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R:\2021 Rate Case Discovery\OPC's First Set of Ints - 040621 Supplemental\"/>
    </mc:Choice>
  </mc:AlternateContent>
  <xr:revisionPtr revIDLastSave="0" documentId="13_ncr:1_{37D73255-C987-4F2B-8C51-AC57A917D24A}" xr6:coauthVersionLast="45" xr6:coauthVersionMax="45" xr10:uidLastSave="{00000000-0000-0000-0000-000000000000}"/>
  <bookViews>
    <workbookView xWindow="32220" yWindow="1680" windowWidth="22815" windowHeight="13650" tabRatio="803" xr2:uid="{00000000-000D-0000-FFFF-FFFF00000000}"/>
  </bookViews>
  <sheets>
    <sheet name="Response" sheetId="26" r:id="rId1"/>
    <sheet name="Dorian Check" sheetId="1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____sap2" hidden="1">5</definedName>
    <definedName name="__________sap2" hidden="1">5</definedName>
    <definedName name="_________may98">#REF!,#REF!,#REF!,#REF!,#REF!,#REF!,#REF!,#REF!</definedName>
    <definedName name="_________NEW91">[3]CI96!#REF!</definedName>
    <definedName name="_________NEW92">[3]CI96!#REF!</definedName>
    <definedName name="_________sap2" hidden="1">5</definedName>
    <definedName name="________may98">#REF!,#REF!,#REF!,#REF!,#REF!,#REF!,#REF!,#REF!</definedName>
    <definedName name="________NEW91">[3]CI96!#REF!</definedName>
    <definedName name="________NEW92">[3]CI96!#REF!</definedName>
    <definedName name="________sap2" hidden="1">5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may98">#REF!,#REF!,#REF!,#REF!,#REF!,#REF!,#REF!,#REF!</definedName>
    <definedName name="_______NEW91">[3]CI96!#REF!</definedName>
    <definedName name="_______NEW92">[3]CI96!#REF!</definedName>
    <definedName name="_______PG1">#N/A</definedName>
    <definedName name="_______PG2">#N/A</definedName>
    <definedName name="_______PG3">#N/A</definedName>
    <definedName name="_______sap2" hidden="1">5</definedName>
    <definedName name="_______SCH1">#REF!</definedName>
    <definedName name="_______SCH2">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may98">#REF!,#REF!,#REF!,#REF!,#REF!,#REF!,#REF!,#REF!</definedName>
    <definedName name="______NEW91">[3]CI96!#REF!</definedName>
    <definedName name="______NEW92">[3]CI96!#REF!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sap2" hidden="1">5</definedName>
    <definedName name="______SCH1">#REF!</definedName>
    <definedName name="______SCH2">#REF!</definedName>
    <definedName name="______WN1">#REF!</definedName>
    <definedName name="______WN2">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may98">#REF!,#REF!,#REF!,#REF!,#REF!,#REF!,#REF!,#REF!</definedName>
    <definedName name="_____NEW91">[3]CI96!#REF!</definedName>
    <definedName name="_____NEW92">[3]CI96!#REF!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sap2" hidden="1">5</definedName>
    <definedName name="_____SCH1">#REF!</definedName>
    <definedName name="_____SCH2">#REF!</definedName>
    <definedName name="_____WN1">#REF!</definedName>
    <definedName name="_____WN2">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may98">#REF!,#REF!,#REF!,#REF!,#REF!,#REF!,#REF!,#REF!</definedName>
    <definedName name="____NEW91">[3]CI96!#REF!</definedName>
    <definedName name="____NEW92">[3]CI96!#REF!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sap2" hidden="1">5</definedName>
    <definedName name="____SCH1">#REF!</definedName>
    <definedName name="____SCH2">#REF!</definedName>
    <definedName name="____WN1">#REF!</definedName>
    <definedName name="____WN2">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may98">#REF!,#REF!,#REF!,#REF!,#REF!,#REF!,#REF!,#REF!</definedName>
    <definedName name="___NEW91">[3]CI96!#REF!</definedName>
    <definedName name="___NEW92">[3]CI96!#REF!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ap2" hidden="1">5</definedName>
    <definedName name="___SCH1">#REF!</definedName>
    <definedName name="___SCH2">#REF!</definedName>
    <definedName name="___WN1">#REF!</definedName>
    <definedName name="___WN2">#REF!</definedName>
    <definedName name="__C44">#REF!</definedName>
    <definedName name="__DOC1">#REF!</definedName>
    <definedName name="__DOC2">#REF!</definedName>
    <definedName name="__ESY12">[2]ISFPLSUB!#REF!</definedName>
    <definedName name="__INP5">[1]SITRP!#REF!</definedName>
    <definedName name="__may98">#REF!,#REF!,#REF!,#REF!,#REF!,#REF!,#REF!,#REF!</definedName>
    <definedName name="__NEW91">[3]CI96!#REF!</definedName>
    <definedName name="__NEW92">[3]CI96!#REF!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ap2" hidden="1">5</definedName>
    <definedName name="__SCH1">#REF!</definedName>
    <definedName name="__SCH2">#REF!</definedName>
    <definedName name="__WN1">#REF!</definedName>
    <definedName name="__WN2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99_2000_Summary">#REF!</definedName>
    <definedName name="_1B_7_2OF3">#REF!</definedName>
    <definedName name="_2B_7_3OF3">#REF!</definedName>
    <definedName name="_3B_9A">#REF!</definedName>
    <definedName name="_4B_9B">#REF!</definedName>
    <definedName name="_5C_12">[4]REPORT!$A$1:$AB$56</definedName>
    <definedName name="_6C_38B">[5]REPORT!$A$1:$N$56</definedName>
    <definedName name="_7_PROJECT_IMP">[6]_7_PROJECT_IMP!$A$1:$J$89</definedName>
    <definedName name="_7C_56">[7]REPORT!$A$1:$P$56</definedName>
    <definedName name="_8_LIGHTNING_IMP">[6]_8_LIGHTNING_IMP!$A$1:$J$41</definedName>
    <definedName name="_8_MOM_IMP">[6]_8_MOM_IMP!$A$1:$J$56</definedName>
    <definedName name="_8_OUTLIER_IMP">[6]_8_OUTLIER_IMP!$A$1:$J$57</definedName>
    <definedName name="_8_THERMO_ONLY_IMP">[6]_8_THERMO_ONLY_IMP!#REF!</definedName>
    <definedName name="_8C_9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'[8]ST Corrections'!#REF!</definedName>
    <definedName name="_ATPRegress_Range2" hidden="1">'[8]ST Corrections'!#REF!</definedName>
    <definedName name="_ATPRegress_Range3" hidden="1">'[8]ST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Key1" hidden="1">'[9]1999'!$D$9</definedName>
    <definedName name="_key2" hidden="1">#REF!</definedName>
    <definedName name="_may98">#REF!,#REF!,#REF!,#REF!,#REF!,#REF!,#REF!,#REF!</definedName>
    <definedName name="_NEW91">[3]CI96!#REF!</definedName>
    <definedName name="_NEW92">[3]CI96!#REF!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ap2" hidden="1">5</definedName>
    <definedName name="_SCH1">#REF!</definedName>
    <definedName name="_SCH2">#REF!</definedName>
    <definedName name="_Sort" hidden="1">'[9]1999'!#REF!</definedName>
    <definedName name="_WN1">#REF!</definedName>
    <definedName name="_WN2">#REF!</definedName>
    <definedName name="a" hidden="1">{"Martin Oct94_Mar95",#N/A,FALSE,"Martin Oct94 - Mar95"}</definedName>
    <definedName name="A6_">[10]A6!#REF!</definedName>
    <definedName name="A6_OS">[10]A6!#REF!</definedName>
    <definedName name="A6_PTD_DATA">[10]A6!#REF!</definedName>
    <definedName name="A6a">[10]A6!#REF!</definedName>
    <definedName name="A6a_C">[10]A6!#REF!</definedName>
    <definedName name="A8_">#REF!</definedName>
    <definedName name="A9_">[11]A9!#REF!</definedName>
    <definedName name="A9_PTD_DATA">[11]A9!#REF!</definedName>
    <definedName name="A9Worksheet">[11]A9!#REF!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aaaaaaa">#REF!</definedName>
    <definedName name="aaaaaaaaaaaaaaa">'[12]Equipt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ct_desc">[13]sys_desc!$B:$C</definedName>
    <definedName name="ACTUALS">#REF!</definedName>
    <definedName name="ADDCOST">#REF!</definedName>
    <definedName name="ALL">'[14]#REF'!$N$6:$W$59</definedName>
    <definedName name="am_index">'[15]data entry'!$C$4:$D$18</definedName>
    <definedName name="amount">[16]sys_data!$D$1:$D$65536</definedName>
    <definedName name="ANALYSIS_OF_BREAKDOWN_OF_OS_SALE_BYACCOUNTS">#REF!</definedName>
    <definedName name="ANNUAL">[2]ISFPLSUB!#REF!</definedName>
    <definedName name="Application">#REF!</definedName>
    <definedName name="basics">#REF!</definedName>
    <definedName name="bbbbbbbbbbbb">'[3]power syst(const SU)'!#REF!</definedName>
    <definedName name="BillingHorizon">[17]ChargePerKh!#REF!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>#REF!</definedName>
    <definedName name="BRCList">[18]BRCList!$A$2:$A$37</definedName>
    <definedName name="breakdown">#REF!</definedName>
    <definedName name="budemp">[0]!budemp</definedName>
    <definedName name="BUSelection">#REF!</definedName>
    <definedName name="BusinessUnit">#REF!</definedName>
    <definedName name="BusinessUnits">'[19]Valid Data'!$A$4:$A$21</definedName>
    <definedName name="CAP">#REF!</definedName>
    <definedName name="CARRY91">[3]CI96!#REF!</definedName>
    <definedName name="CARRY92">[3]CI96!#REF!</definedName>
    <definedName name="CARRY93">[3]CI96!#REF!</definedName>
    <definedName name="Cash_Flow_with_Est__Complete">#REF!</definedName>
    <definedName name="CCC">[3]CI96!#REF!</definedName>
    <definedName name="ccccccccxxxxxxxxxxx">'[3]power syst(const SU)'!#REF!</definedName>
    <definedName name="cccccccvvvvvvvvvvvvvvvv">'[3]power syst(const SU)'!#REF!</definedName>
    <definedName name="CI_All">'[20]Equipt CI'!$F$82:$I$90</definedName>
    <definedName name="CI_All_Int">'[21]Equipt CI'!$F$82:$I$90</definedName>
    <definedName name="CI_Feeder">'[20]Equipt CI'!$K$82</definedName>
    <definedName name="CI_Feeder_Int">'[21]Equipt CI'!$K$82</definedName>
    <definedName name="CI_Lateral">'[20]Equipt CI'!$P$82:$S$90</definedName>
    <definedName name="CI_Lateral_Int">'[21]Equipt CI'!$P$82:$S$90</definedName>
    <definedName name="clause_acct">[16]sys_data!$B$1:$B$65536</definedName>
    <definedName name="CMCY">[2]ISFPLSUB!#REF!</definedName>
    <definedName name="cold">'[22]FPSC TU'!#REF!</definedName>
    <definedName name="cold2">'[22]FPSC TU'!#REF!</definedName>
    <definedName name="COLUMN1">'[23]FPSC TU'!#REF!</definedName>
    <definedName name="COLUMN2">'[23]FPSC TU'!#REF!</definedName>
    <definedName name="COLUMN3">'[23]FPSC TU'!#REF!</definedName>
    <definedName name="COLUMN4">'[23]FPSC TU'!#REF!</definedName>
    <definedName name="COLUMN5">'[23]FPSC TU'!#REF!</definedName>
    <definedName name="COLUMN6">'[23]FPSC TU'!#REF!</definedName>
    <definedName name="COLUMN7">'[23]FPSC TU'!#REF!</definedName>
    <definedName name="COLUMN8">'[23]FPSC TU'!#REF!</definedName>
    <definedName name="COLUMN9">'[23]FPSC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NTINGENCY">[24]LEO_THERMO_JAN2001YTD!$A$1:$D$40</definedName>
    <definedName name="cost">#REF!</definedName>
    <definedName name="cost_hist">[25]WB!$A$1</definedName>
    <definedName name="cost_offpeak">#REF!</definedName>
    <definedName name="cost_onpeak">#REF!</definedName>
    <definedName name="CostPerMile_Table">#REF!</definedName>
    <definedName name="COSTS">#REF!</definedName>
    <definedName name="Credi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cvfgt">'[3]power syst(const SU)'!#REF!</definedName>
    <definedName name="d_acct">[13]sys_data!$D$2:$D$3024</definedName>
    <definedName name="d_amt">[13]sys_data!$E$2:$E$3024</definedName>
    <definedName name="d_month">[13]sys_data!$B$2:$B$3024</definedName>
    <definedName name="d_year">[13]sys_data!$A$2:$A$3024</definedName>
    <definedName name="_xlnm.Database">'[26]1999 Ticket Detail'!$A$1:$M$49</definedName>
    <definedName name="Database2">#REF!</definedName>
    <definedName name="date">#REF!</definedName>
    <definedName name="DATE1">'[23]FPSC TU'!#REF!</definedName>
    <definedName name="Ddd">#REF!,#REF!,#REF!</definedName>
    <definedName name="dddd">#REF!</definedName>
    <definedName name="dddddddd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DOC1">#REF!</definedName>
    <definedName name="DOC1A">#REF!</definedName>
    <definedName name="DOC2">#REF!</definedName>
    <definedName name="docket_num">'[27]C-44 TP5 Adj 5_31_08'!#REF!</definedName>
    <definedName name="DRI_Mnemonics">#REF!</definedName>
    <definedName name="dwnld_all">[28]sys_data!$A$1:$M$65536</definedName>
    <definedName name="E">#REF!</definedName>
    <definedName name="E4Sys1">#REF!</definedName>
    <definedName name="E4Sys2">#REF!</definedName>
    <definedName name="E4sys3">#REF!</definedName>
    <definedName name="E6Sys1">#REF!</definedName>
    <definedName name="EAC">'[19]Valid Data'!$A$40:$A$47</definedName>
    <definedName name="EACs">'[19]Valid Data'!$A$40:$B$47</definedName>
    <definedName name="EAST">[3]SIO96!#REF!</definedName>
    <definedName name="ECCR">'[14]#REF'!$P$20</definedName>
    <definedName name="edfg">#REF!</definedName>
    <definedName name="edfr">'[3]power syst(const SU)'!#REF!</definedName>
    <definedName name="eeee">#REF!</definedName>
    <definedName name="eeeee">'[12]Equipt CI'!$F$82:$I$90</definedName>
    <definedName name="eeeeeeee">#REF!</definedName>
    <definedName name="eeeeeeeeeeeeee">#REF!</definedName>
    <definedName name="eeeeeeeeeeeeeee">'[12]Equipt CI'!$K$82</definedName>
    <definedName name="eeeeeeeeeeeeeeeeeeerrr">'[3]power syst(const SU)'!#REF!</definedName>
    <definedName name="eeeeeeeeeewwwwwwwwww">'[3]power syst(const SU)'!#REF!</definedName>
    <definedName name="Energy_Sales">#REF!</definedName>
    <definedName name="erase" hidden="1">{#N/A,#N/A,TRUE,"TOTAL DISTRIBUTION";#N/A,#N/A,TRUE,"SOUTH";#N/A,#N/A,TRUE,"NORTHEAST";#N/A,#N/A,TRUE,"WEST"}</definedName>
    <definedName name="ERC">[29]R53049!$A$3:$K$269</definedName>
    <definedName name="erttttt">'[3]power syst(const SU)'!#REF!</definedName>
    <definedName name="erty">#REF!</definedName>
    <definedName name="Ess_Database">#REF!</definedName>
    <definedName name="estinv">#REF!</definedName>
    <definedName name="ESY12">[2]ISFPLSUB!#REF!</definedName>
    <definedName name="ESYA">[2]ISFPLSUB!#REF!</definedName>
    <definedName name="ESYTD">[2]ISFPLSUB!#REF!</definedName>
    <definedName name="ESYY">[2]ISFPLSUB!#REF!</definedName>
    <definedName name="EXISTING">#REF!</definedName>
    <definedName name="_xlnm.Extract">[1]SITRP!#REF!</definedName>
    <definedName name="Extract_MI">[1]SITRP!#REF!</definedName>
    <definedName name="f_acct_top">[30]Final!#REF!</definedName>
    <definedName name="f_roi">[30]Final!#REF!</definedName>
    <definedName name="fattyfatty2by4">[31]_7_PROJECT_IMP!$A$1:$J$89</definedName>
    <definedName name="fdcg">'[3]power syst(const SU)'!#REF!</definedName>
    <definedName name="fdse">#REF!</definedName>
    <definedName name="FERC">#REF!</definedName>
    <definedName name="FERCTAX">#REF!</definedName>
    <definedName name="ff">[3]SIO96!#REF!</definedName>
    <definedName name="fff">#REF!</definedName>
    <definedName name="ffffff">[3]CI96!#REF!</definedName>
    <definedName name="ffffffffff">#REF!</definedName>
    <definedName name="fffffffffff">[3]CI96!#REF!</definedName>
    <definedName name="ffffffffffff">'[3]power syst(const SU)'!#REF!</definedName>
    <definedName name="fffffffffffffffffffffffffff">#REF!</definedName>
    <definedName name="fffffffvvvvvvvvvvvv">'[3]power syst(const SU)'!#REF!</definedName>
    <definedName name="fgh">'[3]power syst(const SU)'!#REF!</definedName>
    <definedName name="fgtr">'[3]power syst(const SU)'!#REF!</definedName>
    <definedName name="fh">[32]Exempt!#REF!</definedName>
    <definedName name="fixedcost">#REF!</definedName>
    <definedName name="FormatSelection">#REF!</definedName>
    <definedName name="fpc_pur">#REF!</definedName>
    <definedName name="FPSC">#REF!</definedName>
    <definedName name="FPSCTAX">#REF!</definedName>
    <definedName name="FUEL2">'[14]#REF'!$N$21:$O$52</definedName>
    <definedName name="FUN_LOGIC_TABLE">#REF!</definedName>
    <definedName name="funhelp">[32]Exempt!#REF!</definedName>
    <definedName name="gas_offpeak">#REF!</definedName>
    <definedName name="gas_onpeak">#REF!</definedName>
    <definedName name="GASADD">#REF!</definedName>
    <definedName name="GenericLocations">#REF!</definedName>
    <definedName name="genplant">#REF!</definedName>
    <definedName name="GF_Name">'[33]PM Assumptions'!$C$74:$C$168</definedName>
    <definedName name="ggg">[3]CI96!#REF!</definedName>
    <definedName name="gggg">#REF!</definedName>
    <definedName name="ggggggg">[3]SIO96!#REF!</definedName>
    <definedName name="gggggggggg">[3]CI96!#REF!</definedName>
    <definedName name="gggggggggggg">[3]CI96!#REF!</definedName>
    <definedName name="gggggggggggggg">[3]CI96!#REF!</definedName>
    <definedName name="gggggggggggggggg">[3]CI96!#REF!</definedName>
    <definedName name="ggggggggggggggggggggggggggggggggggg">#REF!</definedName>
    <definedName name="gl">#REF!</definedName>
    <definedName name="GP_COMPSTUD_Sheet">'[34]Cost of Capital Worksheet'!#REF!</definedName>
    <definedName name="GP_Cost_of_Capital">#REF!</definedName>
    <definedName name="GP_Sheet1">#REF!</definedName>
    <definedName name="GRAPHBUD">#REF!</definedName>
    <definedName name="GRAPHSTAFF">#REF!</definedName>
    <definedName name="GROUP">[3]CI96!#REF!</definedName>
    <definedName name="GROUP2">[3]CI96!#REF!</definedName>
    <definedName name="GROUP3">[3]CI96!#REF!</definedName>
    <definedName name="GUY">[1]SITRP!#REF!</definedName>
    <definedName name="h">'[12]Equipt N'!$K$82:$N$90</definedName>
    <definedName name="HdrDate">'[35]FMIP Budget'!#REF!</definedName>
    <definedName name="HdrScenario">'[35]FMIP Budget'!#REF!</definedName>
    <definedName name="hf">[32]Exempt!#REF!</definedName>
    <definedName name="HHH">[3]CI96!#REF!</definedName>
    <definedName name="hhhhhhhhhh">'[3]power syst(const SU)'!#REF!</definedName>
    <definedName name="hhhhhhhhhhhhhhhh">#REF!</definedName>
    <definedName name="hhhhhhhhhhhhhhhhhhhhhh">#REF!</definedName>
    <definedName name="hhhr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Y">[2]ISFPLSUB!#REF!</definedName>
    <definedName name="hm">[0]!hm</definedName>
    <definedName name="i">[17]ChargePerKh!#REF!</definedName>
    <definedName name="iiiiiu">'[3]power syst(const SU)'!#REF!</definedName>
    <definedName name="IMPROVED_FDRS">'[6]all IMPROVED_FDRS'!$A$1:$J$554</definedName>
    <definedName name="INCSTA">[1]A194!#REF!</definedName>
    <definedName name="IND">#REF!</definedName>
    <definedName name="INP5">[1]SITRP!#REF!</definedName>
    <definedName name="INPUT5">[1]SITRP!#REF!</definedName>
    <definedName name="INPUTS">#REF!</definedName>
    <definedName name="INTCALC">#REF!</definedName>
    <definedName name="IOTypes">[36]Sheet2!$I$2:$I$40</definedName>
    <definedName name="jcpl_offset">[15]JCPL!$J$5</definedName>
    <definedName name="jjjjjjjjjj">[3]SIO96!#REF!</definedName>
    <definedName name="jjjjjjjjmmmmmmmmmmmm">#REF!</definedName>
    <definedName name="jpg" hidden="1">{"detail305",#N/A,FALSE,"BI-305"}</definedName>
    <definedName name="jui">'[3]power syst(const SU)'!#REF!</definedName>
    <definedName name="june98">#REF!,#REF!,#REF!,#REF!,#REF!,#REF!,#REF!,#REF!</definedName>
    <definedName name="keys">#REF!</definedName>
    <definedName name="kiuy">'[3]power syst(const SU)'!#REF!</definedName>
    <definedName name="kjmnhgggg">'[3]power syst(const SU)'!#REF!</definedName>
    <definedName name="kk">[32]Exempt!#REF!</definedName>
    <definedName name="kuiyu">#REF!</definedName>
    <definedName name="KWH_Data">#REF!</definedName>
    <definedName name="L_Affiliate">[37]ListsOfValues!$K$2:$K$106</definedName>
    <definedName name="L_Embedded">[37]ListsOfValues!$I$2:$I$3</definedName>
    <definedName name="L_Gender">[37]ListsOfValues!$B$2:$B$3</definedName>
    <definedName name="L_GForLead">[37]ListsOfValues!$J$2:$J$3</definedName>
    <definedName name="L_JobType">[37]ListsOfValues!$U$2</definedName>
    <definedName name="L_MainJobRole">[37]ListsOfValues!$D$2:$D$9</definedName>
    <definedName name="L_SecondaryJobRole">[37]ListsOfValues!$F$2:$F$9</definedName>
    <definedName name="L_SiteShortName">[37]ListsOfValues!$G$2:$G$239</definedName>
    <definedName name="L_Suffix">[37]ListsOfValues!$A$2:$A$6</definedName>
    <definedName name="L_SwitchQual">[37]ListsOfValues!$C$2:$C$4</definedName>
    <definedName name="L_TypeOfWork">[37]ListsOfValues!$V$2:$V$4</definedName>
    <definedName name="LevelDRCCharge">[38]ModelInputs!#REF!</definedName>
    <definedName name="LFKWH">#REF!</definedName>
    <definedName name="lkjmnbbbbbbbb">#REF!</definedName>
    <definedName name="loads">#REF!</definedName>
    <definedName name="loiu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ainJobs">[37]ListsOfValues!$D$2:$D$9</definedName>
    <definedName name="MARY" hidden="1">{#N/A,#N/A,TRUE,"TOTAL DISTRIBUTION";#N/A,#N/A,TRUE,"SOUTH";#N/A,#N/A,TRUE,"NORTHEAST";#N/A,#N/A,TRUE,"WEST"}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MPLAN">#REF!</definedName>
    <definedName name="MONTH">[2]ISFPLSUB!#REF!</definedName>
    <definedName name="Month2">#REF!</definedName>
    <definedName name="Monthly">#REF!</definedName>
    <definedName name="MONTHS">#N/A</definedName>
    <definedName name="Monthy2">#REF!</definedName>
    <definedName name="N_All">'[20]Equipt N'!$F$82:$I$90</definedName>
    <definedName name="N_All_Int">'[21]Equipt N'!$F$82:$I$90</definedName>
    <definedName name="N_Feeder">'[20]Equipt N'!$K$82:$N$90</definedName>
    <definedName name="N_Feeder_Int">'[21]Equipt N'!$K$82:$N$90</definedName>
    <definedName name="N_Lateral">'[20]Equipt N'!$P$82:$S$90</definedName>
    <definedName name="N_Lateral_Int">'[21]Equipt N'!$P$82:$S$90</definedName>
    <definedName name="Name">#REF!</definedName>
    <definedName name="NAMES">#REF!</definedName>
    <definedName name="Net_Generation">#REF!</definedName>
    <definedName name="Net_Income">#REF!</definedName>
    <definedName name="New">'[39]Monthly Expenditures'!$A$2:$R$66</definedName>
    <definedName name="newacct">[36]Sheet2!$K$2:$K$4</definedName>
    <definedName name="newbrclist">[40]BRCList!$A$2:$A$37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ext" hidden="1">{#N/A,#N/A,TRUE,"TOTAL DISTRIBUTION";#N/A,#N/A,TRUE,"SOUTH";#N/A,#N/A,TRUE,"NORTHEAST";#N/A,#N/A,TRUE,"WEST"}</definedName>
    <definedName name="nnnnnnnnnnnnjjjjjjjjjjj">#REF!</definedName>
    <definedName name="NON_ADDRESSED_FDRS">#REF!</definedName>
    <definedName name="NORTH">[3]SIO96!#REF!</definedName>
    <definedName name="OBC">#REF!</definedName>
    <definedName name="OBO">[1]A194!#REF!</definedName>
    <definedName name="OBODEFTX">'[41]0394OBF.XLS'!#REF!</definedName>
    <definedName name="OFF">'[14]#REF'!$L$10</definedName>
    <definedName name="off_peak_days">#REF!</definedName>
    <definedName name="offpeak_days">#REF!</definedName>
    <definedName name="oiladd">#REF!</definedName>
    <definedName name="oiukm">'[3]power syst(const SU)'!#REF!</definedName>
    <definedName name="OldDblClickSetting">#REF!</definedName>
    <definedName name="OldOptions">#REF!</definedName>
    <definedName name="OldRMouseSetting">#REF!</definedName>
    <definedName name="ON">'[14]#REF'!#REF!</definedName>
    <definedName name="on_peak_days">#REF!</definedName>
    <definedName name="ONE">#REF!</definedName>
    <definedName name="OP">#REF!</definedName>
    <definedName name="OTHER">#REF!</definedName>
    <definedName name="OTHINC">[1]A194!#REF!</definedName>
    <definedName name="Otl_Dims">#REF!</definedName>
    <definedName name="OUTPUT5">[1]SITRP!#REF!</definedName>
    <definedName name="p">[32]Exempt!#REF!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" hidden="1">{#N/A,#N/A,TRUE,"TOTAL DSBN";#N/A,#N/A,TRUE,"WEST";#N/A,#N/A,TRUE,"SOUTH";#N/A,#N/A,TRUE,"NORTHEAST"}</definedName>
    <definedName name="PAGE1">[1]FTI!#REF!</definedName>
    <definedName name="PAGE10">'[42]NUKEX Jul2011-Dec2012'!#REF!</definedName>
    <definedName name="PAGE11">'[42]NUKEX Jul2011-Dec2012'!#REF!</definedName>
    <definedName name="PAGE12">'[42]NUKEX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'[42]NUKEX Jul2011-Dec2012'!#REF!</definedName>
    <definedName name="PAGE5">'[42]NUKEX Jul2011-Dec2012'!#REF!</definedName>
    <definedName name="PAGE6">'[42]NUKEX Jul2011-Dec2012'!#REF!</definedName>
    <definedName name="PAGE7">'[42]NUKEX Jul2011-Dec2012'!#REF!</definedName>
    <definedName name="PAGE8">'[42]NUKEX Jul2011-Dec2012'!#REF!</definedName>
    <definedName name="PAGE9">'[42]NUKEX Jul2011-Dec2012'!#REF!</definedName>
    <definedName name="PageDim1">#REF!</definedName>
    <definedName name="Pal_Workbook_GUID" hidden="1">"8JHMH9DXSMHNF44G668W66ZD"</definedName>
    <definedName name="Password">#REF!</definedName>
    <definedName name="PC">[36]Sheet2!$G$2:$G$8</definedName>
    <definedName name="Performance">#REF!</definedName>
    <definedName name="PERIOD">#REF!</definedName>
    <definedName name="Periods">'[19]Valid Data'!$A$25:$A$36</definedName>
    <definedName name="PG1">#N/A</definedName>
    <definedName name="PG2">#N/A</definedName>
    <definedName name="PG3">#N/A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ukl">#REF!</definedName>
    <definedName name="Power_Systems_2002_Budget">#REF!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_W_O">[0]!PRI_W_O</definedName>
    <definedName name="PRINT">[1]FTI!#REF!</definedName>
    <definedName name="print_aera">#REF!</definedName>
    <definedName name="_xlnm.Print_Area" localSheetId="0">Response!$A$6:$I$63</definedName>
    <definedName name="_xlnm.Print_Area">'[43]Final Fuel Sch 2001'!#REF!</definedName>
    <definedName name="print_area_2">#REF!</definedName>
    <definedName name="Print_Area_MI">'[44]Meters ER1097-83000'!$A$1:$G$65</definedName>
    <definedName name="print_sheet">#REF!</definedName>
    <definedName name="PRINT_TITLES_MI">'[14]#REF'!$A$1:$IV$9</definedName>
    <definedName name="PRINT1">'[14]#REF'!$L$5:$M$58</definedName>
    <definedName name="PrintArea">#REF!</definedName>
    <definedName name="PRIOR">[2]JVTAX.XLS!#REF!</definedName>
    <definedName name="PRIOR_YEAR_X">'[27]C-44 TP5 Adj 5_31_08'!#REF!</definedName>
    <definedName name="prnt_1999">#REF!</definedName>
    <definedName name="prnt_2000">#REF!</definedName>
    <definedName name="prnt_2001">#REF!</definedName>
    <definedName name="prnt_2002">#REF!</definedName>
    <definedName name="prnt_rev">'[45]2000 vs 1999'!#REF!</definedName>
    <definedName name="proj_info">[13]sys_proj!$C:$H</definedName>
    <definedName name="project_top">[30]Final!#REF!</definedName>
    <definedName name="Proposed" hidden="1">{#N/A,#N/A,TRUE,"TOTAL DISTRIBUTION";#N/A,#N/A,TRUE,"SOUTH";#N/A,#N/A,TRUE,"NORTHEAST";#N/A,#N/A,TRUE,"WEST"}</definedName>
    <definedName name="psc_offset">[15]PSC_Data!$L$6</definedName>
    <definedName name="pt">[32]Exempt!#REF!</definedName>
    <definedName name="PURCHASE">#REF!</definedName>
    <definedName name="PURE">[1]SITRP!#REF!</definedName>
    <definedName name="PUREC">[1]SITRP!#REF!</definedName>
    <definedName name="q" hidden="1">{#N/A,#N/A,TRUE,"TOTAL DSBN";#N/A,#N/A,TRUE,"WEST";#N/A,#N/A,TRUE,"SOUTH";#N/A,#N/A,TRUE,"NORTHEAST"}</definedName>
    <definedName name="qqq" hidden="1">{#N/A,#N/A,TRUE,"TOTAL DISTRIBUTION";#N/A,#N/A,TRUE,"SOUTH";#N/A,#N/A,TRUE,"NORTHEAST";#N/A,#N/A,TRUE,"WEST"}</definedName>
    <definedName name="qqqqqqqqqqaaaaaaaaaaa">'[3]power syst(const SU)'!#REF!</definedName>
    <definedName name="qqqqqqqqqqwwwwwwwwwww">#REF!</definedName>
    <definedName name="qryCloneEstimatedetails">#REF!</definedName>
    <definedName name="qwert">'[3]power syst(const SU)'!#REF!</definedName>
    <definedName name="RAIL">#REF!</definedName>
    <definedName name="RANK">[3]CI96!#REF!</definedName>
    <definedName name="RATES">'[14]#REF'!#REF!</definedName>
    <definedName name="rde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'[46]Incr Hedg'!#REF!</definedName>
    <definedName name="RepDataMoney1">'[47]Standard Reports'!#REF!</definedName>
    <definedName name="RepDataMoney2">'[47]Standard Reports'!#REF!</definedName>
    <definedName name="RepDataMoney3">'[47]Standard Reports'!#REF!</definedName>
    <definedName name="RepDataMoney4">'[47]Standard Reports'!#REF!</definedName>
    <definedName name="RepDataPercent">'[46]Incr Hedg'!#REF!</definedName>
    <definedName name="RepDataPercent1">'[47]Standard Reports'!#REF!</definedName>
    <definedName name="RepDataPercent2">'[47]Standard Reports'!#REF!</definedName>
    <definedName name="RepDataPercent3">'[47]Standard Reports'!#REF!</definedName>
    <definedName name="RepDelete">'[47]Standard Reports'!#REF!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">#REF!</definedName>
    <definedName name="REVENUERPT">'[23]FPSC TU'!#REF!</definedName>
    <definedName name="rfdsssss">#REF!</definedName>
    <definedName name="rft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MultipleCPUSupportEnabled" hidden="1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undingOption">#REF!</definedName>
    <definedName name="rp">[32]Exempt!#REF!</definedName>
    <definedName name="rp_efoh_puf_yrs_rp_efoh_puf_yrs_List">#REF!</definedName>
    <definedName name="rpmest">#REF!</definedName>
    <definedName name="Rpt1_RequiredRev">#REF!</definedName>
    <definedName name="rrr">#REF!</definedName>
    <definedName name="rrrr">[48]LEO_THERMO_JAN2001YTD!$A$1:$D$40</definedName>
    <definedName name="rrrrr">#REF!</definedName>
    <definedName name="RTSLABEL">'[14]#REF'!#REF!</definedName>
    <definedName name="s">#REF!</definedName>
    <definedName name="s_year">[13]sys_header!$G$2:$G$14</definedName>
    <definedName name="S1V76">#REF!</definedName>
    <definedName name="sada" hidden="1">{"summary",#N/A,FALSE,"PCR DIRECTORY"}</definedName>
    <definedName name="sal_table">'[49]Salary Table'!$A$2:$A$41</definedName>
    <definedName name="salary_box">"Group 237"</definedName>
    <definedName name="salary_box_non">"Group 826"</definedName>
    <definedName name="SALES">#REF!</definedName>
    <definedName name="SAMPLE_RANGE">[50]SAMPLE!$A$2:$AH$70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CH">#REF!</definedName>
    <definedName name="SCH1">#REF!</definedName>
    <definedName name="SCH2">#REF!</definedName>
    <definedName name="Scherer">'[43]Final Fuel Sch 2001'!#REF!</definedName>
    <definedName name="SecondaryJobs">[37]ListsOfValues!$F$2:$F$9</definedName>
    <definedName name="Serve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UTH">[3]SIO96!#REF!</definedName>
    <definedName name="SRCA">#REF!</definedName>
    <definedName name="SRCM">#REF!</definedName>
    <definedName name="ss">#REF!</definedName>
    <definedName name="sss">#REF!</definedName>
    <definedName name="ssss">[48]LEO_THERMO_JAN2001YTD!$A$1:$D$40</definedName>
    <definedName name="ssssssss">'[3]power syst(const SU)'!#REF!</definedName>
    <definedName name="sssssssssss">#REF!</definedName>
    <definedName name="sssssssssssssss">'[12]Equipt CI'!$P$82:$S$90</definedName>
    <definedName name="ssssssssssssssssaaaaaaaaaaa">#REF!</definedName>
    <definedName name="start">[51]people!$B$1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ormName">'[19]Restoration Costs Internal Orde'!#REF!</definedName>
    <definedName name="StormNames">'[19]Restoration Costs Internal Orde'!#REF!</definedName>
    <definedName name="StormsNames">'[19]Restoration Costs Internal Orde'!#REF!</definedName>
    <definedName name="Stratification_of_Cost">#REF!</definedName>
    <definedName name="sub">[3]CI96!#REF!</definedName>
    <definedName name="subjun98">#REF!,#REF!,#REF!,#REF!</definedName>
    <definedName name="submay98">#REF!,#REF!,#REF!,#REF!</definedName>
    <definedName name="SUBSEQUENT_YEAR_DATE">'[27]C-44 TP5 Adj 5_31_08'!#REF!</definedName>
    <definedName name="SUBSEQUENT_YEAR_X">'[27]C-44 TP5 Adj 5_31_08'!#REF!</definedName>
    <definedName name="sumbyarea">#REF!</definedName>
    <definedName name="SUMMARY">#REF!</definedName>
    <definedName name="Summary_by_M_A_and_job_type">#REF!</definedName>
    <definedName name="SumUDA">#REF!</definedName>
    <definedName name="T">'[23]NFE 518 (FEB)'!#REF!</definedName>
    <definedName name="TAMI" hidden="1">{"summary",#N/A,FALSE,"PCR DIRECTORY"}</definedName>
    <definedName name="teast" hidden="1">{#N/A,#N/A,TRUE,"TOTAL DSBN";#N/A,#N/A,TRUE,"WEST";#N/A,#N/A,TRUE,"SOUTH";#N/A,#N/A,TRUE,"NORTHEAST"}</definedName>
    <definedName name="TEN">#REF!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1">'[52]Src+EAC Category'!#REF!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HREE">#REF!</definedName>
    <definedName name="top">[0]!top</definedName>
    <definedName name="tot_cost">#REF!</definedName>
    <definedName name="Total_Co">#REF!</definedName>
    <definedName name="TRUPCALC">#REF!</definedName>
    <definedName name="TRUPVAR">#REF!</definedName>
    <definedName name="Ttt">#REF!,#REF!,#REF!</definedName>
    <definedName name="ttttt">#REF!</definedName>
    <definedName name="tttttttt">#REF!</definedName>
    <definedName name="tttttttttt">[3]CI96!#REF!</definedName>
    <definedName name="ttttttttttr">'[3]power syst(const SU)'!#REF!</definedName>
    <definedName name="ttttttttttt">#REF!</definedName>
    <definedName name="ttttttttttttttttttttttttttttttttttt">#REF!</definedName>
    <definedName name="TWO">#REF!</definedName>
    <definedName name="tyrty">'[3]power syst(const SU)'!#REF!</definedName>
    <definedName name="u" hidden="1">{#N/A,#N/A,FALSE,"Expenses";#N/A,#N/A,FALSE,"Revenue"}</definedName>
    <definedName name="uiui">'[3]power syst(const SU)'!#REF!</definedName>
    <definedName name="urbjun98">#REF!,#REF!,#REF!,#REF!</definedName>
    <definedName name="User">#REF!</definedName>
    <definedName name="UserPageMember1">#REF!</definedName>
    <definedName name="UserParameters">#REF!</definedName>
    <definedName name="uuuui">'[3]power syst(const SU)'!#REF!</definedName>
    <definedName name="uuuuu">#REF!</definedName>
    <definedName name="uuuuuuu">#REF!</definedName>
    <definedName name="uuuuuuujjjjjjjjjjj">'[3]power syst(const SU)'!#REF!</definedName>
    <definedName name="uuuuuuuuuuuuuuu">#REF!</definedName>
    <definedName name="uuuuuuuuuuuuuuuu">[3]SIO96!#REF!</definedName>
    <definedName name="uuuuuuuuuuuuuuuuuuuuuuu">[3]CI96!#REF!</definedName>
    <definedName name="uuuuuuuuuuuuuuuuuuuuuuyyy">#REF!</definedName>
    <definedName name="uyjki">#REF!</definedName>
    <definedName name="Variance">#REF!</definedName>
    <definedName name="W1X42">#REF!</definedName>
    <definedName name="wederttttttttttttttt">#REF!</definedName>
    <definedName name="whnos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KSH">#REF!</definedName>
    <definedName name="WO_Translations">#REF!</definedName>
    <definedName name="WOAccts">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BOOKS.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ILING.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www">#REF!</definedName>
    <definedName name="xpg" hidden="1">{"detail305",#N/A,FALSE,"BI-305"}</definedName>
    <definedName name="XXX">[3]CI96!#REF!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">[53]BRCList!$A$2:$A$37</definedName>
    <definedName name="YEAR">[2]ISFPLSUB!#REF!</definedName>
    <definedName name="year1999">[0]!year1999</definedName>
    <definedName name="Year2">#REF!</definedName>
    <definedName name="year2000">[0]!year2000</definedName>
    <definedName name="year2001">[0]!year2001</definedName>
    <definedName name="year2002">[0]!year2002</definedName>
    <definedName name="YTD">#REF!</definedName>
    <definedName name="YTDA">[2]ISFPLSUB!#REF!</definedName>
    <definedName name="yuuuuuuuk">'[3]power syst(const SU)'!#REF!</definedName>
    <definedName name="Yyyy">#REF!,#REF!,#REF!,#REF!</definedName>
    <definedName name="yyyyyyy">[48]LEO_THERMO_JAN2001YTD!$A$1:$D$40</definedName>
    <definedName name="yyyyyyyyyyyyyyy">#REF!</definedName>
    <definedName name="yyyyyyyyyyyyyyyyyyy">#REF!</definedName>
    <definedName name="yyyyyyyyyyyyyyyyyyyyyyyy">'[3]power syst(const SU)'!#REF!</definedName>
    <definedName name="yyyyyyyyyyyyyyyyyyyyyyyyyyyyy">#REF!</definedName>
    <definedName name="zzz">'[43]Final Fuel Sch 2001'!#REF!</definedName>
  </definedNames>
  <calcPr calcId="191029"/>
  <pivotCaches>
    <pivotCache cacheId="0" r:id="rId5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6" l="1"/>
  <c r="D63" i="26" l="1"/>
  <c r="E17" i="26" l="1"/>
  <c r="E19" i="26" s="1"/>
  <c r="F28" i="26"/>
  <c r="F30" i="26" s="1"/>
  <c r="D50" i="26"/>
  <c r="D52" i="26" s="1"/>
  <c r="H39" i="26"/>
  <c r="H41" i="26" s="1"/>
  <c r="F17" i="26"/>
  <c r="F19" i="26" s="1"/>
  <c r="E28" i="26"/>
  <c r="E30" i="26" s="1"/>
  <c r="E39" i="26"/>
  <c r="E41" i="26" s="1"/>
  <c r="G39" i="26"/>
  <c r="G41" i="26" s="1"/>
  <c r="H50" i="26"/>
  <c r="H52" i="26" s="1"/>
  <c r="D17" i="26"/>
  <c r="D19" i="26" s="1"/>
  <c r="G28" i="26"/>
  <c r="G30" i="26" s="1"/>
  <c r="E61" i="26"/>
  <c r="E63" i="26" s="1"/>
  <c r="I61" i="26"/>
  <c r="I63" i="26" s="1"/>
  <c r="D39" i="26"/>
  <c r="D41" i="26" s="1"/>
  <c r="I28" i="26"/>
  <c r="I30" i="26" s="1"/>
  <c r="H61" i="26"/>
  <c r="H63" i="26" s="1"/>
  <c r="G17" i="26"/>
  <c r="G19" i="26" s="1"/>
  <c r="H17" i="26"/>
  <c r="H19" i="26" s="1"/>
  <c r="I39" i="26"/>
  <c r="I41" i="26" s="1"/>
  <c r="E50" i="26"/>
  <c r="E52" i="26" s="1"/>
  <c r="I50" i="26"/>
  <c r="I52" i="26" s="1"/>
  <c r="I17" i="26"/>
  <c r="I19" i="26" s="1"/>
  <c r="D28" i="26"/>
  <c r="D30" i="26" s="1"/>
  <c r="H28" i="26"/>
  <c r="H30" i="26" s="1"/>
  <c r="G50" i="26"/>
  <c r="G52" i="26" s="1"/>
  <c r="F50" i="26"/>
  <c r="F52" i="26" s="1"/>
  <c r="F39" i="26"/>
  <c r="F41" i="26" s="1"/>
  <c r="G61" i="26"/>
  <c r="G63" i="26" s="1"/>
  <c r="F61" i="26"/>
  <c r="F63" i="26" s="1"/>
  <c r="P5" i="13" l="1"/>
  <c r="Q5" i="13" s="1"/>
  <c r="P7" i="13" l="1"/>
  <c r="Q7" i="13" s="1"/>
  <c r="P6" i="13" l="1"/>
  <c r="Q6" i="13" s="1"/>
</calcChain>
</file>

<file path=xl/sharedStrings.xml><?xml version="1.0" encoding="utf-8"?>
<sst xmlns="http://schemas.openxmlformats.org/spreadsheetml/2006/main" count="49735" uniqueCount="2842">
  <si>
    <t>Maintenance of Electric Plant</t>
  </si>
  <si>
    <t>Maintenance of Miscellaneous Nuclear</t>
  </si>
  <si>
    <t>Maintenance of Other Power Generation Plant</t>
  </si>
  <si>
    <t>ICCA Adjustments</t>
  </si>
  <si>
    <t>Total</t>
  </si>
  <si>
    <t>Dorian</t>
  </si>
  <si>
    <t>Isaias</t>
  </si>
  <si>
    <t>DocumentNo</t>
  </si>
  <si>
    <t>BusA</t>
  </si>
  <si>
    <t>Order</t>
  </si>
  <si>
    <t>PK</t>
  </si>
  <si>
    <t>Text</t>
  </si>
  <si>
    <t>Pstng Date</t>
  </si>
  <si>
    <t>Doc. Date</t>
  </si>
  <si>
    <t>A16</t>
  </si>
  <si>
    <t/>
  </si>
  <si>
    <t>50</t>
  </si>
  <si>
    <t>03</t>
  </si>
  <si>
    <t>04</t>
  </si>
  <si>
    <t>06</t>
  </si>
  <si>
    <t>05</t>
  </si>
  <si>
    <t>07</t>
  </si>
  <si>
    <t>40</t>
  </si>
  <si>
    <t>S01400000081</t>
  </si>
  <si>
    <t>403092294</t>
  </si>
  <si>
    <t>ORD S01400000081</t>
  </si>
  <si>
    <t>S01400000123</t>
  </si>
  <si>
    <t>403092295</t>
  </si>
  <si>
    <t>ORD S01400000123</t>
  </si>
  <si>
    <t>S01400000235</t>
  </si>
  <si>
    <t>403092296</t>
  </si>
  <si>
    <t>ORD S01400000235</t>
  </si>
  <si>
    <t>S01400000274</t>
  </si>
  <si>
    <t>403092298</t>
  </si>
  <si>
    <t>ORD S01400000274</t>
  </si>
  <si>
    <t>S01400000028</t>
  </si>
  <si>
    <t>403095762</t>
  </si>
  <si>
    <t>ORD S01400000028</t>
  </si>
  <si>
    <t>S01400000014</t>
  </si>
  <si>
    <t>403095763</t>
  </si>
  <si>
    <t>ORD S01400000014</t>
  </si>
  <si>
    <t>S01400000010</t>
  </si>
  <si>
    <t>403095764</t>
  </si>
  <si>
    <t>ORD S01400000010</t>
  </si>
  <si>
    <t>S01400000060</t>
  </si>
  <si>
    <t>403095765</t>
  </si>
  <si>
    <t>ORD S01400000060</t>
  </si>
  <si>
    <t>S01400000058</t>
  </si>
  <si>
    <t>403095766</t>
  </si>
  <si>
    <t>ORD S01400000058</t>
  </si>
  <si>
    <t>S01400000050</t>
  </si>
  <si>
    <t>403095767</t>
  </si>
  <si>
    <t>ORD S01400000050</t>
  </si>
  <si>
    <t>S01400000046</t>
  </si>
  <si>
    <t>403095768</t>
  </si>
  <si>
    <t>ORD S01400000046</t>
  </si>
  <si>
    <t>S01400000042</t>
  </si>
  <si>
    <t>403095769</t>
  </si>
  <si>
    <t>ORD S01400000042</t>
  </si>
  <si>
    <t>S01400000040</t>
  </si>
  <si>
    <t>403095770</t>
  </si>
  <si>
    <t>ORD S01400000040</t>
  </si>
  <si>
    <t>S01400000032</t>
  </si>
  <si>
    <t>403095771</t>
  </si>
  <si>
    <t>ORD S01400000032</t>
  </si>
  <si>
    <t>S01400000030</t>
  </si>
  <si>
    <t>403095772</t>
  </si>
  <si>
    <t>ORD S01400000030</t>
  </si>
  <si>
    <t>S01400000007</t>
  </si>
  <si>
    <t>403095775</t>
  </si>
  <si>
    <t>ORD S01400000007</t>
  </si>
  <si>
    <t>S01400000001</t>
  </si>
  <si>
    <t>403095776</t>
  </si>
  <si>
    <t>ORD S01400000001</t>
  </si>
  <si>
    <t>S01400000294</t>
  </si>
  <si>
    <t>403095780</t>
  </si>
  <si>
    <t>ORD S01400000294</t>
  </si>
  <si>
    <t>S01400000132</t>
  </si>
  <si>
    <t>403095781</t>
  </si>
  <si>
    <t>ORD S01400000132</t>
  </si>
  <si>
    <t>S01400000130</t>
  </si>
  <si>
    <t>403095782</t>
  </si>
  <si>
    <t>ORD S01400000130</t>
  </si>
  <si>
    <t>S01400000127</t>
  </si>
  <si>
    <t>403095783</t>
  </si>
  <si>
    <t>ORD S01400000127</t>
  </si>
  <si>
    <t>S01400000126</t>
  </si>
  <si>
    <t>403095784</t>
  </si>
  <si>
    <t>ORD S01400000126</t>
  </si>
  <si>
    <t>S01400000125</t>
  </si>
  <si>
    <t>403095785</t>
  </si>
  <si>
    <t>ORD S01400000125</t>
  </si>
  <si>
    <t>S01400000124</t>
  </si>
  <si>
    <t>403095786</t>
  </si>
  <si>
    <t>ORD S01400000124</t>
  </si>
  <si>
    <t>403095787</t>
  </si>
  <si>
    <t>S01400000122</t>
  </si>
  <si>
    <t>403095788</t>
  </si>
  <si>
    <t>ORD S01400000122</t>
  </si>
  <si>
    <t>S01400000107</t>
  </si>
  <si>
    <t>403095789</t>
  </si>
  <si>
    <t>ORD S01400000107</t>
  </si>
  <si>
    <t>S01400000102</t>
  </si>
  <si>
    <t>403095790</t>
  </si>
  <si>
    <t>ORD S01400000102</t>
  </si>
  <si>
    <t>S01400000100</t>
  </si>
  <si>
    <t>403095791</t>
  </si>
  <si>
    <t>ORD S01400000100</t>
  </si>
  <si>
    <t>S01400000097</t>
  </si>
  <si>
    <t>403095792</t>
  </si>
  <si>
    <t>ORD S01400000097</t>
  </si>
  <si>
    <t>S01400000257</t>
  </si>
  <si>
    <t>403095793</t>
  </si>
  <si>
    <t>ORD S01400000257</t>
  </si>
  <si>
    <t>S01400000253</t>
  </si>
  <si>
    <t>403095794</t>
  </si>
  <si>
    <t>ORD S01400000253</t>
  </si>
  <si>
    <t>S01400000240</t>
  </si>
  <si>
    <t>403095795</t>
  </si>
  <si>
    <t>ORD S01400000240</t>
  </si>
  <si>
    <t>S01400000120</t>
  </si>
  <si>
    <t>403095796</t>
  </si>
  <si>
    <t>ORD S01400000120</t>
  </si>
  <si>
    <t>S01400000088</t>
  </si>
  <si>
    <t>403095797</t>
  </si>
  <si>
    <t>ORD S01400000088</t>
  </si>
  <si>
    <t>S01400000087</t>
  </si>
  <si>
    <t>403095798</t>
  </si>
  <si>
    <t>ORD S01400000087</t>
  </si>
  <si>
    <t>S01400000085</t>
  </si>
  <si>
    <t>403095799</t>
  </si>
  <si>
    <t>ORD S01400000085</t>
  </si>
  <si>
    <t>S01400000084</t>
  </si>
  <si>
    <t>403095800</t>
  </si>
  <si>
    <t>ORD S01400000084</t>
  </si>
  <si>
    <t>S01400000082</t>
  </si>
  <si>
    <t>403095801</t>
  </si>
  <si>
    <t>ORD S01400000082</t>
  </si>
  <si>
    <t>403095802</t>
  </si>
  <si>
    <t>S01400000080</t>
  </si>
  <si>
    <t>403095803</t>
  </si>
  <si>
    <t>ORD S01400000080</t>
  </si>
  <si>
    <t>S01400000074</t>
  </si>
  <si>
    <t>403095804</t>
  </si>
  <si>
    <t>ORD S01400000074</t>
  </si>
  <si>
    <t>S01400000066</t>
  </si>
  <si>
    <t>403095805</t>
  </si>
  <si>
    <t>ORD S01400000066</t>
  </si>
  <si>
    <t>S01400000238</t>
  </si>
  <si>
    <t>403095808</t>
  </si>
  <si>
    <t>ORD S01400000238</t>
  </si>
  <si>
    <t>S01400000237</t>
  </si>
  <si>
    <t>403095809</t>
  </si>
  <si>
    <t>ORD S01400000237</t>
  </si>
  <si>
    <t>403095810</t>
  </si>
  <si>
    <t>S01400000278</t>
  </si>
  <si>
    <t>403095811</t>
  </si>
  <si>
    <t>ORD S01400000278</t>
  </si>
  <si>
    <t>S01400000275</t>
  </si>
  <si>
    <t>403095812</t>
  </si>
  <si>
    <t>ORD S01400000275</t>
  </si>
  <si>
    <t>403095813</t>
  </si>
  <si>
    <t>S01400000273</t>
  </si>
  <si>
    <t>403095814</t>
  </si>
  <si>
    <t>ORD S01400000273</t>
  </si>
  <si>
    <t>S01400000270</t>
  </si>
  <si>
    <t>403095815</t>
  </si>
  <si>
    <t>ORD S01400000270</t>
  </si>
  <si>
    <t>S01400000117</t>
  </si>
  <si>
    <t>403095844</t>
  </si>
  <si>
    <t>ORD S01400000117</t>
  </si>
  <si>
    <t>S01400000116</t>
  </si>
  <si>
    <t>403095845</t>
  </si>
  <si>
    <t>ORD S01400000116</t>
  </si>
  <si>
    <t>S01400000112</t>
  </si>
  <si>
    <t>403095846</t>
  </si>
  <si>
    <t>ORD S01400000112</t>
  </si>
  <si>
    <t>S01400000037</t>
  </si>
  <si>
    <t>403102626</t>
  </si>
  <si>
    <t>ORD S01400000037</t>
  </si>
  <si>
    <t>S01400000035</t>
  </si>
  <si>
    <t>403102627</t>
  </si>
  <si>
    <t>ORD S01400000035</t>
  </si>
  <si>
    <t>403102628</t>
  </si>
  <si>
    <t>S01400000031</t>
  </si>
  <si>
    <t>403102629</t>
  </si>
  <si>
    <t>ORD S01400000031</t>
  </si>
  <si>
    <t>403102630</t>
  </si>
  <si>
    <t>403102631</t>
  </si>
  <si>
    <t>S01400000027</t>
  </si>
  <si>
    <t>403102632</t>
  </si>
  <si>
    <t>ORD S01400000027</t>
  </si>
  <si>
    <t>S01400000026</t>
  </si>
  <si>
    <t>403102633</t>
  </si>
  <si>
    <t>ORD S01400000026</t>
  </si>
  <si>
    <t>S01400000025</t>
  </si>
  <si>
    <t>403102634</t>
  </si>
  <si>
    <t>ORD S01400000025</t>
  </si>
  <si>
    <t>S01400000024</t>
  </si>
  <si>
    <t>403102635</t>
  </si>
  <si>
    <t>ORD S01400000024</t>
  </si>
  <si>
    <t>403102646</t>
  </si>
  <si>
    <t>S01400000048</t>
  </si>
  <si>
    <t>403102647</t>
  </si>
  <si>
    <t>ORD S01400000048</t>
  </si>
  <si>
    <t>403102648</t>
  </si>
  <si>
    <t>S01400000043</t>
  </si>
  <si>
    <t>403102649</t>
  </si>
  <si>
    <t>ORD S01400000043</t>
  </si>
  <si>
    <t>403102650</t>
  </si>
  <si>
    <t>403102651</t>
  </si>
  <si>
    <t>S01400000009</t>
  </si>
  <si>
    <t>403102652</t>
  </si>
  <si>
    <t>ORD S01400000009</t>
  </si>
  <si>
    <t>403102655</t>
  </si>
  <si>
    <t>S01400000004</t>
  </si>
  <si>
    <t>403102656</t>
  </si>
  <si>
    <t>ORD S01400000004</t>
  </si>
  <si>
    <t>S01400000002</t>
  </si>
  <si>
    <t>403102657</t>
  </si>
  <si>
    <t>ORD S01400000002</t>
  </si>
  <si>
    <t>403102658</t>
  </si>
  <si>
    <t>S01400000290</t>
  </si>
  <si>
    <t>403102659</t>
  </si>
  <si>
    <t>ORD S01400000290</t>
  </si>
  <si>
    <t>S01400000142</t>
  </si>
  <si>
    <t>403102660</t>
  </si>
  <si>
    <t>ORD S01400000142</t>
  </si>
  <si>
    <t>S01400000139</t>
  </si>
  <si>
    <t>403102661</t>
  </si>
  <si>
    <t>ORD S01400000139</t>
  </si>
  <si>
    <t>S01400000135</t>
  </si>
  <si>
    <t>403102662</t>
  </si>
  <si>
    <t>ORD S01400000135</t>
  </si>
  <si>
    <t>S01400000134</t>
  </si>
  <si>
    <t>403102663</t>
  </si>
  <si>
    <t>ORD S01400000134</t>
  </si>
  <si>
    <t>403102664</t>
  </si>
  <si>
    <t>S01400000131</t>
  </si>
  <si>
    <t>403102665</t>
  </si>
  <si>
    <t>ORD S01400000131</t>
  </si>
  <si>
    <t>403102666</t>
  </si>
  <si>
    <t>403102667</t>
  </si>
  <si>
    <t>403102668</t>
  </si>
  <si>
    <t>403102669</t>
  </si>
  <si>
    <t>403102670</t>
  </si>
  <si>
    <t>S01400000094</t>
  </si>
  <si>
    <t>403102671</t>
  </si>
  <si>
    <t>ORD S01400000094</t>
  </si>
  <si>
    <t>403102672</t>
  </si>
  <si>
    <t>403102673</t>
  </si>
  <si>
    <t>403102674</t>
  </si>
  <si>
    <t>S01400000115</t>
  </si>
  <si>
    <t>403102675</t>
  </si>
  <si>
    <t>ORD S01400000115</t>
  </si>
  <si>
    <t>S01400000114</t>
  </si>
  <si>
    <t>403102676</t>
  </si>
  <si>
    <t>ORD S01400000114</t>
  </si>
  <si>
    <t>403102677</t>
  </si>
  <si>
    <t>S01400000111</t>
  </si>
  <si>
    <t>403102678</t>
  </si>
  <si>
    <t>ORD S01400000111</t>
  </si>
  <si>
    <t>S01400000110</t>
  </si>
  <si>
    <t>403102679</t>
  </si>
  <si>
    <t>ORD S01400000110</t>
  </si>
  <si>
    <t>S01400000108</t>
  </si>
  <si>
    <t>403102680</t>
  </si>
  <si>
    <t>ORD S01400000108</t>
  </si>
  <si>
    <t>403102681</t>
  </si>
  <si>
    <t>S01400000093</t>
  </si>
  <si>
    <t>403102682</t>
  </si>
  <si>
    <t>ORD S01400000093</t>
  </si>
  <si>
    <t>S01400000091</t>
  </si>
  <si>
    <t>403102683</t>
  </si>
  <si>
    <t>ORD S01400000091</t>
  </si>
  <si>
    <t>S01400000090</t>
  </si>
  <si>
    <t>403102684</t>
  </si>
  <si>
    <t>ORD S01400000090</t>
  </si>
  <si>
    <t>S01400000089</t>
  </si>
  <si>
    <t>403102685</t>
  </si>
  <si>
    <t>ORD S01400000089</t>
  </si>
  <si>
    <t>403102686</t>
  </si>
  <si>
    <t>403102687</t>
  </si>
  <si>
    <t>S01400000086</t>
  </si>
  <si>
    <t>403102688</t>
  </si>
  <si>
    <t>ORD S01400000086</t>
  </si>
  <si>
    <t>403102689</t>
  </si>
  <si>
    <t>403102690</t>
  </si>
  <si>
    <t>S01400000248</t>
  </si>
  <si>
    <t>403102691</t>
  </si>
  <si>
    <t>ORD S01400000248</t>
  </si>
  <si>
    <t>S01400000245</t>
  </si>
  <si>
    <t>403102692</t>
  </si>
  <si>
    <t>ORD S01400000245</t>
  </si>
  <si>
    <t>403102693</t>
  </si>
  <si>
    <t>403102694</t>
  </si>
  <si>
    <t>403102695</t>
  </si>
  <si>
    <t>403102696</t>
  </si>
  <si>
    <t>S01400000262</t>
  </si>
  <si>
    <t>403102697</t>
  </si>
  <si>
    <t>ORD S01400000262</t>
  </si>
  <si>
    <t>S01400000289</t>
  </si>
  <si>
    <t>403102698</t>
  </si>
  <si>
    <t>ORD S01400000289</t>
  </si>
  <si>
    <t>S01400000288</t>
  </si>
  <si>
    <t>403102699</t>
  </si>
  <si>
    <t>ORD S01400000288</t>
  </si>
  <si>
    <t>S01400000287</t>
  </si>
  <si>
    <t>403102700</t>
  </si>
  <si>
    <t>ORD S01400000287</t>
  </si>
  <si>
    <t>S01400000315</t>
  </si>
  <si>
    <t>403102701</t>
  </si>
  <si>
    <t>ORD S01400000315</t>
  </si>
  <si>
    <t>S01400000309</t>
  </si>
  <si>
    <t>403102702</t>
  </si>
  <si>
    <t>ORD S01400000309</t>
  </si>
  <si>
    <t>S01400000306</t>
  </si>
  <si>
    <t>403102703</t>
  </si>
  <si>
    <t>ORD S01400000306</t>
  </si>
  <si>
    <t>403102704</t>
  </si>
  <si>
    <t>S01490000000</t>
  </si>
  <si>
    <t>403102705</t>
  </si>
  <si>
    <t>ORD S01490000000</t>
  </si>
  <si>
    <t>S01400000263</t>
  </si>
  <si>
    <t>403102706</t>
  </si>
  <si>
    <t>ORD S01400000263</t>
  </si>
  <si>
    <t>S01400000234</t>
  </si>
  <si>
    <t>403102707</t>
  </si>
  <si>
    <t>ORD S01400000234</t>
  </si>
  <si>
    <t>S01400000005</t>
  </si>
  <si>
    <t>403102826</t>
  </si>
  <si>
    <t>ORD S01400000005</t>
  </si>
  <si>
    <t>S01400000018</t>
  </si>
  <si>
    <t>403102827</t>
  </si>
  <si>
    <t>ORD S01400000018</t>
  </si>
  <si>
    <t>403102828</t>
  </si>
  <si>
    <t>S01400000012</t>
  </si>
  <si>
    <t>403102829</t>
  </si>
  <si>
    <t>ORD S01400000012</t>
  </si>
  <si>
    <t>S01400000065</t>
  </si>
  <si>
    <t>403102830</t>
  </si>
  <si>
    <t>ORD S01400000065</t>
  </si>
  <si>
    <t>S01400000061</t>
  </si>
  <si>
    <t>403102831</t>
  </si>
  <si>
    <t>ORD S01400000061</t>
  </si>
  <si>
    <t>403102832</t>
  </si>
  <si>
    <t>403102833</t>
  </si>
  <si>
    <t>S01400000052</t>
  </si>
  <si>
    <t>403102834</t>
  </si>
  <si>
    <t>ORD S01400000052</t>
  </si>
  <si>
    <t>403102838</t>
  </si>
  <si>
    <t>403102839</t>
  </si>
  <si>
    <t>S01400000083</t>
  </si>
  <si>
    <t>403102843</t>
  </si>
  <si>
    <t>ORD S01400000083</t>
  </si>
  <si>
    <t>403102844</t>
  </si>
  <si>
    <t>403102845</t>
  </si>
  <si>
    <t>403102846</t>
  </si>
  <si>
    <t>403102847</t>
  </si>
  <si>
    <t>S01400000068</t>
  </si>
  <si>
    <t>403102848</t>
  </si>
  <si>
    <t>ORD S01400000068</t>
  </si>
  <si>
    <t>403102849</t>
  </si>
  <si>
    <t>S01400000106</t>
  </si>
  <si>
    <t>403102850</t>
  </si>
  <si>
    <t>ORD S01400000106</t>
  </si>
  <si>
    <t>S01400000105</t>
  </si>
  <si>
    <t>403102851</t>
  </si>
  <si>
    <t>ORD S01400000105</t>
  </si>
  <si>
    <t>S01400000104</t>
  </si>
  <si>
    <t>403102852</t>
  </si>
  <si>
    <t>ORD S01400000104</t>
  </si>
  <si>
    <t>S01400000103</t>
  </si>
  <si>
    <t>403102853</t>
  </si>
  <si>
    <t>ORD S01400000103</t>
  </si>
  <si>
    <t>403102854</t>
  </si>
  <si>
    <t>S01400000101</t>
  </si>
  <si>
    <t>403102855</t>
  </si>
  <si>
    <t>ORD S01400000101</t>
  </si>
  <si>
    <t>403102856</t>
  </si>
  <si>
    <t>S01400000099</t>
  </si>
  <si>
    <t>403102857</t>
  </si>
  <si>
    <t>ORD S01400000099</t>
  </si>
  <si>
    <t>S01400000098</t>
  </si>
  <si>
    <t>403102858</t>
  </si>
  <si>
    <t>ORD S01400000098</t>
  </si>
  <si>
    <t>S01400000286</t>
  </si>
  <si>
    <t>403102859</t>
  </si>
  <si>
    <t>ORD S01400000286</t>
  </si>
  <si>
    <t>S01400000285</t>
  </si>
  <si>
    <t>403102860</t>
  </si>
  <si>
    <t>ORD S01400000285</t>
  </si>
  <si>
    <t>S01400000284</t>
  </si>
  <si>
    <t>403102861</t>
  </si>
  <si>
    <t>ORD S01400000284</t>
  </si>
  <si>
    <t>S01400000283</t>
  </si>
  <si>
    <t>403102862</t>
  </si>
  <si>
    <t>ORD S01400000283</t>
  </si>
  <si>
    <t>S01400000282</t>
  </si>
  <si>
    <t>403102863</t>
  </si>
  <si>
    <t>ORD S01400000282</t>
  </si>
  <si>
    <t>S01400000281</t>
  </si>
  <si>
    <t>403102864</t>
  </si>
  <si>
    <t>ORD S01400000281</t>
  </si>
  <si>
    <t>S01400000280</t>
  </si>
  <si>
    <t>403102865</t>
  </si>
  <si>
    <t>ORD S01400000280</t>
  </si>
  <si>
    <t>403102866</t>
  </si>
  <si>
    <t>403102867</t>
  </si>
  <si>
    <t>403102868</t>
  </si>
  <si>
    <t>403102999</t>
  </si>
  <si>
    <t>S01400000096</t>
  </si>
  <si>
    <t>403103000</t>
  </si>
  <si>
    <t>ORD S01400000096</t>
  </si>
  <si>
    <t>S01400000095</t>
  </si>
  <si>
    <t>403103001</t>
  </si>
  <si>
    <t>ORD S01400000095</t>
  </si>
  <si>
    <t>403103002</t>
  </si>
  <si>
    <t>403103003</t>
  </si>
  <si>
    <t>S01400000252</t>
  </si>
  <si>
    <t>403103004</t>
  </si>
  <si>
    <t>ORD S01400000252</t>
  </si>
  <si>
    <t>S01400000250</t>
  </si>
  <si>
    <t>403103005</t>
  </si>
  <si>
    <t>ORD S01400000250</t>
  </si>
  <si>
    <t>403103006</t>
  </si>
  <si>
    <t>S01400000271</t>
  </si>
  <si>
    <t>403103007</t>
  </si>
  <si>
    <t>ORD S01400000271</t>
  </si>
  <si>
    <t>403103008</t>
  </si>
  <si>
    <t>Type</t>
  </si>
  <si>
    <t>S01400000053</t>
  </si>
  <si>
    <t>403113336</t>
  </si>
  <si>
    <t>ORD S01400000053</t>
  </si>
  <si>
    <t>403113337</t>
  </si>
  <si>
    <t>S01400000051</t>
  </si>
  <si>
    <t>403113338</t>
  </si>
  <si>
    <t>ORD S01400000051</t>
  </si>
  <si>
    <t>403113339</t>
  </si>
  <si>
    <t>S01400000049</t>
  </si>
  <si>
    <t>403113340</t>
  </si>
  <si>
    <t>ORD S01400000049</t>
  </si>
  <si>
    <t>S01400000047</t>
  </si>
  <si>
    <t>403113341</t>
  </si>
  <si>
    <t>ORD S01400000047</t>
  </si>
  <si>
    <t>403113342</t>
  </si>
  <si>
    <t>403113343</t>
  </si>
  <si>
    <t>403113344</t>
  </si>
  <si>
    <t>403113345</t>
  </si>
  <si>
    <t>403113350</t>
  </si>
  <si>
    <t>403113351</t>
  </si>
  <si>
    <t>S01400000029</t>
  </si>
  <si>
    <t>403113352</t>
  </si>
  <si>
    <t>ORD S01400000029</t>
  </si>
  <si>
    <t>403113353</t>
  </si>
  <si>
    <t>403113354</t>
  </si>
  <si>
    <t>403113355</t>
  </si>
  <si>
    <t>403113356</t>
  </si>
  <si>
    <t>403113357</t>
  </si>
  <si>
    <t>S01400000023</t>
  </si>
  <si>
    <t>403113358</t>
  </si>
  <si>
    <t>ORD S01400000023</t>
  </si>
  <si>
    <t>403113359</t>
  </si>
  <si>
    <t>403113360</t>
  </si>
  <si>
    <t>S01400000036</t>
  </si>
  <si>
    <t>403113361</t>
  </si>
  <si>
    <t>ORD S01400000036</t>
  </si>
  <si>
    <t>403113362</t>
  </si>
  <si>
    <t>403113363</t>
  </si>
  <si>
    <t>403113366</t>
  </si>
  <si>
    <t>403113367</t>
  </si>
  <si>
    <t>403113368</t>
  </si>
  <si>
    <t>403113369</t>
  </si>
  <si>
    <t>403113370</t>
  </si>
  <si>
    <t>403113371</t>
  </si>
  <si>
    <t>S01400000310</t>
  </si>
  <si>
    <t>403113375</t>
  </si>
  <si>
    <t>ORD S01400000310</t>
  </si>
  <si>
    <t>403113376</t>
  </si>
  <si>
    <t>403113377</t>
  </si>
  <si>
    <t>403113378</t>
  </si>
  <si>
    <t>403113379</t>
  </si>
  <si>
    <t>S01400000317</t>
  </si>
  <si>
    <t>403113380</t>
  </si>
  <si>
    <t>ORD S01400000317</t>
  </si>
  <si>
    <t>S01400000316</t>
  </si>
  <si>
    <t>403113381</t>
  </si>
  <si>
    <t>ORD S01400000316</t>
  </si>
  <si>
    <t>S01400000313</t>
  </si>
  <si>
    <t>403113382</t>
  </si>
  <si>
    <t>ORD S01400000313</t>
  </si>
  <si>
    <t>S01400000312</t>
  </si>
  <si>
    <t>403113383</t>
  </si>
  <si>
    <t>ORD S01400000312</t>
  </si>
  <si>
    <t>S01400000152</t>
  </si>
  <si>
    <t>403113384</t>
  </si>
  <si>
    <t>ORD S01400000152</t>
  </si>
  <si>
    <t>S01400000148</t>
  </si>
  <si>
    <t>403113385</t>
  </si>
  <si>
    <t>ORD S01400000148</t>
  </si>
  <si>
    <t>S01400000144</t>
  </si>
  <si>
    <t>403113386</t>
  </si>
  <si>
    <t>ORD S01400000144</t>
  </si>
  <si>
    <t>S01400000143</t>
  </si>
  <si>
    <t>403113387</t>
  </si>
  <si>
    <t>ORD S01400000143</t>
  </si>
  <si>
    <t>403113388</t>
  </si>
  <si>
    <t>S01400000141</t>
  </si>
  <si>
    <t>403113389</t>
  </si>
  <si>
    <t>ORD S01400000141</t>
  </si>
  <si>
    <t>S01400000140</t>
  </si>
  <si>
    <t>403113390</t>
  </si>
  <si>
    <t>ORD S01400000140</t>
  </si>
  <si>
    <t>403113391</t>
  </si>
  <si>
    <t>403113392</t>
  </si>
  <si>
    <t>403113393</t>
  </si>
  <si>
    <t>S01400000109</t>
  </si>
  <si>
    <t>403113394</t>
  </si>
  <si>
    <t>ORD S01400000109</t>
  </si>
  <si>
    <t>403113395</t>
  </si>
  <si>
    <t>403113396</t>
  </si>
  <si>
    <t>403113397</t>
  </si>
  <si>
    <t>403113398</t>
  </si>
  <si>
    <t>403113399</t>
  </si>
  <si>
    <t>403113400</t>
  </si>
  <si>
    <t>403113401</t>
  </si>
  <si>
    <t>403113402</t>
  </si>
  <si>
    <t>403113403</t>
  </si>
  <si>
    <t>403113404</t>
  </si>
  <si>
    <t>S01400000133</t>
  </si>
  <si>
    <t>403113405</t>
  </si>
  <si>
    <t>ORD S01400000133</t>
  </si>
  <si>
    <t>403113406</t>
  </si>
  <si>
    <t>403113407</t>
  </si>
  <si>
    <t>403113408</t>
  </si>
  <si>
    <t>S01400000129</t>
  </si>
  <si>
    <t>403113409</t>
  </si>
  <si>
    <t>ORD S01400000129</t>
  </si>
  <si>
    <t>S01400000128</t>
  </si>
  <si>
    <t>403113410</t>
  </si>
  <si>
    <t>ORD S01400000128</t>
  </si>
  <si>
    <t>403113411</t>
  </si>
  <si>
    <t>403113412</t>
  </si>
  <si>
    <t>403113413</t>
  </si>
  <si>
    <t>403113414</t>
  </si>
  <si>
    <t>403113415</t>
  </si>
  <si>
    <t>403113416</t>
  </si>
  <si>
    <t>403113417</t>
  </si>
  <si>
    <t>403113418</t>
  </si>
  <si>
    <t>403113419</t>
  </si>
  <si>
    <t>S01400000268</t>
  </si>
  <si>
    <t>403113420</t>
  </si>
  <si>
    <t>ORD S01400000268</t>
  </si>
  <si>
    <t>S01400000266</t>
  </si>
  <si>
    <t>403113421</t>
  </si>
  <si>
    <t>ORD S01400000266</t>
  </si>
  <si>
    <t>403113422</t>
  </si>
  <si>
    <t>403113423</t>
  </si>
  <si>
    <t>403113424</t>
  </si>
  <si>
    <t>403113425</t>
  </si>
  <si>
    <t>S01400000079</t>
  </si>
  <si>
    <t>403113426</t>
  </si>
  <si>
    <t>ORD S01400000079</t>
  </si>
  <si>
    <t>S01400000078</t>
  </si>
  <si>
    <t>403113427</t>
  </si>
  <si>
    <t>ORD S01400000078</t>
  </si>
  <si>
    <t>403113428</t>
  </si>
  <si>
    <t>S01400000071</t>
  </si>
  <si>
    <t>403113429</t>
  </si>
  <si>
    <t>ORD S01400000071</t>
  </si>
  <si>
    <t>403113430</t>
  </si>
  <si>
    <t>403113431</t>
  </si>
  <si>
    <t>S01400000198</t>
  </si>
  <si>
    <t>403113432</t>
  </si>
  <si>
    <t>ORD S01400000198</t>
  </si>
  <si>
    <t>S01400000188</t>
  </si>
  <si>
    <t>403113433</t>
  </si>
  <si>
    <t>ORD S01400000188</t>
  </si>
  <si>
    <t>S01400000236</t>
  </si>
  <si>
    <t>403113434</t>
  </si>
  <si>
    <t>ORD S01400000236</t>
  </si>
  <si>
    <t>403113435</t>
  </si>
  <si>
    <t>403113436</t>
  </si>
  <si>
    <t>S01400000228</t>
  </si>
  <si>
    <t>403113437</t>
  </si>
  <si>
    <t>ORD S01400000228</t>
  </si>
  <si>
    <t>S01400000159</t>
  </si>
  <si>
    <t>403113438</t>
  </si>
  <si>
    <t>ORD S01400000159</t>
  </si>
  <si>
    <t>S01400000158</t>
  </si>
  <si>
    <t>403113439</t>
  </si>
  <si>
    <t>ORD S01400000158</t>
  </si>
  <si>
    <t>403113440</t>
  </si>
  <si>
    <t>403113441</t>
  </si>
  <si>
    <t>403113442</t>
  </si>
  <si>
    <t>403113443</t>
  </si>
  <si>
    <t>S01400000092</t>
  </si>
  <si>
    <t>403113444</t>
  </si>
  <si>
    <t>ORD S01400000092</t>
  </si>
  <si>
    <t>403113445</t>
  </si>
  <si>
    <t>403113446</t>
  </si>
  <si>
    <t>403113447</t>
  </si>
  <si>
    <t>403113448</t>
  </si>
  <si>
    <t>403113449</t>
  </si>
  <si>
    <t>403113450</t>
  </si>
  <si>
    <t>S01400000247</t>
  </si>
  <si>
    <t>403113451</t>
  </si>
  <si>
    <t>ORD S01400000247</t>
  </si>
  <si>
    <t>403113452</t>
  </si>
  <si>
    <t>S01400000244</t>
  </si>
  <si>
    <t>403113453</t>
  </si>
  <si>
    <t>ORD S01400000244</t>
  </si>
  <si>
    <t>S01400000242</t>
  </si>
  <si>
    <t>403113454</t>
  </si>
  <si>
    <t>ORD S01400000242</t>
  </si>
  <si>
    <t>S01400000241</t>
  </si>
  <si>
    <t>403113455</t>
  </si>
  <si>
    <t>ORD S01400000241</t>
  </si>
  <si>
    <t>403113456</t>
  </si>
  <si>
    <t>403113457</t>
  </si>
  <si>
    <t>S01400000213</t>
  </si>
  <si>
    <t>403113459</t>
  </si>
  <si>
    <t>ORD S01400000213</t>
  </si>
  <si>
    <t>S01400000220</t>
  </si>
  <si>
    <t>403113460</t>
  </si>
  <si>
    <t>ORD S01400000220</t>
  </si>
  <si>
    <t>S01400000219</t>
  </si>
  <si>
    <t>403113461</t>
  </si>
  <si>
    <t>ORD S01400000219</t>
  </si>
  <si>
    <t>S01400000016</t>
  </si>
  <si>
    <t>403113478</t>
  </si>
  <si>
    <t>ORD S01400000016</t>
  </si>
  <si>
    <t>S01400000015</t>
  </si>
  <si>
    <t>403113479</t>
  </si>
  <si>
    <t>ORD S01400000015</t>
  </si>
  <si>
    <t>403113480</t>
  </si>
  <si>
    <t>403113481</t>
  </si>
  <si>
    <t>S01400000011</t>
  </si>
  <si>
    <t>403113482</t>
  </si>
  <si>
    <t>ORD S01400000011</t>
  </si>
  <si>
    <t>403113483</t>
  </si>
  <si>
    <t>S01400000064</t>
  </si>
  <si>
    <t>403113484</t>
  </si>
  <si>
    <t>ORD S01400000064</t>
  </si>
  <si>
    <t>S01400000063</t>
  </si>
  <si>
    <t>403113485</t>
  </si>
  <si>
    <t>ORD S01400000063</t>
  </si>
  <si>
    <t>403113486</t>
  </si>
  <si>
    <t>403113487</t>
  </si>
  <si>
    <t>403113488</t>
  </si>
  <si>
    <t>403113489</t>
  </si>
  <si>
    <t>403113490</t>
  </si>
  <si>
    <t>403113491</t>
  </si>
  <si>
    <t>403113492</t>
  </si>
  <si>
    <t>S01400000264</t>
  </si>
  <si>
    <t>403113493</t>
  </si>
  <si>
    <t>ORD S01400000264</t>
  </si>
  <si>
    <t>403113494</t>
  </si>
  <si>
    <t>403113495</t>
  </si>
  <si>
    <t>S01400000261</t>
  </si>
  <si>
    <t>403113496</t>
  </si>
  <si>
    <t>ORD S01400000261</t>
  </si>
  <si>
    <t>S01400000260</t>
  </si>
  <si>
    <t>403113497</t>
  </si>
  <si>
    <t>ORD S01400000260</t>
  </si>
  <si>
    <t>403113498</t>
  </si>
  <si>
    <t>403113499</t>
  </si>
  <si>
    <t>S01400000171</t>
  </si>
  <si>
    <t>403113500</t>
  </si>
  <si>
    <t>ORD S01400000171</t>
  </si>
  <si>
    <t>S01400000170</t>
  </si>
  <si>
    <t>403113501</t>
  </si>
  <si>
    <t>ORD S01400000170</t>
  </si>
  <si>
    <t>S01400000208</t>
  </si>
  <si>
    <t>403113502</t>
  </si>
  <si>
    <t>ORD S01400000208</t>
  </si>
  <si>
    <t>S01400000201</t>
  </si>
  <si>
    <t>403113503</t>
  </si>
  <si>
    <t>ORD S01400000201</t>
  </si>
  <si>
    <t>S01400000200</t>
  </si>
  <si>
    <t>403113504</t>
  </si>
  <si>
    <t>ORD S01400000200</t>
  </si>
  <si>
    <t>403113505</t>
  </si>
  <si>
    <t>403113506</t>
  </si>
  <si>
    <t>403113507</t>
  </si>
  <si>
    <t>403113508</t>
  </si>
  <si>
    <t>403113509</t>
  </si>
  <si>
    <t>403113510</t>
  </si>
  <si>
    <t>403113511</t>
  </si>
  <si>
    <t>S01400000119</t>
  </si>
  <si>
    <t>403113512</t>
  </si>
  <si>
    <t>ORD S01400000119</t>
  </si>
  <si>
    <t>403113513</t>
  </si>
  <si>
    <t>403113514</t>
  </si>
  <si>
    <t>403113515</t>
  </si>
  <si>
    <t>403113516</t>
  </si>
  <si>
    <t>S01400000113</t>
  </si>
  <si>
    <t>403113517</t>
  </si>
  <si>
    <t>ORD S01400000113</t>
  </si>
  <si>
    <t>403113518</t>
  </si>
  <si>
    <t>403113519</t>
  </si>
  <si>
    <t>S01400000291</t>
  </si>
  <si>
    <t>403113520</t>
  </si>
  <si>
    <t>ORD S01400000291</t>
  </si>
  <si>
    <t>403113521</t>
  </si>
  <si>
    <t>403113522</t>
  </si>
  <si>
    <t>403113523</t>
  </si>
  <si>
    <t>403113524</t>
  </si>
  <si>
    <t>403113525</t>
  </si>
  <si>
    <t>403113526</t>
  </si>
  <si>
    <t>403113527</t>
  </si>
  <si>
    <t>403113528</t>
  </si>
  <si>
    <t>403113529</t>
  </si>
  <si>
    <t>403113530</t>
  </si>
  <si>
    <t>S01400000258</t>
  </si>
  <si>
    <t>403113531</t>
  </si>
  <si>
    <t>ORD S01400000258</t>
  </si>
  <si>
    <t>403113532</t>
  </si>
  <si>
    <t>S01400000256</t>
  </si>
  <si>
    <t>403113533</t>
  </si>
  <si>
    <t>ORD S01400000256</t>
  </si>
  <si>
    <t>403113534</t>
  </si>
  <si>
    <t>403116506</t>
  </si>
  <si>
    <t>403116507</t>
  </si>
  <si>
    <t>403116508</t>
  </si>
  <si>
    <t>403116509</t>
  </si>
  <si>
    <t>403116510</t>
  </si>
  <si>
    <t>403116511</t>
  </si>
  <si>
    <t>403116512</t>
  </si>
  <si>
    <t>403116513</t>
  </si>
  <si>
    <t>S01400000034</t>
  </si>
  <si>
    <t>403116514</t>
  </si>
  <si>
    <t>ORD S01400000034</t>
  </si>
  <si>
    <t>403116515</t>
  </si>
  <si>
    <t>403116516</t>
  </si>
  <si>
    <t>403116517</t>
  </si>
  <si>
    <t>403116518</t>
  </si>
  <si>
    <t>403116520</t>
  </si>
  <si>
    <t>403116521</t>
  </si>
  <si>
    <t>403116522</t>
  </si>
  <si>
    <t>403116523</t>
  </si>
  <si>
    <t>403116524</t>
  </si>
  <si>
    <t>403116525</t>
  </si>
  <si>
    <t>403116526</t>
  </si>
  <si>
    <t>403116527</t>
  </si>
  <si>
    <t>403116528</t>
  </si>
  <si>
    <t>403116529</t>
  </si>
  <si>
    <t>403116532</t>
  </si>
  <si>
    <t>403116533</t>
  </si>
  <si>
    <t>403116534</t>
  </si>
  <si>
    <t>403116535</t>
  </si>
  <si>
    <t>403116536</t>
  </si>
  <si>
    <t>403116537</t>
  </si>
  <si>
    <t>403116538</t>
  </si>
  <si>
    <t>403116539</t>
  </si>
  <si>
    <t>403116540</t>
  </si>
  <si>
    <t>403116541</t>
  </si>
  <si>
    <t>403116542</t>
  </si>
  <si>
    <t>403116543</t>
  </si>
  <si>
    <t>403116544</t>
  </si>
  <si>
    <t>403116545</t>
  </si>
  <si>
    <t>403116546</t>
  </si>
  <si>
    <t>403116547</t>
  </si>
  <si>
    <t>403116548</t>
  </si>
  <si>
    <t>403116549</t>
  </si>
  <si>
    <t>403116550</t>
  </si>
  <si>
    <t>403116551</t>
  </si>
  <si>
    <t>403116552</t>
  </si>
  <si>
    <t>403116553</t>
  </si>
  <si>
    <t>403116554</t>
  </si>
  <si>
    <t>403116555</t>
  </si>
  <si>
    <t>S01400000121</t>
  </si>
  <si>
    <t>403116556</t>
  </si>
  <si>
    <t>ORD S01400000121</t>
  </si>
  <si>
    <t>403116557</t>
  </si>
  <si>
    <t>403116558</t>
  </si>
  <si>
    <t>403116559</t>
  </si>
  <si>
    <t>403116560</t>
  </si>
  <si>
    <t>403116561</t>
  </si>
  <si>
    <t>403116562</t>
  </si>
  <si>
    <t>403116563</t>
  </si>
  <si>
    <t>403116564</t>
  </si>
  <si>
    <t>403116565</t>
  </si>
  <si>
    <t>403116566</t>
  </si>
  <si>
    <t>403116567</t>
  </si>
  <si>
    <t>403116568</t>
  </si>
  <si>
    <t>403116569</t>
  </si>
  <si>
    <t>403116570</t>
  </si>
  <si>
    <t>403116571</t>
  </si>
  <si>
    <t>403116572</t>
  </si>
  <si>
    <t>403116573</t>
  </si>
  <si>
    <t>403116574</t>
  </si>
  <si>
    <t>403116575</t>
  </si>
  <si>
    <t>403116576</t>
  </si>
  <si>
    <t>403116577</t>
  </si>
  <si>
    <t>403116578</t>
  </si>
  <si>
    <t>403116579</t>
  </si>
  <si>
    <t>403116580</t>
  </si>
  <si>
    <t>403116581</t>
  </si>
  <si>
    <t>403116583</t>
  </si>
  <si>
    <t>403116584</t>
  </si>
  <si>
    <t>403116585</t>
  </si>
  <si>
    <t>403116586</t>
  </si>
  <si>
    <t>403116587</t>
  </si>
  <si>
    <t>403116588</t>
  </si>
  <si>
    <t>403116589</t>
  </si>
  <si>
    <t>403116590</t>
  </si>
  <si>
    <t>403116591</t>
  </si>
  <si>
    <t>403116592</t>
  </si>
  <si>
    <t>403116593</t>
  </si>
  <si>
    <t>403116595</t>
  </si>
  <si>
    <t>403116601</t>
  </si>
  <si>
    <t>403116603</t>
  </si>
  <si>
    <t>403116604</t>
  </si>
  <si>
    <t>403116605</t>
  </si>
  <si>
    <t>403116606</t>
  </si>
  <si>
    <t>403116607</t>
  </si>
  <si>
    <t>403116608</t>
  </si>
  <si>
    <t>403116609</t>
  </si>
  <si>
    <t>403116610</t>
  </si>
  <si>
    <t>403116611</t>
  </si>
  <si>
    <t>403116612</t>
  </si>
  <si>
    <t>403116613</t>
  </si>
  <si>
    <t>403116614</t>
  </si>
  <si>
    <t>403116615</t>
  </si>
  <si>
    <t>403116616</t>
  </si>
  <si>
    <t>403116617</t>
  </si>
  <si>
    <t>403116618</t>
  </si>
  <si>
    <t>403116619</t>
  </si>
  <si>
    <t>403118110</t>
  </si>
  <si>
    <t>403118111</t>
  </si>
  <si>
    <t>403118112</t>
  </si>
  <si>
    <t>403118113</t>
  </si>
  <si>
    <t>403118114</t>
  </si>
  <si>
    <t>403118115</t>
  </si>
  <si>
    <t>403118116</t>
  </si>
  <si>
    <t>403118117</t>
  </si>
  <si>
    <t>403118118</t>
  </si>
  <si>
    <t>403118119</t>
  </si>
  <si>
    <t>403118120</t>
  </si>
  <si>
    <t>403118121</t>
  </si>
  <si>
    <t>403118122</t>
  </si>
  <si>
    <t>403118123</t>
  </si>
  <si>
    <t>403118124</t>
  </si>
  <si>
    <t>403118125</t>
  </si>
  <si>
    <t>403118126</t>
  </si>
  <si>
    <t>403118127</t>
  </si>
  <si>
    <t>403118128</t>
  </si>
  <si>
    <t>403118129</t>
  </si>
  <si>
    <t>403118130</t>
  </si>
  <si>
    <t>403118131</t>
  </si>
  <si>
    <t>403118132</t>
  </si>
  <si>
    <t>403118133</t>
  </si>
  <si>
    <t>403118134</t>
  </si>
  <si>
    <t>403118135</t>
  </si>
  <si>
    <t>403118142</t>
  </si>
  <si>
    <t>403118143</t>
  </si>
  <si>
    <t>403118144</t>
  </si>
  <si>
    <t>403118145</t>
  </si>
  <si>
    <t>403118146</t>
  </si>
  <si>
    <t>403118147</t>
  </si>
  <si>
    <t>403118148</t>
  </si>
  <si>
    <t>403118149</t>
  </si>
  <si>
    <t>403118150</t>
  </si>
  <si>
    <t>403118151</t>
  </si>
  <si>
    <t>403118152</t>
  </si>
  <si>
    <t>403118153</t>
  </si>
  <si>
    <t>403118154</t>
  </si>
  <si>
    <t>403118155</t>
  </si>
  <si>
    <t>403118156</t>
  </si>
  <si>
    <t>403118157</t>
  </si>
  <si>
    <t>403118158</t>
  </si>
  <si>
    <t>403118159</t>
  </si>
  <si>
    <t>403118160</t>
  </si>
  <si>
    <t>403118161</t>
  </si>
  <si>
    <t>403118162</t>
  </si>
  <si>
    <t>403118163</t>
  </si>
  <si>
    <t>403118164</t>
  </si>
  <si>
    <t>403118165</t>
  </si>
  <si>
    <t>403118166</t>
  </si>
  <si>
    <t>403118167</t>
  </si>
  <si>
    <t>403118168</t>
  </si>
  <si>
    <t>403118169</t>
  </si>
  <si>
    <t>403118171</t>
  </si>
  <si>
    <t>403118172</t>
  </si>
  <si>
    <t>403118173</t>
  </si>
  <si>
    <t>403118174</t>
  </si>
  <si>
    <t>403118175</t>
  </si>
  <si>
    <t>403118176</t>
  </si>
  <si>
    <t>403118177</t>
  </si>
  <si>
    <t>403118178</t>
  </si>
  <si>
    <t>403118179</t>
  </si>
  <si>
    <t>403118180</t>
  </si>
  <si>
    <t>S01400000013</t>
  </si>
  <si>
    <t>403118242</t>
  </si>
  <si>
    <t>ORD S01400000013</t>
  </si>
  <si>
    <t>403118243</t>
  </si>
  <si>
    <t>403118244</t>
  </si>
  <si>
    <t>403118245</t>
  </si>
  <si>
    <t>403118246</t>
  </si>
  <si>
    <t>403118247</t>
  </si>
  <si>
    <t>403118248</t>
  </si>
  <si>
    <t>403118249</t>
  </si>
  <si>
    <t>403118250</t>
  </si>
  <si>
    <t>403118251</t>
  </si>
  <si>
    <t>403118252</t>
  </si>
  <si>
    <t>403118253</t>
  </si>
  <si>
    <t>403118278</t>
  </si>
  <si>
    <t>403118279</t>
  </si>
  <si>
    <t>403118280</t>
  </si>
  <si>
    <t>403118281</t>
  </si>
  <si>
    <t>403118282</t>
  </si>
  <si>
    <t>403118283</t>
  </si>
  <si>
    <t>403118296</t>
  </si>
  <si>
    <t>403118297</t>
  </si>
  <si>
    <t>403118298</t>
  </si>
  <si>
    <t>403118299</t>
  </si>
  <si>
    <t>403118300</t>
  </si>
  <si>
    <t>403118301</t>
  </si>
  <si>
    <t>403118302</t>
  </si>
  <si>
    <t>403118303</t>
  </si>
  <si>
    <t>403118304</t>
  </si>
  <si>
    <t>403118305</t>
  </si>
  <si>
    <t>403118327</t>
  </si>
  <si>
    <t>403118328</t>
  </si>
  <si>
    <t>403118329</t>
  </si>
  <si>
    <t>403118330</t>
  </si>
  <si>
    <t>403121275</t>
  </si>
  <si>
    <t>403121276</t>
  </si>
  <si>
    <t>403121277</t>
  </si>
  <si>
    <t>403121278</t>
  </si>
  <si>
    <t>403121279</t>
  </si>
  <si>
    <t>403121281</t>
  </si>
  <si>
    <t>403121282</t>
  </si>
  <si>
    <t>403121283</t>
  </si>
  <si>
    <t>403121284</t>
  </si>
  <si>
    <t>403121285</t>
  </si>
  <si>
    <t>S01400000067</t>
  </si>
  <si>
    <t>403121286</t>
  </si>
  <si>
    <t>ORD S01400000067</t>
  </si>
  <si>
    <t>403121287</t>
  </si>
  <si>
    <t>403121288</t>
  </si>
  <si>
    <t>403121289</t>
  </si>
  <si>
    <t>403121290</t>
  </si>
  <si>
    <t>403121291</t>
  </si>
  <si>
    <t>403121292</t>
  </si>
  <si>
    <t>403121293</t>
  </si>
  <si>
    <t>403121294</t>
  </si>
  <si>
    <t>403121295</t>
  </si>
  <si>
    <t>403121296</t>
  </si>
  <si>
    <t>403121297</t>
  </si>
  <si>
    <t>403121298</t>
  </si>
  <si>
    <t>403121300</t>
  </si>
  <si>
    <t>403121301</t>
  </si>
  <si>
    <t>403121302</t>
  </si>
  <si>
    <t>403121303</t>
  </si>
  <si>
    <t>403121304</t>
  </si>
  <si>
    <t>403121305</t>
  </si>
  <si>
    <t>403121306</t>
  </si>
  <si>
    <t>403121307</t>
  </si>
  <si>
    <t>403121308</t>
  </si>
  <si>
    <t>403121309</t>
  </si>
  <si>
    <t>403121310</t>
  </si>
  <si>
    <t>403121311</t>
  </si>
  <si>
    <t>403121312</t>
  </si>
  <si>
    <t>403121313</t>
  </si>
  <si>
    <t>403121314</t>
  </si>
  <si>
    <t>403121315</t>
  </si>
  <si>
    <t>403121317</t>
  </si>
  <si>
    <t>403121318</t>
  </si>
  <si>
    <t>403121319</t>
  </si>
  <si>
    <t>403121320</t>
  </si>
  <si>
    <t>403121321</t>
  </si>
  <si>
    <t>403121322</t>
  </si>
  <si>
    <t>403121323</t>
  </si>
  <si>
    <t>403121324</t>
  </si>
  <si>
    <t>403121325</t>
  </si>
  <si>
    <t>403121326</t>
  </si>
  <si>
    <t>403121327</t>
  </si>
  <si>
    <t>403121328</t>
  </si>
  <si>
    <t>403121329</t>
  </si>
  <si>
    <t>403121330</t>
  </si>
  <si>
    <t>403121331</t>
  </si>
  <si>
    <t>403121332</t>
  </si>
  <si>
    <t>S01400000138</t>
  </si>
  <si>
    <t>403121333</t>
  </si>
  <si>
    <t>ORD S01400000138</t>
  </si>
  <si>
    <t>403121334</t>
  </si>
  <si>
    <t>403121335</t>
  </si>
  <si>
    <t>403121336</t>
  </si>
  <si>
    <t>403121337</t>
  </si>
  <si>
    <t>403121338</t>
  </si>
  <si>
    <t>S01400000272</t>
  </si>
  <si>
    <t>403121339</t>
  </si>
  <si>
    <t>ORD S01400000272</t>
  </si>
  <si>
    <t>403121340</t>
  </si>
  <si>
    <t>403121341</t>
  </si>
  <si>
    <t>403121342</t>
  </si>
  <si>
    <t>403121343</t>
  </si>
  <si>
    <t>403121344</t>
  </si>
  <si>
    <t>403121345</t>
  </si>
  <si>
    <t>403121346</t>
  </si>
  <si>
    <t>403121347</t>
  </si>
  <si>
    <t>403121348</t>
  </si>
  <si>
    <t>403121349</t>
  </si>
  <si>
    <t>403121350</t>
  </si>
  <si>
    <t>403121351</t>
  </si>
  <si>
    <t>403121352</t>
  </si>
  <si>
    <t>403121353</t>
  </si>
  <si>
    <t>403121354</t>
  </si>
  <si>
    <t>403121355</t>
  </si>
  <si>
    <t>403121356</t>
  </si>
  <si>
    <t>403121357</t>
  </si>
  <si>
    <t>403121358</t>
  </si>
  <si>
    <t>403121359</t>
  </si>
  <si>
    <t>403121360</t>
  </si>
  <si>
    <t>403121361</t>
  </si>
  <si>
    <t>403121362</t>
  </si>
  <si>
    <t>403121363</t>
  </si>
  <si>
    <t>403121364</t>
  </si>
  <si>
    <t>403121365</t>
  </si>
  <si>
    <t>403121366</t>
  </si>
  <si>
    <t>403121367</t>
  </si>
  <si>
    <t>403121368</t>
  </si>
  <si>
    <t>403121369</t>
  </si>
  <si>
    <t>403121370</t>
  </si>
  <si>
    <t>403121371</t>
  </si>
  <si>
    <t>403121372</t>
  </si>
  <si>
    <t>403121386</t>
  </si>
  <si>
    <t>403121387</t>
  </si>
  <si>
    <t>403121388</t>
  </si>
  <si>
    <t>403121389</t>
  </si>
  <si>
    <t>403121390</t>
  </si>
  <si>
    <t>403121391</t>
  </si>
  <si>
    <t>403121392</t>
  </si>
  <si>
    <t>403121393</t>
  </si>
  <si>
    <t>403121396</t>
  </si>
  <si>
    <t>403121397</t>
  </si>
  <si>
    <t>403121398</t>
  </si>
  <si>
    <t>403121399</t>
  </si>
  <si>
    <t>403121400</t>
  </si>
  <si>
    <t>403121401</t>
  </si>
  <si>
    <t>403121402</t>
  </si>
  <si>
    <t>403121403</t>
  </si>
  <si>
    <t>403121404</t>
  </si>
  <si>
    <t>403123561</t>
  </si>
  <si>
    <t>403123562</t>
  </si>
  <si>
    <t>403123563</t>
  </si>
  <si>
    <t>403123564</t>
  </si>
  <si>
    <t>403123565</t>
  </si>
  <si>
    <t>S01400000044</t>
  </si>
  <si>
    <t>403123566</t>
  </si>
  <si>
    <t>ORD S01400000044</t>
  </si>
  <si>
    <t>403123568</t>
  </si>
  <si>
    <t>403123569</t>
  </si>
  <si>
    <t>403123570</t>
  </si>
  <si>
    <t>403123571</t>
  </si>
  <si>
    <t>403123572</t>
  </si>
  <si>
    <t>403123573</t>
  </si>
  <si>
    <t>403123574</t>
  </si>
  <si>
    <t>403123575</t>
  </si>
  <si>
    <t>403123576</t>
  </si>
  <si>
    <t>403123577</t>
  </si>
  <si>
    <t>403123578</t>
  </si>
  <si>
    <t>403123579</t>
  </si>
  <si>
    <t>403123580</t>
  </si>
  <si>
    <t>403123581</t>
  </si>
  <si>
    <t>403123582</t>
  </si>
  <si>
    <t>403123583</t>
  </si>
  <si>
    <t>403123584</t>
  </si>
  <si>
    <t>403123585</t>
  </si>
  <si>
    <t>403123586</t>
  </si>
  <si>
    <t>403123587</t>
  </si>
  <si>
    <t>403123588</t>
  </si>
  <si>
    <t>403123589</t>
  </si>
  <si>
    <t>403123590</t>
  </si>
  <si>
    <t>403123591</t>
  </si>
  <si>
    <t>403123592</t>
  </si>
  <si>
    <t>403123593</t>
  </si>
  <si>
    <t>403123594</t>
  </si>
  <si>
    <t>403123595</t>
  </si>
  <si>
    <t>403123596</t>
  </si>
  <si>
    <t>403123597</t>
  </si>
  <si>
    <t>403123598</t>
  </si>
  <si>
    <t>403123599</t>
  </si>
  <si>
    <t>403123600</t>
  </si>
  <si>
    <t>403123601</t>
  </si>
  <si>
    <t>403123602</t>
  </si>
  <si>
    <t>403123604</t>
  </si>
  <si>
    <t>403123605</t>
  </si>
  <si>
    <t>403123606</t>
  </si>
  <si>
    <t>403123607</t>
  </si>
  <si>
    <t>403123608</t>
  </si>
  <si>
    <t>403123609</t>
  </si>
  <si>
    <t>403123610</t>
  </si>
  <si>
    <t>403123611</t>
  </si>
  <si>
    <t>403123612</t>
  </si>
  <si>
    <t>403123613</t>
  </si>
  <si>
    <t>403123614</t>
  </si>
  <si>
    <t>403123615</t>
  </si>
  <si>
    <t>403123616</t>
  </si>
  <si>
    <t>403123617</t>
  </si>
  <si>
    <t>403123618</t>
  </si>
  <si>
    <t>403123619</t>
  </si>
  <si>
    <t>403123620</t>
  </si>
  <si>
    <t>403123621</t>
  </si>
  <si>
    <t>403123622</t>
  </si>
  <si>
    <t>403123623</t>
  </si>
  <si>
    <t>403123624</t>
  </si>
  <si>
    <t>403123625</t>
  </si>
  <si>
    <t>403123626</t>
  </si>
  <si>
    <t>403123636</t>
  </si>
  <si>
    <t>403123637</t>
  </si>
  <si>
    <t>403123638</t>
  </si>
  <si>
    <t>403124842</t>
  </si>
  <si>
    <t>403124843</t>
  </si>
  <si>
    <t>403124844</t>
  </si>
  <si>
    <t>403124845</t>
  </si>
  <si>
    <t>403124846</t>
  </si>
  <si>
    <t>403124847</t>
  </si>
  <si>
    <t>403124848</t>
  </si>
  <si>
    <t>403124849</t>
  </si>
  <si>
    <t>403124850</t>
  </si>
  <si>
    <t>403124851</t>
  </si>
  <si>
    <t>403124852</t>
  </si>
  <si>
    <t>403124855</t>
  </si>
  <si>
    <t>403124856</t>
  </si>
  <si>
    <t>403124857</t>
  </si>
  <si>
    <t>403124858</t>
  </si>
  <si>
    <t>403124859</t>
  </si>
  <si>
    <t>403124860</t>
  </si>
  <si>
    <t>403124861</t>
  </si>
  <si>
    <t>403124862</t>
  </si>
  <si>
    <t>403124863</t>
  </si>
  <si>
    <t>403124864</t>
  </si>
  <si>
    <t>403124865</t>
  </si>
  <si>
    <t>403124866</t>
  </si>
  <si>
    <t>403124867</t>
  </si>
  <si>
    <t>403124868</t>
  </si>
  <si>
    <t>403124869</t>
  </si>
  <si>
    <t>403124870</t>
  </si>
  <si>
    <t>403124871</t>
  </si>
  <si>
    <t>403124872</t>
  </si>
  <si>
    <t>403124873</t>
  </si>
  <si>
    <t>403124874</t>
  </si>
  <si>
    <t>403124875</t>
  </si>
  <si>
    <t>403124876</t>
  </si>
  <si>
    <t>403124877</t>
  </si>
  <si>
    <t>403124878</t>
  </si>
  <si>
    <t>403124879</t>
  </si>
  <si>
    <t>403124880</t>
  </si>
  <si>
    <t>403124881</t>
  </si>
  <si>
    <t>403124882</t>
  </si>
  <si>
    <t>403124883</t>
  </si>
  <si>
    <t>403124884</t>
  </si>
  <si>
    <t>403124885</t>
  </si>
  <si>
    <t>403124886</t>
  </si>
  <si>
    <t>403124887</t>
  </si>
  <si>
    <t>403124888</t>
  </si>
  <si>
    <t>403124889</t>
  </si>
  <si>
    <t>403127730</t>
  </si>
  <si>
    <t>403127731</t>
  </si>
  <si>
    <t>403127732</t>
  </si>
  <si>
    <t>403127733</t>
  </si>
  <si>
    <t>403127734</t>
  </si>
  <si>
    <t>403127735</t>
  </si>
  <si>
    <t>403127738</t>
  </si>
  <si>
    <t>403127739</t>
  </si>
  <si>
    <t>403127740</t>
  </si>
  <si>
    <t>403127741</t>
  </si>
  <si>
    <t>403127742</t>
  </si>
  <si>
    <t>403127743</t>
  </si>
  <si>
    <t>403127744</t>
  </si>
  <si>
    <t>403127745</t>
  </si>
  <si>
    <t>403127746</t>
  </si>
  <si>
    <t>403127747</t>
  </si>
  <si>
    <t>403127748</t>
  </si>
  <si>
    <t>403127749</t>
  </si>
  <si>
    <t>403127750</t>
  </si>
  <si>
    <t>403127751</t>
  </si>
  <si>
    <t>403127752</t>
  </si>
  <si>
    <t>403127753</t>
  </si>
  <si>
    <t>403127754</t>
  </si>
  <si>
    <t>403127755</t>
  </si>
  <si>
    <t>403127756</t>
  </si>
  <si>
    <t>403127757</t>
  </si>
  <si>
    <t>403127758</t>
  </si>
  <si>
    <t>403127759</t>
  </si>
  <si>
    <t>403127760</t>
  </si>
  <si>
    <t>403127761</t>
  </si>
  <si>
    <t>403127762</t>
  </si>
  <si>
    <t>403127763</t>
  </si>
  <si>
    <t>403127764</t>
  </si>
  <si>
    <t>403127765</t>
  </si>
  <si>
    <t>403127766</t>
  </si>
  <si>
    <t>403127767</t>
  </si>
  <si>
    <t>403127768</t>
  </si>
  <si>
    <t>403127769</t>
  </si>
  <si>
    <t>403127770</t>
  </si>
  <si>
    <t>S01400000246</t>
  </si>
  <si>
    <t>403127771</t>
  </si>
  <si>
    <t>ORD S01400000246</t>
  </si>
  <si>
    <t>403127772</t>
  </si>
  <si>
    <t>403127773</t>
  </si>
  <si>
    <t>403127774</t>
  </si>
  <si>
    <t>403127775</t>
  </si>
  <si>
    <t>403127776</t>
  </si>
  <si>
    <t>403127777</t>
  </si>
  <si>
    <t>403127778</t>
  </si>
  <si>
    <t>403127779</t>
  </si>
  <si>
    <t>403127780</t>
  </si>
  <si>
    <t>403127781</t>
  </si>
  <si>
    <t>403127782</t>
  </si>
  <si>
    <t>403127783</t>
  </si>
  <si>
    <t>403127784</t>
  </si>
  <si>
    <t>403127785</t>
  </si>
  <si>
    <t>403127786</t>
  </si>
  <si>
    <t>403127787</t>
  </si>
  <si>
    <t>403127788</t>
  </si>
  <si>
    <t>403127789</t>
  </si>
  <si>
    <t>403127845</t>
  </si>
  <si>
    <t>403127846</t>
  </si>
  <si>
    <t>403127847</t>
  </si>
  <si>
    <t>403127848</t>
  </si>
  <si>
    <t>403127849</t>
  </si>
  <si>
    <t>403127850</t>
  </si>
  <si>
    <t>403127851</t>
  </si>
  <si>
    <t>403127852</t>
  </si>
  <si>
    <t>403130758</t>
  </si>
  <si>
    <t>403130760</t>
  </si>
  <si>
    <t>403130761</t>
  </si>
  <si>
    <t>403130762</t>
  </si>
  <si>
    <t>403130763</t>
  </si>
  <si>
    <t>403130764</t>
  </si>
  <si>
    <t>S01470000000</t>
  </si>
  <si>
    <t>403130765</t>
  </si>
  <si>
    <t>ORD S01470000000</t>
  </si>
  <si>
    <t>403130766</t>
  </si>
  <si>
    <t>403130767</t>
  </si>
  <si>
    <t>403130768</t>
  </si>
  <si>
    <t>403130769</t>
  </si>
  <si>
    <t>S01470000014</t>
  </si>
  <si>
    <t>403130770</t>
  </si>
  <si>
    <t>ORD S01470000014</t>
  </si>
  <si>
    <t>403130771</t>
  </si>
  <si>
    <t>403130772</t>
  </si>
  <si>
    <t>403130773</t>
  </si>
  <si>
    <t>403130774</t>
  </si>
  <si>
    <t>403130775</t>
  </si>
  <si>
    <t>403130776</t>
  </si>
  <si>
    <t>403130777</t>
  </si>
  <si>
    <t>403130778</t>
  </si>
  <si>
    <t>403130779</t>
  </si>
  <si>
    <t>403130780</t>
  </si>
  <si>
    <t>403130781</t>
  </si>
  <si>
    <t>403130782</t>
  </si>
  <si>
    <t>403130783</t>
  </si>
  <si>
    <t>403130784</t>
  </si>
  <si>
    <t>403130785</t>
  </si>
  <si>
    <t>403130786</t>
  </si>
  <si>
    <t>403130787</t>
  </si>
  <si>
    <t>403130788</t>
  </si>
  <si>
    <t>403130789</t>
  </si>
  <si>
    <t>403130790</t>
  </si>
  <si>
    <t>403130791</t>
  </si>
  <si>
    <t>403130792</t>
  </si>
  <si>
    <t>403130799</t>
  </si>
  <si>
    <t>403130800</t>
  </si>
  <si>
    <t>403130825</t>
  </si>
  <si>
    <t>403133213</t>
  </si>
  <si>
    <t>403133214</t>
  </si>
  <si>
    <t>403133215</t>
  </si>
  <si>
    <t>403133216</t>
  </si>
  <si>
    <t>403133217</t>
  </si>
  <si>
    <t>403133218</t>
  </si>
  <si>
    <t>403133219</t>
  </si>
  <si>
    <t>403133220</t>
  </si>
  <si>
    <t>403133221</t>
  </si>
  <si>
    <t>403133222</t>
  </si>
  <si>
    <t>403133223</t>
  </si>
  <si>
    <t>403133224</t>
  </si>
  <si>
    <t>403133225</t>
  </si>
  <si>
    <t>403133226</t>
  </si>
  <si>
    <t>403133227</t>
  </si>
  <si>
    <t>403133228</t>
  </si>
  <si>
    <t>403133229</t>
  </si>
  <si>
    <t>403133230</t>
  </si>
  <si>
    <t>403133231</t>
  </si>
  <si>
    <t>403133232</t>
  </si>
  <si>
    <t>403133235</t>
  </si>
  <si>
    <t>403133236</t>
  </si>
  <si>
    <t>403133237</t>
  </si>
  <si>
    <t>403133238</t>
  </si>
  <si>
    <t>403133239</t>
  </si>
  <si>
    <t>403133240</t>
  </si>
  <si>
    <t>403133241</t>
  </si>
  <si>
    <t>403133242</t>
  </si>
  <si>
    <t>403133243</t>
  </si>
  <si>
    <t>403133244</t>
  </si>
  <si>
    <t>403133245</t>
  </si>
  <si>
    <t>403133246</t>
  </si>
  <si>
    <t>403133247</t>
  </si>
  <si>
    <t>403133248</t>
  </si>
  <si>
    <t>403133249</t>
  </si>
  <si>
    <t>403133250</t>
  </si>
  <si>
    <t>403133251</t>
  </si>
  <si>
    <t>403133252</t>
  </si>
  <si>
    <t>403133253</t>
  </si>
  <si>
    <t>403133254</t>
  </si>
  <si>
    <t>403133255</t>
  </si>
  <si>
    <t>403133256</t>
  </si>
  <si>
    <t>403133257</t>
  </si>
  <si>
    <t>403133258</t>
  </si>
  <si>
    <t>403133259</t>
  </si>
  <si>
    <t>403133260</t>
  </si>
  <si>
    <t>403133261</t>
  </si>
  <si>
    <t>403133262</t>
  </si>
  <si>
    <t>403133270</t>
  </si>
  <si>
    <t>403133271</t>
  </si>
  <si>
    <t>403133272</t>
  </si>
  <si>
    <t>403133273</t>
  </si>
  <si>
    <t>403133274</t>
  </si>
  <si>
    <t>403133275</t>
  </si>
  <si>
    <t>403133276</t>
  </si>
  <si>
    <t>403133277</t>
  </si>
  <si>
    <t>403133278</t>
  </si>
  <si>
    <t>403133279</t>
  </si>
  <si>
    <t>403133305</t>
  </si>
  <si>
    <t>403133306</t>
  </si>
  <si>
    <t>403133307</t>
  </si>
  <si>
    <t>403133308</t>
  </si>
  <si>
    <t>403133309</t>
  </si>
  <si>
    <t>403133310</t>
  </si>
  <si>
    <t>403133311</t>
  </si>
  <si>
    <t>403133312</t>
  </si>
  <si>
    <t>403133313</t>
  </si>
  <si>
    <t>403133314</t>
  </si>
  <si>
    <t>403133315</t>
  </si>
  <si>
    <t>403133316</t>
  </si>
  <si>
    <t>403133317</t>
  </si>
  <si>
    <t>403133318</t>
  </si>
  <si>
    <t>403133319</t>
  </si>
  <si>
    <t>403133320</t>
  </si>
  <si>
    <t>403133321</t>
  </si>
  <si>
    <t>403133322</t>
  </si>
  <si>
    <t>403133323</t>
  </si>
  <si>
    <t>403133324</t>
  </si>
  <si>
    <t>403133325</t>
  </si>
  <si>
    <t>403133326</t>
  </si>
  <si>
    <t>403133327</t>
  </si>
  <si>
    <t>403133328</t>
  </si>
  <si>
    <t>403133329</t>
  </si>
  <si>
    <t>403133330</t>
  </si>
  <si>
    <t>403133331</t>
  </si>
  <si>
    <t>403133332</t>
  </si>
  <si>
    <t>403133333</t>
  </si>
  <si>
    <t>403133334</t>
  </si>
  <si>
    <t>403133345</t>
  </si>
  <si>
    <t>403133346</t>
  </si>
  <si>
    <t>403133347</t>
  </si>
  <si>
    <t>403133348</t>
  </si>
  <si>
    <t>403133349</t>
  </si>
  <si>
    <t>403133350</t>
  </si>
  <si>
    <t>403133351</t>
  </si>
  <si>
    <t>403133352</t>
  </si>
  <si>
    <t>403133353</t>
  </si>
  <si>
    <t>403133354</t>
  </si>
  <si>
    <t>403133362</t>
  </si>
  <si>
    <t>403133412</t>
  </si>
  <si>
    <t>403133413</t>
  </si>
  <si>
    <t>403133414</t>
  </si>
  <si>
    <t>403133415</t>
  </si>
  <si>
    <t>403133416</t>
  </si>
  <si>
    <t>403133418</t>
  </si>
  <si>
    <t>403133419</t>
  </si>
  <si>
    <t>403133420</t>
  </si>
  <si>
    <t>403133421</t>
  </si>
  <si>
    <t>403133422</t>
  </si>
  <si>
    <t>403133423</t>
  </si>
  <si>
    <t>403133424</t>
  </si>
  <si>
    <t>403133425</t>
  </si>
  <si>
    <t>403133426</t>
  </si>
  <si>
    <t>403133427</t>
  </si>
  <si>
    <t>403133428</t>
  </si>
  <si>
    <t>403133441</t>
  </si>
  <si>
    <t>403133442</t>
  </si>
  <si>
    <t>403133463</t>
  </si>
  <si>
    <t>403133464</t>
  </si>
  <si>
    <t>403133465</t>
  </si>
  <si>
    <t>403133466</t>
  </si>
  <si>
    <t>403133467</t>
  </si>
  <si>
    <t>403133468</t>
  </si>
  <si>
    <t>403133469</t>
  </si>
  <si>
    <t>403133470</t>
  </si>
  <si>
    <t>403133471</t>
  </si>
  <si>
    <t>403133472</t>
  </si>
  <si>
    <t>403133473</t>
  </si>
  <si>
    <t>403133474</t>
  </si>
  <si>
    <t>403133475</t>
  </si>
  <si>
    <t>403133476</t>
  </si>
  <si>
    <t>403133477</t>
  </si>
  <si>
    <t>403133478</t>
  </si>
  <si>
    <t>403133479</t>
  </si>
  <si>
    <t>403133480</t>
  </si>
  <si>
    <t>403133481</t>
  </si>
  <si>
    <t>403133482</t>
  </si>
  <si>
    <t>403133483</t>
  </si>
  <si>
    <t>403133484</t>
  </si>
  <si>
    <t>403133485</t>
  </si>
  <si>
    <t>403133486</t>
  </si>
  <si>
    <t>403133487</t>
  </si>
  <si>
    <t>403133488</t>
  </si>
  <si>
    <t>403133489</t>
  </si>
  <si>
    <t>403133490</t>
  </si>
  <si>
    <t>403133491</t>
  </si>
  <si>
    <t>403133492</t>
  </si>
  <si>
    <t>403133493</t>
  </si>
  <si>
    <t>403133494</t>
  </si>
  <si>
    <t>403133606</t>
  </si>
  <si>
    <t>403133607</t>
  </si>
  <si>
    <t>403133608</t>
  </si>
  <si>
    <t>403133609</t>
  </si>
  <si>
    <t>403133610</t>
  </si>
  <si>
    <t>403133611</t>
  </si>
  <si>
    <t>403133612</t>
  </si>
  <si>
    <t>403133613</t>
  </si>
  <si>
    <t>403133614</t>
  </si>
  <si>
    <t>403133615</t>
  </si>
  <si>
    <t>403133616</t>
  </si>
  <si>
    <t>403133617</t>
  </si>
  <si>
    <t>403133618</t>
  </si>
  <si>
    <t>403133619</t>
  </si>
  <si>
    <t>403133620</t>
  </si>
  <si>
    <t>403133621</t>
  </si>
  <si>
    <t>403133622</t>
  </si>
  <si>
    <t>403133623</t>
  </si>
  <si>
    <t>403133624</t>
  </si>
  <si>
    <t>403133625</t>
  </si>
  <si>
    <t>403133662</t>
  </si>
  <si>
    <t>403133663</t>
  </si>
  <si>
    <t>403133664</t>
  </si>
  <si>
    <t>403133665</t>
  </si>
  <si>
    <t>403133666</t>
  </si>
  <si>
    <t>403133667</t>
  </si>
  <si>
    <t>403133668</t>
  </si>
  <si>
    <t>403136002</t>
  </si>
  <si>
    <t>403136003</t>
  </si>
  <si>
    <t>403136004</t>
  </si>
  <si>
    <t>403136007</t>
  </si>
  <si>
    <t>403136008</t>
  </si>
  <si>
    <t>S01490000003</t>
  </si>
  <si>
    <t>403136009</t>
  </si>
  <si>
    <t>ORD S01490000003</t>
  </si>
  <si>
    <t>403136010</t>
  </si>
  <si>
    <t>403136011</t>
  </si>
  <si>
    <t>403136012</t>
  </si>
  <si>
    <t>403136013</t>
  </si>
  <si>
    <t>403136014</t>
  </si>
  <si>
    <t>403136015</t>
  </si>
  <si>
    <t>403136016</t>
  </si>
  <si>
    <t>403136017</t>
  </si>
  <si>
    <t>403136018</t>
  </si>
  <si>
    <t>403136019</t>
  </si>
  <si>
    <t>403136020</t>
  </si>
  <si>
    <t>403136021</t>
  </si>
  <si>
    <t>403136022</t>
  </si>
  <si>
    <t>403136023</t>
  </si>
  <si>
    <t>403136024</t>
  </si>
  <si>
    <t>403136025</t>
  </si>
  <si>
    <t>403136026</t>
  </si>
  <si>
    <t>403136027</t>
  </si>
  <si>
    <t>403136028</t>
  </si>
  <si>
    <t>403136029</t>
  </si>
  <si>
    <t>403136030</t>
  </si>
  <si>
    <t>403136031</t>
  </si>
  <si>
    <t>403136032</t>
  </si>
  <si>
    <t>403136033</t>
  </si>
  <si>
    <t>403136034</t>
  </si>
  <si>
    <t>403136035</t>
  </si>
  <si>
    <t>403136036</t>
  </si>
  <si>
    <t>403139591</t>
  </si>
  <si>
    <t>403139592</t>
  </si>
  <si>
    <t>403139593</t>
  </si>
  <si>
    <t>403139594</t>
  </si>
  <si>
    <t>403139595</t>
  </si>
  <si>
    <t>403139596</t>
  </si>
  <si>
    <t>403139597</t>
  </si>
  <si>
    <t>403139598</t>
  </si>
  <si>
    <t>403139599</t>
  </si>
  <si>
    <t>403139600</t>
  </si>
  <si>
    <t>403139601</t>
  </si>
  <si>
    <t>403139602</t>
  </si>
  <si>
    <t>403139604</t>
  </si>
  <si>
    <t>403139605</t>
  </si>
  <si>
    <t>403139606</t>
  </si>
  <si>
    <t>403139607</t>
  </si>
  <si>
    <t>403139608</t>
  </si>
  <si>
    <t>403139609</t>
  </si>
  <si>
    <t>403139610</t>
  </si>
  <si>
    <t>S01470000002</t>
  </si>
  <si>
    <t>403139611</t>
  </si>
  <si>
    <t>ORD S01470000002</t>
  </si>
  <si>
    <t>403139612</t>
  </si>
  <si>
    <t>S01490000002</t>
  </si>
  <si>
    <t>403139613</t>
  </si>
  <si>
    <t>ORD S01490000002</t>
  </si>
  <si>
    <t>403139614</t>
  </si>
  <si>
    <t>403139615</t>
  </si>
  <si>
    <t>403139616</t>
  </si>
  <si>
    <t>403139617</t>
  </si>
  <si>
    <t>403139618</t>
  </si>
  <si>
    <t>403139619</t>
  </si>
  <si>
    <t>403139620</t>
  </si>
  <si>
    <t>403139621</t>
  </si>
  <si>
    <t>403139622</t>
  </si>
  <si>
    <t>403139623</t>
  </si>
  <si>
    <t>403139624</t>
  </si>
  <si>
    <t>403139625</t>
  </si>
  <si>
    <t>403139626</t>
  </si>
  <si>
    <t>403139627</t>
  </si>
  <si>
    <t>403139628</t>
  </si>
  <si>
    <t>403139629</t>
  </si>
  <si>
    <t>403139630</t>
  </si>
  <si>
    <t>403139631</t>
  </si>
  <si>
    <t>403139632</t>
  </si>
  <si>
    <t>403139633</t>
  </si>
  <si>
    <t>403139634</t>
  </si>
  <si>
    <t>403139635</t>
  </si>
  <si>
    <t>403139636</t>
  </si>
  <si>
    <t>403139637</t>
  </si>
  <si>
    <t>403139638</t>
  </si>
  <si>
    <t>403139639</t>
  </si>
  <si>
    <t>403139640</t>
  </si>
  <si>
    <t>403139641</t>
  </si>
  <si>
    <t>403139642</t>
  </si>
  <si>
    <t>403139643</t>
  </si>
  <si>
    <t>403139644</t>
  </si>
  <si>
    <t>403139645</t>
  </si>
  <si>
    <t>403139646</t>
  </si>
  <si>
    <t>S01400000300</t>
  </si>
  <si>
    <t>403139647</t>
  </si>
  <si>
    <t>ORD S01400000300</t>
  </si>
  <si>
    <t>403139648</t>
  </si>
  <si>
    <t>403139649</t>
  </si>
  <si>
    <t>403139650</t>
  </si>
  <si>
    <t>403139651</t>
  </si>
  <si>
    <t>403139652</t>
  </si>
  <si>
    <t>403139653</t>
  </si>
  <si>
    <t>403139720</t>
  </si>
  <si>
    <t>403139721</t>
  </si>
  <si>
    <t>403139722</t>
  </si>
  <si>
    <t>403139723</t>
  </si>
  <si>
    <t>403139724</t>
  </si>
  <si>
    <t>403139725</t>
  </si>
  <si>
    <t>403139738</t>
  </si>
  <si>
    <t>403139739</t>
  </si>
  <si>
    <t>403139740</t>
  </si>
  <si>
    <t>403139741</t>
  </si>
  <si>
    <t>403139742</t>
  </si>
  <si>
    <t>403139743</t>
  </si>
  <si>
    <t>403139744</t>
  </si>
  <si>
    <t>403139745</t>
  </si>
  <si>
    <t>403139746</t>
  </si>
  <si>
    <t>403139747</t>
  </si>
  <si>
    <t>403139786</t>
  </si>
  <si>
    <t>403139787</t>
  </si>
  <si>
    <t>403139788</t>
  </si>
  <si>
    <t>403148831</t>
  </si>
  <si>
    <t>403148832</t>
  </si>
  <si>
    <t>403148833</t>
  </si>
  <si>
    <t>403148834</t>
  </si>
  <si>
    <t>403148835</t>
  </si>
  <si>
    <t>403148836</t>
  </si>
  <si>
    <t>403148837</t>
  </si>
  <si>
    <t>403148838</t>
  </si>
  <si>
    <t>S01400000038</t>
  </si>
  <si>
    <t>403148839</t>
  </si>
  <si>
    <t>ORD S01400000038</t>
  </si>
  <si>
    <t>403148840</t>
  </si>
  <si>
    <t>403148841</t>
  </si>
  <si>
    <t>403148842</t>
  </si>
  <si>
    <t>S01470000012</t>
  </si>
  <si>
    <t>403148853</t>
  </si>
  <si>
    <t>ORD S01470000012</t>
  </si>
  <si>
    <t>S01470000011</t>
  </si>
  <si>
    <t>403148854</t>
  </si>
  <si>
    <t>ORD S01470000011</t>
  </si>
  <si>
    <t>S01470000010</t>
  </si>
  <si>
    <t>403148855</t>
  </si>
  <si>
    <t>ORD S01470000010</t>
  </si>
  <si>
    <t>S01470000009</t>
  </si>
  <si>
    <t>403148856</t>
  </si>
  <si>
    <t>ORD S01470000009</t>
  </si>
  <si>
    <t>S01470000008</t>
  </si>
  <si>
    <t>403148857</t>
  </si>
  <si>
    <t>ORD S01470000008</t>
  </si>
  <si>
    <t>S01470000007</t>
  </si>
  <si>
    <t>403148858</t>
  </si>
  <si>
    <t>ORD S01470000007</t>
  </si>
  <si>
    <t>S01470000006</t>
  </si>
  <si>
    <t>403148859</t>
  </si>
  <si>
    <t>ORD S01470000006</t>
  </si>
  <si>
    <t>S01470000005</t>
  </si>
  <si>
    <t>403148860</t>
  </si>
  <si>
    <t>ORD S01470000005</t>
  </si>
  <si>
    <t>S01470000004</t>
  </si>
  <si>
    <t>403148861</t>
  </si>
  <si>
    <t>ORD S01470000004</t>
  </si>
  <si>
    <t>S01470000003</t>
  </si>
  <si>
    <t>403148862</t>
  </si>
  <si>
    <t>ORD S01470000003</t>
  </si>
  <si>
    <t>403148863</t>
  </si>
  <si>
    <t>403148864</t>
  </si>
  <si>
    <t>403148875</t>
  </si>
  <si>
    <t>403148876</t>
  </si>
  <si>
    <t>403148877</t>
  </si>
  <si>
    <t>403148878</t>
  </si>
  <si>
    <t>403148879</t>
  </si>
  <si>
    <t>403148880</t>
  </si>
  <si>
    <t>403148881</t>
  </si>
  <si>
    <t>403148882</t>
  </si>
  <si>
    <t>403148883</t>
  </si>
  <si>
    <t>403148884</t>
  </si>
  <si>
    <t>403148885</t>
  </si>
  <si>
    <t>403148886</t>
  </si>
  <si>
    <t>403148887</t>
  </si>
  <si>
    <t>403148888</t>
  </si>
  <si>
    <t>403149013</t>
  </si>
  <si>
    <t>SD0009039748</t>
  </si>
  <si>
    <t>403116498</t>
  </si>
  <si>
    <t>ORD SD0009039748</t>
  </si>
  <si>
    <t>SD0009032544</t>
  </si>
  <si>
    <t>403116499</t>
  </si>
  <si>
    <t>ORD SD0009032544</t>
  </si>
  <si>
    <t>SD0009032526</t>
  </si>
  <si>
    <t>403116500</t>
  </si>
  <si>
    <t>ORD SD0009032526</t>
  </si>
  <si>
    <t>403118109</t>
  </si>
  <si>
    <t>403121280</t>
  </si>
  <si>
    <t>403133208</t>
  </si>
  <si>
    <t>403133209</t>
  </si>
  <si>
    <t>403133210</t>
  </si>
  <si>
    <t>SD0009032507</t>
  </si>
  <si>
    <t>403133211</t>
  </si>
  <si>
    <t>ORD SD0009032507</t>
  </si>
  <si>
    <t>SD0009042111</t>
  </si>
  <si>
    <t>403136001</t>
  </si>
  <si>
    <t>ORD SD0009042111</t>
  </si>
  <si>
    <t>403139589</t>
  </si>
  <si>
    <t>403139590</t>
  </si>
  <si>
    <t>403113334</t>
  </si>
  <si>
    <t>403113335</t>
  </si>
  <si>
    <t>403163911</t>
  </si>
  <si>
    <t>403167185</t>
  </si>
  <si>
    <t>403168851</t>
  </si>
  <si>
    <t>403173807</t>
  </si>
  <si>
    <t>403182265</t>
  </si>
  <si>
    <t>SD0009041447</t>
  </si>
  <si>
    <t>403157266</t>
  </si>
  <si>
    <t>ORD SD0009041447</t>
  </si>
  <si>
    <t>403161814</t>
  </si>
  <si>
    <t>403188565</t>
  </si>
  <si>
    <t>SD0009032549</t>
  </si>
  <si>
    <t>403188566</t>
  </si>
  <si>
    <t>ORD SD0009032549</t>
  </si>
  <si>
    <t>403188567</t>
  </si>
  <si>
    <t>403188568</t>
  </si>
  <si>
    <t>403188569</t>
  </si>
  <si>
    <t>SD0009032494</t>
  </si>
  <si>
    <t>403188570</t>
  </si>
  <si>
    <t>ORD SD0009032494</t>
  </si>
  <si>
    <t>SD0009032487</t>
  </si>
  <si>
    <t>403188571</t>
  </si>
  <si>
    <t>ORD SD0009032487</t>
  </si>
  <si>
    <t>SD0009032252</t>
  </si>
  <si>
    <t>403173808</t>
  </si>
  <si>
    <t>ORD SD0009032252</t>
  </si>
  <si>
    <t>403157290</t>
  </si>
  <si>
    <t>403184910</t>
  </si>
  <si>
    <t>403157291</t>
  </si>
  <si>
    <t>403188574</t>
  </si>
  <si>
    <t>403157292</t>
  </si>
  <si>
    <t>403188575</t>
  </si>
  <si>
    <t>403188576</t>
  </si>
  <si>
    <t>403188577</t>
  </si>
  <si>
    <t>403188578</t>
  </si>
  <si>
    <t>403188579</t>
  </si>
  <si>
    <t>403188580</t>
  </si>
  <si>
    <t>S01400000319</t>
  </si>
  <si>
    <t>403157289</t>
  </si>
  <si>
    <t>ORD S01400000319</t>
  </si>
  <si>
    <t>403163922</t>
  </si>
  <si>
    <t>403171790</t>
  </si>
  <si>
    <t>403178683</t>
  </si>
  <si>
    <t>403182275</t>
  </si>
  <si>
    <t>403184909</t>
  </si>
  <si>
    <t>S01400000318</t>
  </si>
  <si>
    <t>403178684</t>
  </si>
  <si>
    <t>ORD S01400000318</t>
  </si>
  <si>
    <t>403182276</t>
  </si>
  <si>
    <t>403188581</t>
  </si>
  <si>
    <t>403197589</t>
  </si>
  <si>
    <t>403157285</t>
  </si>
  <si>
    <t>403160490</t>
  </si>
  <si>
    <t>403157286</t>
  </si>
  <si>
    <t>403160491</t>
  </si>
  <si>
    <t>403163923</t>
  </si>
  <si>
    <t>403173814</t>
  </si>
  <si>
    <t>403175486</t>
  </si>
  <si>
    <t>403161822</t>
  </si>
  <si>
    <t>403197590</t>
  </si>
  <si>
    <t>403163924</t>
  </si>
  <si>
    <t>403167204</t>
  </si>
  <si>
    <t>403168856</t>
  </si>
  <si>
    <t>403173816</t>
  </si>
  <si>
    <t>403157287</t>
  </si>
  <si>
    <t>403168857</t>
  </si>
  <si>
    <t>403182277</t>
  </si>
  <si>
    <t>403157288</t>
  </si>
  <si>
    <t>403161823</t>
  </si>
  <si>
    <t>403163925</t>
  </si>
  <si>
    <t>403160494</t>
  </si>
  <si>
    <t>S01400000293</t>
  </si>
  <si>
    <t>403167224</t>
  </si>
  <si>
    <t>ORD S01400000293</t>
  </si>
  <si>
    <t>403157330</t>
  </si>
  <si>
    <t>403157331</t>
  </si>
  <si>
    <t>403163926</t>
  </si>
  <si>
    <t>403188586</t>
  </si>
  <si>
    <t>403157329</t>
  </si>
  <si>
    <t>403175503</t>
  </si>
  <si>
    <t>403188694</t>
  </si>
  <si>
    <t>403157407</t>
  </si>
  <si>
    <t>403157408</t>
  </si>
  <si>
    <t>403182311</t>
  </si>
  <si>
    <t>403188695</t>
  </si>
  <si>
    <t>403157409</t>
  </si>
  <si>
    <t>403163932</t>
  </si>
  <si>
    <t>403188582</t>
  </si>
  <si>
    <t>403160492</t>
  </si>
  <si>
    <t>403163933</t>
  </si>
  <si>
    <t>403157324</t>
  </si>
  <si>
    <t>403160493</t>
  </si>
  <si>
    <t>403182312</t>
  </si>
  <si>
    <t>403188583</t>
  </si>
  <si>
    <t>403157325</t>
  </si>
  <si>
    <t>403163934</t>
  </si>
  <si>
    <t>403157326</t>
  </si>
  <si>
    <t>403161835</t>
  </si>
  <si>
    <t>403163935</t>
  </si>
  <si>
    <t>403178691</t>
  </si>
  <si>
    <t>403163936</t>
  </si>
  <si>
    <t>403188584</t>
  </si>
  <si>
    <t>S01400000251</t>
  </si>
  <si>
    <t>403167222</t>
  </si>
  <si>
    <t>ORD S01400000251</t>
  </si>
  <si>
    <t>403157327</t>
  </si>
  <si>
    <t>403157328</t>
  </si>
  <si>
    <t>403188585</t>
  </si>
  <si>
    <t>403157335</t>
  </si>
  <si>
    <t>403167223</t>
  </si>
  <si>
    <t>403188587</t>
  </si>
  <si>
    <t>403157345</t>
  </si>
  <si>
    <t>403160499</t>
  </si>
  <si>
    <t>403161828</t>
  </si>
  <si>
    <t>403163942</t>
  </si>
  <si>
    <t>403171806</t>
  </si>
  <si>
    <t>403188589</t>
  </si>
  <si>
    <t>S01400000239</t>
  </si>
  <si>
    <t>403157346</t>
  </si>
  <si>
    <t>ORD S01400000239</t>
  </si>
  <si>
    <t>403171807</t>
  </si>
  <si>
    <t>403157347</t>
  </si>
  <si>
    <t>403160500</t>
  </si>
  <si>
    <t>403173829</t>
  </si>
  <si>
    <t>403188590</t>
  </si>
  <si>
    <t>403157348</t>
  </si>
  <si>
    <t>403163943</t>
  </si>
  <si>
    <t>403188613</t>
  </si>
  <si>
    <t>403188614</t>
  </si>
  <si>
    <t>S01400000225</t>
  </si>
  <si>
    <t>403175506</t>
  </si>
  <si>
    <t>ORD S01400000225</t>
  </si>
  <si>
    <t>S01400000223</t>
  </si>
  <si>
    <t>403175505</t>
  </si>
  <si>
    <t>ORD S01400000223</t>
  </si>
  <si>
    <t>403157349</t>
  </si>
  <si>
    <t>403160501</t>
  </si>
  <si>
    <t>403175504</t>
  </si>
  <si>
    <t>S01400000216</t>
  </si>
  <si>
    <t>403175511</t>
  </si>
  <si>
    <t>ORD S01400000216</t>
  </si>
  <si>
    <t>403157332</t>
  </si>
  <si>
    <t>403160502</t>
  </si>
  <si>
    <t>403163951</t>
  </si>
  <si>
    <t>403173830</t>
  </si>
  <si>
    <t>403175512</t>
  </si>
  <si>
    <t>S01400000210</t>
  </si>
  <si>
    <t>403175513</t>
  </si>
  <si>
    <t>ORD S01400000210</t>
  </si>
  <si>
    <t>403157333</t>
  </si>
  <si>
    <t>403160497</t>
  </si>
  <si>
    <t>403167234</t>
  </si>
  <si>
    <t>403175514</t>
  </si>
  <si>
    <t>S01400000204</t>
  </si>
  <si>
    <t>403175515</t>
  </si>
  <si>
    <t>ORD S01400000204</t>
  </si>
  <si>
    <t>S01400000203</t>
  </si>
  <si>
    <t>403175516</t>
  </si>
  <si>
    <t>ORD S01400000203</t>
  </si>
  <si>
    <t>S01400000202</t>
  </si>
  <si>
    <t>403175517</t>
  </si>
  <si>
    <t>ORD S01400000202</t>
  </si>
  <si>
    <t>403157334</t>
  </si>
  <si>
    <t>403160498</t>
  </si>
  <si>
    <t>403163952</t>
  </si>
  <si>
    <t>403167221</t>
  </si>
  <si>
    <t>403171805</t>
  </si>
  <si>
    <t>403178697</t>
  </si>
  <si>
    <t>403182313</t>
  </si>
  <si>
    <t>403184913</t>
  </si>
  <si>
    <t>403188588</t>
  </si>
  <si>
    <t>403197601</t>
  </si>
  <si>
    <t>S01400000190</t>
  </si>
  <si>
    <t>403175518</t>
  </si>
  <si>
    <t>ORD S01400000190</t>
  </si>
  <si>
    <t>S01400000189</t>
  </si>
  <si>
    <t>403175519</t>
  </si>
  <si>
    <t>ORD S01400000189</t>
  </si>
  <si>
    <t>403157301</t>
  </si>
  <si>
    <t>403160496</t>
  </si>
  <si>
    <t>403161827</t>
  </si>
  <si>
    <t>403163953</t>
  </si>
  <si>
    <t>403173828</t>
  </si>
  <si>
    <t>403182310</t>
  </si>
  <si>
    <t>403184914</t>
  </si>
  <si>
    <t>S01400000181</t>
  </si>
  <si>
    <t>403175496</t>
  </si>
  <si>
    <t>ORD S01400000181</t>
  </si>
  <si>
    <t>S01400000173</t>
  </si>
  <si>
    <t>403175497</t>
  </si>
  <si>
    <t>ORD S01400000173</t>
  </si>
  <si>
    <t>S01400000172</t>
  </si>
  <si>
    <t>403175498</t>
  </si>
  <si>
    <t>ORD S01400000172</t>
  </si>
  <si>
    <t>403157336</t>
  </si>
  <si>
    <t>403160476</t>
  </si>
  <si>
    <t>403157337</t>
  </si>
  <si>
    <t>403160477</t>
  </si>
  <si>
    <t>S01400000166</t>
  </si>
  <si>
    <t>403175499</t>
  </si>
  <si>
    <t>ORD S01400000166</t>
  </si>
  <si>
    <t>403157302</t>
  </si>
  <si>
    <t>403160482</t>
  </si>
  <si>
    <t>403167220</t>
  </si>
  <si>
    <t>403184912</t>
  </si>
  <si>
    <t>403157303</t>
  </si>
  <si>
    <t>403167202</t>
  </si>
  <si>
    <t>403182278</t>
  </si>
  <si>
    <t>S01400000149</t>
  </si>
  <si>
    <t>403160483</t>
  </si>
  <si>
    <t>ORD S01400000149</t>
  </si>
  <si>
    <t>403157293</t>
  </si>
  <si>
    <t>S01400000145</t>
  </si>
  <si>
    <t>403175491</t>
  </si>
  <si>
    <t>ORD S01400000145</t>
  </si>
  <si>
    <t>403157294</t>
  </si>
  <si>
    <t>403160484</t>
  </si>
  <si>
    <t>403163927</t>
  </si>
  <si>
    <t>403167203</t>
  </si>
  <si>
    <t>403171791</t>
  </si>
  <si>
    <t>403175492</t>
  </si>
  <si>
    <t>403157295</t>
  </si>
  <si>
    <t>403160485</t>
  </si>
  <si>
    <t>403163928</t>
  </si>
  <si>
    <t>403171792</t>
  </si>
  <si>
    <t>403157296</t>
  </si>
  <si>
    <t>403167215</t>
  </si>
  <si>
    <t>403175493</t>
  </si>
  <si>
    <t>403157297</t>
  </si>
  <si>
    <t>403160486</t>
  </si>
  <si>
    <t>403161824</t>
  </si>
  <si>
    <t>403167216</t>
  </si>
  <si>
    <t>403171793</t>
  </si>
  <si>
    <t>403173815</t>
  </si>
  <si>
    <t>403175494</t>
  </si>
  <si>
    <t>403182279</t>
  </si>
  <si>
    <t>403157298</t>
  </si>
  <si>
    <t>403160487</t>
  </si>
  <si>
    <t>403163929</t>
  </si>
  <si>
    <t>403160488</t>
  </si>
  <si>
    <t>403175495</t>
  </si>
  <si>
    <t>403157299</t>
  </si>
  <si>
    <t>403160489</t>
  </si>
  <si>
    <t>403161825</t>
  </si>
  <si>
    <t>403163930</t>
  </si>
  <si>
    <t>403167217</t>
  </si>
  <si>
    <t>403168859</t>
  </si>
  <si>
    <t>403163931</t>
  </si>
  <si>
    <t>403157300</t>
  </si>
  <si>
    <t>403167218</t>
  </si>
  <si>
    <t>403188611</t>
  </si>
  <si>
    <t>403157401</t>
  </si>
  <si>
    <t>403167219</t>
  </si>
  <si>
    <t>403157402</t>
  </si>
  <si>
    <t>403157403</t>
  </si>
  <si>
    <t>403188601</t>
  </si>
  <si>
    <t>403157404</t>
  </si>
  <si>
    <t>403161831</t>
  </si>
  <si>
    <t>403168864</t>
  </si>
  <si>
    <t>403188602</t>
  </si>
  <si>
    <t>403157405</t>
  </si>
  <si>
    <t>403160473</t>
  </si>
  <si>
    <t>403161832</t>
  </si>
  <si>
    <t>403163950</t>
  </si>
  <si>
    <t>403167231</t>
  </si>
  <si>
    <t>403171802</t>
  </si>
  <si>
    <t>403182321</t>
  </si>
  <si>
    <t>403188603</t>
  </si>
  <si>
    <t>403157406</t>
  </si>
  <si>
    <t>403188604</t>
  </si>
  <si>
    <t>403188605</t>
  </si>
  <si>
    <t>403167232</t>
  </si>
  <si>
    <t>403171803</t>
  </si>
  <si>
    <t>403188606</t>
  </si>
  <si>
    <t>403157314</t>
  </si>
  <si>
    <t>403160474</t>
  </si>
  <si>
    <t>403173826</t>
  </si>
  <si>
    <t>403188607</t>
  </si>
  <si>
    <t>403157315</t>
  </si>
  <si>
    <t>403160475</t>
  </si>
  <si>
    <t>403171794</t>
  </si>
  <si>
    <t>403182322</t>
  </si>
  <si>
    <t>403188608</t>
  </si>
  <si>
    <t>403188609</t>
  </si>
  <si>
    <t>403178694</t>
  </si>
  <si>
    <t>403188610</t>
  </si>
  <si>
    <t>403157316</t>
  </si>
  <si>
    <t>403161833</t>
  </si>
  <si>
    <t>403163940</t>
  </si>
  <si>
    <t>403188687</t>
  </si>
  <si>
    <t>403157317</t>
  </si>
  <si>
    <t>403167233</t>
  </si>
  <si>
    <t>403171795</t>
  </si>
  <si>
    <t>403175502</t>
  </si>
  <si>
    <t>403188688</t>
  </si>
  <si>
    <t>403157318</t>
  </si>
  <si>
    <t>403167225</t>
  </si>
  <si>
    <t>403182323</t>
  </si>
  <si>
    <t>403157319</t>
  </si>
  <si>
    <t>403182324</t>
  </si>
  <si>
    <t>403157320</t>
  </si>
  <si>
    <t>403188689</t>
  </si>
  <si>
    <t>403157321</t>
  </si>
  <si>
    <t>403160495</t>
  </si>
  <si>
    <t>403188690</t>
  </si>
  <si>
    <t>403178695</t>
  </si>
  <si>
    <t>403188691</t>
  </si>
  <si>
    <t>403163941</t>
  </si>
  <si>
    <t>403168858</t>
  </si>
  <si>
    <t>403188692</t>
  </si>
  <si>
    <t>403157322</t>
  </si>
  <si>
    <t>403173827</t>
  </si>
  <si>
    <t>403178696</t>
  </si>
  <si>
    <t>403188693</t>
  </si>
  <si>
    <t>403157323</t>
  </si>
  <si>
    <t>403157338</t>
  </si>
  <si>
    <t>403171796</t>
  </si>
  <si>
    <t>403173817</t>
  </si>
  <si>
    <t>403157339</t>
  </si>
  <si>
    <t>403167205</t>
  </si>
  <si>
    <t>403188591</t>
  </si>
  <si>
    <t>403157340</t>
  </si>
  <si>
    <t>403160478</t>
  </si>
  <si>
    <t>403167206</t>
  </si>
  <si>
    <t>403182290</t>
  </si>
  <si>
    <t>403188592</t>
  </si>
  <si>
    <t>403157341</t>
  </si>
  <si>
    <t>403163937</t>
  </si>
  <si>
    <t>403167207</t>
  </si>
  <si>
    <t>403168860</t>
  </si>
  <si>
    <t>403171797</t>
  </si>
  <si>
    <t>403173818</t>
  </si>
  <si>
    <t>403182291</t>
  </si>
  <si>
    <t>403188593</t>
  </si>
  <si>
    <t>403157342</t>
  </si>
  <si>
    <t>403160479</t>
  </si>
  <si>
    <t>403167208</t>
  </si>
  <si>
    <t>403188594</t>
  </si>
  <si>
    <t>403160480</t>
  </si>
  <si>
    <t>403163938</t>
  </si>
  <si>
    <t>403167209</t>
  </si>
  <si>
    <t>403173819</t>
  </si>
  <si>
    <t>403175500</t>
  </si>
  <si>
    <t>403182315</t>
  </si>
  <si>
    <t>403188595</t>
  </si>
  <si>
    <t>403157343</t>
  </si>
  <si>
    <t>403163939</t>
  </si>
  <si>
    <t>403167210</t>
  </si>
  <si>
    <t>403178698</t>
  </si>
  <si>
    <t>403182316</t>
  </si>
  <si>
    <t>403188596</t>
  </si>
  <si>
    <t>403161834</t>
  </si>
  <si>
    <t>403167211</t>
  </si>
  <si>
    <t>403171798</t>
  </si>
  <si>
    <t>403188597</t>
  </si>
  <si>
    <t>403157344</t>
  </si>
  <si>
    <t>403188598</t>
  </si>
  <si>
    <t>403157304</t>
  </si>
  <si>
    <t>403188599</t>
  </si>
  <si>
    <t>403157305</t>
  </si>
  <si>
    <t>403160481</t>
  </si>
  <si>
    <t>403178699</t>
  </si>
  <si>
    <t>403188600</t>
  </si>
  <si>
    <t>403157306</t>
  </si>
  <si>
    <t>403160467</t>
  </si>
  <si>
    <t>403163944</t>
  </si>
  <si>
    <t>403167212</t>
  </si>
  <si>
    <t>403182317</t>
  </si>
  <si>
    <t>403188678</t>
  </si>
  <si>
    <t>403167213</t>
  </si>
  <si>
    <t>403188679</t>
  </si>
  <si>
    <t>403157307</t>
  </si>
  <si>
    <t>403160468</t>
  </si>
  <si>
    <t>403163945</t>
  </si>
  <si>
    <t>403167214</t>
  </si>
  <si>
    <t>403173820</t>
  </si>
  <si>
    <t>403175501</t>
  </si>
  <si>
    <t>403182318</t>
  </si>
  <si>
    <t>403188680</t>
  </si>
  <si>
    <t>403157308</t>
  </si>
  <si>
    <t>403163946</t>
  </si>
  <si>
    <t>403167248</t>
  </si>
  <si>
    <t>403171799</t>
  </si>
  <si>
    <t>403173821</t>
  </si>
  <si>
    <t>403184918</t>
  </si>
  <si>
    <t>403188681</t>
  </si>
  <si>
    <t>403157309</t>
  </si>
  <si>
    <t>403160469</t>
  </si>
  <si>
    <t>403163947</t>
  </si>
  <si>
    <t>403178700</t>
  </si>
  <si>
    <t>403188682</t>
  </si>
  <si>
    <t>403167226</t>
  </si>
  <si>
    <t>403171800</t>
  </si>
  <si>
    <t>403157310</t>
  </si>
  <si>
    <t>403160470</t>
  </si>
  <si>
    <t>403173822</t>
  </si>
  <si>
    <t>403188683</t>
  </si>
  <si>
    <t>403167227</t>
  </si>
  <si>
    <t>403173823</t>
  </si>
  <si>
    <t>403184919</t>
  </si>
  <si>
    <t>403188684</t>
  </si>
  <si>
    <t>403157311</t>
  </si>
  <si>
    <t>403160471</t>
  </si>
  <si>
    <t>403161829</t>
  </si>
  <si>
    <t>403163948</t>
  </si>
  <si>
    <t>403167228</t>
  </si>
  <si>
    <t>403168863</t>
  </si>
  <si>
    <t>403171801</t>
  </si>
  <si>
    <t>403173824</t>
  </si>
  <si>
    <t>403178692</t>
  </si>
  <si>
    <t>403182319</t>
  </si>
  <si>
    <t>403184920</t>
  </si>
  <si>
    <t>403188685</t>
  </si>
  <si>
    <t>403157312</t>
  </si>
  <si>
    <t>403160472</t>
  </si>
  <si>
    <t>403161830</t>
  </si>
  <si>
    <t>403163949</t>
  </si>
  <si>
    <t>403167229</t>
  </si>
  <si>
    <t>403173825</t>
  </si>
  <si>
    <t>403178693</t>
  </si>
  <si>
    <t>403182320</t>
  </si>
  <si>
    <t>403188686</t>
  </si>
  <si>
    <t>403157313</t>
  </si>
  <si>
    <t>403157284</t>
  </si>
  <si>
    <t>403167230</t>
  </si>
  <si>
    <t>403163920</t>
  </si>
  <si>
    <t>403157277</t>
  </si>
  <si>
    <t>403160457</t>
  </si>
  <si>
    <t>403161819</t>
  </si>
  <si>
    <t>403163916</t>
  </si>
  <si>
    <t>403167190</t>
  </si>
  <si>
    <t>403157278</t>
  </si>
  <si>
    <t>403161820</t>
  </si>
  <si>
    <t>403167191</t>
  </si>
  <si>
    <t>403182269</t>
  </si>
  <si>
    <t>403184907</t>
  </si>
  <si>
    <t>403188572</t>
  </si>
  <si>
    <t>403157279</t>
  </si>
  <si>
    <t>403157280</t>
  </si>
  <si>
    <t>403160458</t>
  </si>
  <si>
    <t>403163917</t>
  </si>
  <si>
    <t>403167192</t>
  </si>
  <si>
    <t>403171782</t>
  </si>
  <si>
    <t>403173811</t>
  </si>
  <si>
    <t>403175489</t>
  </si>
  <si>
    <t>403182270</t>
  </si>
  <si>
    <t>403184908</t>
  </si>
  <si>
    <t>403188573</t>
  </si>
  <si>
    <t>403157281</t>
  </si>
  <si>
    <t>403160459</t>
  </si>
  <si>
    <t>403163918</t>
  </si>
  <si>
    <t>403175490</t>
  </si>
  <si>
    <t>403157282</t>
  </si>
  <si>
    <t>403160460</t>
  </si>
  <si>
    <t>403161821</t>
  </si>
  <si>
    <t>403167193</t>
  </si>
  <si>
    <t>403171783</t>
  </si>
  <si>
    <t>403157283</t>
  </si>
  <si>
    <t>403163919</t>
  </si>
  <si>
    <t>403167201</t>
  </si>
  <si>
    <t>403157269</t>
  </si>
  <si>
    <t>403160462</t>
  </si>
  <si>
    <t>403161816</t>
  </si>
  <si>
    <t>403163913</t>
  </si>
  <si>
    <t>403167194</t>
  </si>
  <si>
    <t>403168853</t>
  </si>
  <si>
    <t>403171784</t>
  </si>
  <si>
    <t>403182273</t>
  </si>
  <si>
    <t>403184906</t>
  </si>
  <si>
    <t>403188556</t>
  </si>
  <si>
    <t>403197575</t>
  </si>
  <si>
    <t>403157270</t>
  </si>
  <si>
    <t>403173813</t>
  </si>
  <si>
    <t>403188557</t>
  </si>
  <si>
    <t>403157271</t>
  </si>
  <si>
    <t>403160463</t>
  </si>
  <si>
    <t>403173809</t>
  </si>
  <si>
    <t>403182274</t>
  </si>
  <si>
    <t>403157272</t>
  </si>
  <si>
    <t>403178685</t>
  </si>
  <si>
    <t>403188558</t>
  </si>
  <si>
    <t>403197576</t>
  </si>
  <si>
    <t>403157273</t>
  </si>
  <si>
    <t>403197577</t>
  </si>
  <si>
    <t>403157274</t>
  </si>
  <si>
    <t>403163914</t>
  </si>
  <si>
    <t>403167195</t>
  </si>
  <si>
    <t>403168854</t>
  </si>
  <si>
    <t>403171785</t>
  </si>
  <si>
    <t>403160464</t>
  </si>
  <si>
    <t>403161817</t>
  </si>
  <si>
    <t>403163915</t>
  </si>
  <si>
    <t>403167196</t>
  </si>
  <si>
    <t>403175487</t>
  </si>
  <si>
    <t>403188559</t>
  </si>
  <si>
    <t>S01400000003</t>
  </si>
  <si>
    <t>403167197</t>
  </si>
  <si>
    <t>ORD S01400000003</t>
  </si>
  <si>
    <t>403188560</t>
  </si>
  <si>
    <t>403157275</t>
  </si>
  <si>
    <t>403161818</t>
  </si>
  <si>
    <t>403171786</t>
  </si>
  <si>
    <t>403173810</t>
  </si>
  <si>
    <t>403175488</t>
  </si>
  <si>
    <t>403188561</t>
  </si>
  <si>
    <t>403167198</t>
  </si>
  <si>
    <t>403168855</t>
  </si>
  <si>
    <t>403171787</t>
  </si>
  <si>
    <t>403184911</t>
  </si>
  <si>
    <t>403188562</t>
  </si>
  <si>
    <t>403197578</t>
  </si>
  <si>
    <t>403205998</t>
  </si>
  <si>
    <t>403205999</t>
  </si>
  <si>
    <t>403206000</t>
  </si>
  <si>
    <t>403206001</t>
  </si>
  <si>
    <t>403206002</t>
  </si>
  <si>
    <t>403206003</t>
  </si>
  <si>
    <t>403206004</t>
  </si>
  <si>
    <t>403206005</t>
  </si>
  <si>
    <t>403206007</t>
  </si>
  <si>
    <t>403206008</t>
  </si>
  <si>
    <t>403206009</t>
  </si>
  <si>
    <t>403206010</t>
  </si>
  <si>
    <t>403206012</t>
  </si>
  <si>
    <t>403206013</t>
  </si>
  <si>
    <t>403206014</t>
  </si>
  <si>
    <t>403206015</t>
  </si>
  <si>
    <t>403206016</t>
  </si>
  <si>
    <t>403206017</t>
  </si>
  <si>
    <t>403206018</t>
  </si>
  <si>
    <t>403206030</t>
  </si>
  <si>
    <t>403206031</t>
  </si>
  <si>
    <t>403206032</t>
  </si>
  <si>
    <t>403206033</t>
  </si>
  <si>
    <t>403206034</t>
  </si>
  <si>
    <t>403206035</t>
  </si>
  <si>
    <t>403206036</t>
  </si>
  <si>
    <t>403206037</t>
  </si>
  <si>
    <t>S01400000174</t>
  </si>
  <si>
    <t>403206038</t>
  </si>
  <si>
    <t>ORD S01400000174</t>
  </si>
  <si>
    <t>403206039</t>
  </si>
  <si>
    <t>403206040</t>
  </si>
  <si>
    <t>403206041</t>
  </si>
  <si>
    <t>403206042</t>
  </si>
  <si>
    <t>403206043</t>
  </si>
  <si>
    <t>403206044</t>
  </si>
  <si>
    <t>403206045</t>
  </si>
  <si>
    <t>403206046</t>
  </si>
  <si>
    <t>403206047</t>
  </si>
  <si>
    <t>403206048</t>
  </si>
  <si>
    <t>403206049</t>
  </si>
  <si>
    <t>403206050</t>
  </si>
  <si>
    <t>403206051</t>
  </si>
  <si>
    <t>403206052</t>
  </si>
  <si>
    <t>403206053</t>
  </si>
  <si>
    <t>403206054</t>
  </si>
  <si>
    <t>403206055</t>
  </si>
  <si>
    <t>403206056</t>
  </si>
  <si>
    <t>403206057</t>
  </si>
  <si>
    <t>403206058</t>
  </si>
  <si>
    <t>403206059</t>
  </si>
  <si>
    <t>403206060</t>
  </si>
  <si>
    <t>403206061</t>
  </si>
  <si>
    <t>403206062</t>
  </si>
  <si>
    <t>403206063</t>
  </si>
  <si>
    <t>403206064</t>
  </si>
  <si>
    <t>403206065</t>
  </si>
  <si>
    <t>403206066</t>
  </si>
  <si>
    <t>403206067</t>
  </si>
  <si>
    <t>403206068</t>
  </si>
  <si>
    <t>403206069</t>
  </si>
  <si>
    <t>403206070</t>
  </si>
  <si>
    <t>403206071</t>
  </si>
  <si>
    <t>403206072</t>
  </si>
  <si>
    <t>403206073</t>
  </si>
  <si>
    <t>S01400000211</t>
  </si>
  <si>
    <t>403206074</t>
  </si>
  <si>
    <t>ORD S01400000211</t>
  </si>
  <si>
    <t>403206075</t>
  </si>
  <si>
    <t>403206076</t>
  </si>
  <si>
    <t>403206077</t>
  </si>
  <si>
    <t>403206078</t>
  </si>
  <si>
    <t>403209374</t>
  </si>
  <si>
    <t>403209375</t>
  </si>
  <si>
    <t>403209376</t>
  </si>
  <si>
    <t>403209377</t>
  </si>
  <si>
    <t>403209378</t>
  </si>
  <si>
    <t>403209380</t>
  </si>
  <si>
    <t>403209381</t>
  </si>
  <si>
    <t>403209382</t>
  </si>
  <si>
    <t>403209383</t>
  </si>
  <si>
    <t>403209384</t>
  </si>
  <si>
    <t>403209385</t>
  </si>
  <si>
    <t>403209386</t>
  </si>
  <si>
    <t>403209387</t>
  </si>
  <si>
    <t>403209388</t>
  </si>
  <si>
    <t>403209389</t>
  </si>
  <si>
    <t>403209390</t>
  </si>
  <si>
    <t>403209391</t>
  </si>
  <si>
    <t>SD0009078192</t>
  </si>
  <si>
    <t>403211790</t>
  </si>
  <si>
    <t>ORD SD0009078192</t>
  </si>
  <si>
    <t>403211792</t>
  </si>
  <si>
    <t>403211793</t>
  </si>
  <si>
    <t>403211794</t>
  </si>
  <si>
    <t>403211795</t>
  </si>
  <si>
    <t>403211796</t>
  </si>
  <si>
    <t>403211797</t>
  </si>
  <si>
    <t>403211798</t>
  </si>
  <si>
    <t>403211800</t>
  </si>
  <si>
    <t>403211801</t>
  </si>
  <si>
    <t>403211802</t>
  </si>
  <si>
    <t>403211803</t>
  </si>
  <si>
    <t>403211804</t>
  </si>
  <si>
    <t>403211805</t>
  </si>
  <si>
    <t>403211806</t>
  </si>
  <si>
    <t>403211807</t>
  </si>
  <si>
    <t>403211808</t>
  </si>
  <si>
    <t>403211809</t>
  </si>
  <si>
    <t>403211810</t>
  </si>
  <si>
    <t>403211811</t>
  </si>
  <si>
    <t>403211812</t>
  </si>
  <si>
    <t>403211813</t>
  </si>
  <si>
    <t>403211814</t>
  </si>
  <si>
    <t>403211815</t>
  </si>
  <si>
    <t>403211816</t>
  </si>
  <si>
    <t>403211817</t>
  </si>
  <si>
    <t>403211818</t>
  </si>
  <si>
    <t>403211819</t>
  </si>
  <si>
    <t>403211820</t>
  </si>
  <si>
    <t>403211821</t>
  </si>
  <si>
    <t>403211822</t>
  </si>
  <si>
    <t>403213271</t>
  </si>
  <si>
    <t>403213273</t>
  </si>
  <si>
    <t>403213274</t>
  </si>
  <si>
    <t>403213275</t>
  </si>
  <si>
    <t>403213279</t>
  </si>
  <si>
    <t>403216788</t>
  </si>
  <si>
    <t>403216789</t>
  </si>
  <si>
    <t>403216790</t>
  </si>
  <si>
    <t>403216791</t>
  </si>
  <si>
    <t>403216792</t>
  </si>
  <si>
    <t>403216793</t>
  </si>
  <si>
    <t>403216794</t>
  </si>
  <si>
    <t>403216795</t>
  </si>
  <si>
    <t>403216796</t>
  </si>
  <si>
    <t>403216797</t>
  </si>
  <si>
    <t>403216798</t>
  </si>
  <si>
    <t>403216799</t>
  </si>
  <si>
    <t>403216800</t>
  </si>
  <si>
    <t>403218589</t>
  </si>
  <si>
    <t>403218590</t>
  </si>
  <si>
    <t>403218592</t>
  </si>
  <si>
    <t>403218593</t>
  </si>
  <si>
    <t>403218594</t>
  </si>
  <si>
    <t>403218595</t>
  </si>
  <si>
    <t>403218596</t>
  </si>
  <si>
    <t>403218599</t>
  </si>
  <si>
    <t>403218600</t>
  </si>
  <si>
    <t>403218601</t>
  </si>
  <si>
    <t>403218602</t>
  </si>
  <si>
    <t>403218603</t>
  </si>
  <si>
    <t>403218604</t>
  </si>
  <si>
    <t>403218611</t>
  </si>
  <si>
    <t>403220639</t>
  </si>
  <si>
    <t>403220640</t>
  </si>
  <si>
    <t>403220641</t>
  </si>
  <si>
    <t>403220642</t>
  </si>
  <si>
    <t>403220658</t>
  </si>
  <si>
    <t>403220659</t>
  </si>
  <si>
    <t>403224094</t>
  </si>
  <si>
    <t>403224095</t>
  </si>
  <si>
    <t>403224096</t>
  </si>
  <si>
    <t>403224097</t>
  </si>
  <si>
    <t>403224098</t>
  </si>
  <si>
    <t>403224099</t>
  </si>
  <si>
    <t>403224100</t>
  </si>
  <si>
    <t>403224101</t>
  </si>
  <si>
    <t>403224102</t>
  </si>
  <si>
    <t>403224104</t>
  </si>
  <si>
    <t>403224105</t>
  </si>
  <si>
    <t>403224208</t>
  </si>
  <si>
    <t>403227293</t>
  </si>
  <si>
    <t>403227294</t>
  </si>
  <si>
    <t>403227295</t>
  </si>
  <si>
    <t>403227296</t>
  </si>
  <si>
    <t>403227297</t>
  </si>
  <si>
    <t>403227301</t>
  </si>
  <si>
    <t>403227302</t>
  </si>
  <si>
    <t>403231350</t>
  </si>
  <si>
    <t>403231351</t>
  </si>
  <si>
    <t>403231352</t>
  </si>
  <si>
    <t>403231354</t>
  </si>
  <si>
    <t>403231355</t>
  </si>
  <si>
    <t>403231356</t>
  </si>
  <si>
    <t>403231357</t>
  </si>
  <si>
    <t>403231358</t>
  </si>
  <si>
    <t>403231359</t>
  </si>
  <si>
    <t>403231360</t>
  </si>
  <si>
    <t>403234199</t>
  </si>
  <si>
    <t>403234200</t>
  </si>
  <si>
    <t>403234201</t>
  </si>
  <si>
    <t>403234202</t>
  </si>
  <si>
    <t>403234208</t>
  </si>
  <si>
    <t>403239633</t>
  </si>
  <si>
    <t>403239634</t>
  </si>
  <si>
    <t>403239645</t>
  </si>
  <si>
    <t>403239646</t>
  </si>
  <si>
    <t>403239647</t>
  </si>
  <si>
    <t>403239648</t>
  </si>
  <si>
    <t>403239660</t>
  </si>
  <si>
    <t>403249396</t>
  </si>
  <si>
    <t>403249397</t>
  </si>
  <si>
    <t>403252191</t>
  </si>
  <si>
    <t>403253548</t>
  </si>
  <si>
    <t>403255086</t>
  </si>
  <si>
    <t>403258491</t>
  </si>
  <si>
    <t>403258492</t>
  </si>
  <si>
    <t>403260528</t>
  </si>
  <si>
    <t>403262296</t>
  </si>
  <si>
    <t>403262297</t>
  </si>
  <si>
    <t>403264547</t>
  </si>
  <si>
    <t>403264548</t>
  </si>
  <si>
    <t>403266278</t>
  </si>
  <si>
    <t>403267625</t>
  </si>
  <si>
    <t>403270802</t>
  </si>
  <si>
    <t>403270803</t>
  </si>
  <si>
    <t>403273259</t>
  </si>
  <si>
    <t>403277132</t>
  </si>
  <si>
    <t>403277133</t>
  </si>
  <si>
    <t>403285728</t>
  </si>
  <si>
    <t>403260515</t>
  </si>
  <si>
    <t>403270780</t>
  </si>
  <si>
    <t>403249392</t>
  </si>
  <si>
    <t>403253549</t>
  </si>
  <si>
    <t>403260514</t>
  </si>
  <si>
    <t>403277131</t>
  </si>
  <si>
    <t>403249400</t>
  </si>
  <si>
    <t>403260513</t>
  </si>
  <si>
    <t>403270779</t>
  </si>
  <si>
    <t>403277134</t>
  </si>
  <si>
    <t>403249386</t>
  </si>
  <si>
    <t>403249387</t>
  </si>
  <si>
    <t>403249395</t>
  </si>
  <si>
    <t>403249398</t>
  </si>
  <si>
    <t>403249401</t>
  </si>
  <si>
    <t>403249402</t>
  </si>
  <si>
    <t>403249403</t>
  </si>
  <si>
    <t>403249404</t>
  </si>
  <si>
    <t>403249405</t>
  </si>
  <si>
    <t>403252193</t>
  </si>
  <si>
    <t>403253550</t>
  </si>
  <si>
    <t>403253551</t>
  </si>
  <si>
    <t>403255087</t>
  </si>
  <si>
    <t>403255089</t>
  </si>
  <si>
    <t>403255101</t>
  </si>
  <si>
    <t>403258503</t>
  </si>
  <si>
    <t>403258505</t>
  </si>
  <si>
    <t>403260517</t>
  </si>
  <si>
    <t>403260518</t>
  </si>
  <si>
    <t>403260527</t>
  </si>
  <si>
    <t>403260529</t>
  </si>
  <si>
    <t>403260530</t>
  </si>
  <si>
    <t>403262295</t>
  </si>
  <si>
    <t>403262298</t>
  </si>
  <si>
    <t>403262299</t>
  </si>
  <si>
    <t>403264549</t>
  </si>
  <si>
    <t>403264550</t>
  </si>
  <si>
    <t>403270782</t>
  </si>
  <si>
    <t>403273256</t>
  </si>
  <si>
    <t>403273257</t>
  </si>
  <si>
    <t>403277136</t>
  </si>
  <si>
    <t>403277141</t>
  </si>
  <si>
    <t>S01480000000</t>
  </si>
  <si>
    <t>403277142</t>
  </si>
  <si>
    <t>ORD S01480000000</t>
  </si>
  <si>
    <t>403285727</t>
  </si>
  <si>
    <t>403285729</t>
  </si>
  <si>
    <t>403253547</t>
  </si>
  <si>
    <t>403258487</t>
  </si>
  <si>
    <t>403273253</t>
  </si>
  <si>
    <t>403255088</t>
  </si>
  <si>
    <t>403249391</t>
  </si>
  <si>
    <t>403258490</t>
  </si>
  <si>
    <t>403260526</t>
  </si>
  <si>
    <t>S01400000021</t>
  </si>
  <si>
    <t>403270777</t>
  </si>
  <si>
    <t>ORD S01400000021</t>
  </si>
  <si>
    <t>403285726</t>
  </si>
  <si>
    <t>403249385</t>
  </si>
  <si>
    <t>403249388</t>
  </si>
  <si>
    <t>403249394</t>
  </si>
  <si>
    <t>403253546</t>
  </si>
  <si>
    <t>403260516</t>
  </si>
  <si>
    <t>403264551</t>
  </si>
  <si>
    <t>403270781</t>
  </si>
  <si>
    <t>403273254</t>
  </si>
  <si>
    <t>403277135</t>
  </si>
  <si>
    <t>403277139</t>
  </si>
  <si>
    <t>403249384</t>
  </si>
  <si>
    <t>403253545</t>
  </si>
  <si>
    <t>403270783</t>
  </si>
  <si>
    <t>403277140</t>
  </si>
  <si>
    <t>403285717</t>
  </si>
  <si>
    <t>403270778</t>
  </si>
  <si>
    <t>403277138</t>
  </si>
  <si>
    <t>403285724</t>
  </si>
  <si>
    <t>403249406</t>
  </si>
  <si>
    <t>403249407</t>
  </si>
  <si>
    <t>403258504</t>
  </si>
  <si>
    <t>SD0009078233</t>
  </si>
  <si>
    <t>403264546</t>
  </si>
  <si>
    <t>ORD SD0009078233</t>
  </si>
  <si>
    <t>403266277</t>
  </si>
  <si>
    <t>403267624</t>
  </si>
  <si>
    <t>403273252</t>
  </si>
  <si>
    <t>403277130</t>
  </si>
  <si>
    <t>SD0009037665</t>
  </si>
  <si>
    <t>403294367</t>
  </si>
  <si>
    <t>ORD SD0009037665</t>
  </si>
  <si>
    <t>403294368</t>
  </si>
  <si>
    <t>403294369</t>
  </si>
  <si>
    <t>403294370</t>
  </si>
  <si>
    <t>403294371</t>
  </si>
  <si>
    <t>403294372</t>
  </si>
  <si>
    <t>403294373</t>
  </si>
  <si>
    <t>403294374</t>
  </si>
  <si>
    <t>403294377</t>
  </si>
  <si>
    <t>403294379</t>
  </si>
  <si>
    <t>403294380</t>
  </si>
  <si>
    <t>403294381</t>
  </si>
  <si>
    <t>403294382</t>
  </si>
  <si>
    <t>403294383</t>
  </si>
  <si>
    <t>403294384</t>
  </si>
  <si>
    <t>403294385</t>
  </si>
  <si>
    <t>403294386</t>
  </si>
  <si>
    <t>403294387</t>
  </si>
  <si>
    <t>403294388</t>
  </si>
  <si>
    <t>403294389</t>
  </si>
  <si>
    <t>403294390</t>
  </si>
  <si>
    <t>403297384</t>
  </si>
  <si>
    <t>403297385</t>
  </si>
  <si>
    <t>403297386</t>
  </si>
  <si>
    <t>403300802</t>
  </si>
  <si>
    <t>403300803</t>
  </si>
  <si>
    <t>403300804</t>
  </si>
  <si>
    <t>403300805</t>
  </si>
  <si>
    <t>403301999</t>
  </si>
  <si>
    <t>403302006</t>
  </si>
  <si>
    <t>403302007</t>
  </si>
  <si>
    <t>403302008</t>
  </si>
  <si>
    <t>403302009</t>
  </si>
  <si>
    <t>403302011</t>
  </si>
  <si>
    <t>403303529</t>
  </si>
  <si>
    <t>403303530</t>
  </si>
  <si>
    <t>403303532</t>
  </si>
  <si>
    <t>403303533</t>
  </si>
  <si>
    <t>403303534</t>
  </si>
  <si>
    <t>403305061</t>
  </si>
  <si>
    <t>403305062</t>
  </si>
  <si>
    <t>403305063</t>
  </si>
  <si>
    <t>403305064</t>
  </si>
  <si>
    <t>403305065</t>
  </si>
  <si>
    <t>403305066</t>
  </si>
  <si>
    <t>403306223</t>
  </si>
  <si>
    <t>403306235</t>
  </si>
  <si>
    <t>403306236</t>
  </si>
  <si>
    <t>403306237</t>
  </si>
  <si>
    <t>403308083</t>
  </si>
  <si>
    <t>403308084</t>
  </si>
  <si>
    <t>403308085</t>
  </si>
  <si>
    <t>403308086</t>
  </si>
  <si>
    <t>403311035</t>
  </si>
  <si>
    <t>403311036</t>
  </si>
  <si>
    <t>403313443</t>
  </si>
  <si>
    <t>403313444</t>
  </si>
  <si>
    <t>403313445</t>
  </si>
  <si>
    <t>403313446</t>
  </si>
  <si>
    <t>403313447</t>
  </si>
  <si>
    <t>403313448</t>
  </si>
  <si>
    <t>403313450</t>
  </si>
  <si>
    <t>403313451</t>
  </si>
  <si>
    <t>403315853</t>
  </si>
  <si>
    <t>403315854</t>
  </si>
  <si>
    <t>403315855</t>
  </si>
  <si>
    <t>403315856</t>
  </si>
  <si>
    <t>403315858</t>
  </si>
  <si>
    <t>403315859</t>
  </si>
  <si>
    <t>403319573</t>
  </si>
  <si>
    <t>403319574</t>
  </si>
  <si>
    <t>403319575</t>
  </si>
  <si>
    <t>403319576</t>
  </si>
  <si>
    <t>403319586</t>
  </si>
  <si>
    <t>403327679</t>
  </si>
  <si>
    <t>403327680</t>
  </si>
  <si>
    <t>403327681</t>
  </si>
  <si>
    <t>403338190</t>
  </si>
  <si>
    <t>403338191</t>
  </si>
  <si>
    <t>403338192</t>
  </si>
  <si>
    <t>403338193</t>
  </si>
  <si>
    <t>403338194</t>
  </si>
  <si>
    <t>403338197</t>
  </si>
  <si>
    <t>403338198</t>
  </si>
  <si>
    <t>403338199</t>
  </si>
  <si>
    <t>403338200</t>
  </si>
  <si>
    <t>403338201</t>
  </si>
  <si>
    <t>403338202</t>
  </si>
  <si>
    <t>403338203</t>
  </si>
  <si>
    <t>403340976</t>
  </si>
  <si>
    <t>403340979</t>
  </si>
  <si>
    <t>403342361</t>
  </si>
  <si>
    <t>403342364</t>
  </si>
  <si>
    <t>403342365</t>
  </si>
  <si>
    <t>403343721</t>
  </si>
  <si>
    <t>403347178</t>
  </si>
  <si>
    <t>403347179</t>
  </si>
  <si>
    <t>403347182</t>
  </si>
  <si>
    <t>403347183</t>
  </si>
  <si>
    <t>403349363</t>
  </si>
  <si>
    <t>403349364</t>
  </si>
  <si>
    <t>403349365</t>
  </si>
  <si>
    <t>403349368</t>
  </si>
  <si>
    <t>403349369</t>
  </si>
  <si>
    <t>403349370</t>
  </si>
  <si>
    <t>403349371</t>
  </si>
  <si>
    <t>403350860</t>
  </si>
  <si>
    <t>403350897</t>
  </si>
  <si>
    <t>403350898</t>
  </si>
  <si>
    <t>403350899</t>
  </si>
  <si>
    <t>403353716</t>
  </si>
  <si>
    <t>403353721</t>
  </si>
  <si>
    <t>403353722</t>
  </si>
  <si>
    <t>403353723</t>
  </si>
  <si>
    <t>403353724</t>
  </si>
  <si>
    <t>403356306</t>
  </si>
  <si>
    <t>403359012</t>
  </si>
  <si>
    <t>403359013</t>
  </si>
  <si>
    <t>403359014</t>
  </si>
  <si>
    <t>403359025</t>
  </si>
  <si>
    <t>403359026</t>
  </si>
  <si>
    <t>403361728</t>
  </si>
  <si>
    <t>403361729</t>
  </si>
  <si>
    <t>403365003</t>
  </si>
  <si>
    <t>403365004</t>
  </si>
  <si>
    <t>403365005</t>
  </si>
  <si>
    <t>403365006</t>
  </si>
  <si>
    <t>403365007</t>
  </si>
  <si>
    <t>403372765</t>
  </si>
  <si>
    <t>403372776</t>
  </si>
  <si>
    <t>403372777</t>
  </si>
  <si>
    <t>403382076</t>
  </si>
  <si>
    <t>403382077</t>
  </si>
  <si>
    <t>403382092</t>
  </si>
  <si>
    <t>403382093</t>
  </si>
  <si>
    <t>403382094</t>
  </si>
  <si>
    <t>403382095</t>
  </si>
  <si>
    <t>403382096</t>
  </si>
  <si>
    <t>403382097</t>
  </si>
  <si>
    <t>403382098</t>
  </si>
  <si>
    <t>403382099</t>
  </si>
  <si>
    <t>403384988</t>
  </si>
  <si>
    <t>403385862</t>
  </si>
  <si>
    <t>403385864</t>
  </si>
  <si>
    <t>403387538</t>
  </si>
  <si>
    <t>403393234</t>
  </si>
  <si>
    <t>403393247</t>
  </si>
  <si>
    <t>403393248</t>
  </si>
  <si>
    <t>403394439</t>
  </si>
  <si>
    <t>403394440</t>
  </si>
  <si>
    <t>403394442</t>
  </si>
  <si>
    <t>403395896</t>
  </si>
  <si>
    <t>403395897</t>
  </si>
  <si>
    <t>403398617</t>
  </si>
  <si>
    <t>403398618</t>
  </si>
  <si>
    <t>403398619</t>
  </si>
  <si>
    <t>403398620</t>
  </si>
  <si>
    <t>403398623</t>
  </si>
  <si>
    <t>403398624</t>
  </si>
  <si>
    <t>403400659</t>
  </si>
  <si>
    <t>403403327</t>
  </si>
  <si>
    <t>403403356</t>
  </si>
  <si>
    <t>403403357</t>
  </si>
  <si>
    <t>403403358</t>
  </si>
  <si>
    <t>403406060</t>
  </si>
  <si>
    <t>403406066</t>
  </si>
  <si>
    <t>403406067</t>
  </si>
  <si>
    <t>403406071</t>
  </si>
  <si>
    <t>403409179</t>
  </si>
  <si>
    <t>403409180</t>
  </si>
  <si>
    <t>403409191</t>
  </si>
  <si>
    <t>403409192</t>
  </si>
  <si>
    <t>403413685</t>
  </si>
  <si>
    <t>403413686</t>
  </si>
  <si>
    <t>403413687</t>
  </si>
  <si>
    <t>403413688</t>
  </si>
  <si>
    <t>403413689</t>
  </si>
  <si>
    <t>403413690</t>
  </si>
  <si>
    <t>403413691</t>
  </si>
  <si>
    <t>403413692</t>
  </si>
  <si>
    <t>403413693</t>
  </si>
  <si>
    <t>403413694</t>
  </si>
  <si>
    <t>403413695</t>
  </si>
  <si>
    <t>403422042</t>
  </si>
  <si>
    <t>403422047</t>
  </si>
  <si>
    <t>403430102</t>
  </si>
  <si>
    <t>403437811</t>
  </si>
  <si>
    <t>403440158</t>
  </si>
  <si>
    <t>403430345</t>
  </si>
  <si>
    <t>403430346</t>
  </si>
  <si>
    <t>403430348</t>
  </si>
  <si>
    <t>403430349</t>
  </si>
  <si>
    <t>403430350</t>
  </si>
  <si>
    <t>403430351</t>
  </si>
  <si>
    <t>403430352</t>
  </si>
  <si>
    <t>403430353</t>
  </si>
  <si>
    <t>403430354</t>
  </si>
  <si>
    <t>403430355</t>
  </si>
  <si>
    <t>403433528</t>
  </si>
  <si>
    <t>403433529</t>
  </si>
  <si>
    <t>403434508</t>
  </si>
  <si>
    <t>403434509</t>
  </si>
  <si>
    <t>403434510</t>
  </si>
  <si>
    <t>403434511</t>
  </si>
  <si>
    <t>403437812</t>
  </si>
  <si>
    <t>403437813</t>
  </si>
  <si>
    <t>403437814</t>
  </si>
  <si>
    <t>403437815</t>
  </si>
  <si>
    <t>403440159</t>
  </si>
  <si>
    <t>403440160</t>
  </si>
  <si>
    <t>403440162</t>
  </si>
  <si>
    <t>403440163</t>
  </si>
  <si>
    <t>403441827</t>
  </si>
  <si>
    <t>403441832</t>
  </si>
  <si>
    <t>403441833</t>
  </si>
  <si>
    <t>403444734</t>
  </si>
  <si>
    <t>403444735</t>
  </si>
  <si>
    <t>403444736</t>
  </si>
  <si>
    <t>403446825</t>
  </si>
  <si>
    <t>403446826</t>
  </si>
  <si>
    <t>403446827</t>
  </si>
  <si>
    <t>403446828</t>
  </si>
  <si>
    <t>403448139</t>
  </si>
  <si>
    <t>403448150</t>
  </si>
  <si>
    <t>403451313</t>
  </si>
  <si>
    <t>403451331</t>
  </si>
  <si>
    <t>403454881</t>
  </si>
  <si>
    <t>403454892</t>
  </si>
  <si>
    <t>403454893</t>
  </si>
  <si>
    <t>403454894</t>
  </si>
  <si>
    <t>403457630</t>
  </si>
  <si>
    <t>403457631</t>
  </si>
  <si>
    <t>403457635</t>
  </si>
  <si>
    <t>403457636</t>
  </si>
  <si>
    <t>403457637</t>
  </si>
  <si>
    <t>403461374</t>
  </si>
  <si>
    <t>403461382</t>
  </si>
  <si>
    <t>403461383</t>
  </si>
  <si>
    <t>403461384</t>
  </si>
  <si>
    <t>403461385</t>
  </si>
  <si>
    <t>403469576</t>
  </si>
  <si>
    <t>403469584</t>
  </si>
  <si>
    <t>403469590</t>
  </si>
  <si>
    <t>403469591</t>
  </si>
  <si>
    <t>403478015</t>
  </si>
  <si>
    <t>403478016</t>
  </si>
  <si>
    <t>403478034</t>
  </si>
  <si>
    <t>403478035</t>
  </si>
  <si>
    <t>403478036</t>
  </si>
  <si>
    <t>403478038</t>
  </si>
  <si>
    <t>403478039</t>
  </si>
  <si>
    <t>403478040</t>
  </si>
  <si>
    <t>403478041</t>
  </si>
  <si>
    <t>403481358</t>
  </si>
  <si>
    <t>403481359</t>
  </si>
  <si>
    <t>403483794</t>
  </si>
  <si>
    <t>403483795</t>
  </si>
  <si>
    <t>403485433</t>
  </si>
  <si>
    <t>403487807</t>
  </si>
  <si>
    <t>403489977</t>
  </si>
  <si>
    <t>403489978</t>
  </si>
  <si>
    <t>403489979</t>
  </si>
  <si>
    <t>403492208</t>
  </si>
  <si>
    <t>403492209</t>
  </si>
  <si>
    <t>403492210</t>
  </si>
  <si>
    <t>403493919</t>
  </si>
  <si>
    <t>403493920</t>
  </si>
  <si>
    <t>403496927</t>
  </si>
  <si>
    <t>403496928</t>
  </si>
  <si>
    <t>403496929</t>
  </si>
  <si>
    <t>403500498</t>
  </si>
  <si>
    <t>403500499</t>
  </si>
  <si>
    <t>403500500</t>
  </si>
  <si>
    <t>403500501</t>
  </si>
  <si>
    <t>403503173</t>
  </si>
  <si>
    <t>403503174</t>
  </si>
  <si>
    <t>403503175</t>
  </si>
  <si>
    <t>403503176</t>
  </si>
  <si>
    <t>403503177</t>
  </si>
  <si>
    <t>403506816</t>
  </si>
  <si>
    <t>403506817</t>
  </si>
  <si>
    <t>403506824</t>
  </si>
  <si>
    <t>403506825</t>
  </si>
  <si>
    <t>403514220</t>
  </si>
  <si>
    <t>403514231</t>
  </si>
  <si>
    <t>403524839</t>
  </si>
  <si>
    <t>403524840</t>
  </si>
  <si>
    <t>403524841</t>
  </si>
  <si>
    <t>403524842</t>
  </si>
  <si>
    <t>403524843</t>
  </si>
  <si>
    <t>403524859</t>
  </si>
  <si>
    <t>403527845</t>
  </si>
  <si>
    <t>403527846</t>
  </si>
  <si>
    <t>403529447</t>
  </si>
  <si>
    <t>403529448</t>
  </si>
  <si>
    <t>403531177</t>
  </si>
  <si>
    <t>403534540</t>
  </si>
  <si>
    <t>403536779</t>
  </si>
  <si>
    <t>403538420</t>
  </si>
  <si>
    <t>403541299</t>
  </si>
  <si>
    <t>403543453</t>
  </si>
  <si>
    <t>403546193</t>
  </si>
  <si>
    <t>403548440</t>
  </si>
  <si>
    <t>403548441</t>
  </si>
  <si>
    <t>403550913</t>
  </si>
  <si>
    <t>403555078</t>
  </si>
  <si>
    <t>403555081</t>
  </si>
  <si>
    <t>403555082</t>
  </si>
  <si>
    <t>403555083</t>
  </si>
  <si>
    <t>S01480000001</t>
  </si>
  <si>
    <t>403555084</t>
  </si>
  <si>
    <t>ORD S01480000001</t>
  </si>
  <si>
    <t>403555085</t>
  </si>
  <si>
    <t>403563616</t>
  </si>
  <si>
    <t>403573355</t>
  </si>
  <si>
    <t>403573356</t>
  </si>
  <si>
    <t>403576119</t>
  </si>
  <si>
    <t>403579693</t>
  </si>
  <si>
    <t>403579712</t>
  </si>
  <si>
    <t>403586480</t>
  </si>
  <si>
    <t>403586481</t>
  </si>
  <si>
    <t>403588832</t>
  </si>
  <si>
    <t>403590489</t>
  </si>
  <si>
    <t>403593551</t>
  </si>
  <si>
    <t>403596423</t>
  </si>
  <si>
    <t>403599056</t>
  </si>
  <si>
    <t>403599068</t>
  </si>
  <si>
    <t>403599069</t>
  </si>
  <si>
    <t>403599070</t>
  </si>
  <si>
    <t>403601523</t>
  </si>
  <si>
    <t>403605240</t>
  </si>
  <si>
    <t>403605241</t>
  </si>
  <si>
    <t>403613709</t>
  </si>
  <si>
    <t>Order Key</t>
  </si>
  <si>
    <t>Matthew</t>
  </si>
  <si>
    <t>S014</t>
  </si>
  <si>
    <t>SD00090</t>
  </si>
  <si>
    <t>Grand Total</t>
  </si>
  <si>
    <t>Row Labels</t>
  </si>
  <si>
    <t>ZY</t>
  </si>
  <si>
    <t>Type2</t>
  </si>
  <si>
    <t>Restoration</t>
  </si>
  <si>
    <t>Capital</t>
  </si>
  <si>
    <t>Sum of Total</t>
  </si>
  <si>
    <t>*capital</t>
  </si>
  <si>
    <t>($000's)</t>
  </si>
  <si>
    <t>Florida Power and Light Company</t>
  </si>
  <si>
    <t>Hermine</t>
  </si>
  <si>
    <t>Description</t>
  </si>
  <si>
    <t>Eta</t>
  </si>
  <si>
    <t>Various</t>
  </si>
  <si>
    <t>Notes:</t>
  </si>
  <si>
    <t>Total Amount Charged to O&amp;M</t>
  </si>
  <si>
    <t>(B) FPL recorded ICCA adjustments to various FERC accounts per part (1)( e) of Rule 25-6.0143, Use of Accumulated Provision Accounts 228.1, 228.2, and 228.4.</t>
  </si>
  <si>
    <t>Maintenance of Miscellaneous Transmission Plant</t>
  </si>
  <si>
    <t>Maintenance of Miscellaneous Distribution Plant</t>
  </si>
  <si>
    <t>Miscellaneous Customer Service</t>
  </si>
  <si>
    <t>Miscellaneous General Expenses</t>
  </si>
  <si>
    <t>FERC
 Account</t>
  </si>
  <si>
    <r>
      <t>Incremental Cost &amp; Capitalization Approach Adjustments ("ICCA")</t>
    </r>
    <r>
      <rPr>
        <vertAlign val="superscript"/>
        <sz val="10"/>
        <color theme="1"/>
        <rFont val="Times New Roman"/>
        <family val="1"/>
      </rPr>
      <t>(B)</t>
    </r>
  </si>
  <si>
    <r>
      <t>Storm Restoration Costs</t>
    </r>
    <r>
      <rPr>
        <b/>
        <vertAlign val="superscript"/>
        <sz val="14"/>
        <rFont val="Times New Roman"/>
        <family val="1"/>
      </rPr>
      <t>(A)</t>
    </r>
    <r>
      <rPr>
        <b/>
        <sz val="14"/>
        <rFont val="Times New Roman"/>
        <family val="1"/>
      </rPr>
      <t xml:space="preserve"> 2016-2020 Charged to O&amp;M By FERC Account</t>
    </r>
  </si>
  <si>
    <t>(C) Includes settlement adjustments per Order No. PSC-2019-0319-S-EI, Docket No. 20180049-EI.</t>
  </si>
  <si>
    <r>
      <t>Irma</t>
    </r>
    <r>
      <rPr>
        <b/>
        <vertAlign val="superscript"/>
        <sz val="10"/>
        <rFont val="Times New Roman"/>
        <family val="1"/>
      </rPr>
      <t xml:space="preserve"> (C)</t>
    </r>
  </si>
  <si>
    <r>
      <t>Total Storm O&amp;M Costs</t>
    </r>
    <r>
      <rPr>
        <b/>
        <vertAlign val="superscript"/>
        <sz val="10"/>
        <rFont val="Times New Roman"/>
        <family val="1"/>
      </rPr>
      <t xml:space="preserve"> </t>
    </r>
  </si>
  <si>
    <t>(A) For purposes of this response, FPL has provided storm costs for storms that meet the notification criteria in part (1)(d) of Rule 25-6.0143, Use of Accumulated Provision Accounts 228.1, 228.2, and 228.4.</t>
  </si>
  <si>
    <t>Florida Power &amp; Light Company</t>
  </si>
  <si>
    <t>Docket No. 20210015-EI</t>
  </si>
  <si>
    <t>OPC's First Set of Interrogatories Supplemental</t>
  </si>
  <si>
    <t>Interrogatory No. 83</t>
  </si>
  <si>
    <t>Attachment No. 2 of 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</si>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</sst>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,_);_(&quot;$&quot;* \(#,##0,\);_(&quot;$&quot;* &quot;-&quot;??_);_(@_)"/>
    <numFmt numFmtId="166" formatCode="_(* #,##0,_);_(* \(#,##0,\);_(* &quot;-&quot;??_);_(@_)"/>
    <numFmt numFmtId="167" formatCode="_-* #,##0.00\ _D_M_-;\-* #,##0.00\ _D_M_-;_-* &quot;-&quot;??\ _D_M_-;_-@_-"/>
    <numFmt numFmtId="168" formatCode="_-* #,##0.00\ &quot;DM&quot;_-;\-* #,##0.00\ &quot;DM&quot;_-;_-* &quot;-&quot;??\ &quot;DM&quot;_-;_-@_-"/>
    <numFmt numFmtId="169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47">
    <xf numFmtId="0" fontId="0" fillId="0" borderId="0"/>
    <xf numFmtId="43" fontId="1" fillId="0" borderId="0" applyFont="0" applyFill="0" applyBorder="0" applyAlignment="0" applyProtection="0"/>
    <xf numFmtId="37" fontId="3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1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1" borderId="0" applyNumberFormat="0" applyBorder="0" applyAlignment="0" applyProtection="0"/>
    <xf numFmtId="0" fontId="22" fillId="25" borderId="14" applyNumberFormat="0" applyAlignment="0" applyProtection="0"/>
    <xf numFmtId="0" fontId="23" fillId="20" borderId="15" applyNumberFormat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22" borderId="14" applyNumberFormat="0" applyAlignment="0" applyProtection="0"/>
    <xf numFmtId="0" fontId="32" fillId="0" borderId="19" applyNumberFormat="0" applyFill="0" applyAlignment="0" applyProtection="0"/>
    <xf numFmtId="169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169" fontId="33" fillId="0" borderId="0">
      <alignment horizontal="center"/>
    </xf>
    <xf numFmtId="0" fontId="32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7" fillId="31" borderId="0"/>
    <xf numFmtId="0" fontId="17" fillId="31" borderId="0"/>
    <xf numFmtId="0" fontId="17" fillId="0" borderId="0"/>
    <xf numFmtId="0" fontId="17" fillId="21" borderId="14" applyNumberFormat="0" applyFont="0" applyAlignment="0" applyProtection="0"/>
    <xf numFmtId="0" fontId="34" fillId="25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5" fillId="32" borderId="21" applyNumberFormat="0" applyProtection="0">
      <alignment vertical="center"/>
    </xf>
    <xf numFmtId="4" fontId="35" fillId="32" borderId="21" applyNumberFormat="0" applyProtection="0">
      <alignment vertical="center"/>
    </xf>
    <xf numFmtId="4" fontId="17" fillId="32" borderId="14" applyNumberFormat="0" applyProtection="0">
      <alignment vertical="center"/>
    </xf>
    <xf numFmtId="4" fontId="36" fillId="33" borderId="21" applyNumberFormat="0" applyProtection="0">
      <alignment vertical="center"/>
    </xf>
    <xf numFmtId="4" fontId="37" fillId="33" borderId="14" applyNumberFormat="0" applyProtection="0">
      <alignment vertical="center"/>
    </xf>
    <xf numFmtId="4" fontId="35" fillId="33" borderId="21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33" borderId="21" applyNumberFormat="0" applyProtection="0">
      <alignment horizontal="left" vertical="top" indent="1"/>
    </xf>
    <xf numFmtId="0" fontId="38" fillId="32" borderId="21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17" fillId="35" borderId="14" applyNumberFormat="0" applyProtection="0">
      <alignment horizontal="left" vertical="center" indent="1"/>
    </xf>
    <xf numFmtId="4" fontId="24" fillId="36" borderId="21" applyNumberFormat="0" applyProtection="0">
      <alignment horizontal="right" vertical="center"/>
    </xf>
    <xf numFmtId="4" fontId="17" fillId="36" borderId="14" applyNumberFormat="0" applyProtection="0">
      <alignment horizontal="right" vertical="center"/>
    </xf>
    <xf numFmtId="4" fontId="24" fillId="37" borderId="21" applyNumberFormat="0" applyProtection="0">
      <alignment horizontal="right" vertical="center"/>
    </xf>
    <xf numFmtId="4" fontId="17" fillId="38" borderId="14" applyNumberFormat="0" applyProtection="0">
      <alignment horizontal="right" vertical="center"/>
    </xf>
    <xf numFmtId="4" fontId="24" fillId="39" borderId="21" applyNumberFormat="0" applyProtection="0">
      <alignment horizontal="right" vertical="center"/>
    </xf>
    <xf numFmtId="4" fontId="17" fillId="39" borderId="22" applyNumberFormat="0" applyProtection="0">
      <alignment horizontal="right" vertical="center"/>
    </xf>
    <xf numFmtId="4" fontId="24" fillId="40" borderId="21" applyNumberFormat="0" applyProtection="0">
      <alignment horizontal="right" vertical="center"/>
    </xf>
    <xf numFmtId="4" fontId="17" fillId="40" borderId="14" applyNumberFormat="0" applyProtection="0">
      <alignment horizontal="right" vertical="center"/>
    </xf>
    <xf numFmtId="4" fontId="24" fillId="41" borderId="21" applyNumberFormat="0" applyProtection="0">
      <alignment horizontal="right" vertical="center"/>
    </xf>
    <xf numFmtId="4" fontId="17" fillId="41" borderId="14" applyNumberFormat="0" applyProtection="0">
      <alignment horizontal="right" vertical="center"/>
    </xf>
    <xf numFmtId="4" fontId="24" fillId="42" borderId="21" applyNumberFormat="0" applyProtection="0">
      <alignment horizontal="right" vertical="center"/>
    </xf>
    <xf numFmtId="4" fontId="17" fillId="42" borderId="14" applyNumberFormat="0" applyProtection="0">
      <alignment horizontal="right" vertical="center"/>
    </xf>
    <xf numFmtId="4" fontId="24" fillId="43" borderId="21" applyNumberFormat="0" applyProtection="0">
      <alignment horizontal="right" vertical="center"/>
    </xf>
    <xf numFmtId="4" fontId="17" fillId="43" borderId="14" applyNumberFormat="0" applyProtection="0">
      <alignment horizontal="right" vertical="center"/>
    </xf>
    <xf numFmtId="4" fontId="24" fillId="44" borderId="21" applyNumberFormat="0" applyProtection="0">
      <alignment horizontal="right" vertical="center"/>
    </xf>
    <xf numFmtId="4" fontId="17" fillId="44" borderId="14" applyNumberFormat="0" applyProtection="0">
      <alignment horizontal="right" vertical="center"/>
    </xf>
    <xf numFmtId="4" fontId="24" fillId="45" borderId="21" applyNumberFormat="0" applyProtection="0">
      <alignment horizontal="right" vertical="center"/>
    </xf>
    <xf numFmtId="4" fontId="17" fillId="45" borderId="14" applyNumberFormat="0" applyProtection="0">
      <alignment horizontal="right" vertical="center"/>
    </xf>
    <xf numFmtId="4" fontId="35" fillId="46" borderId="23" applyNumberFormat="0" applyProtection="0">
      <alignment horizontal="left" vertical="center" indent="1"/>
    </xf>
    <xf numFmtId="4" fontId="17" fillId="46" borderId="22" applyNumberFormat="0" applyProtection="0">
      <alignment horizontal="left" vertical="center" indent="1"/>
    </xf>
    <xf numFmtId="4" fontId="24" fillId="47" borderId="0" applyNumberFormat="0" applyProtection="0">
      <alignment horizontal="left" vertical="center" indent="1"/>
    </xf>
    <xf numFmtId="4" fontId="2" fillId="48" borderId="22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2" fillId="48" borderId="22" applyNumberFormat="0" applyProtection="0">
      <alignment horizontal="left" vertical="center" indent="1"/>
    </xf>
    <xf numFmtId="4" fontId="24" fillId="50" borderId="21" applyNumberFormat="0" applyProtection="0">
      <alignment horizontal="right" vertical="center"/>
    </xf>
    <xf numFmtId="4" fontId="17" fillId="50" borderId="14" applyNumberFormat="0" applyProtection="0">
      <alignment horizontal="right" vertical="center"/>
    </xf>
    <xf numFmtId="4" fontId="24" fillId="47" borderId="0" applyNumberFormat="0" applyProtection="0">
      <alignment horizontal="left" vertical="center" indent="1"/>
    </xf>
    <xf numFmtId="4" fontId="17" fillId="47" borderId="22" applyNumberFormat="0" applyProtection="0">
      <alignment horizontal="left" vertical="center" indent="1"/>
    </xf>
    <xf numFmtId="4" fontId="24" fillId="34" borderId="0" applyNumberFormat="0" applyProtection="0">
      <alignment horizontal="left" vertical="center" indent="1"/>
    </xf>
    <xf numFmtId="4" fontId="17" fillId="50" borderId="22" applyNumberFormat="0" applyProtection="0">
      <alignment horizontal="left" vertical="center" indent="1"/>
    </xf>
    <xf numFmtId="0" fontId="2" fillId="49" borderId="21" applyNumberFormat="0" applyProtection="0">
      <alignment horizontal="left" vertical="center" indent="1"/>
    </xf>
    <xf numFmtId="0" fontId="33" fillId="0" borderId="20" applyNumberFormat="0" applyProtection="0">
      <alignment horizontal="left" vertical="center" indent="1"/>
    </xf>
    <xf numFmtId="0" fontId="2" fillId="49" borderId="21" applyNumberFormat="0" applyProtection="0">
      <alignment horizontal="left" vertical="center" indent="1"/>
    </xf>
    <xf numFmtId="0" fontId="17" fillId="51" borderId="14" applyNumberFormat="0" applyProtection="0">
      <alignment horizontal="left" vertical="center" indent="1"/>
    </xf>
    <xf numFmtId="0" fontId="33" fillId="0" borderId="20" applyNumberFormat="0" applyProtection="0">
      <alignment horizontal="left" vertical="center" indent="1"/>
    </xf>
    <xf numFmtId="0" fontId="2" fillId="49" borderId="21" applyNumberFormat="0" applyProtection="0">
      <alignment horizontal="left" vertical="top" indent="1"/>
    </xf>
    <xf numFmtId="0" fontId="17" fillId="48" borderId="21" applyNumberFormat="0" applyProtection="0">
      <alignment horizontal="left" vertical="top" indent="1"/>
    </xf>
    <xf numFmtId="0" fontId="2" fillId="49" borderId="21" applyNumberFormat="0" applyProtection="0">
      <alignment horizontal="left" vertical="top" indent="1"/>
    </xf>
    <xf numFmtId="0" fontId="2" fillId="34" borderId="21" applyNumberFormat="0" applyProtection="0">
      <alignment horizontal="left" vertical="center" indent="1"/>
    </xf>
    <xf numFmtId="0" fontId="2" fillId="34" borderId="21" applyNumberFormat="0" applyProtection="0">
      <alignment horizontal="left" vertical="center" indent="1"/>
    </xf>
    <xf numFmtId="0" fontId="17" fillId="52" borderId="14" applyNumberFormat="0" applyProtection="0">
      <alignment horizontal="left" vertical="center" indent="1"/>
    </xf>
    <xf numFmtId="0" fontId="2" fillId="34" borderId="21" applyNumberFormat="0" applyProtection="0">
      <alignment horizontal="left" vertical="top" indent="1"/>
    </xf>
    <xf numFmtId="0" fontId="2" fillId="34" borderId="21" applyNumberFormat="0" applyProtection="0">
      <alignment horizontal="left" vertical="top" indent="1"/>
    </xf>
    <xf numFmtId="0" fontId="17" fillId="50" borderId="21" applyNumberFormat="0" applyProtection="0">
      <alignment horizontal="left" vertical="top" indent="1"/>
    </xf>
    <xf numFmtId="0" fontId="2" fillId="53" borderId="21" applyNumberFormat="0" applyProtection="0">
      <alignment horizontal="left" vertical="center" indent="1"/>
    </xf>
    <xf numFmtId="0" fontId="2" fillId="53" borderId="21" applyNumberFormat="0" applyProtection="0">
      <alignment horizontal="left" vertical="center" indent="1"/>
    </xf>
    <xf numFmtId="0" fontId="17" fillId="54" borderId="14" applyNumberFormat="0" applyProtection="0">
      <alignment horizontal="left" vertical="center" indent="1"/>
    </xf>
    <xf numFmtId="0" fontId="2" fillId="53" borderId="21" applyNumberFormat="0" applyProtection="0">
      <alignment horizontal="left" vertical="top" indent="1"/>
    </xf>
    <xf numFmtId="0" fontId="2" fillId="53" borderId="21" applyNumberFormat="0" applyProtection="0">
      <alignment horizontal="left" vertical="top" indent="1"/>
    </xf>
    <xf numFmtId="0" fontId="17" fillId="54" borderId="21" applyNumberFormat="0" applyProtection="0">
      <alignment horizontal="left" vertical="top" indent="1"/>
    </xf>
    <xf numFmtId="0" fontId="2" fillId="55" borderId="21" applyNumberFormat="0" applyProtection="0">
      <alignment horizontal="left" vertical="center" indent="1"/>
    </xf>
    <xf numFmtId="0" fontId="2" fillId="55" borderId="21" applyNumberFormat="0" applyProtection="0">
      <alignment horizontal="left" vertical="center" indent="1"/>
    </xf>
    <xf numFmtId="0" fontId="17" fillId="47" borderId="14" applyNumberFormat="0" applyProtection="0">
      <alignment horizontal="left" vertical="center" indent="1"/>
    </xf>
    <xf numFmtId="0" fontId="2" fillId="55" borderId="21" applyNumberFormat="0" applyProtection="0">
      <alignment horizontal="left" vertical="top" indent="1"/>
    </xf>
    <xf numFmtId="0" fontId="2" fillId="55" borderId="21" applyNumberFormat="0" applyProtection="0">
      <alignment horizontal="left" vertical="top" indent="1"/>
    </xf>
    <xf numFmtId="0" fontId="17" fillId="47" borderId="21" applyNumberFormat="0" applyProtection="0">
      <alignment horizontal="left" vertical="top" indent="1"/>
    </xf>
    <xf numFmtId="0" fontId="2" fillId="0" borderId="0"/>
    <xf numFmtId="0" fontId="17" fillId="56" borderId="24" applyNumberFormat="0">
      <protection locked="0"/>
    </xf>
    <xf numFmtId="0" fontId="16" fillId="48" borderId="25" applyBorder="0"/>
    <xf numFmtId="4" fontId="24" fillId="57" borderId="21" applyNumberFormat="0" applyProtection="0">
      <alignment vertical="center"/>
    </xf>
    <xf numFmtId="4" fontId="40" fillId="58" borderId="21" applyNumberFormat="0" applyProtection="0">
      <alignment vertical="center"/>
    </xf>
    <xf numFmtId="4" fontId="41" fillId="57" borderId="21" applyNumberFormat="0" applyProtection="0">
      <alignment vertical="center"/>
    </xf>
    <xf numFmtId="4" fontId="37" fillId="57" borderId="26" applyNumberFormat="0" applyProtection="0">
      <alignment vertical="center"/>
    </xf>
    <xf numFmtId="4" fontId="24" fillId="57" borderId="21" applyNumberFormat="0" applyProtection="0">
      <alignment horizontal="left" vertical="center" indent="1"/>
    </xf>
    <xf numFmtId="4" fontId="40" fillId="51" borderId="21" applyNumberFormat="0" applyProtection="0">
      <alignment horizontal="left" vertical="center" indent="1"/>
    </xf>
    <xf numFmtId="0" fontId="24" fillId="57" borderId="21" applyNumberFormat="0" applyProtection="0">
      <alignment horizontal="left" vertical="top" indent="1"/>
    </xf>
    <xf numFmtId="0" fontId="40" fillId="58" borderId="21" applyNumberFormat="0" applyProtection="0">
      <alignment horizontal="left" vertical="top" indent="1"/>
    </xf>
    <xf numFmtId="4" fontId="24" fillId="59" borderId="20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24" fillId="59" borderId="20" applyNumberFormat="0" applyProtection="0">
      <alignment horizontal="right" vertical="center"/>
    </xf>
    <xf numFmtId="4" fontId="41" fillId="47" borderId="21" applyNumberFormat="0" applyProtection="0">
      <alignment horizontal="right" vertical="center"/>
    </xf>
    <xf numFmtId="4" fontId="37" fillId="60" borderId="14" applyNumberFormat="0" applyProtection="0">
      <alignment horizontal="right" vertical="center"/>
    </xf>
    <xf numFmtId="4" fontId="24" fillId="50" borderId="21" applyNumberFormat="0" applyProtection="0">
      <alignment horizontal="left" vertical="center" indent="1"/>
    </xf>
    <xf numFmtId="0" fontId="2" fillId="0" borderId="20" applyNumberFormat="0" applyProtection="0">
      <alignment horizontal="left" vertical="center" indent="1"/>
    </xf>
    <xf numFmtId="4" fontId="17" fillId="35" borderId="14" applyNumberFormat="0" applyProtection="0">
      <alignment horizontal="left" vertical="center" indent="1"/>
    </xf>
    <xf numFmtId="4" fontId="24" fillId="50" borderId="21" applyNumberFormat="0" applyProtection="0">
      <alignment horizontal="left" vertical="center" indent="1"/>
    </xf>
    <xf numFmtId="0" fontId="24" fillId="34" borderId="21" applyNumberFormat="0" applyProtection="0">
      <alignment horizontal="left" vertical="top" indent="1"/>
    </xf>
    <xf numFmtId="0" fontId="33" fillId="0" borderId="27" applyNumberFormat="0" applyProtection="0">
      <alignment horizontal="left" vertical="center" indent="1"/>
    </xf>
    <xf numFmtId="0" fontId="40" fillId="50" borderId="21" applyNumberFormat="0" applyProtection="0">
      <alignment horizontal="left" vertical="top" indent="1"/>
    </xf>
    <xf numFmtId="0" fontId="33" fillId="0" borderId="27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3" fillId="61" borderId="22" applyNumberFormat="0" applyProtection="0">
      <alignment horizontal="left" vertical="center" indent="1"/>
    </xf>
    <xf numFmtId="0" fontId="17" fillId="62" borderId="26"/>
    <xf numFmtId="4" fontId="44" fillId="47" borderId="21" applyNumberFormat="0" applyProtection="0">
      <alignment horizontal="right" vertical="center"/>
    </xf>
    <xf numFmtId="4" fontId="45" fillId="56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26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19" fillId="63" borderId="0" applyNumberFormat="0" applyBorder="0" applyAlignment="0" applyProtection="0"/>
    <xf numFmtId="0" fontId="19" fillId="36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54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65" borderId="0" applyNumberFormat="0" applyBorder="0" applyAlignment="0" applyProtection="0"/>
    <xf numFmtId="0" fontId="19" fillId="54" borderId="0" applyNumberFormat="0" applyBorder="0" applyAlignment="0" applyProtection="0"/>
    <xf numFmtId="0" fontId="19" fillId="40" borderId="0" applyNumberFormat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0" fontId="17" fillId="31" borderId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2" fillId="0" borderId="0"/>
    <xf numFmtId="0" fontId="17" fillId="31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14" fontId="0" fillId="0" borderId="0" xfId="0" applyNumberFormat="1"/>
    <xf numFmtId="37" fontId="5" fillId="0" borderId="0" xfId="2" quotePrefix="1" applyFont="1" applyAlignment="1">
      <alignment horizontal="left"/>
    </xf>
    <xf numFmtId="166" fontId="4" fillId="0" borderId="0" xfId="10" applyNumberFormat="1" applyFont="1" applyBorder="1" applyAlignment="1">
      <alignment horizontal="right"/>
    </xf>
    <xf numFmtId="0" fontId="0" fillId="0" borderId="0" xfId="0"/>
    <xf numFmtId="37" fontId="4" fillId="0" borderId="4" xfId="2" quotePrefix="1" applyFont="1" applyBorder="1" applyAlignment="1">
      <alignment horizontal="center"/>
    </xf>
    <xf numFmtId="165" fontId="4" fillId="0" borderId="4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0" fontId="0" fillId="0" borderId="7" xfId="0" applyBorder="1"/>
    <xf numFmtId="37" fontId="8" fillId="0" borderId="8" xfId="2" quotePrefix="1" applyFont="1" applyBorder="1" applyAlignment="1">
      <alignment horizontal="left"/>
    </xf>
    <xf numFmtId="165" fontId="4" fillId="0" borderId="8" xfId="1" applyNumberFormat="1" applyFont="1" applyBorder="1" applyAlignment="1">
      <alignment horizontal="right"/>
    </xf>
    <xf numFmtId="0" fontId="12" fillId="0" borderId="0" xfId="3" applyFont="1" applyAlignment="1">
      <alignment horizontal="left" vertical="top"/>
    </xf>
    <xf numFmtId="0" fontId="2" fillId="0" borderId="0" xfId="3" applyAlignment="1">
      <alignment horizontal="left" vertical="top"/>
    </xf>
    <xf numFmtId="43" fontId="2" fillId="0" borderId="0" xfId="3" applyNumberFormat="1" applyAlignment="1">
      <alignment horizontal="left" vertical="top"/>
    </xf>
    <xf numFmtId="0" fontId="11" fillId="0" borderId="0" xfId="0" applyFont="1"/>
    <xf numFmtId="0" fontId="11" fillId="0" borderId="5" xfId="0" applyFont="1" applyBorder="1" applyAlignment="1">
      <alignment horizontal="center" vertical="center"/>
    </xf>
    <xf numFmtId="0" fontId="0" fillId="0" borderId="0" xfId="0" applyFont="1"/>
    <xf numFmtId="0" fontId="2" fillId="0" borderId="0" xfId="3" applyFont="1" applyAlignment="1">
      <alignment horizontal="left" vertical="top"/>
    </xf>
    <xf numFmtId="0" fontId="0" fillId="0" borderId="0" xfId="0" applyBorder="1"/>
    <xf numFmtId="165" fontId="8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37" fontId="5" fillId="0" borderId="1" xfId="2" quotePrefix="1" applyFont="1" applyBorder="1" applyAlignment="1">
      <alignment horizontal="left"/>
    </xf>
    <xf numFmtId="37" fontId="8" fillId="0" borderId="9" xfId="2" quotePrefix="1" applyFont="1" applyBorder="1" applyAlignment="1">
      <alignment horizontal="left"/>
    </xf>
    <xf numFmtId="166" fontId="4" fillId="0" borderId="2" xfId="10" applyNumberFormat="1" applyFont="1" applyBorder="1" applyAlignment="1">
      <alignment horizontal="right"/>
    </xf>
    <xf numFmtId="37" fontId="4" fillId="0" borderId="0" xfId="2" quotePrefix="1" applyFont="1" applyBorder="1" applyAlignment="1">
      <alignment horizontal="center"/>
    </xf>
    <xf numFmtId="37" fontId="5" fillId="0" borderId="4" xfId="2" quotePrefix="1" applyFont="1" applyBorder="1" applyAlignment="1">
      <alignment horizontal="left"/>
    </xf>
    <xf numFmtId="165" fontId="4" fillId="0" borderId="10" xfId="1" applyNumberFormat="1" applyFont="1" applyBorder="1" applyAlignment="1">
      <alignment horizontal="right"/>
    </xf>
    <xf numFmtId="37" fontId="5" fillId="0" borderId="0" xfId="2" quotePrefix="1" applyFont="1" applyBorder="1" applyAlignment="1">
      <alignment horizontal="left"/>
    </xf>
    <xf numFmtId="166" fontId="4" fillId="0" borderId="11" xfId="10" applyNumberFormat="1" applyFont="1" applyBorder="1" applyAlignment="1">
      <alignment horizontal="right"/>
    </xf>
    <xf numFmtId="37" fontId="4" fillId="0" borderId="0" xfId="2" applyFont="1" applyBorder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166" fontId="4" fillId="0" borderId="12" xfId="10" applyNumberFormat="1" applyFont="1" applyBorder="1" applyAlignment="1">
      <alignment horizontal="right"/>
    </xf>
    <xf numFmtId="37" fontId="5" fillId="0" borderId="0" xfId="2" quotePrefix="1" applyFont="1" applyBorder="1" applyAlignment="1">
      <alignment horizontal="center"/>
    </xf>
    <xf numFmtId="165" fontId="4" fillId="0" borderId="13" xfId="1" applyNumberFormat="1" applyFont="1" applyBorder="1" applyAlignment="1">
      <alignment horizontal="right"/>
    </xf>
    <xf numFmtId="165" fontId="8" fillId="0" borderId="11" xfId="1" applyNumberFormat="1" applyFont="1" applyBorder="1" applyAlignment="1">
      <alignment horizontal="right"/>
    </xf>
    <xf numFmtId="0" fontId="0" fillId="0" borderId="5" xfId="0" applyBorder="1"/>
    <xf numFmtId="39" fontId="8" fillId="0" borderId="0" xfId="2" applyNumberFormat="1" applyFont="1" applyAlignment="1">
      <alignment horizontal="center"/>
    </xf>
    <xf numFmtId="39" fontId="8" fillId="0" borderId="0" xfId="2" applyNumberFormat="1" applyFont="1" applyAlignment="1">
      <alignment horizontal="center" wrapText="1"/>
    </xf>
    <xf numFmtId="39" fontId="8" fillId="0" borderId="0" xfId="2" applyNumberFormat="1" applyFont="1" applyBorder="1" applyAlignment="1">
      <alignment horizontal="left"/>
    </xf>
    <xf numFmtId="39" fontId="8" fillId="0" borderId="0" xfId="2" applyNumberFormat="1" applyFont="1" applyBorder="1" applyAlignment="1">
      <alignment horizontal="center"/>
    </xf>
    <xf numFmtId="37" fontId="8" fillId="0" borderId="0" xfId="2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1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0" xfId="12" applyFill="1" applyBorder="1" applyAlignment="1">
      <alignment horizontal="left" vertical="top"/>
    </xf>
    <xf numFmtId="0" fontId="2" fillId="68" borderId="0" xfId="345" applyFill="1"/>
  </cellXfs>
  <cellStyles count="347">
    <cellStyle name="20% - Accent1 2" xfId="292" xr:uid="{CF2C3920-153D-4999-BC44-12CA850328E0}"/>
    <cellStyle name="20% - Accent2 2" xfId="293" xr:uid="{CA12ACF8-3F3E-4898-BC25-DCDB206716CB}"/>
    <cellStyle name="20% - Accent3 2" xfId="294" xr:uid="{82AB5981-9CBF-4068-AC45-5108AF024C72}"/>
    <cellStyle name="20% - Accent4 2" xfId="295" xr:uid="{1165B294-C398-46BD-92CE-5DD79F81C32D}"/>
    <cellStyle name="20% - Accent5 2" xfId="296" xr:uid="{26628FB6-52B2-45F0-A4E5-F23AA3DDC82B}"/>
    <cellStyle name="20% - Accent6 2" xfId="297" xr:uid="{30FEB2AE-987B-4A85-97E4-F3A77AC24B0C}"/>
    <cellStyle name="40% - Accent1 2" xfId="298" xr:uid="{F6DCEB74-1879-4F88-A577-5ED5E83CDFB6}"/>
    <cellStyle name="40% - Accent2 2" xfId="299" xr:uid="{C1FD9CA5-7BB8-4E81-B240-42772B17F0F1}"/>
    <cellStyle name="40% - Accent3 2" xfId="300" xr:uid="{DB00BB41-BBEF-44DF-88B8-948FBDCB93F0}"/>
    <cellStyle name="40% - Accent4 2" xfId="301" xr:uid="{AB453904-A514-44CB-B882-6B13B93B4C3E}"/>
    <cellStyle name="40% - Accent5 2" xfId="302" xr:uid="{A900AE56-152A-4E79-AC19-6ED479D8C034}"/>
    <cellStyle name="40% - Accent6 2" xfId="303" xr:uid="{58763607-628B-4121-88C9-734AC103123F}"/>
    <cellStyle name="Accent1 - 20%" xfId="13" xr:uid="{E04FDA34-9D70-4B61-8F4F-87C2F06F0D3D}"/>
    <cellStyle name="Accent1 - 20% 2" xfId="14" xr:uid="{C0FD3FF1-2865-4174-9A0F-8A957AD809AA}"/>
    <cellStyle name="Accent1 - 20% 3" xfId="15" xr:uid="{9C2E8889-3AE7-4415-86F8-3F873FF77DB0}"/>
    <cellStyle name="Accent1 - 20% 4" xfId="16" xr:uid="{DF9E54B0-A902-4824-A90E-A0AAFCEA444F}"/>
    <cellStyle name="Accent1 - 40%" xfId="17" xr:uid="{1D7930EA-558D-4E9C-B115-5DFBA1FD2EDF}"/>
    <cellStyle name="Accent1 - 40% 2" xfId="18" xr:uid="{2667B544-4748-4143-AF13-044B331AF9C7}"/>
    <cellStyle name="Accent1 - 40% 3" xfId="19" xr:uid="{76764C4F-42CB-4549-83FD-ABC3C1BC39CC}"/>
    <cellStyle name="Accent1 - 40% 4" xfId="20" xr:uid="{9D9F8F41-B650-4F1C-914C-2531B1A2D517}"/>
    <cellStyle name="Accent1 - 60%" xfId="21" xr:uid="{D8431A00-CD4C-4B07-AF56-D5F6BB44FD31}"/>
    <cellStyle name="Accent1 - 60% 2" xfId="22" xr:uid="{D3FC4F26-8C67-4E76-9265-07A098E30B26}"/>
    <cellStyle name="Accent1 2" xfId="23" xr:uid="{CF5C47F0-8CDA-440C-B86A-E09192D0E736}"/>
    <cellStyle name="Accent2 - 20%" xfId="24" xr:uid="{A5EA24BE-067B-43FE-ADFB-E453E8CB500A}"/>
    <cellStyle name="Accent2 - 20% 2" xfId="25" xr:uid="{60592CA6-C9B6-47BE-985E-86C86B4D3DBF}"/>
    <cellStyle name="Accent2 - 20% 3" xfId="26" xr:uid="{9AC69B10-CC93-4EEC-9307-1AAACF01E70E}"/>
    <cellStyle name="Accent2 - 20% 4" xfId="27" xr:uid="{BD3CD726-EF98-4BFB-A25C-98597C39086B}"/>
    <cellStyle name="Accent2 - 40%" xfId="28" xr:uid="{5A309DFC-6907-4807-812B-92B8DC783C6C}"/>
    <cellStyle name="Accent2 - 40% 2" xfId="29" xr:uid="{4B596D13-1776-4255-8EBE-EE029C3AA206}"/>
    <cellStyle name="Accent2 - 40% 3" xfId="30" xr:uid="{91FDEEAC-6756-4FF1-A1C9-BE234E74F5FA}"/>
    <cellStyle name="Accent2 - 40% 4" xfId="31" xr:uid="{CDA1C6C6-EF1F-4C96-9DBC-14E24A8580BB}"/>
    <cellStyle name="Accent2 - 60%" xfId="32" xr:uid="{862F486E-A31B-478D-B99A-E3951724233C}"/>
    <cellStyle name="Accent2 - 60% 2" xfId="33" xr:uid="{D85356BF-FF68-46B7-ABCC-36FE814903BB}"/>
    <cellStyle name="Accent2 2" xfId="34" xr:uid="{E1DCB388-69D6-4201-88F6-3885D9E0B3D2}"/>
    <cellStyle name="Accent3 - 20%" xfId="35" xr:uid="{2C2522DB-4B91-4F6E-ABA7-9F065B2FEDC8}"/>
    <cellStyle name="Accent3 - 20% 2" xfId="36" xr:uid="{026CABFE-F78C-4C18-8F12-494AE6A8F5C8}"/>
    <cellStyle name="Accent3 - 20% 3" xfId="37" xr:uid="{00F0D059-4AC7-43D8-9551-53E873DC79C7}"/>
    <cellStyle name="Accent3 - 20% 4" xfId="38" xr:uid="{0878BAC6-ABA6-4C2A-98EF-5A4AEAA0298A}"/>
    <cellStyle name="Accent3 - 40%" xfId="39" xr:uid="{AA0769C4-6A1A-4FC6-A68E-E290549AD6C6}"/>
    <cellStyle name="Accent3 - 40% 2" xfId="40" xr:uid="{AAB70C83-32DF-4C21-B1AC-D99B957FA2FC}"/>
    <cellStyle name="Accent3 - 40% 3" xfId="41" xr:uid="{1B0BAA41-40DE-4AEA-A82F-21C055AD20CD}"/>
    <cellStyle name="Accent3 - 40% 4" xfId="42" xr:uid="{FC66FD37-AFA8-439B-BBC4-B02E633F482E}"/>
    <cellStyle name="Accent3 - 60%" xfId="43" xr:uid="{1FCC59F3-D066-41BF-B898-191518B55E64}"/>
    <cellStyle name="Accent3 - 60% 2" xfId="44" xr:uid="{C31A7035-B741-478F-A841-7B385E70F2F8}"/>
    <cellStyle name="Accent3 2" xfId="45" xr:uid="{7E806088-7911-409D-BA54-3FFEAC47C879}"/>
    <cellStyle name="Accent4 - 20%" xfId="46" xr:uid="{DFA86735-A4C7-43B8-9022-D700CDFA5C30}"/>
    <cellStyle name="Accent4 - 20% 2" xfId="47" xr:uid="{C51185E1-DFD9-44D0-84DD-D3DCC568DA92}"/>
    <cellStyle name="Accent4 - 20% 3" xfId="48" xr:uid="{CF444956-3D27-4CFC-9E35-1DE41F72AE4A}"/>
    <cellStyle name="Accent4 - 20% 4" xfId="49" xr:uid="{34EF2B87-5FB3-4477-994B-2F43334FDCD0}"/>
    <cellStyle name="Accent4 - 40%" xfId="50" xr:uid="{FE17C503-6FA6-4A2D-9EB2-66B90403AF53}"/>
    <cellStyle name="Accent4 - 40% 2" xfId="51" xr:uid="{4C440507-509C-4467-96D9-E8908853BE0E}"/>
    <cellStyle name="Accent4 - 40% 3" xfId="52" xr:uid="{4E79DB9C-FDD4-434A-8BAA-E8D105EE8E57}"/>
    <cellStyle name="Accent4 - 40% 4" xfId="53" xr:uid="{52BA6B5C-AD08-4257-84A4-1845AB1AF572}"/>
    <cellStyle name="Accent4 - 60%" xfId="54" xr:uid="{7269DEB0-C73B-4416-A431-3DF6B057D573}"/>
    <cellStyle name="Accent4 - 60% 2" xfId="55" xr:uid="{47B75F35-04AA-477B-AEAA-D9B67A1F3CC6}"/>
    <cellStyle name="Accent4 2" xfId="56" xr:uid="{F9D09F82-DF03-46F0-B18B-A0D841FC76E4}"/>
    <cellStyle name="Accent5 - 20%" xfId="57" xr:uid="{25CDE91B-FDAC-4A6B-9DE4-7A22FF6E744A}"/>
    <cellStyle name="Accent5 - 20% 2" xfId="58" xr:uid="{1DD94D2D-3979-44EE-87B3-FB45C4E703AF}"/>
    <cellStyle name="Accent5 - 20% 3" xfId="59" xr:uid="{A233E62B-B12B-4102-89BF-546BA865ECB1}"/>
    <cellStyle name="Accent5 - 20% 4" xfId="60" xr:uid="{B70C5747-B4A2-4853-ACBB-9060F6EE3689}"/>
    <cellStyle name="Accent5 - 40%" xfId="61" xr:uid="{09BC8A57-49CE-4551-A299-BEAF382A4F74}"/>
    <cellStyle name="Accent5 - 40% 2" xfId="62" xr:uid="{E29579A3-8347-4CBA-BA26-DA97B2A8EA8A}"/>
    <cellStyle name="Accent5 - 40% 3" xfId="63" xr:uid="{22C7CEAB-BBF0-497B-AE08-127378F4CF8F}"/>
    <cellStyle name="Accent5 - 60%" xfId="64" xr:uid="{6B8981FC-18A6-4713-883B-47303913C6AC}"/>
    <cellStyle name="Accent5 - 60% 2" xfId="65" xr:uid="{B5D4C861-E669-487F-AEFB-A4A8DF7FBDA7}"/>
    <cellStyle name="Accent5 2" xfId="66" xr:uid="{D340DA6D-3A30-4DB1-A355-A1A4E9E66AC7}"/>
    <cellStyle name="Accent6 - 20%" xfId="67" xr:uid="{9EE824AC-7B19-419C-B8B4-B867F6C19DFE}"/>
    <cellStyle name="Accent6 - 20% 2" xfId="68" xr:uid="{2542CF80-F3FD-4FE9-AD3A-14AEC1B8A03B}"/>
    <cellStyle name="Accent6 - 20% 3" xfId="69" xr:uid="{97F4AB5D-2413-4BAC-8244-3C676AAB0251}"/>
    <cellStyle name="Accent6 - 40%" xfId="70" xr:uid="{C326E545-DE7A-48F5-8077-EEB6EA169183}"/>
    <cellStyle name="Accent6 - 40% 2" xfId="71" xr:uid="{11D39B1E-0CA8-440F-991E-4D9BE07E08E2}"/>
    <cellStyle name="Accent6 - 40% 3" xfId="72" xr:uid="{C4625046-3877-4B77-A65E-A4D7CDBB1C6E}"/>
    <cellStyle name="Accent6 - 40% 4" xfId="73" xr:uid="{740D723F-EEA7-41F4-B95B-97A41CCE82B7}"/>
    <cellStyle name="Accent6 - 60%" xfId="74" xr:uid="{CF097AC2-13BB-4CA8-8999-CAFE74FA0007}"/>
    <cellStyle name="Accent6 - 60% 2" xfId="75" xr:uid="{35040D67-1D71-4F1A-9596-E9057F22E163}"/>
    <cellStyle name="Accent6 2" xfId="76" xr:uid="{D5D07D67-68AB-4A6A-BFE1-F89C06A23E94}"/>
    <cellStyle name="Bad 2" xfId="77" xr:uid="{DBDDC25C-9C14-4E48-840C-4E2FE4864CC7}"/>
    <cellStyle name="Calculation 2" xfId="78" xr:uid="{4D56513E-788B-4BD4-A6A7-89275CA5A810}"/>
    <cellStyle name="Check Cell 2" xfId="79" xr:uid="{E1500FEC-A151-4886-9F74-83E714C6D020}"/>
    <cellStyle name="Comma" xfId="1" builtinId="3"/>
    <cellStyle name="Comma [0] 2" xfId="304" xr:uid="{5D8075EB-E8C7-426D-8F36-EE4A49361776}"/>
    <cellStyle name="Comma 2" xfId="5" xr:uid="{F46F7C4B-5E8C-4A56-A909-AD3483CC8856}"/>
    <cellStyle name="Comma 2 2" xfId="81" xr:uid="{70C49CA9-89F3-40A6-88D4-CD336B3D7536}"/>
    <cellStyle name="Comma 2 2 2" xfId="82" xr:uid="{89430E48-F8F8-4021-AA42-F3599C910C3A}"/>
    <cellStyle name="Comma 2 2 3" xfId="305" xr:uid="{94301572-63F0-4720-B6CE-0D68B510880C}"/>
    <cellStyle name="Comma 2 2 4" xfId="306" xr:uid="{2483B435-D16F-479A-8FF4-0A048D31A26D}"/>
    <cellStyle name="Comma 2 3" xfId="83" xr:uid="{FA3466F7-7B7E-4F4C-9FD3-D43945E63F96}"/>
    <cellStyle name="Comma 2 4" xfId="84" xr:uid="{25E49496-EE47-46D1-A1BB-1C4B8B883B37}"/>
    <cellStyle name="Comma 2 5" xfId="85" xr:uid="{A30C82D8-7EAF-40F4-ADA7-875175979F58}"/>
    <cellStyle name="Comma 2 5 2" xfId="312" xr:uid="{0545B156-702C-4977-BB0C-3A6895096901}"/>
    <cellStyle name="Comma 2 6" xfId="80" xr:uid="{C9BCFEC1-D44E-43DF-977D-40267D5CDB8E}"/>
    <cellStyle name="Comma 3" xfId="86" xr:uid="{6618E624-CB7F-4B68-8DBC-DCE67F7900E7}"/>
    <cellStyle name="Comma 3 10" xfId="321" xr:uid="{4A8D8D77-DE83-4397-9175-2FEAEC706947}"/>
    <cellStyle name="Comma 3 2" xfId="87" xr:uid="{714AB216-92B9-4812-B34D-87EBC78E7AFF}"/>
    <cellStyle name="Comma 4" xfId="88" xr:uid="{4A7D77A4-E459-4DF0-B94D-17017E2D3BA4}"/>
    <cellStyle name="Comma 4 2" xfId="89" xr:uid="{EB4BE57A-561C-4680-8215-F0DD013F0DE9}"/>
    <cellStyle name="Comma 5" xfId="90" xr:uid="{26353FC9-DF90-458A-9378-3BC958EA16F0}"/>
    <cellStyle name="Comma 5 2" xfId="313" xr:uid="{202B00F2-3509-4A1C-B1D1-C069292B9C7A}"/>
    <cellStyle name="Comma 6" xfId="324" xr:uid="{447D75C8-4507-4E29-99F8-D2B3DE9FF36D}"/>
    <cellStyle name="Comma 6 2" xfId="329" xr:uid="{599517FA-3DA6-4577-A74D-47D8D065073E}"/>
    <cellStyle name="Comma 7" xfId="334" xr:uid="{86B914D0-7F6F-4A7D-9BA1-EB273AC12945}"/>
    <cellStyle name="Comma 8" xfId="346" xr:uid="{522CC7A5-86EC-49F5-A88B-996954867921}"/>
    <cellStyle name="comma, 0" xfId="91" xr:uid="{7FA93EBB-F437-4DAF-8E61-BFFEAB16D3D5}"/>
    <cellStyle name="Currency" xfId="10" builtinId="4"/>
    <cellStyle name="Currency [0] 2" xfId="307" xr:uid="{9CC42437-6D68-45CF-BC22-A759D712FDD4}"/>
    <cellStyle name="Currency 2" xfId="92" xr:uid="{568B4DCB-FD43-4464-A331-D2808FD15863}"/>
    <cellStyle name="Currency 2 2" xfId="93" xr:uid="{E8808B30-50A1-4226-A5E6-86D5DCD88BFC}"/>
    <cellStyle name="Currency 2 3" xfId="94" xr:uid="{646876C6-3DBF-4EF9-9D27-4017ACDC8C67}"/>
    <cellStyle name="Currency 2 4" xfId="95" xr:uid="{F8AC79BE-3A27-4EF9-9BA8-B8363AFEF571}"/>
    <cellStyle name="Currency 3" xfId="96" xr:uid="{DBC95A38-4E79-4172-9BA0-B074031A71C8}"/>
    <cellStyle name="Currency 4" xfId="97" xr:uid="{FF7863C2-C0D0-4DE3-97F7-199AB428A916}"/>
    <cellStyle name="Currency 4 2" xfId="98" xr:uid="{95CF6314-C0EF-418A-B746-6744660F8577}"/>
    <cellStyle name="Currency 5" xfId="325" xr:uid="{987E1659-9842-4102-A3F4-AF66A175CBDA}"/>
    <cellStyle name="Currency 6" xfId="331" xr:uid="{EBB99EB5-2D4F-46E8-9AC0-FFE64C1D58C8}"/>
    <cellStyle name="Currency 8" xfId="330" xr:uid="{9DD3F1F5-6192-48B8-BBB2-F75D6EA975B5}"/>
    <cellStyle name="Currency.oo" xfId="99" xr:uid="{B08B7F7C-DC45-4D09-A134-149345A1DF93}"/>
    <cellStyle name="Emphasis 1 2" xfId="100" xr:uid="{36427013-F362-4F8F-B9ED-EF7915335C2C}"/>
    <cellStyle name="Emphasis 1 3" xfId="101" xr:uid="{A7FB3506-2092-4313-8E9B-EFFA6B626190}"/>
    <cellStyle name="Emphasis 1 4" xfId="102" xr:uid="{4A44E7E0-60A7-46BD-B166-A9420AAF7A8A}"/>
    <cellStyle name="Emphasis 2 2" xfId="103" xr:uid="{006D3542-E25C-40D3-9A2F-248B696DC57B}"/>
    <cellStyle name="Emphasis 2 3" xfId="104" xr:uid="{6D0D4522-8483-4B58-B138-D838096215B7}"/>
    <cellStyle name="Emphasis 2 4" xfId="105" xr:uid="{7D9FC0CD-1AF5-40B0-B96C-FC3040B9954A}"/>
    <cellStyle name="Emphasis 3 2" xfId="106" xr:uid="{DC85C98F-D56A-4FF0-8236-A155D11188C9}"/>
    <cellStyle name="Emphasis 3 3" xfId="107" xr:uid="{DD78E1EE-6AF5-4AEF-AB19-73A3D9640090}"/>
    <cellStyle name="Good 2" xfId="108" xr:uid="{E9E71DB2-4D80-4656-BD73-CF60C26E84B5}"/>
    <cellStyle name="Heading 1 2" xfId="109" xr:uid="{C3856761-443D-464E-A386-3FDB7E46B0EE}"/>
    <cellStyle name="Heading 2 2" xfId="110" xr:uid="{524A4926-5183-4915-A69E-7DCAE3068DB3}"/>
    <cellStyle name="Heading 3 2" xfId="111" xr:uid="{4C0B599B-5168-411B-A037-F441EF0DF711}"/>
    <cellStyle name="Heading 4 2" xfId="112" xr:uid="{E3ED5424-9C3F-4705-8924-BC01DDFE2B60}"/>
    <cellStyle name="Hyperlink 2" xfId="113" xr:uid="{4ED00CAB-491F-4D6C-AC9E-A3B490BD8091}"/>
    <cellStyle name="Input 2" xfId="114" xr:uid="{9501EAB8-98BD-459D-A110-97A132B781CC}"/>
    <cellStyle name="Linked Cell 2" xfId="115" xr:uid="{D999200E-F62F-4AF7-B43D-1220BE5D322D}"/>
    <cellStyle name="n" xfId="116" xr:uid="{C87CDD95-A1C7-4AC3-BCF0-5750ABF51682}"/>
    <cellStyle name="n_2003 Wkld MASTER" xfId="117" xr:uid="{B47763F4-A8CD-47EF-BD0F-BA58A1C17601}"/>
    <cellStyle name="n_2003 Wkld Master In Progress V5" xfId="118" xr:uid="{8E1C4F3E-46E0-40DE-92EC-158CC5F133DD}"/>
    <cellStyle name="n_2003 Wkld Master In Progress V5_Arborist Pmts YTD APR - EAC 692 as of 4-23-10" xfId="119" xr:uid="{7E330EC4-2163-464C-B1C4-AAAADE497462}"/>
    <cellStyle name="n_2003 Wkld Master In Progress V5_Arborist Pmts YTD MAR - EAC 692 as of 3-25-10" xfId="120" xr:uid="{5BE9242C-E85A-468D-BE67-B0011CF4297F}"/>
    <cellStyle name="n_2003 Wkld Master In Progress V5_Debris Pmts MAY as of 5-21-10" xfId="121" xr:uid="{58A57687-410A-469A-BC0A-870D11CE62FE}"/>
    <cellStyle name="n_2003 Wkld Master In Progress V5_Q1 Reconciliation forecast 3-12-10 v2" xfId="122" xr:uid="{2A6CA164-FE26-4E1B-91CE-BC2A6CEE087F}"/>
    <cellStyle name="n_2003 Wkld Master In Progress V5_Q1 Reconciliation forecast 3-18-10 v3" xfId="123" xr:uid="{603F7EA2-B447-41D9-8EFF-98F22B13EA59}"/>
    <cellStyle name="n_2003 Wkld Master In Progress V5_Q1 Reconciliation forecast 3-28-10 v6" xfId="124" xr:uid="{1CBEBF92-301B-403D-9A2D-0843B867844D}"/>
    <cellStyle name="n_2003 Wkld Master In Progress V5_Q2 Reconciliation Detail 6-29-10" xfId="125" xr:uid="{51E3ACD9-FDEF-49FE-A180-73709B69D28D}"/>
    <cellStyle name="n_2003 Wkld Master In Progress V5_Q2 Reconciliation forecast 4-6-10" xfId="126" xr:uid="{DF96557F-583C-4300-AF28-A32F07D2BB94}"/>
    <cellStyle name="n_2003 Wkld Master In Progress V5_Revised 2010 VM Budget cash flows and drivers 4-5-10" xfId="127" xr:uid="{23081FF6-E82F-4B5F-88DC-57FBAA1EDBEC}"/>
    <cellStyle name="n_2003 Wkld Master In Progress V5_T&amp;M Accrual Estimate" xfId="128" xr:uid="{912C44C1-4B70-413D-BEB5-EB38C91533D4}"/>
    <cellStyle name="n_2003 Wkld Master In Progress V5_Vegetation 01_January Accrual EOM" xfId="129" xr:uid="{BF9F5640-8FF6-44F4-BDEE-1842D807C269}"/>
    <cellStyle name="n_2003 Wkld Master In Progress V5_Vegetation 02_February Forecast EOM" xfId="130" xr:uid="{6694E8A9-A6BD-40B2-89A6-71F1BDD43131}"/>
    <cellStyle name="n_2003 Wkld Master In Progress V5_Vegetation 03_March Forecast" xfId="131" xr:uid="{E7D77ABE-E1D4-441B-B045-31D375370422}"/>
    <cellStyle name="n_2003 Wkld Master In Progress V5_Vegetation 04_April Forecast" xfId="132" xr:uid="{736B0605-8A55-4743-BB9D-25540E384436}"/>
    <cellStyle name="n_2003 Wkld Master In Progress V5_Vegetation 06_June Accrual EOM" xfId="133" xr:uid="{61600EA9-22AB-4BAC-A2E7-5D2CA92EA8E6}"/>
    <cellStyle name="n_2003 Wkld Master In Progress V5_Vegetation 08 August Accrual" xfId="134" xr:uid="{0448FBE8-B339-4430-B789-97240B3753A1}"/>
    <cellStyle name="n_2003 Wkld Master In Progress V5_Vegetation 08_August Accrual EOM IN PROGRESS DO NOT USE" xfId="135" xr:uid="{B6AAE150-68E4-4532-9B9A-527FCF7811D0}"/>
    <cellStyle name="n_2003 Wkld Master In Progress V5_VM Cashflows_2010 Final" xfId="136" xr:uid="{717BEDFA-2657-41A3-80B7-7D77BDFC8512}"/>
    <cellStyle name="n_2003 Wkld MASTER_Arborist Pmts YTD APR - EAC 692 as of 4-23-10" xfId="137" xr:uid="{150391A9-CB53-4F71-8171-6AF61B229168}"/>
    <cellStyle name="n_2003 Wkld MASTER_Arborist Pmts YTD MAR - EAC 692 as of 3-25-10" xfId="138" xr:uid="{E101D4E8-0EB2-432E-A16E-C16866AB4E24}"/>
    <cellStyle name="n_2003 Wkld MASTER_Debris Pmts MAY as of 5-21-10" xfId="139" xr:uid="{751F4B08-9F66-4970-B4AE-99818F3CB1C2}"/>
    <cellStyle name="n_2003 Wkld MASTER_Q1 Reconciliation forecast 3-12-10 v2" xfId="140" xr:uid="{AE12FBFF-F2A4-4A73-9508-6983DD911B36}"/>
    <cellStyle name="n_2003 Wkld MASTER_Q1 Reconciliation forecast 3-18-10 v3" xfId="141" xr:uid="{9A39FA59-B16D-4199-ADBD-1E7C2E262E0A}"/>
    <cellStyle name="n_2003 Wkld MASTER_Q1 Reconciliation forecast 3-28-10 v6" xfId="142" xr:uid="{594D67B4-454C-4095-AB9C-2D1DA1B1412B}"/>
    <cellStyle name="n_2003 Wkld MASTER_Q2 Reconciliation Detail 6-29-10" xfId="143" xr:uid="{FE95C966-7CF4-4835-8C71-FB6A5FC348EC}"/>
    <cellStyle name="n_2003 Wkld MASTER_Q2 Reconciliation forecast 4-6-10" xfId="144" xr:uid="{CA9FEA4A-9EA0-4C53-9290-93DE8351F370}"/>
    <cellStyle name="n_2003 Wkld MASTER_Revised 2010 VM Budget cash flows and drivers 4-5-10" xfId="145" xr:uid="{6C527FB8-7A2C-4C3A-AD6C-57792AC0FB7E}"/>
    <cellStyle name="n_2003 Wkld MASTER_T&amp;M Accrual Estimate" xfId="146" xr:uid="{465094C6-30AA-4045-8E8B-D73C3BB34751}"/>
    <cellStyle name="n_2003 Wkld MASTER_Vegetation 01_January Accrual EOM" xfId="147" xr:uid="{6E6E0DE1-EE9E-4B29-872A-8A9388AB0B32}"/>
    <cellStyle name="n_2003 Wkld MASTER_Vegetation 02_February Forecast EOM" xfId="148" xr:uid="{0579149A-171B-467B-9348-6CD866B2829A}"/>
    <cellStyle name="n_2003 Wkld MASTER_Vegetation 03_March Forecast" xfId="149" xr:uid="{83E6FD3D-BA7C-47C2-9EC7-EEFB51369B1B}"/>
    <cellStyle name="n_2003 Wkld MASTER_Vegetation 04_April Forecast" xfId="150" xr:uid="{62710C55-315C-4924-83D8-53E8F9F4C4CD}"/>
    <cellStyle name="n_2003 Wkld MASTER_Vegetation 06_June Accrual EOM" xfId="151" xr:uid="{C5281611-B3BF-430D-88E5-B8251860199F}"/>
    <cellStyle name="n_2003 Wkld MASTER_Vegetation 08 August Accrual" xfId="152" xr:uid="{0A3E6931-296F-4698-BD78-1233948AA606}"/>
    <cellStyle name="n_2003 Wkld MASTER_Vegetation 08_August Accrual EOM IN PROGRESS DO NOT USE" xfId="153" xr:uid="{B74ED647-62C6-4C9A-BD1A-8BFAFB461AE0}"/>
    <cellStyle name="n_2003 Wkld MASTER_VM Cashflows_2010 Final" xfId="154" xr:uid="{91342CCF-4141-4DA5-BAF1-381051BE55BC}"/>
    <cellStyle name="n_4th Q Reconcilation Detail - 1-19-10" xfId="155" xr:uid="{9CF5A8ED-A6DD-4D6F-BC00-71B9CDBDD2E5}"/>
    <cellStyle name="n_Arborist Pmts YTD APR - EAC 692 as of 4-23-10" xfId="156" xr:uid="{33A7739B-5B65-4413-BB92-F06BF050394B}"/>
    <cellStyle name="n_Arborist Pmts YTD MAR - EAC 692 as of 3-25-10" xfId="157" xr:uid="{CD21AD00-88D2-4D4C-A26E-74B9FE0D0AC2}"/>
    <cellStyle name="n_Debris Pmts MAY as of 5-21-10" xfId="158" xr:uid="{B3B814A7-1E6A-47B2-AF2E-5AB0B10D1E6F}"/>
    <cellStyle name="n_Q1 Reconciliation forecast 3-12-10 v2" xfId="159" xr:uid="{EFC30E9A-A9A5-4265-8879-B36C7478F635}"/>
    <cellStyle name="n_Q1 Reconciliation forecast 3-18-10 v3" xfId="160" xr:uid="{36500E2B-37F4-4656-BB27-9DDCBAEA5D58}"/>
    <cellStyle name="n_Q1 Reconciliation forecast 3-30-10 v7" xfId="161" xr:uid="{15DBB557-2B12-4310-8EFE-46DC6A79E741}"/>
    <cellStyle name="n_Q2 Reconciliation Detail 6-29-10" xfId="162" xr:uid="{0092BAA7-B9C8-4CA1-A7C4-27B9FC505226}"/>
    <cellStyle name="n_Q2 Reconciliation forecast 4-6-10" xfId="163" xr:uid="{E64A0EED-80C5-474F-9871-7BAC83958A43}"/>
    <cellStyle name="n_Revised 2010 VM Budget cash flows and drivers 4-5-10" xfId="164" xr:uid="{8E399BEC-9520-4B5F-8A17-268FFC7F3108}"/>
    <cellStyle name="n_T&amp;M Accrual Estimate" xfId="165" xr:uid="{C900D3EF-01A4-425C-A298-9A29519A0BD2}"/>
    <cellStyle name="n_Vegetation 01_January Accrual EOM" xfId="166" xr:uid="{87357183-71B7-4B7E-B123-3500CF9D9BFD}"/>
    <cellStyle name="n_Vegetation 02_February Forecast EOM" xfId="167" xr:uid="{BE6E3F2D-D765-4420-B26D-3BC00673498D}"/>
    <cellStyle name="n_Vegetation 03_March Forecast" xfId="168" xr:uid="{4FF96C28-D3BC-4F3B-82D9-B5032AB787F1}"/>
    <cellStyle name="n_Vegetation 04_April Forecast" xfId="169" xr:uid="{4D39AEDD-EA6C-4715-85BD-9B716C02DCAB}"/>
    <cellStyle name="n_Vegetation 06_June Accrual EOM" xfId="170" xr:uid="{F36F52D6-9CC5-4A44-BACD-A5C1AB805994}"/>
    <cellStyle name="n_Vegetation 08 August Accrual" xfId="171" xr:uid="{91244D07-6726-4139-BC5F-9C6B9F3307AF}"/>
    <cellStyle name="n_Vegetation 08_August Accrual EOM IN PROGRESS DO NOT USE" xfId="172" xr:uid="{DB1307F7-8028-464B-9E64-33BE69F333BE}"/>
    <cellStyle name="n_VM Cashflows_2010 Final" xfId="173" xr:uid="{FF963336-FA08-4B4A-B4F6-8F843FF7B179}"/>
    <cellStyle name="Neutral 2" xfId="174" xr:uid="{E01F39BC-01AB-4115-8540-8A6658084B53}"/>
    <cellStyle name="Normal" xfId="0" builtinId="0"/>
    <cellStyle name="Normal 10" xfId="3" xr:uid="{00000000-0005-0000-0000-000002000000}"/>
    <cellStyle name="Normal 10 2" xfId="6" xr:uid="{378A9FA4-5BC5-41AE-B65F-7BCA4A9CD523}"/>
    <cellStyle name="Normal 10 2 2" xfId="328" xr:uid="{7EE87763-1E34-417A-8619-41E5BF630145}"/>
    <cellStyle name="Normal 10 3" xfId="344" xr:uid="{439CBAB8-C4A1-4AB3-A949-060FD4772AED}"/>
    <cellStyle name="Normal 10 4" xfId="311" xr:uid="{0C10364A-FC7D-40E2-BBA5-9A3602077F56}"/>
    <cellStyle name="Normal 11" xfId="8" xr:uid="{762209DE-EC4D-4642-B4AF-E87F72DEB182}"/>
    <cellStyle name="Normal 11 2" xfId="318" xr:uid="{C1C9AF62-4C53-49C0-AA6F-8A7C8DCD4288}"/>
    <cellStyle name="Normal 11 2 2" xfId="345" xr:uid="{FFF70DD7-526A-4801-8FFE-E8F857B130F2}"/>
    <cellStyle name="Normal 11 3" xfId="335" xr:uid="{5A906D20-7D64-4A2F-9362-77FE93B39AC4}"/>
    <cellStyle name="Normal 11 4" xfId="308" xr:uid="{EB6458E1-593A-430A-8252-02942C6B31C4}"/>
    <cellStyle name="Normal 12" xfId="320" xr:uid="{37883FF3-FDE8-4831-AE12-115FE8233B2C}"/>
    <cellStyle name="Normal 13" xfId="326" xr:uid="{AE3700FE-2A1E-4913-9782-B901E66528A7}"/>
    <cellStyle name="Normal 14" xfId="322" xr:uid="{827445DB-8FE6-4BAD-9D11-0C67CDD1A121}"/>
    <cellStyle name="Normal 15" xfId="327" xr:uid="{752A68CB-AD50-4110-A3A7-719BC0CB5DA4}"/>
    <cellStyle name="Normal 16" xfId="333" xr:uid="{77887DD0-7E79-4FA9-A9E9-8A1A77EFAE54}"/>
    <cellStyle name="Normal 17" xfId="12" xr:uid="{169C36A9-C19C-43DF-9B70-7870414B2F9F}"/>
    <cellStyle name="Normal 2" xfId="4" xr:uid="{653357A2-5D4D-40FD-88E8-20EB1825BADE}"/>
    <cellStyle name="Normal 2 13" xfId="323" xr:uid="{C3F43FF8-DBF9-414C-9E80-2EB37FBD342C}"/>
    <cellStyle name="Normal 2 2" xfId="7" xr:uid="{378C32C5-9CD4-493D-A7B4-3D95912AAED4}"/>
    <cellStyle name="Normal 2 3" xfId="176" xr:uid="{7278C0EC-AB9D-4CE3-9E89-5548156900BE}"/>
    <cellStyle name="Normal 2 3 2" xfId="315" xr:uid="{D0295177-B35A-4370-9962-BE1D2D24A035}"/>
    <cellStyle name="Normal 2 4" xfId="309" xr:uid="{3AF6BD4D-B3CD-4A16-850D-A4E94AF2DBB7}"/>
    <cellStyle name="Normal 2 5" xfId="314" xr:uid="{3E3C8EED-6B94-45D2-A1D3-C9546CA2F9D2}"/>
    <cellStyle name="Normal 2 5 2" xfId="332" xr:uid="{1AB23C16-4AB3-45D1-BFEA-F25D820F567A}"/>
    <cellStyle name="Normal 2 6" xfId="336" xr:uid="{C4F141C6-E042-4C31-B8C3-39D4C4CDA7B7}"/>
    <cellStyle name="Normal 2 7" xfId="175" xr:uid="{FBAF6CAB-CCC1-41C4-A858-6649339EAAA6}"/>
    <cellStyle name="Normal 2_2011 Phase III Estimate Irene_Distr_June2012Accrual" xfId="177" xr:uid="{58B09B3C-8E11-475C-A065-8CAD8F356CF0}"/>
    <cellStyle name="Normal 3" xfId="178" xr:uid="{28C2A615-448F-4722-B932-C5AE619E3E20}"/>
    <cellStyle name="Normal 3 2" xfId="179" xr:uid="{24810CF1-BE82-4F2C-B819-8E84A092D933}"/>
    <cellStyle name="Normal 3 3" xfId="337" xr:uid="{BB4C4B26-3CD4-42C1-A620-B3B0D035105F}"/>
    <cellStyle name="Normal 4" xfId="180" xr:uid="{E906862E-8BCA-43A1-944C-04B8C6ABD25A}"/>
    <cellStyle name="Normal 4 2" xfId="316" xr:uid="{6614732D-DD8D-49D6-9A7F-DEDA6E03DFF2}"/>
    <cellStyle name="Normal 4 3" xfId="338" xr:uid="{61202244-6039-47D6-99A1-23910F3F7AFE}"/>
    <cellStyle name="Normal 5" xfId="181" xr:uid="{18CB4A0F-C323-4B99-840F-2D88371F7E13}"/>
    <cellStyle name="Normal 5 2" xfId="339" xr:uid="{CDB9C4A4-10F8-48A4-A95E-E32425468C62}"/>
    <cellStyle name="Normal 6" xfId="182" xr:uid="{439754F5-4834-4B4B-AE0E-01E633EC8C43}"/>
    <cellStyle name="Normal 6 2" xfId="340" xr:uid="{EAFCDBA2-8AC8-4477-B9FD-3B219E590BBD}"/>
    <cellStyle name="Normal 63" xfId="9" xr:uid="{D6C10C56-7A1B-4ED7-8A6F-C96BCA2B6F3F}"/>
    <cellStyle name="Normal 7" xfId="183" xr:uid="{F266CE40-AE04-4FE1-9C09-4F2B1ABC1BC1}"/>
    <cellStyle name="Normal 7 2" xfId="317" xr:uid="{78778140-18E6-4365-86D5-9C42BF58494E}"/>
    <cellStyle name="Normal 7 3" xfId="342" xr:uid="{9DC69E1D-4AEF-420F-83F8-FBA0DB7BF07C}"/>
    <cellStyle name="Normal 8" xfId="184" xr:uid="{88EC55A8-6F88-430A-BC90-61BF4D2EDF81}"/>
    <cellStyle name="Normal 8 2" xfId="341" xr:uid="{D4532152-B8C7-418D-A2DB-7FF66FF56EE5}"/>
    <cellStyle name="Normal 9" xfId="185" xr:uid="{AE641D71-DD74-4544-A607-2CB552972F53}"/>
    <cellStyle name="Normal 9 2" xfId="343" xr:uid="{4C01BE98-6B80-4FF1-B768-BCEAC15CC513}"/>
    <cellStyle name="Normal_~3893713" xfId="11" xr:uid="{ED5D97A2-154D-4F06-9F28-164D8A6EA6A8}"/>
    <cellStyle name="Normal_A-S95TU" xfId="2" xr:uid="{00000000-0005-0000-0000-000004000000}"/>
    <cellStyle name="Nor濭al_Sheet1_1" xfId="186" xr:uid="{7ECC8E20-FDE2-40DD-987E-C691DD758DCF}"/>
    <cellStyle name="Note 2" xfId="187" xr:uid="{3FCFBAA1-0AB6-42E5-9BAE-1E44254E88AA}"/>
    <cellStyle name="Output 2" xfId="188" xr:uid="{ABDB2E03-202F-41C1-9D10-09344E5ABE7F}"/>
    <cellStyle name="Percent 2" xfId="189" xr:uid="{EE720215-C0C0-40AC-83D1-6EF959BF9ED9}"/>
    <cellStyle name="Percent 2 2" xfId="190" xr:uid="{47C3EE47-36D6-4397-ABBE-07544A798BE6}"/>
    <cellStyle name="Percent 3" xfId="191" xr:uid="{FA92C331-1678-460F-911D-D6A6C9AEB90B}"/>
    <cellStyle name="Percent 4" xfId="310" xr:uid="{2A85A9A5-F4AD-4FB9-A883-384FDDD08A5D}"/>
    <cellStyle name="Percent 4 2" xfId="319" xr:uid="{A28610FF-F778-4D86-9EC6-8F163B822499}"/>
    <cellStyle name="SAPBEXaggData" xfId="192" xr:uid="{ECA79004-59E9-47B9-99A7-D93E7212B65C}"/>
    <cellStyle name="SAPBEXaggData 2" xfId="193" xr:uid="{A3438B5D-4C03-420F-BFE0-3EB383922FF9}"/>
    <cellStyle name="SAPBEXaggData 3" xfId="194" xr:uid="{82CC13F1-61CD-4D54-88E8-7EC666B6A2CF}"/>
    <cellStyle name="SAPBEXaggDataEmph" xfId="195" xr:uid="{D94F6EF4-C12E-4399-8AC9-CE7E6899E83D}"/>
    <cellStyle name="SAPBEXaggDataEmph 2" xfId="196" xr:uid="{09D1D49F-139F-4FE7-8690-935E871A7079}"/>
    <cellStyle name="SAPBEXaggItem" xfId="197" xr:uid="{3BAE2F01-8AA9-478F-A727-F0CE3D2D9CAB}"/>
    <cellStyle name="SAPBEXaggItem 2" xfId="198" xr:uid="{B3A74962-EEDE-41CD-BAEB-B35DD9805FBA}"/>
    <cellStyle name="SAPBEXaggItemX" xfId="199" xr:uid="{AC76D94A-821E-4667-BA23-026F0068F51D}"/>
    <cellStyle name="SAPBEXaggItemX 2" xfId="200" xr:uid="{C2881730-2A1E-4551-9CE8-AD174348F802}"/>
    <cellStyle name="SAPBEXaggItemX 3" xfId="201" xr:uid="{8693495F-6DD7-4BB1-AF5C-D6902E9A5C48}"/>
    <cellStyle name="SAPBEXchaText" xfId="202" xr:uid="{9A3F89C7-D440-4742-8B44-AE8FE793E916}"/>
    <cellStyle name="SAPBEXchaText 2" xfId="203" xr:uid="{8A7AD8CB-F1E9-4C8F-82C9-2AC698D18432}"/>
    <cellStyle name="SAPBEXexcBad7" xfId="204" xr:uid="{80553ACC-29CA-43F2-B90A-47108DF06F14}"/>
    <cellStyle name="SAPBEXexcBad7 2" xfId="205" xr:uid="{FE9BAB64-93EC-49FF-A171-60A3AADEEECE}"/>
    <cellStyle name="SAPBEXexcBad8" xfId="206" xr:uid="{F3C146C7-550B-4FBF-9BE0-817BF576FBA9}"/>
    <cellStyle name="SAPBEXexcBad8 2" xfId="207" xr:uid="{4366E34D-58C5-4F80-BE05-4089D5D518E5}"/>
    <cellStyle name="SAPBEXexcBad9" xfId="208" xr:uid="{3DEBB01D-2D10-4A9F-A6FD-EDC25EF222A1}"/>
    <cellStyle name="SAPBEXexcBad9 2" xfId="209" xr:uid="{A19A00A2-5D73-42B9-BED9-2A05EEC3A4F2}"/>
    <cellStyle name="SAPBEXexcCritical4" xfId="210" xr:uid="{8DA33FA5-0DF3-4DFD-A342-B003EAEF8A75}"/>
    <cellStyle name="SAPBEXexcCritical4 2" xfId="211" xr:uid="{4A348F85-BE43-4E0D-B7D9-B5235CA2ABC5}"/>
    <cellStyle name="SAPBEXexcCritical5" xfId="212" xr:uid="{A9C9C909-22A2-4456-9D33-7CB38C1A199D}"/>
    <cellStyle name="SAPBEXexcCritical5 2" xfId="213" xr:uid="{DD39F496-5814-4331-82A2-E19BF75B991E}"/>
    <cellStyle name="SAPBEXexcCritical6" xfId="214" xr:uid="{5702C60C-99FA-488F-9690-5BFEE5D15AAB}"/>
    <cellStyle name="SAPBEXexcCritical6 2" xfId="215" xr:uid="{CD49983B-BD02-42F4-A4FF-0F369A4A6AF5}"/>
    <cellStyle name="SAPBEXexcGood1" xfId="216" xr:uid="{6D22D33E-EB45-4690-B4EF-2DFCBFDD1A2C}"/>
    <cellStyle name="SAPBEXexcGood1 2" xfId="217" xr:uid="{13AC9E57-1FF0-4B84-A55D-8F2AAF9D64E9}"/>
    <cellStyle name="SAPBEXexcGood2" xfId="218" xr:uid="{5B60FAE1-62B9-4B85-A2AC-BC67AE425D63}"/>
    <cellStyle name="SAPBEXexcGood2 2" xfId="219" xr:uid="{1E3F965E-8E40-4543-8D6D-05BF1E07F4F9}"/>
    <cellStyle name="SAPBEXexcGood3" xfId="220" xr:uid="{8BF05E8B-70FE-4E4B-8A38-8F922D3EC9CE}"/>
    <cellStyle name="SAPBEXexcGood3 2" xfId="221" xr:uid="{7018A34E-0A11-4E72-92A5-1F5382F23F18}"/>
    <cellStyle name="SAPBEXfilterDrill" xfId="222" xr:uid="{58C07415-EBC6-4BF7-8799-2B0777CFF4BF}"/>
    <cellStyle name="SAPBEXfilterDrill 2" xfId="223" xr:uid="{66B94236-DBB0-46FC-95E1-1BC24E1CAD59}"/>
    <cellStyle name="SAPBEXfilterItem" xfId="224" xr:uid="{002CFFB5-B0B2-4861-BBB1-68F58EA5E11E}"/>
    <cellStyle name="SAPBEXfilterItem 2" xfId="225" xr:uid="{E453B2D9-A706-4E78-B660-4E8957D63DB6}"/>
    <cellStyle name="SAPBEXfilterText" xfId="226" xr:uid="{AAACDBF9-702D-473F-A7A9-86107A75BEF8}"/>
    <cellStyle name="SAPBEXfilterText 2" xfId="227" xr:uid="{DA945761-FE79-4BAB-9E1D-9B8E05582DB0}"/>
    <cellStyle name="SAPBEXformats" xfId="228" xr:uid="{718E164F-42EE-44B1-B8BE-2E7B39076830}"/>
    <cellStyle name="SAPBEXformats 2" xfId="229" xr:uid="{FED0E0BE-4385-44C8-8E1D-284DADE9F89D}"/>
    <cellStyle name="SAPBEXheaderItem" xfId="230" xr:uid="{4662F609-6FF3-4200-9973-EAB5D2DB0ED9}"/>
    <cellStyle name="SAPBEXheaderItem 2" xfId="231" xr:uid="{65EA622F-4199-4929-A2BA-F66ACDBCB323}"/>
    <cellStyle name="SAPBEXheaderText" xfId="232" xr:uid="{F4787D48-0080-4465-8C92-BBA9134915A0}"/>
    <cellStyle name="SAPBEXheaderText 2" xfId="233" xr:uid="{7942E82E-FD66-4D9B-9D44-0747B26200DF}"/>
    <cellStyle name="SAPBEXHLevel0" xfId="234" xr:uid="{0F56501E-C174-44D4-AFF0-2E7C278B7A65}"/>
    <cellStyle name="SAPBEXHLevel0 2" xfId="235" xr:uid="{8F72A195-C16C-4C07-BB64-B72CAC1ABFFB}"/>
    <cellStyle name="SAPBEXHLevel0 3" xfId="236" xr:uid="{CFB3B47D-4919-4591-87A3-BCA5EC536868}"/>
    <cellStyle name="SAPBEXHLevel0 4" xfId="237" xr:uid="{DDFE9220-F0C4-4C87-9519-A0EFD6827DAA}"/>
    <cellStyle name="SAPBEXHLevel0_Arborist Pmts YTD MAR - EAC 692 as of 3-25-10" xfId="238" xr:uid="{C5E80411-FCCE-4480-8260-94541138F766}"/>
    <cellStyle name="SAPBEXHLevel0X" xfId="239" xr:uid="{FCF55741-19DC-4489-B563-C3BD975408D8}"/>
    <cellStyle name="SAPBEXHLevel0X 2" xfId="240" xr:uid="{DDD926D8-C40D-4A64-9DFD-6ACFEEEDD8B4}"/>
    <cellStyle name="SAPBEXHLevel0X 3" xfId="241" xr:uid="{DF9DCE53-44A6-499F-ADE5-B627F4FFBF11}"/>
    <cellStyle name="SAPBEXHLevel1" xfId="242" xr:uid="{8B2E51CE-80E2-4F7D-AF9B-55732ED6FAF4}"/>
    <cellStyle name="SAPBEXHLevel1 2" xfId="243" xr:uid="{9BE5F460-976C-424E-AFDD-F142F87D55EF}"/>
    <cellStyle name="SAPBEXHLevel1 3" xfId="244" xr:uid="{CC4D8F43-D790-4ECF-BC32-F459B13E899C}"/>
    <cellStyle name="SAPBEXHLevel1X" xfId="245" xr:uid="{9EC8AAF1-A994-44EB-8F98-3A0C78DA4A33}"/>
    <cellStyle name="SAPBEXHLevel1X 2" xfId="246" xr:uid="{9DFCA6D4-7FAE-42DF-A127-9CACA3CD8455}"/>
    <cellStyle name="SAPBEXHLevel1X 3" xfId="247" xr:uid="{408BF52E-15BD-483C-8E5E-A460E5A18FCB}"/>
    <cellStyle name="SAPBEXHLevel2" xfId="248" xr:uid="{FFC444D4-9AD6-4097-A513-0BF43690B3EC}"/>
    <cellStyle name="SAPBEXHLevel2 2" xfId="249" xr:uid="{180CB922-DD0E-45B9-BE38-03D733C1A1B2}"/>
    <cellStyle name="SAPBEXHLevel2 3" xfId="250" xr:uid="{3A95F151-107E-4715-8B73-F4633AEAC98C}"/>
    <cellStyle name="SAPBEXHLevel2X" xfId="251" xr:uid="{B5E507C1-CAB7-42D3-8B4C-B34E9B769C3A}"/>
    <cellStyle name="SAPBEXHLevel2X 2" xfId="252" xr:uid="{E32B0F6B-EE39-4C01-B5CC-55B052D09C75}"/>
    <cellStyle name="SAPBEXHLevel2X 3" xfId="253" xr:uid="{9124C9AD-7B46-45B7-A90F-338690621AE4}"/>
    <cellStyle name="SAPBEXHLevel3" xfId="254" xr:uid="{718B9482-65C4-4DDA-BA28-C0745C064E95}"/>
    <cellStyle name="SAPBEXHLevel3 2" xfId="255" xr:uid="{733007F1-6F32-4A8B-9654-72799EB60391}"/>
    <cellStyle name="SAPBEXHLevel3 3" xfId="256" xr:uid="{051AE154-619B-4773-808A-BA0995EDDBC8}"/>
    <cellStyle name="SAPBEXHLevel3X" xfId="257" xr:uid="{4B71F161-B78A-4C8E-AAE7-6E196E7120FC}"/>
    <cellStyle name="SAPBEXHLevel3X 2" xfId="258" xr:uid="{0484B86C-6A4C-4AF8-92C2-369738690400}"/>
    <cellStyle name="SAPBEXHLevel3X 3" xfId="259" xr:uid="{FF2B19B4-A226-4C16-88DF-3ED650D71846}"/>
    <cellStyle name="SAPBEXinputData" xfId="260" xr:uid="{FC09805C-0DD1-478F-9A97-61649D949391}"/>
    <cellStyle name="SAPBEXinputData 2" xfId="261" xr:uid="{10B8EEF0-CE52-4DD5-ABC9-6A9CD882D3CB}"/>
    <cellStyle name="SAPBEXItemHeader" xfId="262" xr:uid="{00D1138A-2968-40D3-B616-90B0433DFE5C}"/>
    <cellStyle name="SAPBEXresData" xfId="263" xr:uid="{D88A009C-5602-4A0D-B0C5-A19BBFAED299}"/>
    <cellStyle name="SAPBEXresData 2" xfId="264" xr:uid="{DB1B41CC-46EF-461B-A197-A9E136BB28AF}"/>
    <cellStyle name="SAPBEXresDataEmph" xfId="265" xr:uid="{F626F67E-822E-449B-BCD7-0C6FE99FBB16}"/>
    <cellStyle name="SAPBEXresDataEmph 2" xfId="266" xr:uid="{A3A952C2-738D-4A81-B075-5633D616B478}"/>
    <cellStyle name="SAPBEXresItem" xfId="267" xr:uid="{24A23218-95CC-4E1F-9B53-3CE0E49C6D66}"/>
    <cellStyle name="SAPBEXresItem 2" xfId="268" xr:uid="{57A2B973-C8A5-493C-9D8B-D8010B011FBD}"/>
    <cellStyle name="SAPBEXresItemX" xfId="269" xr:uid="{9CACD144-3798-4B60-8D62-F98DE7FC4F41}"/>
    <cellStyle name="SAPBEXresItemX 2" xfId="270" xr:uid="{5AFC30CF-6EB1-4214-88C8-18FF0F9E57B0}"/>
    <cellStyle name="SAPBEXstdData" xfId="271" xr:uid="{27E1DF58-98A1-4268-870C-9AAE65895F12}"/>
    <cellStyle name="SAPBEXstdData 2" xfId="272" xr:uid="{FF8DAF56-D866-4696-BBE4-ACC3D3450483}"/>
    <cellStyle name="SAPBEXstdData 3" xfId="273" xr:uid="{274A7DD8-2D9E-4EFE-A60A-3AAFDA361E66}"/>
    <cellStyle name="SAPBEXstdDataEmph" xfId="274" xr:uid="{3E99A5C0-87B5-40BD-AC43-09E05B261C5E}"/>
    <cellStyle name="SAPBEXstdDataEmph 2" xfId="275" xr:uid="{677E7037-48E7-4C47-A621-DEE8F46E9803}"/>
    <cellStyle name="SAPBEXstdItem" xfId="276" xr:uid="{1C73A86A-6C39-42F3-AA60-4F60C2C6169D}"/>
    <cellStyle name="SAPBEXstdItem 2" xfId="277" xr:uid="{9F501230-3FBD-40C7-9813-BBD5EB39399B}"/>
    <cellStyle name="SAPBEXstdItem 3" xfId="278" xr:uid="{615E6237-556E-49B0-BF91-E4EF98F9AF1A}"/>
    <cellStyle name="SAPBEXstdItem_Gale Commitment Report 050511 0800" xfId="279" xr:uid="{DBE7B87E-1CED-486D-B3B7-E842DDE8566C}"/>
    <cellStyle name="SAPBEXstdItemX" xfId="280" xr:uid="{8D969E4E-5C6C-47B6-B25D-6EF21E293E80}"/>
    <cellStyle name="SAPBEXstdItemX 2" xfId="281" xr:uid="{B30A3F27-B13D-4E20-AA5B-FCC0A6954AC8}"/>
    <cellStyle name="SAPBEXstdItemX 3" xfId="282" xr:uid="{8F21B069-68BB-41F9-9B0A-273A0A881D94}"/>
    <cellStyle name="SAPBEXstdItemX_Arborist Pmts YTD MAR - EAC 692 as of 3-25-10" xfId="283" xr:uid="{DD7EBD4F-D701-4978-A1EF-23A28CE631BE}"/>
    <cellStyle name="SAPBEXtitle" xfId="284" xr:uid="{DCDD80FD-66AE-4F4D-83BA-DFD75BD20812}"/>
    <cellStyle name="SAPBEXtitle 2" xfId="285" xr:uid="{2F94CBBB-14F5-4514-91DC-17A1FB3FF985}"/>
    <cellStyle name="SAPBEXunassignedItem" xfId="286" xr:uid="{92999FB0-D628-44A3-9554-13A32202552A}"/>
    <cellStyle name="SAPBEXundefined" xfId="287" xr:uid="{8BE37BD8-4E04-45AE-99A1-6B61F02E9966}"/>
    <cellStyle name="SAPBEXundefined 2" xfId="288" xr:uid="{99B84C7E-F6ED-45F8-93FE-32142F0A5DB3}"/>
    <cellStyle name="Sheet Title" xfId="289" xr:uid="{AEF12923-F767-4E53-84F4-E5861E94F1A1}"/>
    <cellStyle name="Total 2" xfId="290" xr:uid="{D00A2AF2-5FF2-433A-8BE2-FE8319D13F9F}"/>
    <cellStyle name="Warning Text 2" xfId="291" xr:uid="{D8E89529-9362-4AA1-BF7B-3230491A112C}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pivotCacheDefinition" Target="pivotCache/pivotCacheDefinition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AD/CLAUSES/A_SCHED/2007/A1throughA12forAPR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dxf0uhb/~08832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FPL%20December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Users/EAM0BT1/AppData/Local/Microsoft/Windows/Temporary%20Internet%20Files/Content.Outlook/TNOA8BKB/CPRC_1610_Pre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CLAUSES/SUMPACK/0402-1202mcc/WKFIL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999%20Budget%20Preparation\Weekly%20Report%20-%20August%2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Temp/ECRC_A_201005_11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suchana/Local%20Settings/Temporary%20Internet%20Files/OLK210/IALBaseCase%20model%20to%20Paul%201027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%20Storm%20Process\2005Dennis\Storm%20Estimate%20Template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Storm\2012%20Isaac\Phase%20III%20Estimates\September\2012%20Phase%20III%20Estimate%20Template%20STORM%20ISAAC%20DIST%20UPDATE%20SEP28v1%20AGRAY%20UPDATE%201001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FPL%20November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Suburban%20December%20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FUEL/Current%20Fuel%20Jan%20Dec%2000/2000%20Fuel%20Trueup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2005%20Storm%20Process\FMIPForecasts\2010\01-10\Reporting\C.Home.RemoteAccess.rxm0shs\FUEL\CURR%20FUEL%202003\2003%20A%20Fuel%20Trueup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Distribution%20R_1%20Report%20Jan%2001_THER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Data%20Files/Cost%20&amp;%20Workload/Workload%20Cost%20Model/Wkld%20Cost%20Hist%20Tot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All%20my%20Files\3%25%20Worst%20FDRs\Jorge's%20files\R2K%202001%20DEPLOYMENT\2001%20Repeat%20Feeder%20Progr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T/RATE_DEV/Turkey%20Point%20Unit%205/GBRA_TP#5_2007_05_01_start-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ECRC_A_201012_133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R5304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ENGR/MAINDATA/PLNS94/BUDGET96/PLA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ENV/Env%202005/0512_en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98%20fdrs%20by%20char%20RE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DianeMik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distribution/central%20maintenance/vegetationmgmt/VM%20Deployment%20Plan/2010/2010%20Order%20to%20Work%20-%20System%20Revision%2012-31-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Revised%20Proformas/SCHERER%20PROFORM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ocuments%20and%20Settings/stj0k2u/Local%20Settings/Temporary%20Internet%20Files/Content.Outlook/DAYL5KNI/2010%20Deployment%20Plan/2010%20VM%20Miles%20and%20Budget%20by%20MGR%20Area%20-system%20rollup%209-2-2009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web/global/campaigns/sap/docs/MasterDataAccountMappingGLAcc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necl\STORM\2008%20Season\Monthly%20Preps%20Cntr%20Updates\August%202008\Asplundh%20Preps%20Upload%20-%20Aug%20Rev%20D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hsul/Local%20Settings/Temporary%20Internet%20Files/OLKC9/StrandedCostModel_PriceYiel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program%20files.notes.data/Nuclear%20Projection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IS_MFR_C_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Directory%201%20for%202005Dennis_PhaseIII.zip\Storm%20Estimate%20Templatev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OBF.XL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EGL/0%20%20FUEL%20COST%20RECOVERY/2011/Filing(s)%20Support/Nukex2011-2015%20-%20072011%20(GY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XXX%20Prior%20to%202002/2001%20%20Fuel%20True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TX&amp;METE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Vpo0kwk/DLS/2000%20Budget/PSSS%20EAC%20Rollup_Reorg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Program%20Files.notes.data/~509397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%20Territory\2005\2006%2001%20Jan%20YTD%20Costs%20(FMIP%20Rpt%20Dated%2002-02-06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Distribution%20R_1%20Report%20Jan%2001_THERM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IS_MFR_C_2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TEMP\Sample_AL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Managers'%20Books/Ops.%20Support/staffpeopl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\2004%20Summer\2005%2002%20Feb%20Efforts\2004%20Storms,%20Loadings%20JV%20-%20FMIP%202005%2002%20Feb%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Storm%20Process\2005Dennis\Storm%20Estimate%20Template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98%20fdrs%20by%20char%20R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IS_MFR_C_4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COMBCYC/PMG/performance/UNIT4PR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Income Data"/>
      <sheetName val="TRUE_UP"/>
      <sheetName val="Sheet1"/>
      <sheetName val="CAP VAR 03"/>
      <sheetName val="CAP VAR 04"/>
      <sheetName val="CAP VAR 05"/>
      <sheetName val="CAP VAR 06"/>
      <sheetName val="CAP VAR 07"/>
      <sheetName val="CAP VAR 08"/>
      <sheetName val="CAP VAR 09"/>
      <sheetName val="CAP VAR 10"/>
      <sheetName val="CAP VAR 11"/>
      <sheetName val="CAP VAR 12"/>
      <sheetName val="NRC P1"/>
      <sheetName val="WC3"/>
      <sheetName val="NRC P2"/>
      <sheetName val="Incremental Security P1"/>
      <sheetName val="Incremental Security P2"/>
      <sheetName val="SJRPP"/>
      <sheetName val="NCR"/>
      <sheetName val="CAP VAR 01"/>
      <sheetName val="Cedar bay reg assets  2016 "/>
      <sheetName val="Cedar bay reg liab 2016 "/>
      <sheetName val="CAP VAR 0815"/>
      <sheetName val="TU 2014"/>
      <sheetName val="FINALTU SUM 2014"/>
      <sheetName val="Sheet2"/>
    </sheetNames>
    <sheetDataSet>
      <sheetData sheetId="0">
        <row r="2">
          <cell r="G2">
            <v>2016</v>
          </cell>
        </row>
        <row r="3">
          <cell r="G3">
            <v>2016</v>
          </cell>
        </row>
        <row r="4">
          <cell r="G4">
            <v>2016</v>
          </cell>
        </row>
        <row r="5">
          <cell r="G5">
            <v>2015</v>
          </cell>
        </row>
        <row r="6">
          <cell r="G6">
            <v>2016</v>
          </cell>
        </row>
        <row r="7">
          <cell r="G7">
            <v>2016</v>
          </cell>
        </row>
        <row r="8">
          <cell r="G8">
            <v>2016</v>
          </cell>
        </row>
        <row r="9">
          <cell r="G9">
            <v>2016</v>
          </cell>
        </row>
        <row r="10">
          <cell r="G10">
            <v>2016</v>
          </cell>
        </row>
        <row r="11">
          <cell r="G11">
            <v>2016</v>
          </cell>
        </row>
        <row r="12">
          <cell r="G12">
            <v>2016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0000000</v>
          </cell>
          <cell r="C2" t="str">
            <v>aaaaaaaaaaaaaaaaaa</v>
          </cell>
        </row>
        <row r="3">
          <cell r="B3" t="str">
            <v>1823815</v>
          </cell>
          <cell r="C3" t="str">
            <v>Amortization Beg Balance</v>
          </cell>
        </row>
        <row r="4">
          <cell r="B4" t="str">
            <v>1MC5MON</v>
          </cell>
          <cell r="C4" t="str">
            <v>Prior Period True-Up Refunded/(Collected) this Period Mid-course 3</v>
          </cell>
        </row>
        <row r="5">
          <cell r="B5" t="str">
            <v>1MC5OFF</v>
          </cell>
          <cell r="C5" t="str">
            <v>Mid-course correction 1 Offet</v>
          </cell>
        </row>
        <row r="6">
          <cell r="B6" t="str">
            <v>1MC5TOT</v>
          </cell>
          <cell r="C6" t="str">
            <v>Mid-course correction 1 TOTAL</v>
          </cell>
        </row>
        <row r="7">
          <cell r="B7" t="str">
            <v>1MC5YTD</v>
          </cell>
          <cell r="C7" t="str">
            <v>YTD Mid-course 1 Refunded/(Collected) in Current Year, excluding current month</v>
          </cell>
        </row>
        <row r="8">
          <cell r="B8" t="str">
            <v>2MC5MON</v>
          </cell>
          <cell r="C8" t="str">
            <v>Prior Period True-Up Refunded/(Collected) this Period Mid-course 1</v>
          </cell>
        </row>
        <row r="9">
          <cell r="B9" t="str">
            <v>2MC5OFF</v>
          </cell>
          <cell r="C9" t="str">
            <v>Mid-course correction 2 Offet</v>
          </cell>
        </row>
        <row r="10">
          <cell r="B10" t="str">
            <v>2MC5TOT</v>
          </cell>
          <cell r="C10" t="str">
            <v>Mid-course correction 2 TOTAL</v>
          </cell>
        </row>
        <row r="11">
          <cell r="B11" t="str">
            <v>2MC5YTD</v>
          </cell>
          <cell r="C11" t="str">
            <v>YTD Mid-course 2 Refunded/(Collected) in Current Year, excluding current month</v>
          </cell>
        </row>
        <row r="12">
          <cell r="B12" t="str">
            <v>3MC5MON</v>
          </cell>
          <cell r="C12" t="str">
            <v>Prior Period True-Up Refunded/(Collected) this Period Mid-course 2</v>
          </cell>
        </row>
        <row r="13">
          <cell r="B13" t="str">
            <v>3MC5OFF</v>
          </cell>
          <cell r="C13" t="str">
            <v>Mid-course correction 3 Offet</v>
          </cell>
        </row>
        <row r="14">
          <cell r="B14" t="str">
            <v>3MC5TOT</v>
          </cell>
          <cell r="C14" t="str">
            <v>Mid-course correction 3 TOTAL</v>
          </cell>
        </row>
        <row r="15">
          <cell r="B15" t="str">
            <v>3MC5YTD</v>
          </cell>
          <cell r="C15" t="str">
            <v>YTD Mid-course 3 Refunded/(Collected) in Current Year, excluding current month</v>
          </cell>
        </row>
        <row r="16">
          <cell r="B16" t="str">
            <v>4073640</v>
          </cell>
          <cell r="C16" t="str">
            <v>AMORT REG ASSET-OKEELANTA SETLMNT-CAPCT</v>
          </cell>
        </row>
        <row r="17">
          <cell r="B17" t="str">
            <v>407364Y</v>
          </cell>
          <cell r="C17" t="str">
            <v>AMORT REG ASSET-OKEELANTA SETLMNT-CAPCT</v>
          </cell>
        </row>
        <row r="18">
          <cell r="B18" t="str">
            <v>4073700</v>
          </cell>
          <cell r="C18" t="str">
            <v>AMORT REG ASSET-NUCLEAR COST RECOVERY</v>
          </cell>
        </row>
        <row r="19">
          <cell r="B19" t="str">
            <v>4101240</v>
          </cell>
          <cell r="C19" t="str">
            <v>OTH PROP-STORM RECOVERY PROPERTY-FED</v>
          </cell>
        </row>
        <row r="20">
          <cell r="B20" t="str">
            <v>4405000</v>
          </cell>
          <cell r="C20" t="str">
            <v>Capacity Revenues</v>
          </cell>
        </row>
        <row r="21">
          <cell r="B21" t="str">
            <v>4405084</v>
          </cell>
          <cell r="C21" t="str">
            <v>Capacity Revenues - 084</v>
          </cell>
        </row>
        <row r="22">
          <cell r="B22" t="str">
            <v>4405810</v>
          </cell>
          <cell r="C22" t="str">
            <v>Capacity Revenues - 810</v>
          </cell>
        </row>
        <row r="23">
          <cell r="B23" t="str">
            <v>4405840</v>
          </cell>
          <cell r="C23" t="str">
            <v>Capacity Revenues - 840</v>
          </cell>
        </row>
        <row r="24">
          <cell r="B24" t="str">
            <v>4405940</v>
          </cell>
          <cell r="C24" t="str">
            <v>Capacity Revenues - 940</v>
          </cell>
        </row>
        <row r="25">
          <cell r="B25" t="str">
            <v>4471200</v>
          </cell>
          <cell r="C25" t="str">
            <v>CAPACITY SALES-CCR REVENUES</v>
          </cell>
        </row>
        <row r="26">
          <cell r="B26" t="str">
            <v>4471210</v>
          </cell>
          <cell r="C26" t="str">
            <v>CAP REV CCR-FPSC-1990 RATE REDUCTION</v>
          </cell>
        </row>
        <row r="27">
          <cell r="B27" t="str">
            <v>4471220</v>
          </cell>
          <cell r="C27" t="str">
            <v>POWER SALES-EST TRANSMISSION SERVICE</v>
          </cell>
        </row>
        <row r="28">
          <cell r="B28" t="str">
            <v>4471230</v>
          </cell>
          <cell r="C28" t="str">
            <v>POWER SALES-TRANSMISSION SERVICE CONTRA</v>
          </cell>
        </row>
        <row r="29">
          <cell r="B29" t="str">
            <v>4471240</v>
          </cell>
          <cell r="C29" t="str">
            <v>POWER SALES-TRANSMISSION SERVICE</v>
          </cell>
        </row>
        <row r="30">
          <cell r="B30" t="str">
            <v>4471250</v>
          </cell>
          <cell r="C30" t="str">
            <v>SCHEDULING SYST CNTROL DISPATCH SERVICE</v>
          </cell>
        </row>
        <row r="31">
          <cell r="B31" t="str">
            <v>4471260</v>
          </cell>
          <cell r="C31" t="str">
            <v>REACTIVE &amp; VOLTAGE CONTROL SVC-NON FUEL</v>
          </cell>
        </row>
        <row r="32">
          <cell r="B32" t="str">
            <v>4569440</v>
          </cell>
          <cell r="C32" t="str">
            <v>DEF REV-OVERRECOVERY-CCR</v>
          </cell>
        </row>
        <row r="33">
          <cell r="B33" t="str">
            <v>4569480</v>
          </cell>
          <cell r="C33" t="str">
            <v>DEF REG ASSESS FEE REV-CCR</v>
          </cell>
        </row>
        <row r="34">
          <cell r="B34" t="str">
            <v>5060750</v>
          </cell>
          <cell r="C34" t="str">
            <v>MISC STM PWR EXP-FOSSIL PLANT SECURITY</v>
          </cell>
        </row>
        <row r="35">
          <cell r="B35" t="str">
            <v>5242200</v>
          </cell>
          <cell r="C35" t="str">
            <v>MISC NUC PWR EXP-HEIGHTNED SECURITY-CCR</v>
          </cell>
        </row>
        <row r="36">
          <cell r="B36" t="str">
            <v>5249000</v>
          </cell>
          <cell r="C36" t="str">
            <v>NCRC_RECOVERABLE_O&amp;M</v>
          </cell>
        </row>
        <row r="37">
          <cell r="B37" t="str">
            <v>5249010</v>
          </cell>
          <cell r="C37" t="str">
            <v>NCRC_NON-RETAIL O&amp;M CONTRA CLAUS RECVR C</v>
          </cell>
        </row>
        <row r="38">
          <cell r="B38" t="str">
            <v>5490750</v>
          </cell>
          <cell r="C38" t="str">
            <v>MISC OTH PWR EXP-FOS PLANT SECURITY-CCR</v>
          </cell>
        </row>
        <row r="39">
          <cell r="B39" t="str">
            <v>5554100</v>
          </cell>
          <cell r="C39" t="str">
            <v>UPS CAPACITY CHARGES-CCR</v>
          </cell>
        </row>
        <row r="40">
          <cell r="B40" t="str">
            <v>5554200</v>
          </cell>
          <cell r="C40" t="str">
            <v>QF  CAPACITY CHARGES-CCR</v>
          </cell>
        </row>
        <row r="41">
          <cell r="B41" t="str">
            <v>5554290</v>
          </cell>
          <cell r="C41" t="str">
            <v>OTH DEF CR-SJRPP CAPACITY ACCEL RECOVRY</v>
          </cell>
        </row>
        <row r="42">
          <cell r="B42" t="str">
            <v>555429Y</v>
          </cell>
          <cell r="C42" t="str">
            <v>OTH DEF CR-SJRPP CAPACITY ACCEL RECOVRY</v>
          </cell>
        </row>
        <row r="43">
          <cell r="B43" t="str">
            <v>5554300</v>
          </cell>
          <cell r="C43" t="str">
            <v>SJRPP CAPACITY CHARGES-CCR</v>
          </cell>
        </row>
        <row r="44">
          <cell r="B44" t="str">
            <v>5554310</v>
          </cell>
          <cell r="C44" t="str">
            <v>CAP CHARGES-CCR-FPSC-'90 RATE REDUCTION</v>
          </cell>
        </row>
        <row r="45">
          <cell r="B45" t="str">
            <v>5554320</v>
          </cell>
          <cell r="C45" t="str">
            <v>SJRPP DEFERRED INTEREST PAYMENTS-CCR</v>
          </cell>
        </row>
        <row r="46">
          <cell r="B46" t="str">
            <v>5554400</v>
          </cell>
          <cell r="C46" t="str">
            <v>SHORT TERM CAPACITY PURCHASES-CCR</v>
          </cell>
        </row>
        <row r="47">
          <cell r="B47" t="str">
            <v>5554410</v>
          </cell>
          <cell r="C47" t="str">
            <v>PUR PWR-CAPAC PUR-L/T CNTR-MIN PYMT-CCR</v>
          </cell>
        </row>
        <row r="48">
          <cell r="B48" t="str">
            <v>5651200</v>
          </cell>
          <cell r="C48" t="str">
            <v>TRANS OF ELECTRICITY BY OTHERS-CCRC</v>
          </cell>
        </row>
        <row r="49">
          <cell r="B49" t="str">
            <v>5651210</v>
          </cell>
          <cell r="C49" t="str">
            <v>TRANS ELEC BY OTH-L/T CONTRACT-CCR</v>
          </cell>
        </row>
        <row r="50">
          <cell r="B50" t="str">
            <v>6120001764</v>
          </cell>
        </row>
        <row r="51">
          <cell r="B51" t="str">
            <v>6120001765</v>
          </cell>
        </row>
        <row r="52">
          <cell r="B52" t="str">
            <v>6120008988</v>
          </cell>
          <cell r="C52" t="str">
            <v>Amort Exp - Cedar Bay Loss on PPA-Capacity</v>
          </cell>
        </row>
        <row r="53">
          <cell r="B53" t="str">
            <v>6120008988Y</v>
          </cell>
          <cell r="C53" t="str">
            <v>Amort Exp - Cedar Bay Loss on PPA-Capacity</v>
          </cell>
        </row>
        <row r="54">
          <cell r="B54" t="str">
            <v>6120008989</v>
          </cell>
          <cell r="C54" t="str">
            <v>Amort Exp-CedarBay PPA Tax Gross-Up-Capacity</v>
          </cell>
        </row>
        <row r="55">
          <cell r="B55" t="str">
            <v>6120008989Y</v>
          </cell>
          <cell r="C55" t="str">
            <v>Amort Exp-CedarBay PPA Tax Gross-Up-Capacity</v>
          </cell>
        </row>
        <row r="56">
          <cell r="B56" t="str">
            <v>612000898X</v>
          </cell>
          <cell r="C56" t="str">
            <v>Deprec-Dismantlement-PGD-PMR SolarMartin</v>
          </cell>
        </row>
        <row r="57">
          <cell r="B57" t="str">
            <v>6350000283</v>
          </cell>
          <cell r="C57" t="str">
            <v>Sales for Resale-A05 Capacity-Unalloc</v>
          </cell>
        </row>
        <row r="58">
          <cell r="B58" t="str">
            <v>6350000351</v>
          </cell>
        </row>
        <row r="59">
          <cell r="B59" t="str">
            <v>6350000352</v>
          </cell>
        </row>
        <row r="60">
          <cell r="B60" t="str">
            <v>6350000353</v>
          </cell>
        </row>
        <row r="61">
          <cell r="B61" t="str">
            <v>6350000354</v>
          </cell>
        </row>
        <row r="62">
          <cell r="B62" t="str">
            <v>6350000355</v>
          </cell>
        </row>
        <row r="63">
          <cell r="B63" t="str">
            <v>6350000356</v>
          </cell>
        </row>
        <row r="64">
          <cell r="B64" t="str">
            <v>6350000866</v>
          </cell>
          <cell r="C64" t="str">
            <v>Sales For Resale-A05 CapacityRevenues</v>
          </cell>
        </row>
        <row r="65">
          <cell r="B65" t="str">
            <v>6350000868</v>
          </cell>
          <cell r="C65" t="str">
            <v>Sales For Resale-Est Transm Srvc-A05 Cap</v>
          </cell>
        </row>
        <row r="66">
          <cell r="B66" t="str">
            <v>6350000869</v>
          </cell>
          <cell r="C66" t="str">
            <v>Sls For Resale-Transm Srv Contra-A05 Cap</v>
          </cell>
        </row>
        <row r="67">
          <cell r="B67" t="str">
            <v>6350000870</v>
          </cell>
          <cell r="C67" t="str">
            <v>Sales For Resale-Transm Service-A05 Cap</v>
          </cell>
        </row>
        <row r="68">
          <cell r="B68" t="str">
            <v>6350000871</v>
          </cell>
          <cell r="C68" t="str">
            <v>Sls For Resale-SchSys Ctrl Disp-A05 Cap</v>
          </cell>
        </row>
        <row r="69">
          <cell r="B69" t="str">
            <v>6350000872</v>
          </cell>
          <cell r="C69" t="str">
            <v>Sls For Resale-Reactive&amp;Volt Ctrl-A05Cap</v>
          </cell>
        </row>
        <row r="70">
          <cell r="B70" t="str">
            <v>6360000992</v>
          </cell>
          <cell r="C70" t="str">
            <v>Amort Reg Asset-Nuc Cost Rec-A18 New Nuc</v>
          </cell>
        </row>
        <row r="71">
          <cell r="B71" t="str">
            <v>6360002520</v>
          </cell>
          <cell r="C71" t="str">
            <v>Amort Exp-Cedar Bay Loss on PPA-Capacity</v>
          </cell>
        </row>
        <row r="72">
          <cell r="B72" t="str">
            <v>6360002520Y</v>
          </cell>
          <cell r="C72" t="str">
            <v>AMORT EXP-CEDAR BAY LOSS ON PPA-CAPACITY</v>
          </cell>
        </row>
        <row r="73">
          <cell r="B73" t="str">
            <v>6360002521</v>
          </cell>
          <cell r="C73" t="str">
            <v>Amort Exp-CedarBay PPATaxGrs-Up-Capacity</v>
          </cell>
        </row>
        <row r="74">
          <cell r="B74" t="str">
            <v>6660000181</v>
          </cell>
          <cell r="C74" t="str">
            <v>Cedar Bay Book Tax Difference Amort-Capacity</v>
          </cell>
        </row>
        <row r="75">
          <cell r="B75" t="str">
            <v>6660000181Y</v>
          </cell>
          <cell r="C75" t="str">
            <v>Cedar Bay Book Tax Difference Amort-Capacity</v>
          </cell>
        </row>
        <row r="76">
          <cell r="B76" t="str">
            <v>6690000061</v>
          </cell>
          <cell r="C76" t="str">
            <v>CEDAR BAY-Amort Exp BkTxDiff-Capacity</v>
          </cell>
        </row>
        <row r="77">
          <cell r="B77" t="str">
            <v>6690000061Y</v>
          </cell>
          <cell r="C77" t="str">
            <v>AMORT EXP-BKTAXDIFF CEDAR BAY-CAPACITY</v>
          </cell>
        </row>
        <row r="78">
          <cell r="B78" t="str">
            <v>9232090</v>
          </cell>
          <cell r="C78" t="str">
            <v>OUTSIDE SERVICES LEGAL-CAPACITY CLAUSE</v>
          </cell>
        </row>
        <row r="79">
          <cell r="B79" t="str">
            <v>9251040</v>
          </cell>
          <cell r="C79" t="str">
            <v>NUCL CNTR WCOMP HEIGHTENED SECURITY-CCR</v>
          </cell>
        </row>
        <row r="80">
          <cell r="B80" t="str">
            <v>9999999</v>
          </cell>
          <cell r="C80" t="str">
            <v>dddddddddd</v>
          </cell>
        </row>
        <row r="81">
          <cell r="B81" t="str">
            <v>ADJ5PRI</v>
          </cell>
          <cell r="C81" t="str">
            <v>Adjustments for Prior Month</v>
          </cell>
        </row>
        <row r="82">
          <cell r="B82" t="str">
            <v>AM15081</v>
          </cell>
          <cell r="C82" t="str">
            <v>081 - Amortizable Base - Beginning of Month Balance</v>
          </cell>
        </row>
        <row r="83">
          <cell r="B83" t="str">
            <v>AM15167</v>
          </cell>
          <cell r="C83" t="str">
            <v>167 - Amortizable Base - Beginning of Month Balance</v>
          </cell>
        </row>
        <row r="84">
          <cell r="B84" t="str">
            <v>AM15168</v>
          </cell>
          <cell r="C84" t="str">
            <v>168 - Amortizable Base - Beginning of Month Balance</v>
          </cell>
        </row>
        <row r="85">
          <cell r="B85" t="str">
            <v>AM25081</v>
          </cell>
          <cell r="C85" t="str">
            <v>081 - Current Month Activity</v>
          </cell>
        </row>
        <row r="86">
          <cell r="B86" t="str">
            <v>AM25167</v>
          </cell>
          <cell r="C86" t="str">
            <v>167 - Current Month Activity</v>
          </cell>
        </row>
        <row r="87">
          <cell r="B87" t="str">
            <v>AM25168</v>
          </cell>
          <cell r="C87" t="str">
            <v>168 - Current Month Activity</v>
          </cell>
        </row>
        <row r="88">
          <cell r="B88" t="str">
            <v>AM35081</v>
          </cell>
          <cell r="C88" t="str">
            <v>081 - Amortizable Base - End of Month Balance</v>
          </cell>
        </row>
        <row r="89">
          <cell r="B89" t="str">
            <v>AM35167</v>
          </cell>
          <cell r="C89" t="str">
            <v>167 - Amortizable Base - End of Month Balance</v>
          </cell>
        </row>
        <row r="90">
          <cell r="B90" t="str">
            <v>AM35168</v>
          </cell>
          <cell r="C90" t="str">
            <v>168 - Amortizable Base - End of Month Balance</v>
          </cell>
        </row>
        <row r="91">
          <cell r="B91" t="str">
            <v>AM45081</v>
          </cell>
          <cell r="C91" t="str">
            <v>081 - Remaining Period</v>
          </cell>
        </row>
        <row r="92">
          <cell r="B92" t="str">
            <v>AM45167</v>
          </cell>
          <cell r="C92" t="str">
            <v>167 - Remaining Period</v>
          </cell>
        </row>
        <row r="93">
          <cell r="B93" t="str">
            <v>AM45168</v>
          </cell>
          <cell r="C93" t="str">
            <v>168 - Remaining Period</v>
          </cell>
        </row>
        <row r="94">
          <cell r="B94" t="str">
            <v>AM55081</v>
          </cell>
          <cell r="C94" t="str">
            <v>081 - Amortizable Base for Interest Calculation</v>
          </cell>
        </row>
        <row r="95">
          <cell r="B95" t="str">
            <v>AM55167</v>
          </cell>
          <cell r="C95" t="str">
            <v>167 - Amortizable Base for Interest Calculation</v>
          </cell>
        </row>
        <row r="96">
          <cell r="B96" t="str">
            <v>AM55168</v>
          </cell>
          <cell r="C96" t="str">
            <v>168 - Amortizable Base for Interest Calculation</v>
          </cell>
        </row>
        <row r="97">
          <cell r="B97" t="str">
            <v>AM65081</v>
          </cell>
          <cell r="C97" t="str">
            <v>081 - Interest Rate - First Day of the Month</v>
          </cell>
        </row>
        <row r="98">
          <cell r="B98" t="str">
            <v>AM65167</v>
          </cell>
          <cell r="C98" t="str">
            <v>167 - Interest Rate - First Day of the Month</v>
          </cell>
        </row>
        <row r="99">
          <cell r="B99" t="str">
            <v>AM65168</v>
          </cell>
          <cell r="C99" t="str">
            <v>168 - Interest Rate - First Day of the Month</v>
          </cell>
        </row>
        <row r="100">
          <cell r="B100" t="str">
            <v>AM75081</v>
          </cell>
          <cell r="C100" t="str">
            <v>081 - Interest Rate - Last Day of the Month</v>
          </cell>
        </row>
        <row r="101">
          <cell r="B101" t="str">
            <v>AM75167</v>
          </cell>
          <cell r="C101" t="str">
            <v>167 - Interest Rate - Last Day of the Month</v>
          </cell>
        </row>
        <row r="102">
          <cell r="B102" t="str">
            <v>AM75168</v>
          </cell>
          <cell r="C102" t="str">
            <v>168 - Interest Rate - Last Day of the Month</v>
          </cell>
        </row>
        <row r="103">
          <cell r="B103" t="str">
            <v>AM85081</v>
          </cell>
          <cell r="C103" t="str">
            <v>081 - Average Annual Interest Rate</v>
          </cell>
        </row>
        <row r="104">
          <cell r="B104" t="str">
            <v>AM85167</v>
          </cell>
          <cell r="C104" t="str">
            <v>167 - Average Annual Interest Rate</v>
          </cell>
        </row>
        <row r="105">
          <cell r="B105" t="str">
            <v>AM85168</v>
          </cell>
          <cell r="C105" t="str">
            <v>168 - Average Annual Interest Rate</v>
          </cell>
        </row>
        <row r="106">
          <cell r="B106" t="str">
            <v>AM95081</v>
          </cell>
          <cell r="C106" t="str">
            <v>081 - Monthly Average Interest Rate</v>
          </cell>
        </row>
        <row r="107">
          <cell r="B107" t="str">
            <v>AM95167</v>
          </cell>
          <cell r="C107" t="str">
            <v>167 - Monthly Average Interest Rate</v>
          </cell>
        </row>
        <row r="108">
          <cell r="B108" t="str">
            <v>AM95168</v>
          </cell>
          <cell r="C108" t="str">
            <v>168 - Monthly Average Interest Rate</v>
          </cell>
        </row>
        <row r="109">
          <cell r="B109" t="str">
            <v>AMA5081</v>
          </cell>
          <cell r="C109" t="str">
            <v>081 - Interest Amount</v>
          </cell>
        </row>
        <row r="110">
          <cell r="B110" t="str">
            <v>AMA5167</v>
          </cell>
          <cell r="C110" t="str">
            <v>167 - Interest Amount</v>
          </cell>
        </row>
        <row r="111">
          <cell r="B111" t="str">
            <v>AMA5168</v>
          </cell>
          <cell r="C111" t="str">
            <v>168 - Interest Amount</v>
          </cell>
        </row>
        <row r="112">
          <cell r="B112" t="str">
            <v>AMB5081</v>
          </cell>
          <cell r="C112" t="str">
            <v>081 - Jurisdictional Factor</v>
          </cell>
        </row>
        <row r="113">
          <cell r="B113" t="str">
            <v>AMB5167</v>
          </cell>
          <cell r="C113" t="str">
            <v>167 - Jurisdictional Factor</v>
          </cell>
        </row>
        <row r="114">
          <cell r="B114" t="str">
            <v>AMB5168</v>
          </cell>
          <cell r="C114" t="str">
            <v>168 - Jurisdictional Factor</v>
          </cell>
        </row>
        <row r="115">
          <cell r="B115" t="str">
            <v>AMC5081</v>
          </cell>
          <cell r="C115" t="str">
            <v>081 - Jurisdictional Interest Amount</v>
          </cell>
        </row>
        <row r="116">
          <cell r="B116" t="str">
            <v>AMC5167</v>
          </cell>
          <cell r="C116" t="str">
            <v>167 - Jurisdictional Interest Amount</v>
          </cell>
        </row>
        <row r="117">
          <cell r="B117" t="str">
            <v>AMC5168</v>
          </cell>
          <cell r="C117" t="str">
            <v>168 - Jurisdictional Interest Amount</v>
          </cell>
        </row>
        <row r="118">
          <cell r="B118" t="str">
            <v>AVG5AMT</v>
          </cell>
          <cell r="C118" t="str">
            <v>Average Amount for Interest Calculation</v>
          </cell>
        </row>
        <row r="119">
          <cell r="B119" t="str">
            <v>CI15001</v>
          </cell>
          <cell r="C119" t="str">
            <v>5001 - Depreciation Expense</v>
          </cell>
        </row>
        <row r="120">
          <cell r="B120" t="str">
            <v>CI15002</v>
          </cell>
          <cell r="C120" t="str">
            <v>5002 - Depreciation Expense</v>
          </cell>
        </row>
        <row r="121">
          <cell r="B121" t="str">
            <v>CI45001</v>
          </cell>
          <cell r="C121" t="str">
            <v>5001 - CWIP Current Month</v>
          </cell>
        </row>
        <row r="122">
          <cell r="B122" t="str">
            <v>CI45002</v>
          </cell>
          <cell r="C122" t="str">
            <v>5002 - CWIP Current Month</v>
          </cell>
        </row>
        <row r="123">
          <cell r="B123" t="str">
            <v>CI55001</v>
          </cell>
          <cell r="C123" t="str">
            <v>5001 - End of Month CWIP Balance</v>
          </cell>
        </row>
        <row r="124">
          <cell r="B124" t="str">
            <v>CI55002</v>
          </cell>
          <cell r="C124" t="str">
            <v>5002 - End of Month CWIP Balance</v>
          </cell>
        </row>
        <row r="125">
          <cell r="B125" t="str">
            <v>CI65001</v>
          </cell>
          <cell r="C125" t="str">
            <v>5001 - CWIP Closed</v>
          </cell>
        </row>
        <row r="126">
          <cell r="B126" t="str">
            <v>CI65002</v>
          </cell>
          <cell r="C126" t="str">
            <v>5002 - CWIP Closed</v>
          </cell>
        </row>
        <row r="127">
          <cell r="B127" t="str">
            <v>CI75001</v>
          </cell>
          <cell r="C127" t="str">
            <v>5001 - Plant Additions</v>
          </cell>
        </row>
        <row r="128">
          <cell r="B128" t="str">
            <v>CI75002</v>
          </cell>
          <cell r="C128" t="str">
            <v>5002 - Plant Additions</v>
          </cell>
        </row>
        <row r="129">
          <cell r="B129" t="str">
            <v>CI85001</v>
          </cell>
          <cell r="C129" t="str">
            <v>5001 - Retirements</v>
          </cell>
        </row>
        <row r="130">
          <cell r="B130" t="str">
            <v>CI85002</v>
          </cell>
          <cell r="C130" t="str">
            <v>5002 - Retirements</v>
          </cell>
        </row>
        <row r="131">
          <cell r="B131" t="str">
            <v>CI95001</v>
          </cell>
          <cell r="C131" t="str">
            <v>5001 - Plant Trans and Adjs</v>
          </cell>
        </row>
        <row r="132">
          <cell r="B132" t="str">
            <v>CI95002</v>
          </cell>
          <cell r="C132" t="str">
            <v>5002 - Plant Trans and Adjs</v>
          </cell>
        </row>
        <row r="133">
          <cell r="B133" t="str">
            <v>CIA5001</v>
          </cell>
          <cell r="C133" t="str">
            <v>5001 - Reserve Removal Cost</v>
          </cell>
        </row>
        <row r="134">
          <cell r="B134" t="str">
            <v>CIA5002</v>
          </cell>
          <cell r="C134" t="str">
            <v>5002 - Reserve Removal Cost</v>
          </cell>
        </row>
        <row r="135">
          <cell r="B135" t="str">
            <v>CIB5001</v>
          </cell>
          <cell r="C135" t="str">
            <v>5001 - Reserve Salvage</v>
          </cell>
        </row>
        <row r="136">
          <cell r="B136" t="str">
            <v>CIB5002</v>
          </cell>
          <cell r="C136" t="str">
            <v>5002 - Reserve Salvage</v>
          </cell>
        </row>
        <row r="137">
          <cell r="B137" t="str">
            <v>CIC5001</v>
          </cell>
          <cell r="C137" t="str">
            <v>5001 - Reserve Trans and Adjs</v>
          </cell>
        </row>
        <row r="138">
          <cell r="B138" t="str">
            <v>CIC5002</v>
          </cell>
          <cell r="C138" t="str">
            <v>5002 - Reserve Trans and Adjs</v>
          </cell>
        </row>
        <row r="139">
          <cell r="B139" t="str">
            <v>CID5001</v>
          </cell>
          <cell r="C139" t="str">
            <v>5001 - CWIP Closed to Base</v>
          </cell>
        </row>
        <row r="140">
          <cell r="B140" t="str">
            <v>CID5002</v>
          </cell>
          <cell r="C140" t="str">
            <v>5002 - CWIP Closed to Base</v>
          </cell>
        </row>
        <row r="141">
          <cell r="B141" t="str">
            <v>CIN5001</v>
          </cell>
          <cell r="C141" t="str">
            <v>5001 - Beginning of Month CWIP Balance</v>
          </cell>
        </row>
        <row r="142">
          <cell r="B142" t="str">
            <v>CIN5002</v>
          </cell>
          <cell r="C142" t="str">
            <v>5002 - Beginning of Month CWIP Balance</v>
          </cell>
        </row>
        <row r="143">
          <cell r="B143" t="str">
            <v>CIP5001</v>
          </cell>
          <cell r="C143" t="str">
            <v>5001 - Beginning of Month Plant Balance</v>
          </cell>
        </row>
        <row r="144">
          <cell r="B144" t="str">
            <v>CIP5002</v>
          </cell>
          <cell r="C144" t="str">
            <v>5002 - Beginning of Month Plant Balance</v>
          </cell>
        </row>
        <row r="145">
          <cell r="B145" t="str">
            <v>CIQ5001</v>
          </cell>
          <cell r="C145" t="str">
            <v>5001 - Beginning of Month Reserve Balance</v>
          </cell>
        </row>
        <row r="146">
          <cell r="B146" t="str">
            <v>CIQ5002</v>
          </cell>
          <cell r="C146" t="str">
            <v>5002 - Beginning of Month Reserve Balance</v>
          </cell>
        </row>
        <row r="147">
          <cell r="B147" t="str">
            <v>CIR5001</v>
          </cell>
          <cell r="C147" t="str">
            <v>5001 - End of Month Plant Balance</v>
          </cell>
        </row>
        <row r="148">
          <cell r="B148" t="str">
            <v>CIR5002</v>
          </cell>
          <cell r="C148" t="str">
            <v>5002 - End of Month Plant Balance</v>
          </cell>
        </row>
        <row r="149">
          <cell r="B149" t="str">
            <v>CIS5001</v>
          </cell>
          <cell r="C149" t="str">
            <v>5001 - End of Month Reserve Balance</v>
          </cell>
        </row>
        <row r="150">
          <cell r="B150" t="str">
            <v>CIS5002</v>
          </cell>
          <cell r="C150" t="str">
            <v>5002 - End of Month Reserve Balance</v>
          </cell>
        </row>
        <row r="151">
          <cell r="B151" t="str">
            <v>CIW5001</v>
          </cell>
          <cell r="C151" t="str">
            <v>CWIP - Closed to Plant Adj</v>
          </cell>
        </row>
        <row r="152">
          <cell r="B152" t="str">
            <v>CO15001</v>
          </cell>
          <cell r="C152" t="str">
            <v>5001 - Beginning of Month Net Book</v>
          </cell>
        </row>
        <row r="153">
          <cell r="B153" t="str">
            <v>CO15002</v>
          </cell>
          <cell r="C153" t="str">
            <v>5002 - Beginning of Month Net Book</v>
          </cell>
        </row>
        <row r="154">
          <cell r="B154" t="str">
            <v>CO25001</v>
          </cell>
          <cell r="C154" t="str">
            <v>5001 - End of Month Net Book</v>
          </cell>
        </row>
        <row r="155">
          <cell r="B155" t="str">
            <v>CO25002</v>
          </cell>
          <cell r="C155" t="str">
            <v>5002 - End of Month Net Book</v>
          </cell>
        </row>
        <row r="156">
          <cell r="B156" t="str">
            <v>CO35001</v>
          </cell>
          <cell r="C156" t="str">
            <v>5001 - Average Net Book</v>
          </cell>
        </row>
        <row r="157">
          <cell r="B157" t="str">
            <v>CO35002</v>
          </cell>
          <cell r="C157" t="str">
            <v>5002 - Average Net Book</v>
          </cell>
        </row>
        <row r="158">
          <cell r="B158" t="str">
            <v>CO45001</v>
          </cell>
          <cell r="C158" t="str">
            <v>5001 - Annual Equity Rate</v>
          </cell>
        </row>
        <row r="159">
          <cell r="B159" t="str">
            <v>CO45002</v>
          </cell>
          <cell r="C159" t="str">
            <v>5002 - Annual Equity Rate</v>
          </cell>
        </row>
        <row r="160">
          <cell r="B160" t="str">
            <v>CO55001</v>
          </cell>
          <cell r="C160" t="str">
            <v>5001 - Annual Debt Rate</v>
          </cell>
        </row>
        <row r="161">
          <cell r="B161" t="str">
            <v>CO55002</v>
          </cell>
          <cell r="C161" t="str">
            <v>5002 - Annual Debt Rate</v>
          </cell>
        </row>
        <row r="162">
          <cell r="B162" t="str">
            <v>CO65001</v>
          </cell>
          <cell r="C162" t="str">
            <v>5001 - State Tax Rate</v>
          </cell>
        </row>
        <row r="163">
          <cell r="B163" t="str">
            <v>CO65002</v>
          </cell>
          <cell r="C163" t="str">
            <v>5002 - State Tax Rate</v>
          </cell>
        </row>
        <row r="164">
          <cell r="B164" t="str">
            <v>CO75001</v>
          </cell>
          <cell r="C164" t="str">
            <v>5001 - Federal Tax Rate</v>
          </cell>
        </row>
        <row r="165">
          <cell r="B165" t="str">
            <v>CO75002</v>
          </cell>
          <cell r="C165" t="str">
            <v>5002 - Federal Tax Rate</v>
          </cell>
        </row>
        <row r="166">
          <cell r="B166" t="str">
            <v>CO85001</v>
          </cell>
          <cell r="C166" t="str">
            <v>5001 - Grossed State Tax Rate</v>
          </cell>
        </row>
        <row r="167">
          <cell r="B167" t="str">
            <v>CO85002</v>
          </cell>
          <cell r="C167" t="str">
            <v>5002 - Grossed State Tax Rate</v>
          </cell>
        </row>
        <row r="168">
          <cell r="B168" t="str">
            <v>CO95001</v>
          </cell>
          <cell r="C168" t="str">
            <v>5001 - Grossed Federal Tax Rate</v>
          </cell>
        </row>
        <row r="169">
          <cell r="B169" t="str">
            <v>CO95002</v>
          </cell>
          <cell r="C169" t="str">
            <v>5002 - Grossed Federal Tax Rate</v>
          </cell>
        </row>
        <row r="170">
          <cell r="B170" t="str">
            <v>COA5001</v>
          </cell>
          <cell r="C170" t="str">
            <v>5001 - Return on Equity Amount</v>
          </cell>
        </row>
        <row r="171">
          <cell r="B171" t="str">
            <v>COA5002</v>
          </cell>
          <cell r="C171" t="str">
            <v>5002 - Return on Equity Amount</v>
          </cell>
        </row>
        <row r="172">
          <cell r="B172" t="str">
            <v>COB5001</v>
          </cell>
          <cell r="C172" t="str">
            <v>5001 - State Tax Amount</v>
          </cell>
        </row>
        <row r="173">
          <cell r="B173" t="str">
            <v>COB5002</v>
          </cell>
          <cell r="C173" t="str">
            <v>5002 - State Tax Amount</v>
          </cell>
        </row>
        <row r="174">
          <cell r="B174" t="str">
            <v>COC5001</v>
          </cell>
          <cell r="C174" t="str">
            <v>5001 - Federal Tax Amount</v>
          </cell>
        </row>
        <row r="175">
          <cell r="B175" t="str">
            <v>COC5002</v>
          </cell>
          <cell r="C175" t="str">
            <v>5002 - Federal Tax Amount</v>
          </cell>
        </row>
        <row r="176">
          <cell r="B176" t="str">
            <v>COD5001</v>
          </cell>
          <cell r="C176" t="str">
            <v>5001 - Return on Debt Amount</v>
          </cell>
        </row>
        <row r="177">
          <cell r="B177" t="str">
            <v>COD5002</v>
          </cell>
          <cell r="C177" t="str">
            <v>5002 - Return on Debt Amount</v>
          </cell>
        </row>
        <row r="178">
          <cell r="B178" t="str">
            <v>COE5001</v>
          </cell>
          <cell r="C178" t="str">
            <v>5001 - Total Cap Exp Amount</v>
          </cell>
        </row>
        <row r="179">
          <cell r="B179" t="str">
            <v>COE5002</v>
          </cell>
          <cell r="C179" t="str">
            <v>5002 - Total Cap Exp Amount</v>
          </cell>
        </row>
        <row r="180">
          <cell r="B180" t="str">
            <v>COF5001</v>
          </cell>
          <cell r="C180" t="str">
            <v>5001 - CP Allocation Factor</v>
          </cell>
        </row>
        <row r="181">
          <cell r="B181" t="str">
            <v>COF5002</v>
          </cell>
          <cell r="C181" t="str">
            <v>5002 - CP Allocation Factor</v>
          </cell>
        </row>
        <row r="182">
          <cell r="B182" t="str">
            <v>COG5001</v>
          </cell>
          <cell r="C182" t="str">
            <v>5001 - GCP Allocation Factor</v>
          </cell>
        </row>
        <row r="183">
          <cell r="B183" t="str">
            <v>COG5002</v>
          </cell>
          <cell r="C183" t="str">
            <v>5002 - GCP Allocation Factor</v>
          </cell>
        </row>
        <row r="184">
          <cell r="B184" t="str">
            <v>COH5001</v>
          </cell>
          <cell r="C184" t="str">
            <v>5001 - Energy Allocation Factor</v>
          </cell>
        </row>
        <row r="185">
          <cell r="B185" t="str">
            <v>COH5002</v>
          </cell>
          <cell r="C185" t="str">
            <v>5002 - Energy Allocation Factor</v>
          </cell>
        </row>
        <row r="186">
          <cell r="B186" t="str">
            <v>COI5001</v>
          </cell>
          <cell r="C186" t="str">
            <v>5001 - CP Allocation Cap Exp Amount</v>
          </cell>
        </row>
        <row r="187">
          <cell r="B187" t="str">
            <v>COI5002</v>
          </cell>
          <cell r="C187" t="str">
            <v>5002 - CP Allocation Cap Exp Amount</v>
          </cell>
        </row>
        <row r="188">
          <cell r="B188" t="str">
            <v>COJ5001</v>
          </cell>
          <cell r="C188" t="str">
            <v>5001 - GCP Allocation Cap Exp Amount</v>
          </cell>
        </row>
        <row r="189">
          <cell r="B189" t="str">
            <v>COJ5002</v>
          </cell>
          <cell r="C189" t="str">
            <v>5002 - GCP Allocation Cap Exp Amount</v>
          </cell>
        </row>
        <row r="190">
          <cell r="B190" t="str">
            <v>COK5001</v>
          </cell>
          <cell r="C190" t="str">
            <v>5001 - Energy Allocation Cap Exp Amount</v>
          </cell>
        </row>
        <row r="191">
          <cell r="B191" t="str">
            <v>COK5002</v>
          </cell>
          <cell r="C191" t="str">
            <v>5002 - Energy Allocation Cap Exp Amount</v>
          </cell>
        </row>
        <row r="192">
          <cell r="B192" t="str">
            <v>COL5001</v>
          </cell>
          <cell r="C192" t="str">
            <v>5001 - CP Jurisdictional Factor</v>
          </cell>
        </row>
        <row r="193">
          <cell r="B193" t="str">
            <v>COL5002</v>
          </cell>
          <cell r="C193" t="str">
            <v>5002 - CP Jurisdictional Factor</v>
          </cell>
        </row>
        <row r="194">
          <cell r="B194" t="str">
            <v>COM5001</v>
          </cell>
          <cell r="C194" t="str">
            <v>5001 - GCP Jurisdictional Factor</v>
          </cell>
        </row>
        <row r="195">
          <cell r="B195" t="str">
            <v>COM5002</v>
          </cell>
          <cell r="C195" t="str">
            <v>5002 - GCP Jurisdictional Factor</v>
          </cell>
        </row>
        <row r="196">
          <cell r="B196" t="str">
            <v>CON5001</v>
          </cell>
          <cell r="C196" t="str">
            <v>5001 - Energy Jurisdictional Factor</v>
          </cell>
        </row>
        <row r="197">
          <cell r="B197" t="str">
            <v>CON5002</v>
          </cell>
          <cell r="C197" t="str">
            <v>5002 - Energy Jurisdictional Factor</v>
          </cell>
        </row>
        <row r="198">
          <cell r="B198" t="str">
            <v>COO5001</v>
          </cell>
          <cell r="C198" t="str">
            <v>5001 - CP Jurisdictional Cap Exp Amount</v>
          </cell>
        </row>
        <row r="199">
          <cell r="B199" t="str">
            <v>COO5002</v>
          </cell>
          <cell r="C199" t="str">
            <v>5002 - CP Jurisdictional Cap Exp Amount</v>
          </cell>
        </row>
        <row r="200">
          <cell r="B200" t="str">
            <v>COP5001</v>
          </cell>
          <cell r="C200" t="str">
            <v>5001 - GCP Jurisdictional Cap Exp Amount</v>
          </cell>
        </row>
        <row r="201">
          <cell r="B201" t="str">
            <v>COP5002</v>
          </cell>
          <cell r="C201" t="str">
            <v>5002 - GCP Jurisdictional Cap Exp Amount</v>
          </cell>
        </row>
        <row r="202">
          <cell r="B202" t="str">
            <v>COQ5001</v>
          </cell>
          <cell r="C202" t="str">
            <v>5001 - Energy Jurisdictional Cap Exp Amount</v>
          </cell>
        </row>
        <row r="203">
          <cell r="B203" t="str">
            <v>COQ5002</v>
          </cell>
          <cell r="C203" t="str">
            <v>5002 - Energy Jurisdictional Cap Exp Amount</v>
          </cell>
        </row>
        <row r="204">
          <cell r="B204" t="str">
            <v>COR5001</v>
          </cell>
          <cell r="C204" t="str">
            <v>5001 - Total Jurisdictional Cap Exp Amount</v>
          </cell>
        </row>
        <row r="205">
          <cell r="B205" t="str">
            <v>COR5002</v>
          </cell>
          <cell r="C205" t="str">
            <v>5002 - Total Jurisdictional Cap Exp Amount</v>
          </cell>
        </row>
        <row r="206">
          <cell r="B206" t="str">
            <v>EXP5TOT</v>
          </cell>
          <cell r="C206" t="str">
            <v>Total Expenses applicable to current period</v>
          </cell>
        </row>
        <row r="207">
          <cell r="B207" t="str">
            <v>GLB5BEG</v>
          </cell>
          <cell r="C207" t="str">
            <v>True-up --- Beginning of Period GL Balance</v>
          </cell>
        </row>
        <row r="208">
          <cell r="B208" t="str">
            <v>GLB5END</v>
          </cell>
          <cell r="C208" t="str">
            <v>End of Period GL Balance</v>
          </cell>
        </row>
        <row r="209">
          <cell r="B209" t="str">
            <v>GLE5MON</v>
          </cell>
          <cell r="C209" t="str">
            <v>Current Month Amount w/ Interest ( Basis for GL Entry)</v>
          </cell>
        </row>
        <row r="210">
          <cell r="B210" t="str">
            <v>INT5AMT</v>
          </cell>
          <cell r="C210" t="str">
            <v>Interest Amount</v>
          </cell>
        </row>
        <row r="211">
          <cell r="B211" t="str">
            <v>INT5MON</v>
          </cell>
          <cell r="C211" t="str">
            <v>Average Monthly Interest Rate</v>
          </cell>
        </row>
        <row r="212">
          <cell r="B212" t="str">
            <v>INT5YER</v>
          </cell>
          <cell r="C212" t="str">
            <v>Average Annual Interest Rate</v>
          </cell>
        </row>
        <row r="213">
          <cell r="B213" t="str">
            <v>INT5YTD</v>
          </cell>
          <cell r="C213" t="str">
            <v>YTD Interest Amount excluding Current Month</v>
          </cell>
        </row>
        <row r="214">
          <cell r="B214" t="str">
            <v>LIN5LOS</v>
          </cell>
          <cell r="C214" t="str">
            <v>Line Loss</v>
          </cell>
        </row>
        <row r="215">
          <cell r="B215" t="str">
            <v>LNG5MON</v>
          </cell>
          <cell r="C215" t="str">
            <v>Long Term Current Month Amount</v>
          </cell>
        </row>
        <row r="216">
          <cell r="B216" t="str">
            <v>MAN5001</v>
          </cell>
          <cell r="C216" t="str">
            <v>Final True-up (for Current Year - 2)</v>
          </cell>
        </row>
        <row r="217">
          <cell r="B217" t="str">
            <v>MAN5002</v>
          </cell>
          <cell r="C217" t="str">
            <v>Est. Actual True-up (for Current Year - 1)</v>
          </cell>
        </row>
        <row r="218">
          <cell r="B218" t="str">
            <v>MAN5003</v>
          </cell>
          <cell r="C218" t="str">
            <v>Month-end Adjustment to agree to GL</v>
          </cell>
        </row>
        <row r="219">
          <cell r="B219" t="str">
            <v>MAN5005</v>
          </cell>
          <cell r="C219" t="str">
            <v>Mid-course Correction1 - Total Amount to be Refunded/(Collected)</v>
          </cell>
        </row>
        <row r="220">
          <cell r="B220" t="str">
            <v>MAN5006</v>
          </cell>
          <cell r="C220" t="str">
            <v>Mid-course Correction1 - Amortization Period (in months)</v>
          </cell>
        </row>
        <row r="221">
          <cell r="B221" t="str">
            <v>MAN5007</v>
          </cell>
          <cell r="C221" t="str">
            <v>Mid-course Correction2 - Total Amount to be Refunded/(Collected)</v>
          </cell>
        </row>
        <row r="222">
          <cell r="B222" t="str">
            <v>MAN5008</v>
          </cell>
          <cell r="C222" t="str">
            <v>Mid-course Correction2 - Amortization Period (in months)</v>
          </cell>
        </row>
        <row r="223">
          <cell r="B223" t="str">
            <v>MAN5009</v>
          </cell>
          <cell r="C223" t="str">
            <v>Mid-course Correction3 - Total Amount to be Refunded/(Collected)</v>
          </cell>
        </row>
        <row r="224">
          <cell r="B224" t="str">
            <v>MAN500A</v>
          </cell>
          <cell r="C224" t="str">
            <v>Mid-course Correction3 - Amortization Period (in months)</v>
          </cell>
        </row>
        <row r="225">
          <cell r="B225" t="str">
            <v>MAN500B</v>
          </cell>
          <cell r="C225" t="str">
            <v>Deferred True-up (for Current Year - 1)</v>
          </cell>
        </row>
        <row r="226">
          <cell r="B226" t="str">
            <v>MAN5010</v>
          </cell>
          <cell r="C226" t="str">
            <v>NCRC RECOVERABLE O&amp;M</v>
          </cell>
        </row>
        <row r="227">
          <cell r="B227" t="str">
            <v>MAN5011</v>
          </cell>
          <cell r="C227" t="str">
            <v>Jurisdictional Separation Factor</v>
          </cell>
        </row>
        <row r="228">
          <cell r="B228" t="str">
            <v>MAN5101</v>
          </cell>
          <cell r="C228" t="str">
            <v>Final True-up (for Current Year - 2) - GBRA</v>
          </cell>
        </row>
        <row r="229">
          <cell r="B229" t="str">
            <v>MAN5102</v>
          </cell>
          <cell r="C229" t="str">
            <v>Est. Actual True-up (for Current Year - 1) - GBRA</v>
          </cell>
        </row>
        <row r="230">
          <cell r="B230" t="str">
            <v>MAN510B</v>
          </cell>
          <cell r="C230" t="str">
            <v>Deferred True-up (for Current Year - 1) - GBRA</v>
          </cell>
        </row>
        <row r="231">
          <cell r="B231" t="str">
            <v>MAN5CEA</v>
          </cell>
          <cell r="C231" t="str">
            <v>Cedar Bay Assets BB</v>
          </cell>
        </row>
        <row r="232">
          <cell r="B232" t="str">
            <v>MAN5CEL</v>
          </cell>
          <cell r="C232" t="str">
            <v>Cedar Bay Liab BB</v>
          </cell>
        </row>
        <row r="233">
          <cell r="B233" t="str">
            <v>MAN5CEW</v>
          </cell>
          <cell r="C233" t="str">
            <v xml:space="preserve">REG ASSET INCOME TAX GROSS UP AMORT. 	</v>
          </cell>
        </row>
        <row r="234">
          <cell r="B234" t="str">
            <v>MAN5WC3</v>
          </cell>
          <cell r="C234" t="str">
            <v>West County 3 Revenue Reclass</v>
          </cell>
        </row>
        <row r="235">
          <cell r="B235" t="str">
            <v>O/U5MON</v>
          </cell>
          <cell r="C235" t="str">
            <v>Over/(under) for the current period</v>
          </cell>
        </row>
        <row r="236">
          <cell r="B236" t="str">
            <v>O/U5YTD</v>
          </cell>
          <cell r="C236" t="str">
            <v>YTD Over/(under) excluding current period</v>
          </cell>
        </row>
        <row r="237">
          <cell r="B237" t="str">
            <v>OM15083</v>
          </cell>
          <cell r="C237" t="str">
            <v>083 - O &amp; M Expenses Amount</v>
          </cell>
        </row>
        <row r="238">
          <cell r="B238" t="str">
            <v>OM15084</v>
          </cell>
          <cell r="C238" t="str">
            <v>084 - O &amp; M Expenses Amount</v>
          </cell>
        </row>
        <row r="239">
          <cell r="B239" t="str">
            <v>OM15085</v>
          </cell>
          <cell r="C239" t="str">
            <v>085 - O &amp; M Expenses Amount</v>
          </cell>
        </row>
        <row r="240">
          <cell r="B240" t="str">
            <v>OM15086</v>
          </cell>
          <cell r="C240" t="str">
            <v>086 - O &amp; M Expenses Amount</v>
          </cell>
        </row>
        <row r="241">
          <cell r="B241" t="str">
            <v>OM15087</v>
          </cell>
          <cell r="C241" t="str">
            <v>087 - O &amp; M Expenses Amount</v>
          </cell>
        </row>
        <row r="242">
          <cell r="B242" t="str">
            <v>OM15088</v>
          </cell>
          <cell r="C242" t="str">
            <v>088 - O &amp; M Expenses Amount</v>
          </cell>
        </row>
        <row r="243">
          <cell r="B243" t="str">
            <v>OM15089</v>
          </cell>
          <cell r="C243" t="str">
            <v>089 - O &amp; M Expenses Amount</v>
          </cell>
        </row>
        <row r="244">
          <cell r="B244" t="str">
            <v>OM15090</v>
          </cell>
          <cell r="C244" t="str">
            <v>090 - O &amp; M Expenses Amount</v>
          </cell>
        </row>
        <row r="245">
          <cell r="B245" t="str">
            <v>OM15167</v>
          </cell>
          <cell r="C245" t="str">
            <v>167 - O &amp; M Expenses Amount</v>
          </cell>
        </row>
        <row r="246">
          <cell r="B246" t="str">
            <v>OM15169</v>
          </cell>
          <cell r="C246" t="str">
            <v>169 - O &amp; M Expenses Amount</v>
          </cell>
        </row>
        <row r="247">
          <cell r="B247" t="str">
            <v>OM15182</v>
          </cell>
          <cell r="C247" t="str">
            <v>182 - O &amp; M Expenses Amount</v>
          </cell>
        </row>
        <row r="248">
          <cell r="B248" t="str">
            <v>OM15215</v>
          </cell>
          <cell r="C248" t="str">
            <v>215 - O &amp; M Expenses Amount</v>
          </cell>
        </row>
        <row r="249">
          <cell r="B249" t="str">
            <v>OM15218</v>
          </cell>
          <cell r="C249" t="str">
            <v>218 - O &amp; M Expenses Amount</v>
          </cell>
        </row>
        <row r="250">
          <cell r="B250" t="str">
            <v>OM15219</v>
          </cell>
          <cell r="C250" t="str">
            <v>219 - O &amp; M Expenses Amount</v>
          </cell>
        </row>
        <row r="251">
          <cell r="B251" t="str">
            <v>OM15220</v>
          </cell>
          <cell r="C251" t="str">
            <v>220 - O &amp; M Expenses Amount</v>
          </cell>
        </row>
        <row r="252">
          <cell r="B252" t="str">
            <v>OM15221</v>
          </cell>
          <cell r="C252" t="str">
            <v>221 - O &amp; M Expenses Amount</v>
          </cell>
        </row>
        <row r="253">
          <cell r="B253" t="str">
            <v>OM25083</v>
          </cell>
          <cell r="C253" t="str">
            <v>083 - CP Allocation Factor</v>
          </cell>
        </row>
        <row r="254">
          <cell r="B254" t="str">
            <v>OM25084</v>
          </cell>
          <cell r="C254" t="str">
            <v>084 - CP Allocation Factor</v>
          </cell>
        </row>
        <row r="255">
          <cell r="B255" t="str">
            <v>OM25085</v>
          </cell>
          <cell r="C255" t="str">
            <v>085 - CP Allocation Factor</v>
          </cell>
        </row>
        <row r="256">
          <cell r="B256" t="str">
            <v>OM25086</v>
          </cell>
          <cell r="C256" t="str">
            <v>086 - CP Allocation Factor</v>
          </cell>
        </row>
        <row r="257">
          <cell r="B257" t="str">
            <v>OM25087</v>
          </cell>
          <cell r="C257" t="str">
            <v>087 - CP Allocation Factor</v>
          </cell>
        </row>
        <row r="258">
          <cell r="B258" t="str">
            <v>OM25088</v>
          </cell>
          <cell r="C258" t="str">
            <v>088 - CP Allocation Factor</v>
          </cell>
        </row>
        <row r="259">
          <cell r="B259" t="str">
            <v>OM25089</v>
          </cell>
          <cell r="C259" t="str">
            <v>089 - CP Allocation Factor</v>
          </cell>
        </row>
        <row r="260">
          <cell r="B260" t="str">
            <v>OM25090</v>
          </cell>
          <cell r="C260" t="str">
            <v>090 - CP Allocation Factor</v>
          </cell>
        </row>
        <row r="261">
          <cell r="B261" t="str">
            <v>OM25167</v>
          </cell>
          <cell r="C261" t="str">
            <v>167 - CP Allocation Factor</v>
          </cell>
        </row>
        <row r="262">
          <cell r="B262" t="str">
            <v>OM25169</v>
          </cell>
          <cell r="C262" t="str">
            <v>169 - CP Allocation Factor</v>
          </cell>
        </row>
        <row r="263">
          <cell r="B263" t="str">
            <v>OM25182</v>
          </cell>
          <cell r="C263" t="str">
            <v>182 - CP Allocation Factor</v>
          </cell>
        </row>
        <row r="264">
          <cell r="B264" t="str">
            <v>OM25215</v>
          </cell>
          <cell r="C264" t="str">
            <v>215 - CP Allocation Factor</v>
          </cell>
        </row>
        <row r="265">
          <cell r="B265" t="str">
            <v>OM25218</v>
          </cell>
          <cell r="C265" t="str">
            <v>218 - CP Allocation Factor</v>
          </cell>
        </row>
        <row r="266">
          <cell r="B266" t="str">
            <v>OM25219</v>
          </cell>
          <cell r="C266" t="str">
            <v>219 - CP Allocation Factor</v>
          </cell>
        </row>
        <row r="267">
          <cell r="B267" t="str">
            <v>OM25220</v>
          </cell>
          <cell r="C267" t="str">
            <v>220 - CP Allocation Factor</v>
          </cell>
        </row>
        <row r="268">
          <cell r="B268" t="str">
            <v>OM25221</v>
          </cell>
          <cell r="C268" t="str">
            <v>221 - CP Allocation Factor</v>
          </cell>
        </row>
        <row r="269">
          <cell r="B269" t="str">
            <v>OM35083</v>
          </cell>
          <cell r="C269" t="str">
            <v>083 - GCP Allocation Factor</v>
          </cell>
        </row>
        <row r="270">
          <cell r="B270" t="str">
            <v>OM35084</v>
          </cell>
          <cell r="C270" t="str">
            <v>084 - GCP Allocation Factor</v>
          </cell>
        </row>
        <row r="271">
          <cell r="B271" t="str">
            <v>OM35085</v>
          </cell>
          <cell r="C271" t="str">
            <v>085 - GCP Allocation Factor</v>
          </cell>
        </row>
        <row r="272">
          <cell r="B272" t="str">
            <v>OM35086</v>
          </cell>
          <cell r="C272" t="str">
            <v>086 - GCP Allocation Factor</v>
          </cell>
        </row>
        <row r="273">
          <cell r="B273" t="str">
            <v>OM35087</v>
          </cell>
          <cell r="C273" t="str">
            <v>087 - GCP Allocation Factor</v>
          </cell>
        </row>
        <row r="274">
          <cell r="B274" t="str">
            <v>OM35088</v>
          </cell>
          <cell r="C274" t="str">
            <v>088 - GCP Allocation Factor</v>
          </cell>
        </row>
        <row r="275">
          <cell r="B275" t="str">
            <v>OM35089</v>
          </cell>
          <cell r="C275" t="str">
            <v>089 - GCP Allocation Factor</v>
          </cell>
        </row>
        <row r="276">
          <cell r="B276" t="str">
            <v>OM35090</v>
          </cell>
          <cell r="C276" t="str">
            <v>090 - GCP Allocation Factor</v>
          </cell>
        </row>
        <row r="277">
          <cell r="B277" t="str">
            <v>OM35167</v>
          </cell>
          <cell r="C277" t="str">
            <v>167 - GCP Allocation Factor</v>
          </cell>
        </row>
        <row r="278">
          <cell r="B278" t="str">
            <v>OM35169</v>
          </cell>
          <cell r="C278" t="str">
            <v>169 - GCP Allocation Factor</v>
          </cell>
        </row>
        <row r="279">
          <cell r="B279" t="str">
            <v>OM35182</v>
          </cell>
          <cell r="C279" t="str">
            <v>182 - GCP Allocation Factor</v>
          </cell>
        </row>
        <row r="280">
          <cell r="B280" t="str">
            <v>OM35215</v>
          </cell>
          <cell r="C280" t="str">
            <v>215 - GCP Allocation Factor</v>
          </cell>
        </row>
        <row r="281">
          <cell r="B281" t="str">
            <v>OM35218</v>
          </cell>
          <cell r="C281" t="str">
            <v>218 - GCP Allocation Factor</v>
          </cell>
        </row>
        <row r="282">
          <cell r="B282" t="str">
            <v>OM35219</v>
          </cell>
          <cell r="C282" t="str">
            <v>219 - GCP Allocation Factor</v>
          </cell>
        </row>
        <row r="283">
          <cell r="B283" t="str">
            <v>OM35220</v>
          </cell>
          <cell r="C283" t="str">
            <v>220 - GCP Allocation Factor</v>
          </cell>
        </row>
        <row r="284">
          <cell r="B284" t="str">
            <v>OM35221</v>
          </cell>
          <cell r="C284" t="str">
            <v>221 - GCP Allocation Factor</v>
          </cell>
        </row>
        <row r="285">
          <cell r="B285" t="str">
            <v>OM45083</v>
          </cell>
          <cell r="C285" t="str">
            <v>083 - Energy Allocation Factor</v>
          </cell>
        </row>
        <row r="286">
          <cell r="B286" t="str">
            <v>OM45084</v>
          </cell>
          <cell r="C286" t="str">
            <v>084 - Energy Allocation Factor</v>
          </cell>
        </row>
        <row r="287">
          <cell r="B287" t="str">
            <v>OM45085</v>
          </cell>
          <cell r="C287" t="str">
            <v>085 - Energy Allocation Factor</v>
          </cell>
        </row>
        <row r="288">
          <cell r="B288" t="str">
            <v>OM45086</v>
          </cell>
          <cell r="C288" t="str">
            <v>086 - Energy Allocation Factor</v>
          </cell>
        </row>
        <row r="289">
          <cell r="B289" t="str">
            <v>OM45087</v>
          </cell>
          <cell r="C289" t="str">
            <v>087 - Energy Allocation Factor</v>
          </cell>
        </row>
        <row r="290">
          <cell r="B290" t="str">
            <v>OM45088</v>
          </cell>
          <cell r="C290" t="str">
            <v>088 - Energy Allocation Factor</v>
          </cell>
        </row>
        <row r="291">
          <cell r="B291" t="str">
            <v>OM45089</v>
          </cell>
          <cell r="C291" t="str">
            <v>089 - Energy Allocation Factor</v>
          </cell>
        </row>
        <row r="292">
          <cell r="B292" t="str">
            <v>OM45090</v>
          </cell>
          <cell r="C292" t="str">
            <v>090 - Energy Allocation Factor</v>
          </cell>
        </row>
        <row r="293">
          <cell r="B293" t="str">
            <v>OM45167</v>
          </cell>
          <cell r="C293" t="str">
            <v>167 - Energy Allocation Factor</v>
          </cell>
        </row>
        <row r="294">
          <cell r="B294" t="str">
            <v>OM45169</v>
          </cell>
          <cell r="C294" t="str">
            <v>169 - Energy Allocation Factor</v>
          </cell>
        </row>
        <row r="295">
          <cell r="B295" t="str">
            <v>OM45182</v>
          </cell>
          <cell r="C295" t="str">
            <v>182 - Energy Allocation Factor</v>
          </cell>
        </row>
        <row r="296">
          <cell r="B296" t="str">
            <v>OM45215</v>
          </cell>
          <cell r="C296" t="str">
            <v>215 - Energy Allocation Factor</v>
          </cell>
        </row>
        <row r="297">
          <cell r="B297" t="str">
            <v>OM45218</v>
          </cell>
          <cell r="C297" t="str">
            <v>218 - Energy Allocation Factor</v>
          </cell>
        </row>
        <row r="298">
          <cell r="B298" t="str">
            <v>OM45219</v>
          </cell>
          <cell r="C298" t="str">
            <v>219 - Energy Allocation Factor</v>
          </cell>
        </row>
        <row r="299">
          <cell r="B299" t="str">
            <v>OM45220</v>
          </cell>
          <cell r="C299" t="str">
            <v>220 - Energy Allocation Factor</v>
          </cell>
        </row>
        <row r="300">
          <cell r="B300" t="str">
            <v>OM45221</v>
          </cell>
          <cell r="C300" t="str">
            <v>221 - Energy Allocation Factor</v>
          </cell>
        </row>
        <row r="301">
          <cell r="B301" t="str">
            <v>OM55083</v>
          </cell>
          <cell r="C301" t="str">
            <v>083 - CP Allocation O &amp; M Exp Amount</v>
          </cell>
        </row>
        <row r="302">
          <cell r="B302" t="str">
            <v>OM55084</v>
          </cell>
          <cell r="C302" t="str">
            <v>084 - CP Allocation O &amp; M Exp Amount</v>
          </cell>
        </row>
        <row r="303">
          <cell r="B303" t="str">
            <v>OM55085</v>
          </cell>
          <cell r="C303" t="str">
            <v>085 - CP Allocation O &amp; M Exp Amount</v>
          </cell>
        </row>
        <row r="304">
          <cell r="B304" t="str">
            <v>OM55086</v>
          </cell>
          <cell r="C304" t="str">
            <v>086 - CP Allocation O &amp; M Exp Amount</v>
          </cell>
        </row>
        <row r="305">
          <cell r="B305" t="str">
            <v>OM55087</v>
          </cell>
          <cell r="C305" t="str">
            <v>087 - CP Allocation O &amp; M Exp Amount</v>
          </cell>
        </row>
        <row r="306">
          <cell r="B306" t="str">
            <v>OM55088</v>
          </cell>
          <cell r="C306" t="str">
            <v>088 - CP Allocation O &amp; M Exp Amount</v>
          </cell>
        </row>
        <row r="307">
          <cell r="B307" t="str">
            <v>OM55089</v>
          </cell>
          <cell r="C307" t="str">
            <v>089 - CP Allocation O &amp; M Exp Amount</v>
          </cell>
        </row>
        <row r="308">
          <cell r="B308" t="str">
            <v>OM55090</v>
          </cell>
          <cell r="C308" t="str">
            <v>090 - CP Allocation O &amp; M Exp Amount</v>
          </cell>
        </row>
        <row r="309">
          <cell r="B309" t="str">
            <v>OM55167</v>
          </cell>
          <cell r="C309" t="str">
            <v>167 - CP Allocation O &amp; M Exp Amount</v>
          </cell>
        </row>
        <row r="310">
          <cell r="B310" t="str">
            <v>OM55169</v>
          </cell>
          <cell r="C310" t="str">
            <v>169 - CP Allocation O &amp; M Exp Amount</v>
          </cell>
        </row>
        <row r="311">
          <cell r="B311" t="str">
            <v>OM55182</v>
          </cell>
          <cell r="C311" t="str">
            <v>182 - CP Allocation O &amp; M Exp Amount</v>
          </cell>
        </row>
        <row r="312">
          <cell r="B312" t="str">
            <v>OM55215</v>
          </cell>
          <cell r="C312" t="str">
            <v>215 - CP Allocation O &amp; M Exp Amount</v>
          </cell>
        </row>
        <row r="313">
          <cell r="B313" t="str">
            <v>OM55218</v>
          </cell>
          <cell r="C313" t="str">
            <v>218 - CP Allocation O &amp; M Exp Amount</v>
          </cell>
        </row>
        <row r="314">
          <cell r="B314" t="str">
            <v>OM55219</v>
          </cell>
          <cell r="C314" t="str">
            <v>219 - CP Allocation O &amp; M Exp Amount</v>
          </cell>
        </row>
        <row r="315">
          <cell r="B315" t="str">
            <v>OM55220</v>
          </cell>
          <cell r="C315" t="str">
            <v>220 - CP Allocation O &amp; M Exp Amount</v>
          </cell>
        </row>
        <row r="316">
          <cell r="B316" t="str">
            <v>OM55221</v>
          </cell>
          <cell r="C316" t="str">
            <v>221 - CP Allocation O &amp; M Exp Amount</v>
          </cell>
        </row>
        <row r="317">
          <cell r="B317" t="str">
            <v>OM65083</v>
          </cell>
          <cell r="C317" t="str">
            <v>083 - GCP Allocation O &amp; M Exp Amount</v>
          </cell>
        </row>
        <row r="318">
          <cell r="B318" t="str">
            <v>OM65084</v>
          </cell>
          <cell r="C318" t="str">
            <v>084 - GCP Allocation O &amp; M Exp Amount</v>
          </cell>
        </row>
        <row r="319">
          <cell r="B319" t="str">
            <v>OM65085</v>
          </cell>
          <cell r="C319" t="str">
            <v>085 - GCP Allocation O &amp; M Exp Amount</v>
          </cell>
        </row>
        <row r="320">
          <cell r="B320" t="str">
            <v>OM65086</v>
          </cell>
          <cell r="C320" t="str">
            <v>086 - GCP Allocation O &amp; M Exp Amount</v>
          </cell>
        </row>
        <row r="321">
          <cell r="B321" t="str">
            <v>OM65087</v>
          </cell>
          <cell r="C321" t="str">
            <v>087 - GCP Allocation O &amp; M Exp Amount</v>
          </cell>
        </row>
        <row r="322">
          <cell r="B322" t="str">
            <v>OM65088</v>
          </cell>
          <cell r="C322" t="str">
            <v>088 - GCP Allocation O &amp; M Exp Amount</v>
          </cell>
        </row>
        <row r="323">
          <cell r="B323" t="str">
            <v>OM65089</v>
          </cell>
          <cell r="C323" t="str">
            <v>089 - GCP Allocation O &amp; M Exp Amount</v>
          </cell>
        </row>
        <row r="324">
          <cell r="B324" t="str">
            <v>OM65090</v>
          </cell>
          <cell r="C324" t="str">
            <v>090 - GCP Allocation O &amp; M Exp Amount</v>
          </cell>
        </row>
        <row r="325">
          <cell r="B325" t="str">
            <v>OM65167</v>
          </cell>
          <cell r="C325" t="str">
            <v>167 - GCP Allocation O &amp; M Exp Amount</v>
          </cell>
        </row>
        <row r="326">
          <cell r="B326" t="str">
            <v>OM65169</v>
          </cell>
          <cell r="C326" t="str">
            <v>169 - GCP Allocation O &amp; M Exp Amount</v>
          </cell>
        </row>
        <row r="327">
          <cell r="B327" t="str">
            <v>OM65182</v>
          </cell>
          <cell r="C327" t="str">
            <v>182 - GCP Allocation O &amp; M Exp Amount</v>
          </cell>
        </row>
        <row r="328">
          <cell r="B328" t="str">
            <v>OM65215</v>
          </cell>
          <cell r="C328" t="str">
            <v>215 - GCP Allocation O &amp; M Exp Amount</v>
          </cell>
        </row>
        <row r="329">
          <cell r="B329" t="str">
            <v>OM65218</v>
          </cell>
          <cell r="C329" t="str">
            <v>218 - GCP Allocation O &amp; M Exp Amount</v>
          </cell>
        </row>
        <row r="330">
          <cell r="B330" t="str">
            <v>OM65219</v>
          </cell>
          <cell r="C330" t="str">
            <v>219 - GCP Allocation O &amp; M Exp Amount</v>
          </cell>
        </row>
        <row r="331">
          <cell r="B331" t="str">
            <v>OM65220</v>
          </cell>
          <cell r="C331" t="str">
            <v>220 - GCP Allocation O &amp; M Exp Amount</v>
          </cell>
        </row>
        <row r="332">
          <cell r="B332" t="str">
            <v>OM65221</v>
          </cell>
          <cell r="C332" t="str">
            <v>221 - GCP Allocation O &amp; M Exp Amount</v>
          </cell>
        </row>
        <row r="333">
          <cell r="B333" t="str">
            <v>OM75083</v>
          </cell>
          <cell r="C333" t="str">
            <v>083 - Energy Allocation O &amp; M Exp Amount</v>
          </cell>
        </row>
        <row r="334">
          <cell r="B334" t="str">
            <v>OM75084</v>
          </cell>
          <cell r="C334" t="str">
            <v>084 - Energy Allocation O &amp; M Exp Amount</v>
          </cell>
        </row>
        <row r="335">
          <cell r="B335" t="str">
            <v>OM75085</v>
          </cell>
          <cell r="C335" t="str">
            <v>085 - Energy Allocation O &amp; M Exp Amount</v>
          </cell>
        </row>
        <row r="336">
          <cell r="B336" t="str">
            <v>OM75086</v>
          </cell>
          <cell r="C336" t="str">
            <v>086 - Energy Allocation O &amp; M Exp Amount</v>
          </cell>
        </row>
        <row r="337">
          <cell r="B337" t="str">
            <v>OM75087</v>
          </cell>
          <cell r="C337" t="str">
            <v>087 - Energy Allocation O &amp; M Exp Amount</v>
          </cell>
        </row>
        <row r="338">
          <cell r="B338" t="str">
            <v>OM75088</v>
          </cell>
          <cell r="C338" t="str">
            <v>088 - Energy Allocation O &amp; M Exp Amount</v>
          </cell>
        </row>
        <row r="339">
          <cell r="B339" t="str">
            <v>OM75089</v>
          </cell>
          <cell r="C339" t="str">
            <v>089 - Energy Allocation O &amp; M Exp Amount</v>
          </cell>
        </row>
        <row r="340">
          <cell r="B340" t="str">
            <v>OM75090</v>
          </cell>
          <cell r="C340" t="str">
            <v>090 - Energy Allocation O &amp; M Exp Amount</v>
          </cell>
        </row>
        <row r="341">
          <cell r="B341" t="str">
            <v>OM75167</v>
          </cell>
          <cell r="C341" t="str">
            <v>167 - Energy Allocation O &amp; M Exp Amount</v>
          </cell>
        </row>
        <row r="342">
          <cell r="B342" t="str">
            <v>OM75169</v>
          </cell>
          <cell r="C342" t="str">
            <v>169 - Energy Allocation O &amp; M Exp Amount</v>
          </cell>
        </row>
        <row r="343">
          <cell r="B343" t="str">
            <v>OM75182</v>
          </cell>
          <cell r="C343" t="str">
            <v>182 - Energy Allocation O &amp; M Exp Amount</v>
          </cell>
        </row>
        <row r="344">
          <cell r="B344" t="str">
            <v>OM75215</v>
          </cell>
          <cell r="C344" t="str">
            <v>215 - Energy Allocation O &amp; M Exp Amount</v>
          </cell>
        </row>
        <row r="345">
          <cell r="B345" t="str">
            <v>OM75218</v>
          </cell>
          <cell r="C345" t="str">
            <v>218 - Energy Allocation O &amp; M Exp Amount</v>
          </cell>
        </row>
        <row r="346">
          <cell r="B346" t="str">
            <v>OM75219</v>
          </cell>
          <cell r="C346" t="str">
            <v>219 - Energy Allocation O &amp; M Exp Amount</v>
          </cell>
        </row>
        <row r="347">
          <cell r="B347" t="str">
            <v>OM75220</v>
          </cell>
          <cell r="C347" t="str">
            <v>220 - Energy Allocation O &amp; M Exp Amount</v>
          </cell>
        </row>
        <row r="348">
          <cell r="B348" t="str">
            <v>OM75221</v>
          </cell>
          <cell r="C348" t="str">
            <v>221 - Energy Allocation O &amp; M Exp Amount</v>
          </cell>
        </row>
        <row r="349">
          <cell r="B349" t="str">
            <v>OM85083</v>
          </cell>
          <cell r="C349" t="str">
            <v>083 - CP Jurisdictional Factor</v>
          </cell>
        </row>
        <row r="350">
          <cell r="B350" t="str">
            <v>OM85084</v>
          </cell>
          <cell r="C350" t="str">
            <v>084 - CP Jurisdictional Factor</v>
          </cell>
        </row>
        <row r="351">
          <cell r="B351" t="str">
            <v>OM85085</v>
          </cell>
          <cell r="C351" t="str">
            <v>085 - CP Jurisdictional Factor</v>
          </cell>
        </row>
        <row r="352">
          <cell r="B352" t="str">
            <v>OM85086</v>
          </cell>
          <cell r="C352" t="str">
            <v>086 - CP Jurisdictional Factor</v>
          </cell>
        </row>
        <row r="353">
          <cell r="B353" t="str">
            <v>OM85087</v>
          </cell>
          <cell r="C353" t="str">
            <v>087 - CP Jurisdictional Factor</v>
          </cell>
        </row>
        <row r="354">
          <cell r="B354" t="str">
            <v>OM85088</v>
          </cell>
          <cell r="C354" t="str">
            <v>088 - CP Jurisdictional Factor</v>
          </cell>
        </row>
        <row r="355">
          <cell r="B355" t="str">
            <v>OM85089</v>
          </cell>
          <cell r="C355" t="str">
            <v>089 - CP Jurisdictional Factor</v>
          </cell>
        </row>
        <row r="356">
          <cell r="B356" t="str">
            <v>OM85090</v>
          </cell>
          <cell r="C356" t="str">
            <v>090 - CP Jurisdictional Factor</v>
          </cell>
        </row>
        <row r="357">
          <cell r="B357" t="str">
            <v>OM85167</v>
          </cell>
          <cell r="C357" t="str">
            <v>167 - CP Jurisdictional Factor</v>
          </cell>
        </row>
        <row r="358">
          <cell r="B358" t="str">
            <v>OM85169</v>
          </cell>
          <cell r="C358" t="str">
            <v>169 - CP Jurisdictional Factor</v>
          </cell>
        </row>
        <row r="359">
          <cell r="B359" t="str">
            <v>OM85182</v>
          </cell>
          <cell r="C359" t="str">
            <v>182 - CP Jurisdictional Factor</v>
          </cell>
        </row>
        <row r="360">
          <cell r="B360" t="str">
            <v>OM85215</v>
          </cell>
          <cell r="C360" t="str">
            <v>215 - CP Jurisdictional Factor</v>
          </cell>
        </row>
        <row r="361">
          <cell r="B361" t="str">
            <v>OM85218</v>
          </cell>
          <cell r="C361" t="str">
            <v>218 - CP Jurisdictional Factor</v>
          </cell>
        </row>
        <row r="362">
          <cell r="B362" t="str">
            <v>OM85219</v>
          </cell>
          <cell r="C362" t="str">
            <v>219 - CP Jurisdictional Factor</v>
          </cell>
        </row>
        <row r="363">
          <cell r="B363" t="str">
            <v>OM85220</v>
          </cell>
          <cell r="C363" t="str">
            <v>220 - CP Jurisdictional Factor</v>
          </cell>
        </row>
        <row r="364">
          <cell r="B364" t="str">
            <v>OM85221</v>
          </cell>
          <cell r="C364" t="str">
            <v>221 - CP Jurisdictional Factor</v>
          </cell>
        </row>
        <row r="365">
          <cell r="B365" t="str">
            <v>OM95083</v>
          </cell>
          <cell r="C365" t="str">
            <v>083 - GCP Jurisdictional Factor</v>
          </cell>
        </row>
        <row r="366">
          <cell r="B366" t="str">
            <v>OM95084</v>
          </cell>
          <cell r="C366" t="str">
            <v>084 - GCP Jurisdictional Factor</v>
          </cell>
        </row>
        <row r="367">
          <cell r="B367" t="str">
            <v>OM95085</v>
          </cell>
          <cell r="C367" t="str">
            <v>085 - GCP Jurisdictional Factor</v>
          </cell>
        </row>
        <row r="368">
          <cell r="B368" t="str">
            <v>OM95086</v>
          </cell>
          <cell r="C368" t="str">
            <v>086 - GCP Jurisdictional Factor</v>
          </cell>
        </row>
        <row r="369">
          <cell r="B369" t="str">
            <v>OM95087</v>
          </cell>
          <cell r="C369" t="str">
            <v>087 - GCP Jurisdictional Factor</v>
          </cell>
        </row>
        <row r="370">
          <cell r="B370" t="str">
            <v>OM95088</v>
          </cell>
          <cell r="C370" t="str">
            <v>088 - GCP Jurisdictional Factor</v>
          </cell>
        </row>
        <row r="371">
          <cell r="B371" t="str">
            <v>OM95089</v>
          </cell>
          <cell r="C371" t="str">
            <v>089 - GCP Jurisdictional Factor</v>
          </cell>
        </row>
        <row r="372">
          <cell r="B372" t="str">
            <v>OM95090</v>
          </cell>
          <cell r="C372" t="str">
            <v>090 - GCP Jurisdictional Factor</v>
          </cell>
        </row>
        <row r="373">
          <cell r="B373" t="str">
            <v>OM95167</v>
          </cell>
          <cell r="C373" t="str">
            <v>167 - GCP Jurisdictional Factor</v>
          </cell>
        </row>
        <row r="374">
          <cell r="B374" t="str">
            <v>OM95169</v>
          </cell>
          <cell r="C374" t="str">
            <v>169 - GCP Jurisdictional Factor</v>
          </cell>
        </row>
        <row r="375">
          <cell r="B375" t="str">
            <v>OM95182</v>
          </cell>
          <cell r="C375" t="str">
            <v>182 - GCP Jurisdictional Factor</v>
          </cell>
        </row>
        <row r="376">
          <cell r="B376" t="str">
            <v>OM95215</v>
          </cell>
          <cell r="C376" t="str">
            <v>215 - GCP Jurisdictional Factor</v>
          </cell>
        </row>
        <row r="377">
          <cell r="B377" t="str">
            <v>OM95218</v>
          </cell>
          <cell r="C377" t="str">
            <v>218 - GCP Jurisdictional Factor</v>
          </cell>
        </row>
        <row r="378">
          <cell r="B378" t="str">
            <v>OM95219</v>
          </cell>
          <cell r="C378" t="str">
            <v>219 - GCP Jurisdictional Factor</v>
          </cell>
        </row>
        <row r="379">
          <cell r="B379" t="str">
            <v>OM95220</v>
          </cell>
          <cell r="C379" t="str">
            <v>220 - GCP Jurisdictional Factor</v>
          </cell>
        </row>
        <row r="380">
          <cell r="B380" t="str">
            <v>OM95221</v>
          </cell>
          <cell r="C380" t="str">
            <v>221 - GCP Jurisdictional Factor</v>
          </cell>
        </row>
        <row r="381">
          <cell r="B381" t="str">
            <v>OMA5083</v>
          </cell>
          <cell r="C381" t="str">
            <v>083 - Energy Jurisdictional Factor</v>
          </cell>
        </row>
        <row r="382">
          <cell r="B382" t="str">
            <v>OMA5084</v>
          </cell>
          <cell r="C382" t="str">
            <v>084 - Energy Jurisdictional Factor</v>
          </cell>
        </row>
        <row r="383">
          <cell r="B383" t="str">
            <v>OMA5085</v>
          </cell>
          <cell r="C383" t="str">
            <v>085 - Energy Jurisdictional Factor</v>
          </cell>
        </row>
        <row r="384">
          <cell r="B384" t="str">
            <v>OMA5086</v>
          </cell>
          <cell r="C384" t="str">
            <v>086 - Energy Jurisdictional Factor</v>
          </cell>
        </row>
        <row r="385">
          <cell r="B385" t="str">
            <v>OMA5087</v>
          </cell>
          <cell r="C385" t="str">
            <v>087 - Energy Jurisdictional Factor</v>
          </cell>
        </row>
        <row r="386">
          <cell r="B386" t="str">
            <v>OMA5088</v>
          </cell>
          <cell r="C386" t="str">
            <v>088 - Energy Jurisdictional Factor</v>
          </cell>
        </row>
        <row r="387">
          <cell r="B387" t="str">
            <v>OMA5089</v>
          </cell>
          <cell r="C387" t="str">
            <v>089 - Energy Jurisdictional Factor</v>
          </cell>
        </row>
        <row r="388">
          <cell r="B388" t="str">
            <v>OMA5090</v>
          </cell>
          <cell r="C388" t="str">
            <v>090 - Energy Jurisdictional Factor</v>
          </cell>
        </row>
        <row r="389">
          <cell r="B389" t="str">
            <v>OMA5167</v>
          </cell>
          <cell r="C389" t="str">
            <v>167 - Energy Jurisdictional Factor</v>
          </cell>
        </row>
        <row r="390">
          <cell r="B390" t="str">
            <v>OMA5169</v>
          </cell>
          <cell r="C390" t="str">
            <v>169 - Energy Jurisdictional Factor</v>
          </cell>
        </row>
        <row r="391">
          <cell r="B391" t="str">
            <v>OMA5182</v>
          </cell>
          <cell r="C391" t="str">
            <v>182 - Energy Jurisdictional Factor</v>
          </cell>
        </row>
        <row r="392">
          <cell r="B392" t="str">
            <v>OMA5215</v>
          </cell>
          <cell r="C392" t="str">
            <v>215 - Energy Jurisdictional Factor</v>
          </cell>
        </row>
        <row r="393">
          <cell r="B393" t="str">
            <v>OMA5218</v>
          </cell>
          <cell r="C393" t="str">
            <v>218 - Energy Jurisdictional Factor</v>
          </cell>
        </row>
        <row r="394">
          <cell r="B394" t="str">
            <v>OMA5219</v>
          </cell>
          <cell r="C394" t="str">
            <v>219 - Energy Jurisdictional Factor</v>
          </cell>
        </row>
        <row r="395">
          <cell r="B395" t="str">
            <v>OMA5220</v>
          </cell>
          <cell r="C395" t="str">
            <v>220 - Energy Jurisdictional Factor</v>
          </cell>
        </row>
        <row r="396">
          <cell r="B396" t="str">
            <v>OMA5221</v>
          </cell>
          <cell r="C396" t="str">
            <v>221 - Energy Jurisdictional Factor</v>
          </cell>
        </row>
        <row r="397">
          <cell r="B397" t="str">
            <v>OMB5083</v>
          </cell>
          <cell r="C397" t="str">
            <v>083 - CP Jurisdictional O &amp; M Exp Amount</v>
          </cell>
        </row>
        <row r="398">
          <cell r="B398" t="str">
            <v>OMB5084</v>
          </cell>
          <cell r="C398" t="str">
            <v>084 - CP Jurisdictional O &amp; M Exp Amount</v>
          </cell>
        </row>
        <row r="399">
          <cell r="B399" t="str">
            <v>OMB5085</v>
          </cell>
          <cell r="C399" t="str">
            <v>085 - CP Jurisdictional O &amp; M Exp Amount</v>
          </cell>
        </row>
        <row r="400">
          <cell r="B400" t="str">
            <v>OMB5086</v>
          </cell>
          <cell r="C400" t="str">
            <v>086 - CP Jurisdictional O &amp; M Exp Amount</v>
          </cell>
        </row>
        <row r="401">
          <cell r="B401" t="str">
            <v>OMB5087</v>
          </cell>
          <cell r="C401" t="str">
            <v>087 - CP Jurisdictional O &amp; M Exp Amount</v>
          </cell>
        </row>
        <row r="402">
          <cell r="B402" t="str">
            <v>OMB5088</v>
          </cell>
          <cell r="C402" t="str">
            <v>088 - CP Jurisdictional O &amp; M Exp Amount</v>
          </cell>
        </row>
        <row r="403">
          <cell r="B403" t="str">
            <v>OMB5089</v>
          </cell>
          <cell r="C403" t="str">
            <v>089 - CP Jurisdictional O &amp; M Exp Amount</v>
          </cell>
        </row>
        <row r="404">
          <cell r="B404" t="str">
            <v>OMB5090</v>
          </cell>
          <cell r="C404" t="str">
            <v>090 - CP Jurisdictional O &amp; M Exp Amount</v>
          </cell>
        </row>
        <row r="405">
          <cell r="B405" t="str">
            <v>OMB5167</v>
          </cell>
          <cell r="C405" t="str">
            <v>167 - CP Jurisdictional O &amp; M Exp Amount</v>
          </cell>
        </row>
        <row r="406">
          <cell r="B406" t="str">
            <v>OMB5169</v>
          </cell>
          <cell r="C406" t="str">
            <v>169 - CP Jurisdictional O &amp; M Exp Amount</v>
          </cell>
        </row>
        <row r="407">
          <cell r="B407" t="str">
            <v>OMB5182</v>
          </cell>
          <cell r="C407" t="str">
            <v>182 - CP Jurisdictional O &amp; M Exp Amount</v>
          </cell>
        </row>
        <row r="408">
          <cell r="B408" t="str">
            <v>OMB5215</v>
          </cell>
          <cell r="C408" t="str">
            <v>215 - CP Jurisdictional O &amp; M Exp Amount</v>
          </cell>
        </row>
        <row r="409">
          <cell r="B409" t="str">
            <v>OMB5218</v>
          </cell>
          <cell r="C409" t="str">
            <v>218 - CP Jurisdictional O &amp; M Exp Amount</v>
          </cell>
        </row>
        <row r="410">
          <cell r="B410" t="str">
            <v>OMB5219</v>
          </cell>
          <cell r="C410" t="str">
            <v>219 - CP Jurisdictional O &amp; M Exp Amount</v>
          </cell>
        </row>
        <row r="411">
          <cell r="B411" t="str">
            <v>OMB5220</v>
          </cell>
          <cell r="C411" t="str">
            <v>220 - CP Jurisdictional O &amp; M Exp Amount</v>
          </cell>
        </row>
        <row r="412">
          <cell r="B412" t="str">
            <v>OMB5221</v>
          </cell>
          <cell r="C412" t="str">
            <v>221 - CP Jurisdictional O &amp; M Exp Amount</v>
          </cell>
        </row>
        <row r="413">
          <cell r="B413" t="str">
            <v>OMC5083</v>
          </cell>
          <cell r="C413" t="str">
            <v>083 - GCP Jurisdictional O &amp; M Exp Amount</v>
          </cell>
        </row>
        <row r="414">
          <cell r="B414" t="str">
            <v>OMC5084</v>
          </cell>
          <cell r="C414" t="str">
            <v>084 - GCP Jurisdictional O &amp; M Exp Amount</v>
          </cell>
        </row>
        <row r="415">
          <cell r="B415" t="str">
            <v>OMC5085</v>
          </cell>
          <cell r="C415" t="str">
            <v>085 - GCP Jurisdictional O &amp; M Exp Amount</v>
          </cell>
        </row>
        <row r="416">
          <cell r="B416" t="str">
            <v>OMC5086</v>
          </cell>
          <cell r="C416" t="str">
            <v>086 - GCP Jurisdictional O &amp; M Exp Amount</v>
          </cell>
        </row>
        <row r="417">
          <cell r="B417" t="str">
            <v>OMC5087</v>
          </cell>
          <cell r="C417" t="str">
            <v>087 - GCP Jurisdictional O &amp; M Exp Amount</v>
          </cell>
        </row>
        <row r="418">
          <cell r="B418" t="str">
            <v>OMC5088</v>
          </cell>
          <cell r="C418" t="str">
            <v>088 - GCP Jurisdictional O &amp; M Exp Amount</v>
          </cell>
        </row>
        <row r="419">
          <cell r="B419" t="str">
            <v>OMC5089</v>
          </cell>
          <cell r="C419" t="str">
            <v>089 - GCP Jurisdictional O &amp; M Exp Amount</v>
          </cell>
        </row>
        <row r="420">
          <cell r="B420" t="str">
            <v>OMC5090</v>
          </cell>
          <cell r="C420" t="str">
            <v>090 - GCP Jurisdictional O &amp; M Exp Amount</v>
          </cell>
        </row>
        <row r="421">
          <cell r="B421" t="str">
            <v>OMC5167</v>
          </cell>
          <cell r="C421" t="str">
            <v>167 - GCP Jurisdictional O &amp; M Exp Amount</v>
          </cell>
        </row>
        <row r="422">
          <cell r="B422" t="str">
            <v>OMC5169</v>
          </cell>
          <cell r="C422" t="str">
            <v>169 - GCP Jurisdictional O &amp; M Exp Amount</v>
          </cell>
        </row>
        <row r="423">
          <cell r="B423" t="str">
            <v>OMC5182</v>
          </cell>
          <cell r="C423" t="str">
            <v>182 - GCP Jurisdictional O &amp; M Exp Amount</v>
          </cell>
        </row>
        <row r="424">
          <cell r="B424" t="str">
            <v>OMC5215</v>
          </cell>
          <cell r="C424" t="str">
            <v>215 - GCP Jurisdictional O &amp; M Exp Amount</v>
          </cell>
        </row>
        <row r="425">
          <cell r="B425" t="str">
            <v>OMC5218</v>
          </cell>
          <cell r="C425" t="str">
            <v>218 - GCP Jurisdictional O &amp; M Exp Amount</v>
          </cell>
        </row>
        <row r="426">
          <cell r="B426" t="str">
            <v>OMC5219</v>
          </cell>
          <cell r="C426" t="str">
            <v>219 - GCP Jurisdictional O &amp; M Exp Amount</v>
          </cell>
        </row>
        <row r="427">
          <cell r="B427" t="str">
            <v>OMC5220</v>
          </cell>
          <cell r="C427" t="str">
            <v>220 - GCP Jurisdictional O &amp; M Exp Amount</v>
          </cell>
        </row>
        <row r="428">
          <cell r="B428" t="str">
            <v>OMC5221</v>
          </cell>
          <cell r="C428" t="str">
            <v>221 - GCP Jurisdictional O &amp; M Exp Amount</v>
          </cell>
        </row>
        <row r="429">
          <cell r="B429" t="str">
            <v>OMD5083</v>
          </cell>
          <cell r="C429" t="str">
            <v>083 - Energy Jurisdictional O &amp; M Exp Amount</v>
          </cell>
        </row>
        <row r="430">
          <cell r="B430" t="str">
            <v>OMD5084</v>
          </cell>
          <cell r="C430" t="str">
            <v>084 - Energy Jurisdictional O &amp; M Exp Amount</v>
          </cell>
        </row>
        <row r="431">
          <cell r="B431" t="str">
            <v>OMD5085</v>
          </cell>
          <cell r="C431" t="str">
            <v>085 - Energy Jurisdictional O &amp; M Exp Amount</v>
          </cell>
        </row>
        <row r="432">
          <cell r="B432" t="str">
            <v>OMD5086</v>
          </cell>
          <cell r="C432" t="str">
            <v>086 - Energy Jurisdictional O &amp; M Exp Amount</v>
          </cell>
        </row>
        <row r="433">
          <cell r="B433" t="str">
            <v>OMD5087</v>
          </cell>
          <cell r="C433" t="str">
            <v>087 - Energy Jurisdictional O &amp; M Exp Amount</v>
          </cell>
        </row>
        <row r="434">
          <cell r="B434" t="str">
            <v>OMD5088</v>
          </cell>
          <cell r="C434" t="str">
            <v>088 - Energy Jurisdictional O &amp; M Exp Amount</v>
          </cell>
        </row>
        <row r="435">
          <cell r="B435" t="str">
            <v>OMD5089</v>
          </cell>
          <cell r="C435" t="str">
            <v>089 - Energy Jurisdictional O &amp; M Exp Amount</v>
          </cell>
        </row>
        <row r="436">
          <cell r="B436" t="str">
            <v>OMD5090</v>
          </cell>
          <cell r="C436" t="str">
            <v>090 - Energy Jurisdictional O &amp; M Exp Amount</v>
          </cell>
        </row>
        <row r="437">
          <cell r="B437" t="str">
            <v>OMD5167</v>
          </cell>
          <cell r="C437" t="str">
            <v>167 - Energy Jurisdictional O &amp; M Exp Amount</v>
          </cell>
        </row>
        <row r="438">
          <cell r="B438" t="str">
            <v>OMD5169</v>
          </cell>
          <cell r="C438" t="str">
            <v>169 - Energy Jurisdictional O &amp; M Exp Amount</v>
          </cell>
        </row>
        <row r="439">
          <cell r="B439" t="str">
            <v>OMD5182</v>
          </cell>
          <cell r="C439" t="str">
            <v>182 - Energy Jurisdictional O &amp; M Exp Amount</v>
          </cell>
        </row>
        <row r="440">
          <cell r="B440" t="str">
            <v>OMD5215</v>
          </cell>
          <cell r="C440" t="str">
            <v>215 - Energy Jurisdictional O &amp; M Exp Amount</v>
          </cell>
        </row>
        <row r="441">
          <cell r="B441" t="str">
            <v>OMD5218</v>
          </cell>
          <cell r="C441" t="str">
            <v>218 - Energy Jurisdictional O &amp; M Exp Amount</v>
          </cell>
        </row>
        <row r="442">
          <cell r="B442" t="str">
            <v>OMD5219</v>
          </cell>
          <cell r="C442" t="str">
            <v>219 - Energy Jurisdictional O &amp; M Exp Amount</v>
          </cell>
        </row>
        <row r="443">
          <cell r="B443" t="str">
            <v>OMD5220</v>
          </cell>
          <cell r="C443" t="str">
            <v>220 - Energy Jurisdictional O &amp; M Exp Amount</v>
          </cell>
        </row>
        <row r="444">
          <cell r="B444" t="str">
            <v>OMD5221</v>
          </cell>
          <cell r="C444" t="str">
            <v>221 - Energy Jurisdictional O &amp; M Exp Amount</v>
          </cell>
        </row>
        <row r="445">
          <cell r="B445" t="str">
            <v>OME5083</v>
          </cell>
          <cell r="C445" t="str">
            <v>083 - Total Jurisdictional O &amp; M Exp Amount</v>
          </cell>
        </row>
        <row r="446">
          <cell r="B446" t="str">
            <v>OME5084</v>
          </cell>
          <cell r="C446" t="str">
            <v>084 - Total Jurisdictional O &amp; M Exp Amount</v>
          </cell>
        </row>
        <row r="447">
          <cell r="B447" t="str">
            <v>OME5085</v>
          </cell>
          <cell r="C447" t="str">
            <v>085 - Total Jurisdictional O &amp; M Exp Amount</v>
          </cell>
        </row>
        <row r="448">
          <cell r="B448" t="str">
            <v>OME5086</v>
          </cell>
          <cell r="C448" t="str">
            <v>086 - Total Jurisdictional O &amp; M Exp Amount</v>
          </cell>
        </row>
        <row r="449">
          <cell r="B449" t="str">
            <v>OME5087</v>
          </cell>
          <cell r="C449" t="str">
            <v>087 - Total Jurisdictional O &amp; M Exp Amount</v>
          </cell>
        </row>
        <row r="450">
          <cell r="B450" t="str">
            <v>OME5088</v>
          </cell>
          <cell r="C450" t="str">
            <v>088 - Total Jurisdictional O &amp; M Exp Amount</v>
          </cell>
        </row>
        <row r="451">
          <cell r="B451" t="str">
            <v>OME5089</v>
          </cell>
          <cell r="C451" t="str">
            <v>089 - Total Jurisdictional O &amp; M Exp Amount</v>
          </cell>
        </row>
        <row r="452">
          <cell r="B452" t="str">
            <v>OME5090</v>
          </cell>
          <cell r="C452" t="str">
            <v>090 - Total Jurisdictional O &amp; M Exp Amount</v>
          </cell>
        </row>
        <row r="453">
          <cell r="B453" t="str">
            <v>OME5167</v>
          </cell>
          <cell r="C453" t="str">
            <v>167 - Total Jurisdictional O &amp; M Exp Amount</v>
          </cell>
        </row>
        <row r="454">
          <cell r="B454" t="str">
            <v>OME5169</v>
          </cell>
          <cell r="C454" t="str">
            <v>169 - Total Jurisdictional O &amp; M Exp Amount</v>
          </cell>
        </row>
        <row r="455">
          <cell r="B455" t="str">
            <v>OME5182</v>
          </cell>
          <cell r="C455" t="str">
            <v>182 - Total Jurisdictional O &amp; M Exp Amount</v>
          </cell>
        </row>
        <row r="456">
          <cell r="B456" t="str">
            <v>OME5215</v>
          </cell>
          <cell r="C456" t="str">
            <v>215 - Total Jurisdictional O &amp; M Exp Amount</v>
          </cell>
        </row>
        <row r="457">
          <cell r="B457" t="str">
            <v>OME5218</v>
          </cell>
          <cell r="C457" t="str">
            <v>218 - Total Jurisdictional O &amp; M Exp Amount</v>
          </cell>
        </row>
        <row r="458">
          <cell r="B458" t="str">
            <v>OME5219</v>
          </cell>
          <cell r="C458" t="str">
            <v>219 - Total Jurisdictional O &amp; M Exp Amount</v>
          </cell>
        </row>
        <row r="459">
          <cell r="B459" t="str">
            <v>OME5220</v>
          </cell>
          <cell r="C459" t="str">
            <v>220 - Total Jurisdictional O &amp; M Exp Amount</v>
          </cell>
        </row>
        <row r="460">
          <cell r="B460" t="str">
            <v>OME5221</v>
          </cell>
          <cell r="C460" t="str">
            <v>221 - Total Jurisdictional O &amp; M Exp Amount</v>
          </cell>
        </row>
        <row r="461">
          <cell r="B461" t="str">
            <v>PEN5167</v>
          </cell>
          <cell r="C461" t="str">
            <v>167 - Pension and Welfare</v>
          </cell>
        </row>
        <row r="462">
          <cell r="B462" t="str">
            <v>PEN5169</v>
          </cell>
          <cell r="C462" t="str">
            <v>169 - Pension and Welfare</v>
          </cell>
        </row>
        <row r="463">
          <cell r="B463" t="str">
            <v>PEN5182</v>
          </cell>
          <cell r="C463" t="str">
            <v>182 - Pension and Welfare</v>
          </cell>
        </row>
        <row r="464">
          <cell r="B464" t="str">
            <v>PEN5215</v>
          </cell>
          <cell r="C464" t="str">
            <v>215 - Pension and Welfare</v>
          </cell>
        </row>
        <row r="465">
          <cell r="B465" t="str">
            <v>PEN5218</v>
          </cell>
          <cell r="C465" t="str">
            <v>218 - Pension and Welfare</v>
          </cell>
        </row>
        <row r="466">
          <cell r="B466" t="str">
            <v>PEN5219</v>
          </cell>
          <cell r="C466" t="str">
            <v>219 - Pension and Welfare</v>
          </cell>
        </row>
        <row r="467">
          <cell r="B467" t="str">
            <v>PEN5220</v>
          </cell>
          <cell r="C467" t="str">
            <v>220 - Pension and Welfare</v>
          </cell>
        </row>
        <row r="468">
          <cell r="B468" t="str">
            <v>PEN5221</v>
          </cell>
          <cell r="C468" t="str">
            <v>221 - Pension and Welfare</v>
          </cell>
        </row>
        <row r="469">
          <cell r="B469" t="str">
            <v>PIF5MON</v>
          </cell>
          <cell r="C469" t="str">
            <v>GPIF Net Amount Monthly</v>
          </cell>
        </row>
        <row r="470">
          <cell r="B470" t="str">
            <v>PIF5NET</v>
          </cell>
          <cell r="C470" t="str">
            <v>GPIF Net of RAF</v>
          </cell>
        </row>
        <row r="471">
          <cell r="B471" t="str">
            <v>RAF5FEE</v>
          </cell>
          <cell r="C471" t="str">
            <v>Regulatory Assessment Fee</v>
          </cell>
        </row>
        <row r="472">
          <cell r="B472" t="str">
            <v>RES5PMO</v>
          </cell>
          <cell r="C472" t="str">
            <v>Prior Month Reinstatement</v>
          </cell>
        </row>
        <row r="473">
          <cell r="B473" t="str">
            <v>RES5PRI</v>
          </cell>
          <cell r="C473" t="str">
            <v>Restatement for Prior Periods due to Error Corrections</v>
          </cell>
        </row>
        <row r="474">
          <cell r="B474" t="str">
            <v>REV5MON</v>
          </cell>
          <cell r="C474" t="str">
            <v>Revenues applicable to Current Period</v>
          </cell>
        </row>
        <row r="475">
          <cell r="B475" t="str">
            <v>REV5NET</v>
          </cell>
          <cell r="C475" t="str">
            <v>Revenues Net of Revenue Taxes</v>
          </cell>
        </row>
        <row r="476">
          <cell r="B476" t="str">
            <v>REV5TOT</v>
          </cell>
          <cell r="C476" t="str">
            <v>Total Revenues applicable to Current Period</v>
          </cell>
        </row>
        <row r="477">
          <cell r="B477" t="str">
            <v>RR15082</v>
          </cell>
          <cell r="C477" t="str">
            <v>082 - Beginning of Month Balance</v>
          </cell>
        </row>
        <row r="478">
          <cell r="B478" t="str">
            <v>RR15216</v>
          </cell>
          <cell r="C478" t="str">
            <v>216 - Beginning of Month Balance</v>
          </cell>
        </row>
        <row r="479">
          <cell r="B479" t="str">
            <v>RR15217</v>
          </cell>
          <cell r="C479" t="str">
            <v>217 - Beginning of Month Balance</v>
          </cell>
        </row>
        <row r="480">
          <cell r="B480" t="str">
            <v>RR25082</v>
          </cell>
          <cell r="C480" t="str">
            <v>082 - Current Month Activity</v>
          </cell>
        </row>
        <row r="481">
          <cell r="B481" t="str">
            <v>RR25216</v>
          </cell>
          <cell r="C481" t="str">
            <v>216 - Current Month Activity</v>
          </cell>
        </row>
        <row r="482">
          <cell r="B482" t="str">
            <v>RR25217</v>
          </cell>
          <cell r="C482" t="str">
            <v>217 - Current Month Activity</v>
          </cell>
        </row>
        <row r="483">
          <cell r="B483" t="str">
            <v>RR35082</v>
          </cell>
          <cell r="C483" t="str">
            <v>082 - End of Month Balance</v>
          </cell>
        </row>
        <row r="484">
          <cell r="B484" t="str">
            <v>RR35216</v>
          </cell>
          <cell r="C484" t="str">
            <v>216 - End of Month Balance</v>
          </cell>
        </row>
        <row r="485">
          <cell r="B485" t="str">
            <v>RR35217</v>
          </cell>
          <cell r="C485" t="str">
            <v>217 - End of Month Balance</v>
          </cell>
        </row>
        <row r="486">
          <cell r="B486" t="str">
            <v>RR45082</v>
          </cell>
          <cell r="C486" t="str">
            <v>082 - Average Balance</v>
          </cell>
        </row>
        <row r="487">
          <cell r="B487" t="str">
            <v>RR45216</v>
          </cell>
          <cell r="C487" t="str">
            <v>216 - Average Balance</v>
          </cell>
        </row>
        <row r="488">
          <cell r="B488" t="str">
            <v>RR45217</v>
          </cell>
          <cell r="C488" t="str">
            <v>217 - Average Balance</v>
          </cell>
        </row>
        <row r="489">
          <cell r="B489" t="str">
            <v>RR55082</v>
          </cell>
          <cell r="C489" t="str">
            <v>082 - Annual Equity Rate</v>
          </cell>
        </row>
        <row r="490">
          <cell r="B490" t="str">
            <v>RR55216</v>
          </cell>
          <cell r="C490" t="str">
            <v>216 - Annual Equity Rate</v>
          </cell>
        </row>
        <row r="491">
          <cell r="B491" t="str">
            <v>RR55217</v>
          </cell>
          <cell r="C491" t="str">
            <v>217 - Annual Equity Rate</v>
          </cell>
        </row>
        <row r="492">
          <cell r="B492" t="str">
            <v>RR65082</v>
          </cell>
          <cell r="C492" t="str">
            <v>082 - Annual Debt Rate</v>
          </cell>
        </row>
        <row r="493">
          <cell r="B493" t="str">
            <v>RR65216</v>
          </cell>
          <cell r="C493" t="str">
            <v>216 - Annual Debt Rate</v>
          </cell>
        </row>
        <row r="494">
          <cell r="B494" t="str">
            <v>RR65217</v>
          </cell>
          <cell r="C494" t="str">
            <v>217 - Annual Debt Rate</v>
          </cell>
        </row>
        <row r="495">
          <cell r="B495" t="str">
            <v>RR75082</v>
          </cell>
          <cell r="C495" t="str">
            <v>082 - State Tax Rate</v>
          </cell>
        </row>
        <row r="496">
          <cell r="B496" t="str">
            <v>RR75216</v>
          </cell>
          <cell r="C496" t="str">
            <v>216 - State Tax Rate</v>
          </cell>
        </row>
        <row r="497">
          <cell r="B497" t="str">
            <v>RR75217</v>
          </cell>
          <cell r="C497" t="str">
            <v>217 - State Tax Rate</v>
          </cell>
        </row>
        <row r="498">
          <cell r="B498" t="str">
            <v>RR85082</v>
          </cell>
          <cell r="C498" t="str">
            <v>082 - Federal Tax Rate</v>
          </cell>
        </row>
        <row r="499">
          <cell r="B499" t="str">
            <v>RR85216</v>
          </cell>
          <cell r="C499" t="str">
            <v>216 - Federal Tax Rate</v>
          </cell>
        </row>
        <row r="500">
          <cell r="B500" t="str">
            <v>RR85217</v>
          </cell>
          <cell r="C500" t="str">
            <v>217 - Federal Tax Rate</v>
          </cell>
        </row>
        <row r="501">
          <cell r="B501" t="str">
            <v>RR95082</v>
          </cell>
          <cell r="C501" t="str">
            <v>082 - Grossed State Tax Rate</v>
          </cell>
        </row>
        <row r="502">
          <cell r="B502" t="str">
            <v>RR95216</v>
          </cell>
          <cell r="C502" t="str">
            <v>216 - Grossed State Tax Rate</v>
          </cell>
        </row>
        <row r="503">
          <cell r="B503" t="str">
            <v>RR95217</v>
          </cell>
          <cell r="C503" t="str">
            <v>217 - Grossed State Tax Rate</v>
          </cell>
        </row>
        <row r="504">
          <cell r="B504" t="str">
            <v>RRA5082</v>
          </cell>
          <cell r="C504" t="str">
            <v>082 - Grossed Federal Tax Rate</v>
          </cell>
        </row>
        <row r="505">
          <cell r="B505" t="str">
            <v>RRA5216</v>
          </cell>
          <cell r="C505" t="str">
            <v>216 - Grossed Federal Tax Rate</v>
          </cell>
        </row>
        <row r="506">
          <cell r="B506" t="str">
            <v>RRA5217</v>
          </cell>
          <cell r="C506" t="str">
            <v>217 - Grossed Federal Tax Rate</v>
          </cell>
        </row>
        <row r="507">
          <cell r="B507" t="str">
            <v>RRB5082</v>
          </cell>
          <cell r="C507" t="str">
            <v>082 - Return on Equity Amount</v>
          </cell>
        </row>
        <row r="508">
          <cell r="B508" t="str">
            <v>RRB5216</v>
          </cell>
          <cell r="C508" t="str">
            <v>216 - Return on Equity Amount</v>
          </cell>
        </row>
        <row r="509">
          <cell r="B509" t="str">
            <v>RRB5217</v>
          </cell>
          <cell r="C509" t="str">
            <v>217 - Return on Equity Amount</v>
          </cell>
        </row>
        <row r="510">
          <cell r="B510" t="str">
            <v>RRC5082</v>
          </cell>
          <cell r="C510" t="str">
            <v>082 - State Tax Amount</v>
          </cell>
        </row>
        <row r="511">
          <cell r="B511" t="str">
            <v>RRC5216</v>
          </cell>
          <cell r="C511" t="str">
            <v>216 - State Tax Amount</v>
          </cell>
        </row>
        <row r="512">
          <cell r="B512" t="str">
            <v>RRC5217</v>
          </cell>
          <cell r="C512" t="str">
            <v>217 - State Tax Amount</v>
          </cell>
        </row>
        <row r="513">
          <cell r="B513" t="str">
            <v>RRD5082</v>
          </cell>
          <cell r="C513" t="str">
            <v>082 - Federal Tax Amount</v>
          </cell>
        </row>
        <row r="514">
          <cell r="B514" t="str">
            <v>RRD5216</v>
          </cell>
          <cell r="C514" t="str">
            <v>216 - Federal Tax Amount</v>
          </cell>
        </row>
        <row r="515">
          <cell r="B515" t="str">
            <v>RRD5217</v>
          </cell>
          <cell r="C515" t="str">
            <v>217 - Federal Tax Amount</v>
          </cell>
        </row>
        <row r="516">
          <cell r="B516" t="str">
            <v>RRE5082</v>
          </cell>
          <cell r="C516" t="str">
            <v>082 - Return on Debt Amount</v>
          </cell>
        </row>
        <row r="517">
          <cell r="B517" t="str">
            <v>RRE5216</v>
          </cell>
          <cell r="C517" t="str">
            <v>216 - Return on Debt Amount</v>
          </cell>
        </row>
        <row r="518">
          <cell r="B518" t="str">
            <v>RRE5217</v>
          </cell>
          <cell r="C518" t="str">
            <v>217 - Return on Debt Amount</v>
          </cell>
        </row>
        <row r="519">
          <cell r="B519" t="str">
            <v>RRF5082</v>
          </cell>
          <cell r="C519" t="str">
            <v>082 - Total Ret Req Amount</v>
          </cell>
        </row>
        <row r="520">
          <cell r="B520" t="str">
            <v>RRF5216</v>
          </cell>
          <cell r="C520" t="str">
            <v>216 - Total Ret Req Amount</v>
          </cell>
        </row>
        <row r="521">
          <cell r="B521" t="str">
            <v>RRF5217</v>
          </cell>
          <cell r="C521" t="str">
            <v>217 - Total Ret Req Amount</v>
          </cell>
        </row>
        <row r="522">
          <cell r="B522" t="str">
            <v>RRG5082</v>
          </cell>
          <cell r="C522" t="str">
            <v>082 - CP Allocation Factor</v>
          </cell>
        </row>
        <row r="523">
          <cell r="B523" t="str">
            <v>RRG5216</v>
          </cell>
          <cell r="C523" t="str">
            <v>216 - CP Allocation Factor</v>
          </cell>
        </row>
        <row r="524">
          <cell r="B524" t="str">
            <v>RRG5217</v>
          </cell>
          <cell r="C524" t="str">
            <v>217 - CP Allocation Factor</v>
          </cell>
        </row>
        <row r="525">
          <cell r="B525" t="str">
            <v>RRH5082</v>
          </cell>
          <cell r="C525" t="str">
            <v>082 - GCP Allocation Factor</v>
          </cell>
        </row>
        <row r="526">
          <cell r="B526" t="str">
            <v>RRH5216</v>
          </cell>
          <cell r="C526" t="str">
            <v>216 - GCP Allocation Factor</v>
          </cell>
        </row>
        <row r="527">
          <cell r="B527" t="str">
            <v>RRH5217</v>
          </cell>
          <cell r="C527" t="str">
            <v>217 - GCP Allocation Factor</v>
          </cell>
        </row>
        <row r="528">
          <cell r="B528" t="str">
            <v>RRI5082</v>
          </cell>
          <cell r="C528" t="str">
            <v>082 - Energy Allocation Factor</v>
          </cell>
        </row>
        <row r="529">
          <cell r="B529" t="str">
            <v>RRI5216</v>
          </cell>
          <cell r="C529" t="str">
            <v>216 - Energy Allocation Factor</v>
          </cell>
        </row>
        <row r="530">
          <cell r="B530" t="str">
            <v>RRI5217</v>
          </cell>
          <cell r="C530" t="str">
            <v>217 - Energy Allocation Factor</v>
          </cell>
        </row>
        <row r="531">
          <cell r="B531" t="str">
            <v>RRJ5082</v>
          </cell>
          <cell r="C531" t="str">
            <v>082 - CP Allocation Ret Req Amount</v>
          </cell>
        </row>
        <row r="532">
          <cell r="B532" t="str">
            <v>RRJ5216</v>
          </cell>
          <cell r="C532" t="str">
            <v>216 - CP Allocation Ret Req Amount</v>
          </cell>
        </row>
        <row r="533">
          <cell r="B533" t="str">
            <v>RRJ5217</v>
          </cell>
          <cell r="C533" t="str">
            <v>217 - CP Allocation Ret Req Amount</v>
          </cell>
        </row>
        <row r="534">
          <cell r="B534" t="str">
            <v>RRK5082</v>
          </cell>
          <cell r="C534" t="str">
            <v>082 - GCP Allocation Ret Req Amount</v>
          </cell>
        </row>
        <row r="535">
          <cell r="B535" t="str">
            <v>RRK5216</v>
          </cell>
          <cell r="C535" t="str">
            <v>216 - GCP Allocation Ret Req Amount</v>
          </cell>
        </row>
        <row r="536">
          <cell r="B536" t="str">
            <v>RRK5217</v>
          </cell>
          <cell r="C536" t="str">
            <v>217 - GCP Allocation Ret Req Amount</v>
          </cell>
        </row>
        <row r="537">
          <cell r="B537" t="str">
            <v>RRL5082</v>
          </cell>
          <cell r="C537" t="str">
            <v>082 - Energy Allocation Ret Req Amount</v>
          </cell>
        </row>
        <row r="538">
          <cell r="B538" t="str">
            <v>RRL5216</v>
          </cell>
          <cell r="C538" t="str">
            <v>216 - Energy Allocation Ret Req Amount</v>
          </cell>
        </row>
        <row r="539">
          <cell r="B539" t="str">
            <v>RRL5217</v>
          </cell>
          <cell r="C539" t="str">
            <v>217 - Energy Allocation Ret Req Amount</v>
          </cell>
        </row>
        <row r="540">
          <cell r="B540" t="str">
            <v>RRM5082</v>
          </cell>
          <cell r="C540" t="str">
            <v>082 - CP Jurisdictional Factor</v>
          </cell>
        </row>
        <row r="541">
          <cell r="B541" t="str">
            <v>RRM5216</v>
          </cell>
          <cell r="C541" t="str">
            <v>216 - CP Jurisdictional Factor</v>
          </cell>
        </row>
        <row r="542">
          <cell r="B542" t="str">
            <v>RRM5217</v>
          </cell>
          <cell r="C542" t="str">
            <v>217 - CP Jurisdictional Factor</v>
          </cell>
        </row>
        <row r="543">
          <cell r="B543" t="str">
            <v>RRN5082</v>
          </cell>
          <cell r="C543" t="str">
            <v>082 - GCP Jurisdictional Factor</v>
          </cell>
        </row>
        <row r="544">
          <cell r="B544" t="str">
            <v>RRN5216</v>
          </cell>
          <cell r="C544" t="str">
            <v>216 - GCP Jurisdictional Factor</v>
          </cell>
        </row>
        <row r="545">
          <cell r="B545" t="str">
            <v>RRN5217</v>
          </cell>
          <cell r="C545" t="str">
            <v>217 - GCP Jurisdictional Factor</v>
          </cell>
        </row>
        <row r="546">
          <cell r="B546" t="str">
            <v>RRO5082</v>
          </cell>
          <cell r="C546" t="str">
            <v>082 - Energy Jurisdictional Factor</v>
          </cell>
        </row>
        <row r="547">
          <cell r="B547" t="str">
            <v>RRO5216</v>
          </cell>
          <cell r="C547" t="str">
            <v>216 - Energy Jurisdictional Factor</v>
          </cell>
        </row>
        <row r="548">
          <cell r="B548" t="str">
            <v>RRO5217</v>
          </cell>
          <cell r="C548" t="str">
            <v>217 - Energy Jurisdictional Factor</v>
          </cell>
        </row>
        <row r="549">
          <cell r="B549" t="str">
            <v>RRP5082</v>
          </cell>
          <cell r="C549" t="str">
            <v>082 - CP Jurisdictional Ret Req Amount</v>
          </cell>
        </row>
        <row r="550">
          <cell r="B550" t="str">
            <v>RRP5216</v>
          </cell>
          <cell r="C550" t="str">
            <v>216 - CP Jurisdictional Ret Req Amount</v>
          </cell>
        </row>
        <row r="551">
          <cell r="B551" t="str">
            <v>RRP5217</v>
          </cell>
          <cell r="C551" t="str">
            <v>217 - CP Jurisdictional Ret Req Amount</v>
          </cell>
        </row>
        <row r="552">
          <cell r="B552" t="str">
            <v>RRQ5082</v>
          </cell>
          <cell r="C552" t="str">
            <v>082 - GCP Jurisdictional Ret Req Amount</v>
          </cell>
        </row>
        <row r="553">
          <cell r="B553" t="str">
            <v>RRQ5216</v>
          </cell>
          <cell r="C553" t="str">
            <v>216 - GCP Jurisdictional Ret Req Amount</v>
          </cell>
        </row>
        <row r="554">
          <cell r="B554" t="str">
            <v>RRQ5217</v>
          </cell>
          <cell r="C554" t="str">
            <v>217 - GCP Jurisdictional Ret Req Amount</v>
          </cell>
        </row>
        <row r="555">
          <cell r="B555" t="str">
            <v>RRR5082</v>
          </cell>
          <cell r="C555" t="str">
            <v>082 - Energy Jurisdictional Ret Req Amount</v>
          </cell>
        </row>
        <row r="556">
          <cell r="B556" t="str">
            <v>RRR5216</v>
          </cell>
          <cell r="C556" t="str">
            <v>216 - Energy Jurisdictional Ret Req Amount</v>
          </cell>
        </row>
        <row r="557">
          <cell r="B557" t="str">
            <v>RRR5217</v>
          </cell>
          <cell r="C557" t="str">
            <v>217 - Energy Jurisdictional Ret Req Amount</v>
          </cell>
        </row>
        <row r="558">
          <cell r="B558" t="str">
            <v>RRS5082</v>
          </cell>
          <cell r="C558" t="str">
            <v>082 - Total Jurisdictional Ret Req Amount</v>
          </cell>
        </row>
        <row r="559">
          <cell r="B559" t="str">
            <v>RRS5216</v>
          </cell>
          <cell r="C559" t="str">
            <v>216 - Total Jurisdictional Ret Req Amount</v>
          </cell>
        </row>
        <row r="560">
          <cell r="B560" t="str">
            <v>RRS5217</v>
          </cell>
          <cell r="C560" t="str">
            <v>217 - Total Jurisdictional Ret Req Amount</v>
          </cell>
        </row>
        <row r="561">
          <cell r="B561" t="str">
            <v>SHT5DEF</v>
          </cell>
          <cell r="C561" t="str">
            <v>True-up collected/(refunded) in current year +1 Applicable to Short Term</v>
          </cell>
        </row>
        <row r="562">
          <cell r="B562" t="str">
            <v>SHT5REM</v>
          </cell>
          <cell r="C562" t="str">
            <v>True-up collected/(refunded) in current year - Remaining</v>
          </cell>
        </row>
        <row r="563">
          <cell r="B563" t="str">
            <v>TES1111</v>
          </cell>
          <cell r="C563" t="str">
            <v>test</v>
          </cell>
        </row>
        <row r="564">
          <cell r="B564" t="str">
            <v>TES1123</v>
          </cell>
          <cell r="C564" t="str">
            <v>test 123</v>
          </cell>
        </row>
        <row r="565">
          <cell r="B565" t="str">
            <v>TES4566</v>
          </cell>
          <cell r="C565" t="str">
            <v>test 4566</v>
          </cell>
        </row>
        <row r="566">
          <cell r="B566" t="str">
            <v>TRU5BEG</v>
          </cell>
          <cell r="C566" t="str">
            <v>Total True-up --- Beginning of Period</v>
          </cell>
        </row>
        <row r="567">
          <cell r="B567" t="str">
            <v>TRU5END</v>
          </cell>
          <cell r="C567" t="str">
            <v>Total True-up --- End of Period</v>
          </cell>
        </row>
        <row r="568">
          <cell r="B568" t="str">
            <v>TRU5MON</v>
          </cell>
          <cell r="C568" t="str">
            <v>Prior Period True-Up Refunded/(Collected) this Period excluding Mid-course</v>
          </cell>
        </row>
        <row r="569">
          <cell r="B569" t="str">
            <v>TRU5REM</v>
          </cell>
          <cell r="C569" t="str">
            <v>True-Up to be Refunded/(Collected)</v>
          </cell>
        </row>
        <row r="570">
          <cell r="B570" t="str">
            <v>TRU5TOT</v>
          </cell>
          <cell r="C570" t="str">
            <v>Total amount to be Refunded/(Collected) in Current Year</v>
          </cell>
        </row>
        <row r="571">
          <cell r="B571" t="str">
            <v>TRU5YTD</v>
          </cell>
          <cell r="C571" t="str">
            <v>YTD True-up Amount Refunded/(Collected) in Current Year, excluding current month</v>
          </cell>
        </row>
        <row r="572">
          <cell r="B572" t="str">
            <v>UCOR.00000301.01.03.01</v>
          </cell>
          <cell r="C572" t="str">
            <v>FERC 555</v>
          </cell>
        </row>
        <row r="573">
          <cell r="B573" t="str">
            <v>UCOR.00000301.01.05.01</v>
          </cell>
          <cell r="C573" t="str">
            <v>FERC 555</v>
          </cell>
        </row>
        <row r="574">
          <cell r="B574" t="str">
            <v>UCOR.00000301.01.06.01</v>
          </cell>
          <cell r="C574" t="str">
            <v>FERC 555</v>
          </cell>
        </row>
        <row r="575">
          <cell r="B575" t="str">
            <v>UCOR.00000301.01.06.01Y</v>
          </cell>
        </row>
        <row r="576">
          <cell r="B576" t="str">
            <v>UCOR.00000301.01.07.01</v>
          </cell>
          <cell r="C576" t="str">
            <v>FERC 923</v>
          </cell>
        </row>
        <row r="577">
          <cell r="B577" t="str">
            <v>UCOR.00000306.01.05.01</v>
          </cell>
          <cell r="C577" t="str">
            <v>FERC 555</v>
          </cell>
        </row>
        <row r="578">
          <cell r="B578" t="str">
            <v>UCOR.00000306.01.06.01</v>
          </cell>
          <cell r="C578" t="str">
            <v>FERC 565</v>
          </cell>
        </row>
        <row r="579">
          <cell r="B579" t="str">
            <v>UCOR.00000306.01.07.01</v>
          </cell>
          <cell r="C579" t="str">
            <v>FERC 565</v>
          </cell>
        </row>
        <row r="580">
          <cell r="B580" t="str">
            <v>UCOR.00000306.01.07.02</v>
          </cell>
          <cell r="C580" t="str">
            <v>FERC 555</v>
          </cell>
        </row>
        <row r="581">
          <cell r="B581" t="str">
            <v>UCOR.00000601.01.01.01</v>
          </cell>
          <cell r="C581" t="str">
            <v>FERC 524.900</v>
          </cell>
        </row>
        <row r="582">
          <cell r="B582" t="str">
            <v>UCOR.00000601.01.01.02</v>
          </cell>
          <cell r="C582" t="str">
            <v>FERC 524.901</v>
          </cell>
        </row>
        <row r="583">
          <cell r="B583" t="str">
            <v>UCOR.00000622.01.02.01</v>
          </cell>
          <cell r="C583" t="str">
            <v>PSL FERC 524</v>
          </cell>
        </row>
        <row r="584">
          <cell r="B584" t="str">
            <v>UCOR.00000622.01.02.02</v>
          </cell>
          <cell r="C584" t="str">
            <v>PSL FERC 925</v>
          </cell>
        </row>
        <row r="585">
          <cell r="B585" t="str">
            <v>UCOR.00000643.01.13.01</v>
          </cell>
          <cell r="C585" t="str">
            <v>Payroll Accrual Cutover Entry-FERC 542B</v>
          </cell>
        </row>
        <row r="586">
          <cell r="B586" t="str">
            <v>UCOR.00000693.01.01.01</v>
          </cell>
          <cell r="C586" t="str">
            <v>Amortization Cedar Bay - Capacity-557F</v>
          </cell>
        </row>
        <row r="587">
          <cell r="B587" t="str">
            <v>UCOR.00000693.01.01.01Y</v>
          </cell>
          <cell r="C587" t="str">
            <v>CEDAR BAY WBS</v>
          </cell>
        </row>
        <row r="588">
          <cell r="B588" t="str">
            <v>UCOR.00000693.01.01.02</v>
          </cell>
          <cell r="C588" t="str">
            <v>Amort Cedar Bay - Tax Grossup-Capacity-5</v>
          </cell>
        </row>
        <row r="589">
          <cell r="B589" t="str">
            <v>UCOR.00000693.01.01.02Y</v>
          </cell>
          <cell r="C589" t="str">
            <v>Amort Cedar Bay - Tax Grossup-Capacity-5Y</v>
          </cell>
        </row>
        <row r="590">
          <cell r="B590" t="str">
            <v>UNUC.00000001.01.01.01</v>
          </cell>
          <cell r="C590" t="str">
            <v>(524B) Misc Nuc Power Exps-Cap Clause</v>
          </cell>
        </row>
        <row r="591">
          <cell r="B591" t="str">
            <v>UNUC.00000001.01.02.01</v>
          </cell>
          <cell r="C591" t="str">
            <v>(524B) Misc Nuc Power Exps-Cap Clause</v>
          </cell>
        </row>
        <row r="592">
          <cell r="B592" t="str">
            <v>UNUC.00000001.01.03.01</v>
          </cell>
          <cell r="C592" t="str">
            <v>(524B) Misc Nuc Power Exps-Cap Clause</v>
          </cell>
        </row>
        <row r="593">
          <cell r="B593" t="str">
            <v>UNUC.00000001.01.04.01</v>
          </cell>
          <cell r="C593" t="str">
            <v>(524B) Misc Nuc Power Exps-Cap Clause</v>
          </cell>
        </row>
        <row r="594">
          <cell r="B594" t="str">
            <v>UNUC.00000001.01.05.01</v>
          </cell>
          <cell r="C594" t="str">
            <v>(524B) Misc Nuc Power Exps-Cap Clause</v>
          </cell>
        </row>
        <row r="595">
          <cell r="B595" t="str">
            <v>UNUC.00000001.01.06.01</v>
          </cell>
          <cell r="C595" t="str">
            <v>(524B) Misc Nuc Power Exps-Cap Clause</v>
          </cell>
        </row>
        <row r="596">
          <cell r="B596" t="str">
            <v>UNUC.00000001.01.07.01</v>
          </cell>
          <cell r="C596" t="str">
            <v>(524B) Misc Nuc Power Exps-Cap Clause</v>
          </cell>
        </row>
        <row r="597">
          <cell r="B597" t="str">
            <v>UNUC.00000001.01.08.01</v>
          </cell>
          <cell r="C597" t="str">
            <v>(524B) Misc Nuc Power Exps-Cap Clause</v>
          </cell>
        </row>
        <row r="598">
          <cell r="B598" t="str">
            <v>UNUC.00000001.01.09.01</v>
          </cell>
          <cell r="C598" t="str">
            <v>(524B) Misc Nuc Power Exps-Cap Clause</v>
          </cell>
        </row>
        <row r="599">
          <cell r="B599" t="str">
            <v>UNUC.00000001.01.10.01</v>
          </cell>
          <cell r="C599" t="str">
            <v>(524B) Misc Nuc Power Exps-Cap Clause</v>
          </cell>
        </row>
        <row r="600">
          <cell r="B600" t="str">
            <v>UNUC.00000001.01.11.01</v>
          </cell>
          <cell r="C600" t="str">
            <v>(524B) Misc Nuc Power Exps-Cap Clause</v>
          </cell>
        </row>
        <row r="601">
          <cell r="B601" t="str">
            <v>UNUC.00000001.01.12.01</v>
          </cell>
          <cell r="C601" t="str">
            <v>(524B) Misc Nuc Power Exps-Cap Clause</v>
          </cell>
        </row>
        <row r="602">
          <cell r="B602" t="str">
            <v>UNUC.00000001.01.13.01</v>
          </cell>
          <cell r="C602" t="str">
            <v>(524B) Misc Nuc Power Exps-Cap Clause</v>
          </cell>
        </row>
        <row r="603">
          <cell r="B603" t="str">
            <v>UNUC.00000001.01.14.01</v>
          </cell>
          <cell r="C603" t="str">
            <v>(524B) Misc Nuc Power Exps-Cap Clause</v>
          </cell>
        </row>
        <row r="604">
          <cell r="B604" t="str">
            <v>UNUC.00000001.01.15.01</v>
          </cell>
          <cell r="C604" t="str">
            <v>(524B) Misc Nuc Power Exps-Cap Clause</v>
          </cell>
        </row>
        <row r="605">
          <cell r="B605" t="str">
            <v>UNUC.00000001.01.16.01</v>
          </cell>
          <cell r="C605" t="str">
            <v>(524B) Misc Nuc Power Exps-Cap Clause</v>
          </cell>
        </row>
        <row r="606">
          <cell r="B606" t="str">
            <v>UNUC.00000002.01.01.01</v>
          </cell>
          <cell r="C606" t="str">
            <v>(524B) Misc Nuc Power Exps-Cap Clause</v>
          </cell>
        </row>
        <row r="607">
          <cell r="B607" t="str">
            <v>UNUC.00000002.01.02.01</v>
          </cell>
          <cell r="C607" t="str">
            <v>(524B) Misc Nuc Power Exps-Cap Clause</v>
          </cell>
        </row>
        <row r="608">
          <cell r="B608" t="str">
            <v>UNUC.00000002.01.03.01</v>
          </cell>
          <cell r="C608" t="str">
            <v>(524B) Misc Nuc Power Exps-Cap Clause</v>
          </cell>
        </row>
        <row r="609">
          <cell r="B609" t="str">
            <v>UNUC.00000002.01.04.01</v>
          </cell>
          <cell r="C609" t="str">
            <v>(524B) Misc Nuc Power Exps-Cap Clause</v>
          </cell>
        </row>
        <row r="610">
          <cell r="B610" t="str">
            <v>UNUC.00000002.01.05.01</v>
          </cell>
          <cell r="C610" t="str">
            <v>(524B) Misc Nuc Power Exps-Cap Clause</v>
          </cell>
        </row>
        <row r="611">
          <cell r="B611" t="str">
            <v>UNUC.00000002.01.06.01</v>
          </cell>
          <cell r="C611" t="str">
            <v>(524B) Misc Nuc Power Exps-Cap Clause</v>
          </cell>
        </row>
        <row r="612">
          <cell r="B612" t="str">
            <v>UNUC.00000002.01.07.01</v>
          </cell>
          <cell r="C612" t="str">
            <v>(524B) Misc Nuc Power Exps-Cap Clause</v>
          </cell>
        </row>
        <row r="613">
          <cell r="B613" t="str">
            <v>UNUC.00000002.01.08.01</v>
          </cell>
          <cell r="C613" t="str">
            <v>(524B) Misc Nuc Power Exps-Cap Clause</v>
          </cell>
        </row>
        <row r="614">
          <cell r="B614" t="str">
            <v>UNUC.00000002.01.09.01</v>
          </cell>
          <cell r="C614" t="str">
            <v>(524B) Misc Nuc Power Exps-Cap Clause</v>
          </cell>
        </row>
        <row r="615">
          <cell r="B615" t="str">
            <v>UNUC.00000002.01.10.01</v>
          </cell>
          <cell r="C615" t="str">
            <v>(524B) Misc Nuc Power Exps-Cap Clause</v>
          </cell>
        </row>
        <row r="616">
          <cell r="B616" t="str">
            <v>UNUC.00000002.01.11.01</v>
          </cell>
          <cell r="C616" t="str">
            <v>(524B) Misc Nuc Power Exps-Cap Clause</v>
          </cell>
        </row>
        <row r="617">
          <cell r="B617" t="str">
            <v>UNUC.00000002.01.12.01</v>
          </cell>
          <cell r="C617" t="str">
            <v>(524B) Misc Nuc Power Exps-Cap Clause</v>
          </cell>
        </row>
        <row r="618">
          <cell r="B618" t="str">
            <v>UNUC.00000002.01.13.01</v>
          </cell>
          <cell r="C618" t="str">
            <v>(524B) Misc Nuc Power Exps-Cap Clause</v>
          </cell>
        </row>
        <row r="619">
          <cell r="B619" t="str">
            <v>UNUC.00000002.01.14.01</v>
          </cell>
          <cell r="C619" t="str">
            <v>(524B) Misc Nuc Power Exps-Cap Clause</v>
          </cell>
        </row>
        <row r="620">
          <cell r="B620" t="str">
            <v>UNUC.00000002.01.15.01</v>
          </cell>
          <cell r="C620" t="str">
            <v>(524B) Misc Nuc Power Exps-Cap Clause</v>
          </cell>
        </row>
        <row r="621">
          <cell r="B621" t="str">
            <v>UNUC.00000002.01.16.01</v>
          </cell>
          <cell r="C621" t="str">
            <v>(524B) Misc Nuc Power Exps-Cap Clause</v>
          </cell>
        </row>
        <row r="622">
          <cell r="B622" t="str">
            <v>UNUC.00000003.01.01.01</v>
          </cell>
          <cell r="C622" t="str">
            <v>(524B) Misc Nuc Power Exps-Cap Clause</v>
          </cell>
        </row>
        <row r="623">
          <cell r="B623" t="str">
            <v>UNUC.00000003.01.02.01</v>
          </cell>
          <cell r="C623" t="str">
            <v>(524B) Misc Nuc Power Exps-Cap Clause</v>
          </cell>
        </row>
        <row r="624">
          <cell r="B624" t="str">
            <v>UNUC.00000003.01.03.01</v>
          </cell>
          <cell r="C624" t="str">
            <v>(524B) Misc Nuc Power Exps-Cap Clause</v>
          </cell>
        </row>
        <row r="625">
          <cell r="B625" t="str">
            <v>UNUC.00000003.01.04.01</v>
          </cell>
          <cell r="C625" t="str">
            <v>(524B) Misc Nuc Power Exps-Cap Clause</v>
          </cell>
        </row>
        <row r="626">
          <cell r="B626" t="str">
            <v>UNUC.00000003.01.05.01</v>
          </cell>
          <cell r="C626" t="str">
            <v>(524B) Misc Nuc Power Exps-Cap Clause</v>
          </cell>
        </row>
        <row r="627">
          <cell r="B627" t="str">
            <v>UNUC.00000003.01.06.01</v>
          </cell>
          <cell r="C627" t="str">
            <v>(524B) Misc Nuc Power Exps-Cap Clause</v>
          </cell>
        </row>
        <row r="628">
          <cell r="B628" t="str">
            <v>UNUC.00000003.01.07.01</v>
          </cell>
          <cell r="C628" t="str">
            <v>Security Cap Base Contractor Wrap-up</v>
          </cell>
        </row>
        <row r="629">
          <cell r="B629" t="str">
            <v>UNUC.00000604.01.01.01</v>
          </cell>
          <cell r="C629" t="str">
            <v>(524B) Misc Nuc Power Exps - Cap Clause</v>
          </cell>
        </row>
        <row r="630">
          <cell r="B630" t="str">
            <v>UNUC.00000715.01.01.01</v>
          </cell>
          <cell r="C630" t="str">
            <v>(524B) Misc Nuc Power Exps-Cap Clause</v>
          </cell>
        </row>
        <row r="631">
          <cell r="B631" t="str">
            <v>UNUC.00000748.01.01.08</v>
          </cell>
          <cell r="C631" t="str">
            <v>(524B) Misc Nuc Power Exps - Cap Clause</v>
          </cell>
        </row>
        <row r="632">
          <cell r="B632" t="str">
            <v>UNUC.00000914.01.01.01</v>
          </cell>
          <cell r="C632" t="str">
            <v>PTN Capacity Clause Cyber Security</v>
          </cell>
        </row>
        <row r="633">
          <cell r="B633" t="str">
            <v>UNUC.00000937.01.01.01</v>
          </cell>
          <cell r="C633" t="str">
            <v>Fukushima Recoverable O&amp;M - PSL</v>
          </cell>
        </row>
        <row r="634">
          <cell r="B634" t="str">
            <v>UNUC.00000938.01.01.01</v>
          </cell>
          <cell r="C634" t="str">
            <v>Fukushima Recoverable O&amp;M - PTN</v>
          </cell>
        </row>
        <row r="635">
          <cell r="B635" t="str">
            <v>UNUC.00000938.01.01.03</v>
          </cell>
          <cell r="C635" t="str">
            <v>Fukushima Recoverable O&amp;M - PTN</v>
          </cell>
        </row>
        <row r="636">
          <cell r="B636" t="str">
            <v>UNUC.00000938.01.01.05</v>
          </cell>
          <cell r="C636" t="str">
            <v>Fukushima Recoverable O&amp;M - PTN</v>
          </cell>
        </row>
        <row r="637">
          <cell r="B637" t="str">
            <v>UNUC.00000938.01.02.01</v>
          </cell>
          <cell r="C637" t="str">
            <v>Fukushima Recoverable O&amp;M - EP</v>
          </cell>
        </row>
        <row r="638">
          <cell r="B638" t="str">
            <v>UNUC.00000969.10.01.01</v>
          </cell>
          <cell r="C638" t="str">
            <v>INSTALL - ALT</v>
          </cell>
        </row>
        <row r="639">
          <cell r="B639" t="str">
            <v>UNUC.00001012.01.01.01</v>
          </cell>
          <cell r="C639" t="str">
            <v>St. Lucie Cyber Security Maintenance Fee</v>
          </cell>
        </row>
        <row r="640">
          <cell r="B640" t="str">
            <v>UNUC.00001057.01.01.01</v>
          </cell>
          <cell r="C640" t="str">
            <v>A05-Misc Nucl Pwr Exp-Height Sec-Capacit</v>
          </cell>
        </row>
        <row r="641">
          <cell r="B641" t="str">
            <v>UNUC.00001058.01.01.01</v>
          </cell>
          <cell r="C641" t="str">
            <v>A05-Misc Nucl Pwr Exp-Height Sec-Capacit</v>
          </cell>
        </row>
        <row r="642">
          <cell r="B642" t="str">
            <v>UNUC.00001062.01.01.01</v>
          </cell>
          <cell r="C642" t="str">
            <v>A05-Misc Nucl Pwr Exp-Height Sec-Capacit</v>
          </cell>
        </row>
        <row r="643">
          <cell r="B643" t="str">
            <v>UNUC.00001132.01.01.01</v>
          </cell>
          <cell r="C643" t="str">
            <v>(528A) Maint Supv &amp; Engineering-Fukushim</v>
          </cell>
        </row>
        <row r="644">
          <cell r="B644" t="str">
            <v>UNUC.00001134.40.01.01</v>
          </cell>
          <cell r="C644" t="str">
            <v>PTN FLOODING Mods Recoverable O&amp;M</v>
          </cell>
        </row>
        <row r="645">
          <cell r="B645" t="str">
            <v>UPGD.00000399.01.01.01</v>
          </cell>
          <cell r="C645" t="str">
            <v>PCU PLANT SECURITY-506</v>
          </cell>
        </row>
        <row r="646">
          <cell r="B646" t="str">
            <v>UPGD.00000620.01.01.01</v>
          </cell>
          <cell r="C646" t="str">
            <v>PRV 3&amp;4 PLANT SECURITY-506</v>
          </cell>
        </row>
        <row r="647">
          <cell r="B647" t="str">
            <v>UPGD.00000621.01.01.01</v>
          </cell>
          <cell r="C647" t="str">
            <v>PSN 3 PLANT SECURITY-506</v>
          </cell>
        </row>
        <row r="648">
          <cell r="B648" t="str">
            <v>UPGD.00000622.01.01.01</v>
          </cell>
          <cell r="C648" t="str">
            <v>PPE PLANT SECURITY-506</v>
          </cell>
        </row>
        <row r="649">
          <cell r="B649" t="str">
            <v>UPGD.00000623.01.01.01</v>
          </cell>
          <cell r="C649" t="str">
            <v>PCC 1&amp;2 PLANT SECURITY-506</v>
          </cell>
        </row>
        <row r="650">
          <cell r="B650" t="str">
            <v>UPGD.00000624.01.01.01</v>
          </cell>
          <cell r="C650" t="str">
            <v>PMT 1&amp;2 PLANT SECURITY-506</v>
          </cell>
        </row>
        <row r="651">
          <cell r="B651" t="str">
            <v>UPGD.00000625.01.01.01</v>
          </cell>
          <cell r="C651" t="str">
            <v>PMR 1&amp;2 PLANT SECURITY-506</v>
          </cell>
        </row>
        <row r="652">
          <cell r="B652" t="str">
            <v>UPGD.00000625.02.01.01</v>
          </cell>
          <cell r="C652" t="str">
            <v>PMR 1&amp;2 NERC CIP-506B</v>
          </cell>
        </row>
        <row r="653">
          <cell r="B653" t="str">
            <v>UPGD.00000625.03.01.01</v>
          </cell>
          <cell r="C653" t="str">
            <v>PMR 1&amp;2 CYBER SECURITY-506B</v>
          </cell>
        </row>
        <row r="654">
          <cell r="B654" t="str">
            <v>UPGD.00000626.01.01.01</v>
          </cell>
          <cell r="C654" t="str">
            <v>PPE 3&amp;4 PLANT SECURITY-506</v>
          </cell>
        </row>
        <row r="655">
          <cell r="B655" t="str">
            <v>UPGD.00000627.01.01.01</v>
          </cell>
          <cell r="C655" t="str">
            <v>PTF 1&amp;2 PLANT SECURITY-506</v>
          </cell>
        </row>
        <row r="656">
          <cell r="B656" t="str">
            <v>UPGD.00000628.01.01.01</v>
          </cell>
          <cell r="C656" t="str">
            <v>TMT PLANT SECURITY-506</v>
          </cell>
        </row>
        <row r="657">
          <cell r="B657" t="str">
            <v>UPGD.00000629.01.01.01</v>
          </cell>
          <cell r="C657" t="str">
            <v>TCC PLANT SECURITY-506</v>
          </cell>
        </row>
        <row r="658">
          <cell r="B658" t="str">
            <v>UPGD.00000630.01.01.01</v>
          </cell>
          <cell r="C658" t="str">
            <v>TPE PLANT SECURITY-506</v>
          </cell>
        </row>
        <row r="659">
          <cell r="B659" t="str">
            <v>UPGD.00000631.01.01.01</v>
          </cell>
          <cell r="C659" t="str">
            <v>FUELS INFRASTRUCTURE  PLANT SECURITY-506</v>
          </cell>
        </row>
        <row r="660">
          <cell r="B660" t="str">
            <v>UPGD.00000631.01.01.02</v>
          </cell>
          <cell r="C660" t="str">
            <v>FUELS INFRASTRUCTURE  PLANT SECURITY-549</v>
          </cell>
        </row>
        <row r="661">
          <cell r="B661" t="str">
            <v>UPGD.00000632.01.01.01</v>
          </cell>
          <cell r="C661" t="str">
            <v>PPN 1&amp;2 PLANT SECURITY-549</v>
          </cell>
        </row>
        <row r="662">
          <cell r="B662" t="str">
            <v>UPGD.00000633.01.01.01</v>
          </cell>
          <cell r="C662" t="str">
            <v>PFM 2 PLANT SECURITY-549</v>
          </cell>
        </row>
        <row r="663">
          <cell r="B663" t="str">
            <v>UPGD.00000633.03.01.01</v>
          </cell>
          <cell r="C663" t="str">
            <v>PFM 2 CYBER SECURITY-549B</v>
          </cell>
        </row>
        <row r="664">
          <cell r="B664" t="str">
            <v>UPGD.00000634.01.01.01</v>
          </cell>
          <cell r="C664" t="str">
            <v>PSN 4&amp;5 PLANT SECURITY-549</v>
          </cell>
        </row>
        <row r="665">
          <cell r="B665" t="str">
            <v>UPGD.00000634.03.01.01</v>
          </cell>
          <cell r="C665" t="str">
            <v>PSN 4&amp;5 CYBER SECURITY-549B</v>
          </cell>
        </row>
        <row r="666">
          <cell r="B666" t="str">
            <v>UPGD.00000635.01.01.01</v>
          </cell>
          <cell r="C666" t="str">
            <v>GTPP PLANT SECURITY-549</v>
          </cell>
        </row>
        <row r="667">
          <cell r="B667" t="str">
            <v>UPGD.00000635.03.01.01</v>
          </cell>
          <cell r="C667" t="str">
            <v>GTPP CYBER SECURITY-549B</v>
          </cell>
        </row>
        <row r="668">
          <cell r="B668" t="str">
            <v>UPGD.00000636.01.01.01</v>
          </cell>
          <cell r="C668" t="str">
            <v>PMT 3 PLANT SECURITY-549</v>
          </cell>
        </row>
        <row r="669">
          <cell r="B669" t="str">
            <v>UPGD.00000689.01.01.01</v>
          </cell>
          <cell r="C669" t="str">
            <v>TMR PLANT SECURITY-506</v>
          </cell>
        </row>
        <row r="670">
          <cell r="B670" t="str">
            <v>UPGD.00000728.01.01.01</v>
          </cell>
          <cell r="C670" t="str">
            <v>PTF 5 PLANT SECURITY (ECRC)-549</v>
          </cell>
        </row>
        <row r="671">
          <cell r="B671" t="str">
            <v>UPGD.00000729.01.01.01</v>
          </cell>
          <cell r="C671" t="str">
            <v>PMR 8 PLANT SECURITY (ECRC)-549</v>
          </cell>
        </row>
        <row r="672">
          <cell r="B672" t="str">
            <v>UPGD.00000729.02.01.01</v>
          </cell>
          <cell r="C672" t="str">
            <v>PMR 8 NERC CIP-549B</v>
          </cell>
        </row>
        <row r="673">
          <cell r="B673" t="str">
            <v>UPGD.00000729.03.01.01</v>
          </cell>
          <cell r="C673" t="str">
            <v>PMR 8 CYBER SECURITY-549B</v>
          </cell>
        </row>
        <row r="674">
          <cell r="B674" t="str">
            <v>UPGD.00000730.01.01.01</v>
          </cell>
          <cell r="C674" t="str">
            <v>PGD PLANT SECURITY-506</v>
          </cell>
        </row>
        <row r="675">
          <cell r="B675" t="str">
            <v>UPGD.00000730.01.01.02</v>
          </cell>
          <cell r="C675" t="str">
            <v>PGD PLANT SECURITY-549</v>
          </cell>
        </row>
        <row r="676">
          <cell r="B676" t="str">
            <v>UPGD.00000962.01.01.01</v>
          </cell>
          <cell r="C676" t="str">
            <v>NERC CIP SUPPORT - DUE DILLIGENCE-506</v>
          </cell>
        </row>
        <row r="677">
          <cell r="B677" t="str">
            <v>UPGD.00000962.01.01.02</v>
          </cell>
          <cell r="C677" t="str">
            <v>NERC CIP SUPPORT - DUE DILLIGENCE-549</v>
          </cell>
        </row>
        <row r="678">
          <cell r="B678" t="str">
            <v>UPGD.00000963.01.01.01</v>
          </cell>
          <cell r="C678" t="str">
            <v>NERC CIP SUPPORT - INTRUMENT &amp; CONTR-506</v>
          </cell>
        </row>
        <row r="679">
          <cell r="B679" t="str">
            <v>UPGD.00000963.01.01.02</v>
          </cell>
          <cell r="C679" t="str">
            <v>NERC CIP SUPPORT - INTRUMENT &amp; CONTR-549</v>
          </cell>
        </row>
        <row r="680">
          <cell r="B680" t="str">
            <v>UPGD.00001275.01.01.01</v>
          </cell>
          <cell r="C680" t="str">
            <v>PROD ASSURANCE - PLANT SECURITY-506</v>
          </cell>
        </row>
        <row r="681">
          <cell r="B681" t="str">
            <v>UPGD.00001275.01.01.02</v>
          </cell>
          <cell r="C681" t="str">
            <v>PROD ASSURANCE - PLANT SECURITY-549</v>
          </cell>
        </row>
        <row r="682">
          <cell r="B682" t="str">
            <v>UPGD.00001282.01.01.01</v>
          </cell>
          <cell r="C682" t="str">
            <v>PMR 3&amp;4 PLANT SECURITY-549</v>
          </cell>
        </row>
        <row r="683">
          <cell r="B683" t="str">
            <v>UPGD.00001282.02.01.01</v>
          </cell>
          <cell r="C683" t="str">
            <v>PMR 3&amp;4 NERC CIP-549B</v>
          </cell>
        </row>
        <row r="684">
          <cell r="B684" t="str">
            <v>UPGD.00001282.03.01.01</v>
          </cell>
          <cell r="C684" t="str">
            <v>PMR 3&amp;4 CYBER SECURITY-549B</v>
          </cell>
        </row>
        <row r="685">
          <cell r="B685" t="str">
            <v>UPGD.00001327.01.01.01</v>
          </cell>
          <cell r="C685" t="str">
            <v>NERC CIP SUPPORT - APPS/DATA SYSTEMS-506</v>
          </cell>
        </row>
        <row r="686">
          <cell r="B686" t="str">
            <v>UPGD.00001327.01.01.02</v>
          </cell>
          <cell r="C686" t="str">
            <v>NERC CIP SUPPORT - APPS/DATA SYSTEMS-549</v>
          </cell>
        </row>
        <row r="687">
          <cell r="B687" t="str">
            <v>UPGD.00001446.01.01.01</v>
          </cell>
          <cell r="C687" t="str">
            <v>PFL PLANT SECURITY-549</v>
          </cell>
        </row>
        <row r="688">
          <cell r="B688" t="str">
            <v>UPGD.00001446.03.01.01</v>
          </cell>
          <cell r="C688" t="str">
            <v>PFL CYBER SECURITY-549B</v>
          </cell>
        </row>
        <row r="689">
          <cell r="B689" t="str">
            <v>UPGD.00003208.01.01.01</v>
          </cell>
          <cell r="C689" t="str">
            <v>PPE 5 PLANT SECURITY-549</v>
          </cell>
        </row>
        <row r="690">
          <cell r="B690" t="str">
            <v>UPGD.00003814.01.01.01</v>
          </cell>
          <cell r="C690" t="str">
            <v>PWC PLANT SECURITY NERC-549</v>
          </cell>
        </row>
        <row r="691">
          <cell r="B691" t="str">
            <v>UPGD.00004447.02.01.01</v>
          </cell>
          <cell r="C691" t="str">
            <v>PFM 3 CYBER SECURITY-549B</v>
          </cell>
        </row>
        <row r="692">
          <cell r="B692" t="str">
            <v>UPGD.00004811.01.01.01</v>
          </cell>
          <cell r="C692" t="str">
            <v>PJK 1&amp;2 NERC Compliance - 506B</v>
          </cell>
        </row>
        <row r="693">
          <cell r="B693" t="str">
            <v>UPGD.00004811.03.01.01</v>
          </cell>
          <cell r="C693" t="str">
            <v>SJRPP 1&amp;2 CYBER SECURITY - 506B</v>
          </cell>
        </row>
        <row r="694">
          <cell r="B694" t="str">
            <v>UPGD.00005600.01.01.01</v>
          </cell>
          <cell r="C694" t="str">
            <v>PRV 5 PLANT SECURITY-549</v>
          </cell>
        </row>
        <row r="695">
          <cell r="B695" t="str">
            <v>UPGD.00005601.01.01.01</v>
          </cell>
          <cell r="C695" t="str">
            <v>PCC 3 PLANT SECURITY-549</v>
          </cell>
        </row>
        <row r="696">
          <cell r="B696" t="str">
            <v>UPGD.00005601.03.01.01</v>
          </cell>
          <cell r="C696" t="str">
            <v>PCC 3 CYBER SECURITY-549B</v>
          </cell>
        </row>
        <row r="697">
          <cell r="B697" t="str">
            <v>UPGD.00005815.01.01.01</v>
          </cell>
          <cell r="C697" t="str">
            <v>CEDAR BAY - Amort Exp BkTxDiff-557F</v>
          </cell>
        </row>
        <row r="698">
          <cell r="B698" t="str">
            <v>UPGD.00005815.01.01.01Y</v>
          </cell>
          <cell r="C698" t="str">
            <v>CEDAR BAY - Amort Exp BkTxDiff-557FY</v>
          </cell>
        </row>
        <row r="699">
          <cell r="B699" t="str">
            <v>XAN5100</v>
          </cell>
          <cell r="C699" t="str">
            <v>Interest Rate - Last Day of the Month</v>
          </cell>
        </row>
        <row r="700">
          <cell r="B700" t="str">
            <v>XAN5200</v>
          </cell>
          <cell r="C700" t="str">
            <v>Regulatory Assessment Fee Rate</v>
          </cell>
        </row>
        <row r="701">
          <cell r="B701" t="str">
            <v>XAN5300</v>
          </cell>
          <cell r="C701" t="str">
            <v>Annual Rate of Return for Debt</v>
          </cell>
        </row>
        <row r="702">
          <cell r="B702" t="str">
            <v>XAN5400</v>
          </cell>
          <cell r="C702" t="str">
            <v>Annual Rate of Return for Equity</v>
          </cell>
        </row>
        <row r="703">
          <cell r="B703" t="str">
            <v>XAN5500</v>
          </cell>
          <cell r="C703" t="str">
            <v>Federal Tax Rate</v>
          </cell>
        </row>
        <row r="704">
          <cell r="B704" t="str">
            <v>XAN5600</v>
          </cell>
          <cell r="C704" t="str">
            <v>State Tax Rate</v>
          </cell>
        </row>
        <row r="705">
          <cell r="B705" t="str">
            <v>XAN5700</v>
          </cell>
          <cell r="C705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5001</v>
          </cell>
          <cell r="D3" t="str">
            <v>CAPITAL</v>
          </cell>
          <cell r="E3" t="str">
            <v>001-FUKISHIMA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5002</v>
          </cell>
          <cell r="D4" t="str">
            <v>CAPITAL</v>
          </cell>
          <cell r="E4" t="str">
            <v>002-Incremental Security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88</v>
          </cell>
          <cell r="D5" t="str">
            <v>OM_EXP</v>
          </cell>
          <cell r="E5" t="str">
            <v>Incremental Plant Security Costs-Order No. PSC-01-1761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220</v>
          </cell>
          <cell r="D6" t="str">
            <v>OM_EXP</v>
          </cell>
          <cell r="E6" t="str">
            <v>Cedar Bay Asset Liab - 9 - OM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219</v>
          </cell>
          <cell r="D7" t="str">
            <v>OM_EXP</v>
          </cell>
          <cell r="E7" t="str">
            <v>Cedar Bay Asset Liab - 8 - OM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83</v>
          </cell>
          <cell r="D8" t="str">
            <v>OM_EXP</v>
          </cell>
          <cell r="E8" t="str">
            <v>Payments to Non-cogenerators (UPS &amp; SJRPP)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84</v>
          </cell>
          <cell r="D9" t="str">
            <v>OM_EXP</v>
          </cell>
          <cell r="E9" t="str">
            <v>Short-Term Capacity Purchases CCR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86</v>
          </cell>
          <cell r="D11" t="str">
            <v>OM_EXP</v>
          </cell>
          <cell r="E11" t="str">
            <v>SJRPP Suspension Liability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87</v>
          </cell>
          <cell r="D12" t="str">
            <v>OM_EXP</v>
          </cell>
          <cell r="E12" t="str">
            <v>Okeelanta Settlement (Capacity)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221</v>
          </cell>
          <cell r="D13" t="str">
            <v>OM_EXP</v>
          </cell>
          <cell r="E13" t="str">
            <v>Cedar Bay Both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89</v>
          </cell>
          <cell r="D14" t="str">
            <v>OM_EXP</v>
          </cell>
          <cell r="E14" t="str">
            <v>Transmission of Electricity by Others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90</v>
          </cell>
          <cell r="D15" t="str">
            <v>OM_EXP</v>
          </cell>
          <cell r="E15" t="str">
            <v>Transmission Revenues from Capacity Sales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182</v>
          </cell>
          <cell r="D16" t="str">
            <v>OM_EXP</v>
          </cell>
          <cell r="E16" t="str">
            <v>SJRPP Outside Services Legal Fees</v>
          </cell>
          <cell r="F16">
            <v>1</v>
          </cell>
          <cell r="G16">
            <v>0</v>
          </cell>
          <cell r="H16">
            <v>0</v>
          </cell>
        </row>
        <row r="17">
          <cell r="C17">
            <v>215</v>
          </cell>
          <cell r="D17" t="str">
            <v>OM_EXP</v>
          </cell>
          <cell r="E17" t="str">
            <v xml:space="preserve">Incremental Nuclear NCR Compliance Costs O&amp;M </v>
          </cell>
          <cell r="F17">
            <v>1</v>
          </cell>
          <cell r="G17">
            <v>0</v>
          </cell>
          <cell r="H17">
            <v>0</v>
          </cell>
        </row>
        <row r="18">
          <cell r="C18">
            <v>218</v>
          </cell>
          <cell r="D18" t="str">
            <v>OM_EXP</v>
          </cell>
          <cell r="E18" t="str">
            <v>Cedar Bay Reg Liability OM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217</v>
          </cell>
          <cell r="D19" t="str">
            <v>RET_REQ</v>
          </cell>
          <cell r="E19" t="str">
            <v>Cedar Bay Assets - RR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216</v>
          </cell>
          <cell r="D20" t="str">
            <v>RET_REQ</v>
          </cell>
          <cell r="E20" t="str">
            <v>Cedar Bay Liab - RR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82</v>
          </cell>
          <cell r="D21" t="str">
            <v>RET_REQ</v>
          </cell>
          <cell r="E21" t="str">
            <v>Return on SJRPP Suspension Liability</v>
          </cell>
          <cell r="F21">
            <v>1</v>
          </cell>
          <cell r="G21">
            <v>0</v>
          </cell>
          <cell r="H21">
            <v>0</v>
          </cell>
        </row>
      </sheetData>
      <sheetData sheetId="3">
        <row r="2">
          <cell r="A2">
            <v>2016</v>
          </cell>
          <cell r="B2" t="str">
            <v>OCT</v>
          </cell>
          <cell r="D2" t="str">
            <v>RR15216</v>
          </cell>
          <cell r="E2">
            <v>-6255086</v>
          </cell>
        </row>
        <row r="3">
          <cell r="A3">
            <v>2016</v>
          </cell>
          <cell r="B3" t="str">
            <v>OCT</v>
          </cell>
          <cell r="D3" t="str">
            <v>RR15217</v>
          </cell>
          <cell r="E3">
            <v>384950944.55000001</v>
          </cell>
        </row>
        <row r="4">
          <cell r="A4">
            <v>2016</v>
          </cell>
          <cell r="B4" t="str">
            <v>OCT</v>
          </cell>
          <cell r="D4" t="str">
            <v>GLB5BEG</v>
          </cell>
          <cell r="E4">
            <v>23374020.996151902</v>
          </cell>
        </row>
        <row r="5">
          <cell r="A5">
            <v>2016</v>
          </cell>
          <cell r="B5" t="str">
            <v>OCT</v>
          </cell>
          <cell r="D5" t="str">
            <v>O/U5YTD</v>
          </cell>
          <cell r="E5">
            <v>16230087.9203401</v>
          </cell>
        </row>
        <row r="6">
          <cell r="A6">
            <v>2016</v>
          </cell>
          <cell r="B6" t="str">
            <v>OCT</v>
          </cell>
          <cell r="D6" t="str">
            <v>TRU5YTD</v>
          </cell>
          <cell r="E6">
            <v>3561108.75</v>
          </cell>
        </row>
        <row r="7">
          <cell r="A7">
            <v>2016</v>
          </cell>
          <cell r="B7" t="str">
            <v>OCT</v>
          </cell>
          <cell r="D7" t="str">
            <v>1MC5YTD</v>
          </cell>
          <cell r="E7">
            <v>0</v>
          </cell>
        </row>
        <row r="8">
          <cell r="A8">
            <v>2016</v>
          </cell>
          <cell r="B8" t="str">
            <v>OCT</v>
          </cell>
          <cell r="D8" t="str">
            <v>2MC5YTD</v>
          </cell>
          <cell r="E8">
            <v>0</v>
          </cell>
        </row>
        <row r="9">
          <cell r="A9">
            <v>2016</v>
          </cell>
          <cell r="B9" t="str">
            <v>OCT</v>
          </cell>
          <cell r="D9" t="str">
            <v>3MC5YTD</v>
          </cell>
          <cell r="E9">
            <v>0</v>
          </cell>
        </row>
        <row r="10">
          <cell r="A10">
            <v>2016</v>
          </cell>
          <cell r="B10" t="str">
            <v>OCT</v>
          </cell>
          <cell r="D10" t="str">
            <v>INT5YTD</v>
          </cell>
          <cell r="E10">
            <v>26265.040627159899</v>
          </cell>
        </row>
        <row r="11">
          <cell r="A11">
            <v>2016</v>
          </cell>
          <cell r="B11" t="str">
            <v>OCT</v>
          </cell>
          <cell r="D11" t="str">
            <v>2MC5TOT</v>
          </cell>
          <cell r="E11">
            <v>0</v>
          </cell>
        </row>
        <row r="12">
          <cell r="A12">
            <v>2016</v>
          </cell>
          <cell r="B12" t="str">
            <v>OCT</v>
          </cell>
          <cell r="D12" t="str">
            <v>1MC5MON</v>
          </cell>
          <cell r="E12">
            <v>0</v>
          </cell>
        </row>
        <row r="13">
          <cell r="A13">
            <v>2016</v>
          </cell>
          <cell r="B13" t="str">
            <v>OCT</v>
          </cell>
          <cell r="D13" t="str">
            <v>1MC5TOT</v>
          </cell>
          <cell r="E13">
            <v>0</v>
          </cell>
        </row>
        <row r="14">
          <cell r="A14">
            <v>2016</v>
          </cell>
          <cell r="B14" t="str">
            <v>OCT</v>
          </cell>
          <cell r="D14" t="str">
            <v>TRU5MON</v>
          </cell>
          <cell r="E14">
            <v>395678.75</v>
          </cell>
        </row>
        <row r="15">
          <cell r="A15">
            <v>2016</v>
          </cell>
          <cell r="B15" t="str">
            <v>OCT</v>
          </cell>
          <cell r="D15" t="str">
            <v>TRU5TOT</v>
          </cell>
          <cell r="E15">
            <v>4748145</v>
          </cell>
        </row>
        <row r="16">
          <cell r="A16">
            <v>2016</v>
          </cell>
          <cell r="B16" t="str">
            <v>OCT</v>
          </cell>
          <cell r="D16" t="str">
            <v>2MC5MON</v>
          </cell>
          <cell r="E16">
            <v>0</v>
          </cell>
        </row>
        <row r="17">
          <cell r="A17">
            <v>2016</v>
          </cell>
          <cell r="B17" t="str">
            <v>OCT</v>
          </cell>
          <cell r="D17" t="str">
            <v>RAF5FEE</v>
          </cell>
          <cell r="E17">
            <v>21979.3856328</v>
          </cell>
        </row>
        <row r="18">
          <cell r="A18">
            <v>2016</v>
          </cell>
          <cell r="B18" t="str">
            <v>OCT</v>
          </cell>
          <cell r="D18" t="str">
            <v>REV5NET</v>
          </cell>
          <cell r="E18">
            <v>30504945.1043672</v>
          </cell>
        </row>
        <row r="19">
          <cell r="A19">
            <v>2016</v>
          </cell>
          <cell r="B19" t="str">
            <v>OCT</v>
          </cell>
          <cell r="D19" t="str">
            <v>REV5MON</v>
          </cell>
          <cell r="E19">
            <v>30900623.8543672</v>
          </cell>
        </row>
        <row r="20">
          <cell r="A20">
            <v>2016</v>
          </cell>
          <cell r="B20" t="str">
            <v>OCT</v>
          </cell>
          <cell r="D20" t="str">
            <v>AM25081</v>
          </cell>
          <cell r="E20">
            <v>0</v>
          </cell>
        </row>
        <row r="21">
          <cell r="A21">
            <v>2016</v>
          </cell>
          <cell r="B21" t="str">
            <v>OCT</v>
          </cell>
          <cell r="D21" t="str">
            <v>AM35081</v>
          </cell>
          <cell r="E21">
            <v>0</v>
          </cell>
        </row>
        <row r="22">
          <cell r="A22">
            <v>2016</v>
          </cell>
          <cell r="B22" t="str">
            <v>OCT</v>
          </cell>
          <cell r="D22" t="str">
            <v>AM55081</v>
          </cell>
          <cell r="E22">
            <v>0</v>
          </cell>
        </row>
        <row r="23">
          <cell r="A23">
            <v>2016</v>
          </cell>
          <cell r="B23" t="str">
            <v>OCT</v>
          </cell>
          <cell r="D23" t="str">
            <v>AM65081</v>
          </cell>
          <cell r="E23">
            <v>4.7999999999999996E-3</v>
          </cell>
        </row>
        <row r="24">
          <cell r="A24">
            <v>2016</v>
          </cell>
          <cell r="B24" t="str">
            <v>OCT</v>
          </cell>
          <cell r="D24" t="str">
            <v>AM75081</v>
          </cell>
          <cell r="E24">
            <v>4.7999999999999996E-3</v>
          </cell>
        </row>
        <row r="25">
          <cell r="A25">
            <v>2016</v>
          </cell>
          <cell r="B25" t="str">
            <v>OCT</v>
          </cell>
          <cell r="D25" t="str">
            <v>AM85081</v>
          </cell>
          <cell r="E25">
            <v>4.7999999999999996E-3</v>
          </cell>
        </row>
        <row r="26">
          <cell r="A26">
            <v>2016</v>
          </cell>
          <cell r="B26" t="str">
            <v>OCT</v>
          </cell>
          <cell r="D26" t="str">
            <v>AM95081</v>
          </cell>
          <cell r="E26">
            <v>4.0000000000000002E-4</v>
          </cell>
        </row>
        <row r="27">
          <cell r="A27">
            <v>2016</v>
          </cell>
          <cell r="B27" t="str">
            <v>OCT</v>
          </cell>
          <cell r="D27" t="str">
            <v>AMA5081</v>
          </cell>
          <cell r="E27">
            <v>0</v>
          </cell>
        </row>
        <row r="28">
          <cell r="A28">
            <v>2016</v>
          </cell>
          <cell r="B28" t="str">
            <v>OCT</v>
          </cell>
          <cell r="D28" t="str">
            <v>AMB5081</v>
          </cell>
          <cell r="E28">
            <v>0.9467506</v>
          </cell>
        </row>
        <row r="29">
          <cell r="A29">
            <v>2016</v>
          </cell>
          <cell r="B29" t="str">
            <v>OCT</v>
          </cell>
          <cell r="D29" t="str">
            <v>AMC5081</v>
          </cell>
          <cell r="E29">
            <v>0</v>
          </cell>
        </row>
        <row r="30">
          <cell r="A30">
            <v>2016</v>
          </cell>
          <cell r="B30" t="str">
            <v>OCT</v>
          </cell>
          <cell r="D30" t="str">
            <v>RR25082</v>
          </cell>
          <cell r="E30">
            <v>756963</v>
          </cell>
        </row>
        <row r="31">
          <cell r="A31">
            <v>2016</v>
          </cell>
          <cell r="B31" t="str">
            <v>OCT</v>
          </cell>
          <cell r="D31" t="str">
            <v>RR25216</v>
          </cell>
          <cell r="E31">
            <v>289985</v>
          </cell>
        </row>
        <row r="32">
          <cell r="A32">
            <v>2016</v>
          </cell>
          <cell r="B32" t="str">
            <v>OCT</v>
          </cell>
          <cell r="D32" t="str">
            <v>RR25217</v>
          </cell>
          <cell r="E32">
            <v>-3888393</v>
          </cell>
        </row>
        <row r="33">
          <cell r="A33">
            <v>2016</v>
          </cell>
          <cell r="B33" t="str">
            <v>OCT</v>
          </cell>
          <cell r="D33" t="str">
            <v>RR35082</v>
          </cell>
          <cell r="E33">
            <v>-20502399</v>
          </cell>
        </row>
        <row r="34">
          <cell r="A34">
            <v>2016</v>
          </cell>
          <cell r="B34" t="str">
            <v>OCT</v>
          </cell>
          <cell r="D34" t="str">
            <v>RR35216</v>
          </cell>
          <cell r="E34">
            <v>-5965101</v>
          </cell>
        </row>
        <row r="35">
          <cell r="A35">
            <v>2016</v>
          </cell>
          <cell r="B35" t="str">
            <v>OCT</v>
          </cell>
          <cell r="D35" t="str">
            <v>RR35217</v>
          </cell>
          <cell r="E35">
            <v>381062551.55000001</v>
          </cell>
        </row>
        <row r="36">
          <cell r="A36">
            <v>2016</v>
          </cell>
          <cell r="B36" t="str">
            <v>OCT</v>
          </cell>
          <cell r="D36" t="str">
            <v>RR45082</v>
          </cell>
          <cell r="E36">
            <v>-20880880.5</v>
          </cell>
        </row>
        <row r="37">
          <cell r="A37">
            <v>2016</v>
          </cell>
          <cell r="B37" t="str">
            <v>OCT</v>
          </cell>
          <cell r="D37" t="str">
            <v>RR45216</v>
          </cell>
          <cell r="E37">
            <v>-6110093.5</v>
          </cell>
        </row>
        <row r="38">
          <cell r="A38">
            <v>2016</v>
          </cell>
          <cell r="B38" t="str">
            <v>OCT</v>
          </cell>
          <cell r="D38" t="str">
            <v>RR45217</v>
          </cell>
          <cell r="E38">
            <v>383006748.05000001</v>
          </cell>
        </row>
        <row r="39">
          <cell r="A39">
            <v>2016</v>
          </cell>
          <cell r="B39" t="str">
            <v>OCT</v>
          </cell>
          <cell r="D39" t="str">
            <v>RR85082</v>
          </cell>
          <cell r="E39">
            <v>0.35</v>
          </cell>
        </row>
        <row r="40">
          <cell r="A40">
            <v>2016</v>
          </cell>
          <cell r="B40" t="str">
            <v>OCT</v>
          </cell>
          <cell r="D40" t="str">
            <v>RR85216</v>
          </cell>
          <cell r="E40">
            <v>0.35</v>
          </cell>
        </row>
        <row r="41">
          <cell r="A41">
            <v>2016</v>
          </cell>
          <cell r="B41" t="str">
            <v>OCT</v>
          </cell>
          <cell r="D41" t="str">
            <v>RR85217</v>
          </cell>
          <cell r="E41">
            <v>0.35</v>
          </cell>
        </row>
        <row r="42">
          <cell r="A42">
            <v>2016</v>
          </cell>
          <cell r="B42" t="str">
            <v>OCT</v>
          </cell>
          <cell r="D42" t="str">
            <v>RR95082</v>
          </cell>
          <cell r="E42">
            <v>5.8201058201058198E-2</v>
          </cell>
        </row>
        <row r="43">
          <cell r="A43">
            <v>2016</v>
          </cell>
          <cell r="B43" t="str">
            <v>OCT</v>
          </cell>
          <cell r="D43" t="str">
            <v>RR95216</v>
          </cell>
          <cell r="E43">
            <v>5.8201058201058198E-2</v>
          </cell>
        </row>
        <row r="44">
          <cell r="A44">
            <v>2016</v>
          </cell>
          <cell r="B44" t="str">
            <v>OCT</v>
          </cell>
          <cell r="D44" t="str">
            <v>RR95217</v>
          </cell>
          <cell r="E44">
            <v>5.8201058201058198E-2</v>
          </cell>
        </row>
        <row r="45">
          <cell r="A45">
            <v>2016</v>
          </cell>
          <cell r="B45" t="str">
            <v>OCT</v>
          </cell>
          <cell r="D45" t="str">
            <v>RRA5082</v>
          </cell>
          <cell r="E45">
            <v>0.53846153846153799</v>
          </cell>
        </row>
        <row r="46">
          <cell r="A46">
            <v>2016</v>
          </cell>
          <cell r="B46" t="str">
            <v>OCT</v>
          </cell>
          <cell r="D46" t="str">
            <v>RRA5216</v>
          </cell>
          <cell r="E46">
            <v>0.53846153846153799</v>
          </cell>
        </row>
        <row r="47">
          <cell r="A47">
            <v>2016</v>
          </cell>
          <cell r="B47" t="str">
            <v>OCT</v>
          </cell>
          <cell r="D47" t="str">
            <v>RRA5217</v>
          </cell>
          <cell r="E47">
            <v>0.53846153846153799</v>
          </cell>
        </row>
        <row r="48">
          <cell r="A48">
            <v>2016</v>
          </cell>
          <cell r="B48" t="str">
            <v>OCT</v>
          </cell>
          <cell r="D48" t="str">
            <v>TRU5END</v>
          </cell>
          <cell r="E48">
            <v>26794054.337662101</v>
          </cell>
        </row>
        <row r="49">
          <cell r="A49">
            <v>2016</v>
          </cell>
          <cell r="B49" t="str">
            <v>OCT</v>
          </cell>
          <cell r="D49" t="str">
            <v>CI55001</v>
          </cell>
          <cell r="E49">
            <v>1058584.24</v>
          </cell>
        </row>
        <row r="50">
          <cell r="A50">
            <v>2016</v>
          </cell>
          <cell r="B50" t="str">
            <v>OCT</v>
          </cell>
          <cell r="D50" t="str">
            <v>CI55002</v>
          </cell>
          <cell r="E50">
            <v>15017192.93</v>
          </cell>
        </row>
        <row r="51">
          <cell r="A51">
            <v>2016</v>
          </cell>
          <cell r="B51" t="str">
            <v>OCT</v>
          </cell>
          <cell r="D51" t="str">
            <v>RRD5082</v>
          </cell>
          <cell r="E51">
            <v>-48660.185224444402</v>
          </cell>
        </row>
        <row r="52">
          <cell r="A52">
            <v>2016</v>
          </cell>
          <cell r="B52" t="str">
            <v>OCT</v>
          </cell>
          <cell r="D52" t="str">
            <v>RRD5216</v>
          </cell>
          <cell r="E52">
            <v>-14238.780852592499</v>
          </cell>
        </row>
        <row r="53">
          <cell r="A53">
            <v>2016</v>
          </cell>
          <cell r="B53" t="str">
            <v>OCT</v>
          </cell>
          <cell r="D53" t="str">
            <v>RRD5217</v>
          </cell>
          <cell r="E53">
            <v>892547.57730762905</v>
          </cell>
        </row>
        <row r="54">
          <cell r="A54">
            <v>2016</v>
          </cell>
          <cell r="B54" t="str">
            <v>OCT</v>
          </cell>
          <cell r="D54" t="str">
            <v>RRF5082</v>
          </cell>
          <cell r="E54">
            <v>-163269.71481371901</v>
          </cell>
        </row>
        <row r="55">
          <cell r="A55">
            <v>2016</v>
          </cell>
          <cell r="B55" t="str">
            <v>OCT</v>
          </cell>
          <cell r="D55" t="str">
            <v>RRF5216</v>
          </cell>
          <cell r="E55">
            <v>-47775.438551557403</v>
          </cell>
        </row>
        <row r="56">
          <cell r="A56">
            <v>2016</v>
          </cell>
          <cell r="B56" t="str">
            <v>OCT</v>
          </cell>
          <cell r="D56" t="str">
            <v>RRF5217</v>
          </cell>
          <cell r="E56">
            <v>2994768.4689759002</v>
          </cell>
        </row>
        <row r="57">
          <cell r="A57">
            <v>2016</v>
          </cell>
          <cell r="B57" t="str">
            <v>OCT</v>
          </cell>
          <cell r="D57" t="str">
            <v>RRK5082</v>
          </cell>
          <cell r="E57">
            <v>0</v>
          </cell>
        </row>
        <row r="58">
          <cell r="A58">
            <v>2016</v>
          </cell>
          <cell r="B58" t="str">
            <v>OCT</v>
          </cell>
          <cell r="D58" t="str">
            <v>RRK5216</v>
          </cell>
          <cell r="E58">
            <v>0</v>
          </cell>
        </row>
        <row r="59">
          <cell r="A59">
            <v>2016</v>
          </cell>
          <cell r="B59" t="str">
            <v>OCT</v>
          </cell>
          <cell r="D59" t="str">
            <v>RRK5217</v>
          </cell>
          <cell r="E59">
            <v>0</v>
          </cell>
        </row>
        <row r="60">
          <cell r="A60">
            <v>2016</v>
          </cell>
          <cell r="B60" t="str">
            <v>OCT</v>
          </cell>
          <cell r="D60" t="str">
            <v>RRL5082</v>
          </cell>
          <cell r="E60">
            <v>0</v>
          </cell>
        </row>
        <row r="61">
          <cell r="A61">
            <v>2016</v>
          </cell>
          <cell r="B61" t="str">
            <v>OCT</v>
          </cell>
          <cell r="D61" t="str">
            <v>RRL5216</v>
          </cell>
          <cell r="E61">
            <v>0</v>
          </cell>
        </row>
        <row r="62">
          <cell r="A62">
            <v>2016</v>
          </cell>
          <cell r="B62" t="str">
            <v>OCT</v>
          </cell>
          <cell r="D62" t="str">
            <v>RRL5217</v>
          </cell>
          <cell r="E62">
            <v>0</v>
          </cell>
        </row>
        <row r="63">
          <cell r="A63">
            <v>2016</v>
          </cell>
          <cell r="B63" t="str">
            <v>OCT</v>
          </cell>
          <cell r="D63" t="str">
            <v>RRS5082</v>
          </cell>
          <cell r="E63">
            <v>-154575.70046171799</v>
          </cell>
        </row>
        <row r="64">
          <cell r="A64">
            <v>2016</v>
          </cell>
          <cell r="B64" t="str">
            <v>OCT</v>
          </cell>
          <cell r="D64" t="str">
            <v>RRS5216</v>
          </cell>
          <cell r="E64">
            <v>-45231.425113950099</v>
          </cell>
        </row>
        <row r="65">
          <cell r="A65">
            <v>2016</v>
          </cell>
          <cell r="B65" t="str">
            <v>OCT</v>
          </cell>
          <cell r="D65" t="str">
            <v>RRS5217</v>
          </cell>
          <cell r="E65">
            <v>2835298.8448640099</v>
          </cell>
        </row>
        <row r="66">
          <cell r="A66">
            <v>2016</v>
          </cell>
          <cell r="B66" t="str">
            <v>OCT</v>
          </cell>
          <cell r="D66" t="str">
            <v>CIR5001</v>
          </cell>
          <cell r="E66">
            <v>74170792.439999998</v>
          </cell>
        </row>
        <row r="67">
          <cell r="A67">
            <v>2016</v>
          </cell>
          <cell r="B67" t="str">
            <v>OCT</v>
          </cell>
          <cell r="D67" t="str">
            <v>CIR5002</v>
          </cell>
          <cell r="E67">
            <v>4600243.37</v>
          </cell>
        </row>
        <row r="68">
          <cell r="A68">
            <v>2016</v>
          </cell>
          <cell r="B68" t="str">
            <v>OCT</v>
          </cell>
          <cell r="D68" t="str">
            <v>CIS5001</v>
          </cell>
          <cell r="E68">
            <v>1920765.36</v>
          </cell>
        </row>
        <row r="69">
          <cell r="A69">
            <v>2016</v>
          </cell>
          <cell r="B69" t="str">
            <v>OCT</v>
          </cell>
          <cell r="D69" t="str">
            <v>CIS5002</v>
          </cell>
          <cell r="E69">
            <v>310478.51</v>
          </cell>
        </row>
        <row r="70">
          <cell r="A70">
            <v>2016</v>
          </cell>
          <cell r="B70" t="str">
            <v>OCT</v>
          </cell>
          <cell r="D70" t="str">
            <v>COB5001</v>
          </cell>
          <cell r="E70">
            <v>17449.8976904353</v>
          </cell>
        </row>
        <row r="71">
          <cell r="A71">
            <v>2016</v>
          </cell>
          <cell r="B71" t="str">
            <v>OCT</v>
          </cell>
          <cell r="D71" t="str">
            <v>COB5002</v>
          </cell>
          <cell r="E71">
            <v>4590.0429461295998</v>
          </cell>
        </row>
        <row r="72">
          <cell r="A72">
            <v>2016</v>
          </cell>
          <cell r="B72" t="str">
            <v>OCT</v>
          </cell>
          <cell r="D72" t="str">
            <v>COC5001</v>
          </cell>
          <cell r="E72">
            <v>170838.15920705901</v>
          </cell>
        </row>
        <row r="73">
          <cell r="A73">
            <v>2016</v>
          </cell>
          <cell r="B73" t="str">
            <v>OCT</v>
          </cell>
          <cell r="D73" t="str">
            <v>COC5002</v>
          </cell>
          <cell r="E73">
            <v>44937.483388681401</v>
          </cell>
        </row>
        <row r="74">
          <cell r="A74">
            <v>2016</v>
          </cell>
          <cell r="B74" t="str">
            <v>OCT</v>
          </cell>
          <cell r="D74" t="str">
            <v>COE5001</v>
          </cell>
          <cell r="E74">
            <v>728766.43136045802</v>
          </cell>
        </row>
        <row r="75">
          <cell r="A75">
            <v>2016</v>
          </cell>
          <cell r="B75" t="str">
            <v>OCT</v>
          </cell>
          <cell r="D75" t="str">
            <v>COE5002</v>
          </cell>
          <cell r="E75">
            <v>171564.38840063501</v>
          </cell>
        </row>
        <row r="76">
          <cell r="A76">
            <v>2016</v>
          </cell>
          <cell r="B76" t="str">
            <v>OCT</v>
          </cell>
          <cell r="D76" t="str">
            <v>6660000181</v>
          </cell>
          <cell r="E76">
            <v>0</v>
          </cell>
        </row>
        <row r="77">
          <cell r="A77">
            <v>2016</v>
          </cell>
          <cell r="B77" t="str">
            <v>OCT</v>
          </cell>
          <cell r="D77" t="str">
            <v>CI65001</v>
          </cell>
          <cell r="E77">
            <v>0</v>
          </cell>
        </row>
        <row r="78">
          <cell r="A78">
            <v>2016</v>
          </cell>
          <cell r="B78" t="str">
            <v>OCT</v>
          </cell>
          <cell r="D78" t="str">
            <v>CI65002</v>
          </cell>
          <cell r="E78">
            <v>0</v>
          </cell>
        </row>
        <row r="79">
          <cell r="A79">
            <v>2016</v>
          </cell>
          <cell r="B79" t="str">
            <v>OCT</v>
          </cell>
          <cell r="D79" t="str">
            <v>CID5001</v>
          </cell>
          <cell r="E79">
            <v>0</v>
          </cell>
        </row>
        <row r="80">
          <cell r="A80">
            <v>2016</v>
          </cell>
          <cell r="B80" t="str">
            <v>OCT</v>
          </cell>
          <cell r="D80" t="str">
            <v>CID5002</v>
          </cell>
          <cell r="E80">
            <v>0</v>
          </cell>
        </row>
        <row r="81">
          <cell r="A81">
            <v>2016</v>
          </cell>
          <cell r="B81" t="str">
            <v>OCT</v>
          </cell>
          <cell r="D81" t="str">
            <v>CIW5001</v>
          </cell>
          <cell r="E81">
            <v>0</v>
          </cell>
        </row>
        <row r="82">
          <cell r="A82">
            <v>2016</v>
          </cell>
          <cell r="B82" t="str">
            <v>OCT</v>
          </cell>
          <cell r="D82" t="str">
            <v>MAN5001</v>
          </cell>
          <cell r="E82">
            <v>-2951171</v>
          </cell>
        </row>
        <row r="83">
          <cell r="A83">
            <v>2016</v>
          </cell>
          <cell r="B83" t="str">
            <v>OCT</v>
          </cell>
          <cell r="D83" t="str">
            <v>MAN5002</v>
          </cell>
          <cell r="E83">
            <v>7699316</v>
          </cell>
        </row>
        <row r="84">
          <cell r="A84">
            <v>2016</v>
          </cell>
          <cell r="B84" t="str">
            <v>OCT</v>
          </cell>
          <cell r="D84" t="str">
            <v>MAN5003</v>
          </cell>
          <cell r="E84">
            <v>0</v>
          </cell>
        </row>
        <row r="85">
          <cell r="A85">
            <v>2016</v>
          </cell>
          <cell r="B85" t="str">
            <v>OCT</v>
          </cell>
          <cell r="D85" t="str">
            <v>MAN5005</v>
          </cell>
          <cell r="E85">
            <v>0</v>
          </cell>
        </row>
        <row r="86">
          <cell r="A86">
            <v>2016</v>
          </cell>
          <cell r="B86" t="str">
            <v>OCT</v>
          </cell>
          <cell r="D86" t="str">
            <v>MAN5006</v>
          </cell>
          <cell r="E86">
            <v>0</v>
          </cell>
        </row>
        <row r="87">
          <cell r="A87">
            <v>2016</v>
          </cell>
          <cell r="B87" t="str">
            <v>OCT</v>
          </cell>
          <cell r="D87" t="str">
            <v>MAN5007</v>
          </cell>
          <cell r="E87">
            <v>0</v>
          </cell>
        </row>
        <row r="88">
          <cell r="A88">
            <v>2016</v>
          </cell>
          <cell r="B88" t="str">
            <v>OCT</v>
          </cell>
          <cell r="D88" t="str">
            <v>MAN5008</v>
          </cell>
          <cell r="E88">
            <v>0</v>
          </cell>
        </row>
        <row r="89">
          <cell r="A89">
            <v>2016</v>
          </cell>
          <cell r="B89" t="str">
            <v>OCT</v>
          </cell>
          <cell r="D89" t="str">
            <v>MAN5009</v>
          </cell>
          <cell r="E89">
            <v>0</v>
          </cell>
        </row>
        <row r="90">
          <cell r="A90">
            <v>2016</v>
          </cell>
          <cell r="B90" t="str">
            <v>OCT</v>
          </cell>
          <cell r="D90" t="str">
            <v>MAN500A</v>
          </cell>
          <cell r="E90">
            <v>0</v>
          </cell>
        </row>
        <row r="91">
          <cell r="A91">
            <v>2016</v>
          </cell>
          <cell r="B91" t="str">
            <v>OCT</v>
          </cell>
          <cell r="D91" t="str">
            <v>MAN500B</v>
          </cell>
          <cell r="E91">
            <v>5938824</v>
          </cell>
        </row>
        <row r="92">
          <cell r="A92">
            <v>2016</v>
          </cell>
          <cell r="B92" t="str">
            <v>OCT</v>
          </cell>
          <cell r="D92" t="str">
            <v>MAN5010</v>
          </cell>
          <cell r="E92">
            <v>0</v>
          </cell>
        </row>
        <row r="93">
          <cell r="A93">
            <v>2016</v>
          </cell>
          <cell r="B93" t="str">
            <v>OCT</v>
          </cell>
          <cell r="D93" t="str">
            <v>MAN5011</v>
          </cell>
          <cell r="E93">
            <v>0.9467506</v>
          </cell>
        </row>
        <row r="94">
          <cell r="A94">
            <v>2016</v>
          </cell>
          <cell r="B94" t="str">
            <v>OCT</v>
          </cell>
          <cell r="D94" t="str">
            <v>MAN5101</v>
          </cell>
          <cell r="E94">
            <v>0</v>
          </cell>
        </row>
        <row r="95">
          <cell r="A95">
            <v>2016</v>
          </cell>
          <cell r="B95" t="str">
            <v>OCT</v>
          </cell>
          <cell r="D95" t="str">
            <v>MAN5102</v>
          </cell>
          <cell r="E95">
            <v>0</v>
          </cell>
        </row>
        <row r="96">
          <cell r="A96">
            <v>2016</v>
          </cell>
          <cell r="B96" t="str">
            <v>OCT</v>
          </cell>
          <cell r="D96" t="str">
            <v>MAN510B</v>
          </cell>
          <cell r="E96">
            <v>0</v>
          </cell>
        </row>
        <row r="97">
          <cell r="A97">
            <v>2016</v>
          </cell>
          <cell r="B97" t="str">
            <v>OCT</v>
          </cell>
          <cell r="D97" t="str">
            <v>MAN5CEA</v>
          </cell>
          <cell r="E97">
            <v>0</v>
          </cell>
        </row>
        <row r="98">
          <cell r="A98">
            <v>2016</v>
          </cell>
          <cell r="B98" t="str">
            <v>OCT</v>
          </cell>
          <cell r="D98" t="str">
            <v>MAN5CEL</v>
          </cell>
          <cell r="E98">
            <v>259212</v>
          </cell>
        </row>
        <row r="99">
          <cell r="A99">
            <v>2016</v>
          </cell>
          <cell r="B99" t="str">
            <v>OCT</v>
          </cell>
          <cell r="D99" t="str">
            <v>MAN5CEW</v>
          </cell>
          <cell r="E99">
            <v>0</v>
          </cell>
        </row>
        <row r="100">
          <cell r="A100">
            <v>2016</v>
          </cell>
          <cell r="B100" t="str">
            <v>OCT</v>
          </cell>
          <cell r="D100" t="str">
            <v>MAN5WC3</v>
          </cell>
          <cell r="E100">
            <v>-12671762.960000001</v>
          </cell>
        </row>
        <row r="101">
          <cell r="A101">
            <v>2016</v>
          </cell>
          <cell r="B101" t="str">
            <v>OCT</v>
          </cell>
          <cell r="D101" t="str">
            <v>XAN5100</v>
          </cell>
          <cell r="E101">
            <v>4.7999999999999996E-3</v>
          </cell>
        </row>
        <row r="102">
          <cell r="A102">
            <v>2016</v>
          </cell>
          <cell r="B102" t="str">
            <v>OCT</v>
          </cell>
          <cell r="D102" t="str">
            <v>XAN5200</v>
          </cell>
          <cell r="E102">
            <v>7.2000000000000005E-4</v>
          </cell>
        </row>
        <row r="103">
          <cell r="A103">
            <v>2016</v>
          </cell>
          <cell r="B103" t="str">
            <v>OCT</v>
          </cell>
          <cell r="D103" t="str">
            <v>XAN5300</v>
          </cell>
          <cell r="E103">
            <v>1.3931000000000001E-2</v>
          </cell>
        </row>
        <row r="104">
          <cell r="A104">
            <v>2016</v>
          </cell>
          <cell r="B104" t="str">
            <v>OCT</v>
          </cell>
          <cell r="D104" t="str">
            <v>XAN5400</v>
          </cell>
          <cell r="E104">
            <v>4.9077999999999997E-2</v>
          </cell>
        </row>
        <row r="105">
          <cell r="A105">
            <v>2016</v>
          </cell>
          <cell r="B105" t="str">
            <v>OCT</v>
          </cell>
          <cell r="D105" t="str">
            <v>XAN5500</v>
          </cell>
          <cell r="E105">
            <v>0.35</v>
          </cell>
        </row>
        <row r="106">
          <cell r="A106">
            <v>2016</v>
          </cell>
          <cell r="B106" t="str">
            <v>OCT</v>
          </cell>
          <cell r="D106" t="str">
            <v>XAN5600</v>
          </cell>
          <cell r="E106">
            <v>5.5E-2</v>
          </cell>
        </row>
        <row r="107">
          <cell r="A107">
            <v>2016</v>
          </cell>
          <cell r="B107" t="str">
            <v>OCT</v>
          </cell>
          <cell r="D107" t="str">
            <v>UCOR.00000301.01.06.01Y</v>
          </cell>
          <cell r="E107">
            <v>-756963</v>
          </cell>
        </row>
        <row r="108">
          <cell r="A108">
            <v>2016</v>
          </cell>
          <cell r="B108" t="str">
            <v>OCT</v>
          </cell>
          <cell r="D108" t="str">
            <v>6660000181Y</v>
          </cell>
          <cell r="E108">
            <v>0</v>
          </cell>
        </row>
        <row r="109">
          <cell r="A109">
            <v>2016</v>
          </cell>
          <cell r="B109" t="str">
            <v>OCT</v>
          </cell>
          <cell r="D109" t="str">
            <v>UCOR.00000693.01.01.01Y</v>
          </cell>
          <cell r="E109">
            <v>0</v>
          </cell>
        </row>
        <row r="110">
          <cell r="A110">
            <v>2016</v>
          </cell>
          <cell r="B110" t="str">
            <v>OCT</v>
          </cell>
          <cell r="D110" t="str">
            <v>UCOR.00000693.01.01.02Y</v>
          </cell>
          <cell r="E110">
            <v>0</v>
          </cell>
        </row>
        <row r="111">
          <cell r="A111">
            <v>2016</v>
          </cell>
          <cell r="B111" t="str">
            <v>OCT</v>
          </cell>
          <cell r="D111" t="str">
            <v>UPGD.00005815.01.01.01Y</v>
          </cell>
          <cell r="E111">
            <v>0</v>
          </cell>
        </row>
        <row r="112">
          <cell r="A112">
            <v>2016</v>
          </cell>
          <cell r="B112" t="str">
            <v>OCT</v>
          </cell>
          <cell r="D112" t="str">
            <v>6360002520Y</v>
          </cell>
          <cell r="E112">
            <v>3888393</v>
          </cell>
        </row>
        <row r="113">
          <cell r="A113">
            <v>2016</v>
          </cell>
          <cell r="B113" t="str">
            <v>OCT</v>
          </cell>
          <cell r="D113" t="str">
            <v>6690000061Y</v>
          </cell>
          <cell r="E113">
            <v>-30773</v>
          </cell>
        </row>
        <row r="114">
          <cell r="A114">
            <v>2016</v>
          </cell>
          <cell r="B114" t="str">
            <v>OCT</v>
          </cell>
          <cell r="D114" t="str">
            <v>CIN5001</v>
          </cell>
          <cell r="E114">
            <v>1050851.2</v>
          </cell>
        </row>
        <row r="115">
          <cell r="A115">
            <v>2016</v>
          </cell>
          <cell r="B115" t="str">
            <v>OCT</v>
          </cell>
          <cell r="D115" t="str">
            <v>CIN5002</v>
          </cell>
          <cell r="E115">
            <v>14949981.48</v>
          </cell>
        </row>
        <row r="116">
          <cell r="A116">
            <v>2016</v>
          </cell>
          <cell r="B116" t="str">
            <v>OCT</v>
          </cell>
          <cell r="D116" t="str">
            <v>CIP5001</v>
          </cell>
          <cell r="E116">
            <v>74024640.980000004</v>
          </cell>
        </row>
        <row r="117">
          <cell r="A117">
            <v>2016</v>
          </cell>
          <cell r="B117" t="str">
            <v>OCT</v>
          </cell>
          <cell r="D117" t="str">
            <v>CIP5002</v>
          </cell>
          <cell r="E117">
            <v>4599570.41</v>
          </cell>
        </row>
        <row r="118">
          <cell r="A118">
            <v>2016</v>
          </cell>
          <cell r="B118" t="str">
            <v>OCT</v>
          </cell>
          <cell r="D118" t="str">
            <v>CIQ5001</v>
          </cell>
          <cell r="E118">
            <v>1765212.89</v>
          </cell>
        </row>
        <row r="119">
          <cell r="A119">
            <v>2016</v>
          </cell>
          <cell r="B119" t="str">
            <v>OCT</v>
          </cell>
          <cell r="D119" t="str">
            <v>CIQ5002</v>
          </cell>
          <cell r="E119">
            <v>289693.03999999998</v>
          </cell>
        </row>
        <row r="120">
          <cell r="A120">
            <v>2016</v>
          </cell>
          <cell r="B120" t="str">
            <v>OCT</v>
          </cell>
          <cell r="D120" t="str">
            <v>XAN5700</v>
          </cell>
          <cell r="E120">
            <v>4.7999999999999996E-3</v>
          </cell>
        </row>
        <row r="121">
          <cell r="A121">
            <v>2016</v>
          </cell>
          <cell r="B121" t="str">
            <v>OCT</v>
          </cell>
          <cell r="D121" t="str">
            <v>AM45081</v>
          </cell>
          <cell r="E121">
            <v>-106</v>
          </cell>
        </row>
        <row r="122">
          <cell r="A122">
            <v>2016</v>
          </cell>
          <cell r="B122" t="str">
            <v>OCT</v>
          </cell>
          <cell r="D122" t="str">
            <v>AM15081</v>
          </cell>
          <cell r="E122">
            <v>0</v>
          </cell>
        </row>
        <row r="123">
          <cell r="A123">
            <v>2016</v>
          </cell>
          <cell r="B123" t="str">
            <v>OCT</v>
          </cell>
          <cell r="D123" t="str">
            <v>RR15082</v>
          </cell>
          <cell r="E123">
            <v>-21259362</v>
          </cell>
        </row>
        <row r="124">
          <cell r="A124">
            <v>2016</v>
          </cell>
          <cell r="B124" t="str">
            <v>OCT</v>
          </cell>
          <cell r="D124" t="str">
            <v>GLB5END</v>
          </cell>
          <cell r="E124">
            <v>26804087.9527288</v>
          </cell>
        </row>
        <row r="125">
          <cell r="A125">
            <v>2016</v>
          </cell>
          <cell r="B125" t="str">
            <v>OCT</v>
          </cell>
          <cell r="D125" t="str">
            <v>INT5MON</v>
          </cell>
          <cell r="E125">
            <v>4.0000000000000002E-4</v>
          </cell>
        </row>
        <row r="126">
          <cell r="A126">
            <v>2016</v>
          </cell>
          <cell r="B126" t="str">
            <v>OCT</v>
          </cell>
          <cell r="D126" t="str">
            <v>ADJ5PRI</v>
          </cell>
          <cell r="E126">
            <v>0</v>
          </cell>
        </row>
        <row r="127">
          <cell r="A127">
            <v>2016</v>
          </cell>
          <cell r="B127" t="str">
            <v>OCT</v>
          </cell>
          <cell r="D127" t="str">
            <v>AVG5AMT</v>
          </cell>
          <cell r="E127">
            <v>25084037.666907001</v>
          </cell>
        </row>
        <row r="128">
          <cell r="A128">
            <v>2016</v>
          </cell>
          <cell r="B128" t="str">
            <v>OCT</v>
          </cell>
          <cell r="D128" t="str">
            <v>GLE5MON</v>
          </cell>
          <cell r="E128">
            <v>3430066.9565769802</v>
          </cell>
        </row>
        <row r="129">
          <cell r="A129">
            <v>2016</v>
          </cell>
          <cell r="B129" t="str">
            <v>OCT</v>
          </cell>
          <cell r="D129" t="str">
            <v>RES5PRI</v>
          </cell>
          <cell r="E129">
            <v>0</v>
          </cell>
        </row>
        <row r="130">
          <cell r="A130">
            <v>2016</v>
          </cell>
          <cell r="B130" t="str">
            <v>OCT</v>
          </cell>
          <cell r="D130" t="str">
            <v>INT5YER</v>
          </cell>
          <cell r="E130">
            <v>4.7999999999999996E-3</v>
          </cell>
        </row>
        <row r="131">
          <cell r="A131">
            <v>2016</v>
          </cell>
          <cell r="B131" t="str">
            <v>OCT</v>
          </cell>
          <cell r="D131" t="str">
            <v>INT5AMT</v>
          </cell>
          <cell r="E131">
            <v>10033.615066762801</v>
          </cell>
        </row>
        <row r="132">
          <cell r="A132">
            <v>2016</v>
          </cell>
          <cell r="B132" t="str">
            <v>OCT</v>
          </cell>
          <cell r="D132" t="str">
            <v>TRU5BEG</v>
          </cell>
          <cell r="E132">
            <v>23374020.996151902</v>
          </cell>
        </row>
        <row r="133">
          <cell r="A133">
            <v>2015</v>
          </cell>
          <cell r="B133" t="str">
            <v>DEC</v>
          </cell>
          <cell r="D133" t="str">
            <v>COC5002</v>
          </cell>
          <cell r="E133">
            <v>37528.562127596502</v>
          </cell>
        </row>
        <row r="134">
          <cell r="A134">
            <v>2015</v>
          </cell>
          <cell r="B134" t="str">
            <v>DEC</v>
          </cell>
          <cell r="D134" t="str">
            <v>RR45082</v>
          </cell>
          <cell r="E134">
            <v>-28450740</v>
          </cell>
        </row>
        <row r="135">
          <cell r="A135">
            <v>2015</v>
          </cell>
          <cell r="B135" t="str">
            <v>DEC</v>
          </cell>
          <cell r="D135" t="str">
            <v>RRL5082</v>
          </cell>
          <cell r="E135">
            <v>0</v>
          </cell>
        </row>
        <row r="136">
          <cell r="A136">
            <v>2015</v>
          </cell>
          <cell r="B136" t="str">
            <v>DEC</v>
          </cell>
          <cell r="D136" t="str">
            <v>RR95217</v>
          </cell>
          <cell r="E136">
            <v>5.8201058201058198E-2</v>
          </cell>
        </row>
        <row r="137">
          <cell r="A137">
            <v>2015</v>
          </cell>
          <cell r="B137" t="str">
            <v>DEC</v>
          </cell>
          <cell r="D137" t="str">
            <v>RR85217</v>
          </cell>
          <cell r="E137">
            <v>0.35</v>
          </cell>
        </row>
        <row r="138">
          <cell r="A138">
            <v>2015</v>
          </cell>
          <cell r="B138" t="str">
            <v>DEC</v>
          </cell>
          <cell r="D138" t="str">
            <v>RRK5082</v>
          </cell>
          <cell r="E138">
            <v>0</v>
          </cell>
        </row>
        <row r="139">
          <cell r="A139">
            <v>2015</v>
          </cell>
          <cell r="B139" t="str">
            <v>DEC</v>
          </cell>
          <cell r="D139" t="str">
            <v>RRA5216</v>
          </cell>
          <cell r="E139">
            <v>0.53846153846153799</v>
          </cell>
        </row>
        <row r="140">
          <cell r="A140">
            <v>2015</v>
          </cell>
          <cell r="B140" t="str">
            <v>DEC</v>
          </cell>
          <cell r="D140" t="str">
            <v>RR25216</v>
          </cell>
          <cell r="E140">
            <v>63183</v>
          </cell>
        </row>
        <row r="141">
          <cell r="A141">
            <v>2015</v>
          </cell>
          <cell r="B141" t="str">
            <v>DEC</v>
          </cell>
          <cell r="D141" t="str">
            <v>RRK5216</v>
          </cell>
          <cell r="E141">
            <v>0</v>
          </cell>
        </row>
        <row r="142">
          <cell r="A142">
            <v>2015</v>
          </cell>
          <cell r="B142" t="str">
            <v>DEC</v>
          </cell>
          <cell r="D142" t="str">
            <v>RR85082</v>
          </cell>
          <cell r="E142">
            <v>0.35</v>
          </cell>
        </row>
        <row r="143">
          <cell r="A143">
            <v>2015</v>
          </cell>
          <cell r="B143" t="str">
            <v>DEC</v>
          </cell>
          <cell r="D143" t="str">
            <v>RRS5216</v>
          </cell>
          <cell r="E143">
            <v>-50487.693064273801</v>
          </cell>
        </row>
        <row r="144">
          <cell r="A144">
            <v>2015</v>
          </cell>
          <cell r="B144" t="str">
            <v>DEC</v>
          </cell>
          <cell r="D144" t="str">
            <v>RRL5216</v>
          </cell>
          <cell r="E144">
            <v>0</v>
          </cell>
        </row>
        <row r="145">
          <cell r="A145">
            <v>2015</v>
          </cell>
          <cell r="B145" t="str">
            <v>DEC</v>
          </cell>
          <cell r="D145" t="str">
            <v>RRL5217</v>
          </cell>
          <cell r="E145">
            <v>0</v>
          </cell>
        </row>
        <row r="146">
          <cell r="A146">
            <v>2015</v>
          </cell>
          <cell r="B146" t="str">
            <v>DEC</v>
          </cell>
          <cell r="D146" t="str">
            <v>RRK5217</v>
          </cell>
          <cell r="E146">
            <v>0</v>
          </cell>
        </row>
        <row r="147">
          <cell r="A147">
            <v>2015</v>
          </cell>
          <cell r="B147" t="str">
            <v>DEC</v>
          </cell>
          <cell r="D147" t="str">
            <v>RRD5217</v>
          </cell>
          <cell r="E147">
            <v>965612.68404079694</v>
          </cell>
        </row>
        <row r="148">
          <cell r="A148">
            <v>2015</v>
          </cell>
          <cell r="B148" t="str">
            <v>DEC</v>
          </cell>
          <cell r="D148" t="str">
            <v>RR35216</v>
          </cell>
          <cell r="E148">
            <v>-6823733</v>
          </cell>
        </row>
        <row r="149">
          <cell r="A149">
            <v>2015</v>
          </cell>
          <cell r="B149" t="str">
            <v>DEC</v>
          </cell>
          <cell r="D149" t="str">
            <v>RR35217</v>
          </cell>
          <cell r="E149">
            <v>419946428</v>
          </cell>
        </row>
        <row r="150">
          <cell r="A150">
            <v>2015</v>
          </cell>
          <cell r="B150" t="str">
            <v>DEC</v>
          </cell>
          <cell r="D150" t="str">
            <v>RRA5082</v>
          </cell>
          <cell r="E150">
            <v>0.53846153846153799</v>
          </cell>
        </row>
        <row r="151">
          <cell r="A151">
            <v>2015</v>
          </cell>
          <cell r="B151" t="str">
            <v>DEC</v>
          </cell>
          <cell r="D151" t="str">
            <v>RRD5082</v>
          </cell>
          <cell r="E151">
            <v>-65117.340417093998</v>
          </cell>
        </row>
        <row r="152">
          <cell r="A152">
            <v>2015</v>
          </cell>
          <cell r="B152" t="str">
            <v>DEC</v>
          </cell>
          <cell r="D152" t="str">
            <v>RR25217</v>
          </cell>
          <cell r="E152">
            <v>-3888393</v>
          </cell>
        </row>
        <row r="153">
          <cell r="A153">
            <v>2015</v>
          </cell>
          <cell r="B153" t="str">
            <v>DEC</v>
          </cell>
          <cell r="D153" t="str">
            <v>RRF5217</v>
          </cell>
          <cell r="E153">
            <v>3282881.5386027</v>
          </cell>
        </row>
        <row r="154">
          <cell r="A154">
            <v>2015</v>
          </cell>
          <cell r="B154" t="str">
            <v>DEC</v>
          </cell>
          <cell r="D154" t="str">
            <v>RRD5216</v>
          </cell>
          <cell r="E154">
            <v>-15690.2948442165</v>
          </cell>
        </row>
        <row r="155">
          <cell r="A155">
            <v>2015</v>
          </cell>
          <cell r="B155" t="str">
            <v>DEC</v>
          </cell>
          <cell r="D155" t="str">
            <v>RR85216</v>
          </cell>
          <cell r="E155">
            <v>0.35</v>
          </cell>
        </row>
        <row r="156">
          <cell r="A156">
            <v>2015</v>
          </cell>
          <cell r="B156" t="str">
            <v>DEC</v>
          </cell>
          <cell r="D156" t="str">
            <v>RR95216</v>
          </cell>
          <cell r="E156">
            <v>5.8201058201058198E-2</v>
          </cell>
        </row>
        <row r="157">
          <cell r="A157">
            <v>2015</v>
          </cell>
          <cell r="B157" t="str">
            <v>DEC</v>
          </cell>
          <cell r="D157" t="str">
            <v>RR25082</v>
          </cell>
          <cell r="E157">
            <v>756990</v>
          </cell>
        </row>
        <row r="158">
          <cell r="A158">
            <v>2015</v>
          </cell>
          <cell r="B158" t="str">
            <v>DEC</v>
          </cell>
          <cell r="D158" t="str">
            <v>CI55001</v>
          </cell>
          <cell r="E158">
            <v>11089331.1</v>
          </cell>
        </row>
        <row r="159">
          <cell r="A159">
            <v>2015</v>
          </cell>
          <cell r="B159" t="str">
            <v>DEC</v>
          </cell>
          <cell r="D159" t="str">
            <v>COC5001</v>
          </cell>
          <cell r="E159">
            <v>141886.43206481499</v>
          </cell>
        </row>
        <row r="160">
          <cell r="A160">
            <v>2015</v>
          </cell>
          <cell r="B160" t="str">
            <v>DEC</v>
          </cell>
          <cell r="D160" t="str">
            <v>CIS5001</v>
          </cell>
          <cell r="E160">
            <v>554156.38</v>
          </cell>
        </row>
        <row r="161">
          <cell r="A161">
            <v>2016</v>
          </cell>
          <cell r="B161" t="str">
            <v>OCT</v>
          </cell>
          <cell r="D161" t="str">
            <v>UCOR.00000306.01.07.02</v>
          </cell>
          <cell r="E161">
            <v>1149200</v>
          </cell>
        </row>
        <row r="162">
          <cell r="A162">
            <v>2016</v>
          </cell>
          <cell r="B162" t="str">
            <v>OCT</v>
          </cell>
          <cell r="D162" t="str">
            <v>UNUC.00000002.01.15.01</v>
          </cell>
          <cell r="E162">
            <v>117837.21</v>
          </cell>
        </row>
        <row r="163">
          <cell r="A163">
            <v>2016</v>
          </cell>
          <cell r="B163" t="str">
            <v>OCT</v>
          </cell>
          <cell r="D163" t="str">
            <v>UNUC.00000001.01.01.01</v>
          </cell>
          <cell r="E163">
            <v>647497.43000000005</v>
          </cell>
        </row>
        <row r="164">
          <cell r="A164">
            <v>2016</v>
          </cell>
          <cell r="B164" t="str">
            <v>OCT</v>
          </cell>
          <cell r="D164" t="str">
            <v>6350000868</v>
          </cell>
          <cell r="E164">
            <v>-430065.97</v>
          </cell>
        </row>
        <row r="165">
          <cell r="A165">
            <v>2016</v>
          </cell>
          <cell r="B165" t="str">
            <v>OCT</v>
          </cell>
          <cell r="D165" t="str">
            <v>6350000870</v>
          </cell>
          <cell r="E165">
            <v>-308672.25</v>
          </cell>
        </row>
        <row r="166">
          <cell r="A166">
            <v>2016</v>
          </cell>
          <cell r="B166" t="str">
            <v>OCT</v>
          </cell>
          <cell r="D166" t="str">
            <v>UNUC.00000002.01.02.01</v>
          </cell>
          <cell r="E166">
            <v>177244</v>
          </cell>
        </row>
        <row r="167">
          <cell r="A167">
            <v>2016</v>
          </cell>
          <cell r="B167" t="str">
            <v>OCT</v>
          </cell>
          <cell r="D167" t="str">
            <v>UCOR.00000306.01.07.01</v>
          </cell>
          <cell r="E167">
            <v>142212.65</v>
          </cell>
        </row>
        <row r="168">
          <cell r="A168">
            <v>2016</v>
          </cell>
          <cell r="B168" t="str">
            <v>OCT</v>
          </cell>
          <cell r="D168" t="str">
            <v>UNUC.00000001.01.05.01</v>
          </cell>
          <cell r="E168">
            <v>118933.17</v>
          </cell>
        </row>
        <row r="169">
          <cell r="A169">
            <v>2016</v>
          </cell>
          <cell r="B169" t="str">
            <v>OCT</v>
          </cell>
          <cell r="D169" t="str">
            <v>UCOR.00000622.01.02.01</v>
          </cell>
          <cell r="E169">
            <v>-95867.98</v>
          </cell>
        </row>
        <row r="170">
          <cell r="A170">
            <v>2016</v>
          </cell>
          <cell r="B170" t="str">
            <v>OCT</v>
          </cell>
          <cell r="D170" t="str">
            <v>UNUC.00000002.01.06.01</v>
          </cell>
          <cell r="E170">
            <v>7114.94</v>
          </cell>
        </row>
        <row r="171">
          <cell r="A171">
            <v>2016</v>
          </cell>
          <cell r="B171" t="str">
            <v>OCT</v>
          </cell>
          <cell r="D171" t="str">
            <v>UPGD.00003208.01.01.01</v>
          </cell>
          <cell r="E171">
            <v>11012.39</v>
          </cell>
        </row>
        <row r="172">
          <cell r="A172">
            <v>2016</v>
          </cell>
          <cell r="B172" t="str">
            <v>OCT</v>
          </cell>
          <cell r="D172" t="str">
            <v>UCOR.00000301.01.05.01</v>
          </cell>
          <cell r="E172">
            <v>5209111.7</v>
          </cell>
        </row>
        <row r="173">
          <cell r="A173">
            <v>2016</v>
          </cell>
          <cell r="B173" t="str">
            <v>OCT</v>
          </cell>
          <cell r="D173" t="str">
            <v>6350000872</v>
          </cell>
          <cell r="E173">
            <v>-24333.58</v>
          </cell>
        </row>
        <row r="174">
          <cell r="A174">
            <v>2016</v>
          </cell>
          <cell r="B174" t="str">
            <v>OCT</v>
          </cell>
          <cell r="D174" t="str">
            <v>UPGD.00003814.01.01.01</v>
          </cell>
          <cell r="E174">
            <v>13350.4</v>
          </cell>
        </row>
        <row r="175">
          <cell r="A175">
            <v>2016</v>
          </cell>
          <cell r="B175" t="str">
            <v>OCT</v>
          </cell>
          <cell r="D175" t="str">
            <v>UNUC.00000937.01.01.01</v>
          </cell>
          <cell r="E175">
            <v>92718.78</v>
          </cell>
        </row>
        <row r="176">
          <cell r="A176">
            <v>2016</v>
          </cell>
          <cell r="B176" t="str">
            <v>OCT</v>
          </cell>
          <cell r="D176" t="str">
            <v>UNUC.00000001.01.06.01</v>
          </cell>
          <cell r="E176">
            <v>530823.18999999994</v>
          </cell>
        </row>
        <row r="177">
          <cell r="A177">
            <v>2016</v>
          </cell>
          <cell r="B177" t="str">
            <v>OCT</v>
          </cell>
          <cell r="D177" t="str">
            <v>UNUC.00000002.01.03.01</v>
          </cell>
          <cell r="E177">
            <v>40160.46</v>
          </cell>
        </row>
        <row r="178">
          <cell r="A178">
            <v>2016</v>
          </cell>
          <cell r="B178" t="str">
            <v>OCT</v>
          </cell>
          <cell r="D178" t="str">
            <v>UNUC.00001132.01.01.01</v>
          </cell>
          <cell r="E178">
            <v>1363</v>
          </cell>
        </row>
        <row r="179">
          <cell r="A179">
            <v>2016</v>
          </cell>
          <cell r="B179" t="str">
            <v>OCT</v>
          </cell>
          <cell r="D179" t="str">
            <v>UPGD.00000963.01.01.01</v>
          </cell>
          <cell r="E179">
            <v>15173.88</v>
          </cell>
        </row>
        <row r="180">
          <cell r="A180">
            <v>2016</v>
          </cell>
          <cell r="B180" t="str">
            <v>OCT</v>
          </cell>
          <cell r="D180" t="str">
            <v>UNUC.00000002.01.11.01</v>
          </cell>
          <cell r="E180">
            <v>6077.95</v>
          </cell>
        </row>
        <row r="181">
          <cell r="A181">
            <v>2016</v>
          </cell>
          <cell r="B181" t="str">
            <v>OCT</v>
          </cell>
          <cell r="D181" t="str">
            <v>UPGD.00000628.01.01.01</v>
          </cell>
          <cell r="E181">
            <v>8853.81</v>
          </cell>
        </row>
        <row r="182">
          <cell r="A182">
            <v>2016</v>
          </cell>
          <cell r="B182" t="str">
            <v>OCT</v>
          </cell>
          <cell r="D182" t="str">
            <v>UNUC.00000002.01.01.01</v>
          </cell>
          <cell r="E182">
            <v>830215.65</v>
          </cell>
        </row>
        <row r="183">
          <cell r="A183">
            <v>2016</v>
          </cell>
          <cell r="B183" t="str">
            <v>OCT</v>
          </cell>
          <cell r="D183" t="str">
            <v>UNUC.00001134.40.01.01</v>
          </cell>
          <cell r="E183">
            <v>28067.9</v>
          </cell>
        </row>
        <row r="184">
          <cell r="A184">
            <v>2016</v>
          </cell>
          <cell r="B184" t="str">
            <v>OCT</v>
          </cell>
          <cell r="D184" t="str">
            <v>UNUC.00000001.01.02.01</v>
          </cell>
          <cell r="E184">
            <v>59080</v>
          </cell>
        </row>
        <row r="185">
          <cell r="A185">
            <v>2016</v>
          </cell>
          <cell r="B185" t="str">
            <v>OCT</v>
          </cell>
          <cell r="D185" t="str">
            <v>UPGD.00000624.01.01.01</v>
          </cell>
          <cell r="E185">
            <v>252.41</v>
          </cell>
        </row>
        <row r="186">
          <cell r="A186">
            <v>2016</v>
          </cell>
          <cell r="B186" t="str">
            <v>OCT</v>
          </cell>
          <cell r="D186" t="str">
            <v>6690000061</v>
          </cell>
          <cell r="E186">
            <v>-30773</v>
          </cell>
        </row>
        <row r="187">
          <cell r="A187">
            <v>2016</v>
          </cell>
          <cell r="B187" t="str">
            <v>OCT</v>
          </cell>
          <cell r="D187" t="str">
            <v>6350000871</v>
          </cell>
          <cell r="E187">
            <v>-1876.6</v>
          </cell>
        </row>
        <row r="188">
          <cell r="A188">
            <v>2016</v>
          </cell>
          <cell r="B188" t="str">
            <v>OCT</v>
          </cell>
          <cell r="D188" t="str">
            <v>6350000866</v>
          </cell>
          <cell r="E188">
            <v>-232298</v>
          </cell>
        </row>
        <row r="189">
          <cell r="A189">
            <v>2016</v>
          </cell>
          <cell r="B189" t="str">
            <v>OCT</v>
          </cell>
          <cell r="D189" t="str">
            <v>6360000992</v>
          </cell>
          <cell r="E189">
            <v>1959643.85</v>
          </cell>
        </row>
        <row r="190">
          <cell r="A190">
            <v>2016</v>
          </cell>
          <cell r="B190" t="str">
            <v>OCT</v>
          </cell>
          <cell r="D190" t="str">
            <v>UCOR.00000693.01.01.02</v>
          </cell>
          <cell r="E190">
            <v>0</v>
          </cell>
        </row>
        <row r="191">
          <cell r="A191">
            <v>2016</v>
          </cell>
          <cell r="B191" t="str">
            <v>OCT</v>
          </cell>
          <cell r="D191" t="str">
            <v>UPGD.00001446.03.01.01</v>
          </cell>
          <cell r="E191">
            <v>0</v>
          </cell>
        </row>
        <row r="192">
          <cell r="A192">
            <v>2016</v>
          </cell>
          <cell r="B192" t="str">
            <v>OCT</v>
          </cell>
          <cell r="D192" t="str">
            <v>UPGD.00000635.01.01.01</v>
          </cell>
          <cell r="E192">
            <v>0</v>
          </cell>
        </row>
        <row r="193">
          <cell r="A193">
            <v>2016</v>
          </cell>
          <cell r="B193" t="str">
            <v>OCT</v>
          </cell>
          <cell r="D193" t="str">
            <v>UPGD.00000631.01.01.01</v>
          </cell>
          <cell r="E193">
            <v>0</v>
          </cell>
        </row>
        <row r="194">
          <cell r="A194">
            <v>2016</v>
          </cell>
          <cell r="B194" t="str">
            <v>OCT</v>
          </cell>
          <cell r="D194" t="str">
            <v>UPGD.00001327.01.01.02</v>
          </cell>
          <cell r="E194">
            <v>0</v>
          </cell>
        </row>
        <row r="195">
          <cell r="A195">
            <v>2016</v>
          </cell>
          <cell r="B195" t="str">
            <v>OCT</v>
          </cell>
          <cell r="D195" t="str">
            <v>UNUC.00000003.01.06.01</v>
          </cell>
          <cell r="E195">
            <v>0</v>
          </cell>
        </row>
        <row r="196">
          <cell r="A196">
            <v>2016</v>
          </cell>
          <cell r="B196" t="str">
            <v>OCT</v>
          </cell>
          <cell r="D196" t="str">
            <v>UPGD.00001327.01.01.01</v>
          </cell>
          <cell r="E196">
            <v>0</v>
          </cell>
        </row>
        <row r="197">
          <cell r="A197">
            <v>2016</v>
          </cell>
          <cell r="B197" t="str">
            <v>OCT</v>
          </cell>
          <cell r="D197" t="str">
            <v>UPGD.00000632.01.01.01</v>
          </cell>
          <cell r="E197">
            <v>0</v>
          </cell>
        </row>
        <row r="198">
          <cell r="A198">
            <v>2016</v>
          </cell>
          <cell r="B198" t="str">
            <v>OCT</v>
          </cell>
          <cell r="D198" t="str">
            <v>UPGD.00000399.01.01.01</v>
          </cell>
          <cell r="E198">
            <v>0</v>
          </cell>
        </row>
        <row r="199">
          <cell r="A199">
            <v>2016</v>
          </cell>
          <cell r="B199" t="str">
            <v>OCT</v>
          </cell>
          <cell r="D199" t="str">
            <v>UPGD.00000729.03.01.01</v>
          </cell>
          <cell r="E199">
            <v>0</v>
          </cell>
        </row>
        <row r="200">
          <cell r="A200">
            <v>2016</v>
          </cell>
          <cell r="B200" t="str">
            <v>OCT</v>
          </cell>
          <cell r="D200" t="str">
            <v>UNUC.00000938.01.01.03</v>
          </cell>
          <cell r="E200">
            <v>0</v>
          </cell>
        </row>
        <row r="201">
          <cell r="A201">
            <v>2016</v>
          </cell>
          <cell r="B201" t="str">
            <v>OCT</v>
          </cell>
          <cell r="D201" t="str">
            <v>UPGD.00000962.01.01.02</v>
          </cell>
          <cell r="E201">
            <v>0</v>
          </cell>
        </row>
        <row r="202">
          <cell r="A202">
            <v>2016</v>
          </cell>
          <cell r="B202" t="str">
            <v>OCT</v>
          </cell>
          <cell r="D202" t="str">
            <v>UPGD.00000630.01.01.01</v>
          </cell>
          <cell r="E202">
            <v>0</v>
          </cell>
        </row>
        <row r="203">
          <cell r="A203">
            <v>2016</v>
          </cell>
          <cell r="B203" t="str">
            <v>OCT</v>
          </cell>
          <cell r="D203" t="str">
            <v>4405810</v>
          </cell>
          <cell r="E203">
            <v>0</v>
          </cell>
        </row>
        <row r="204">
          <cell r="A204">
            <v>2016</v>
          </cell>
          <cell r="B204" t="str">
            <v>OCT</v>
          </cell>
          <cell r="D204" t="str">
            <v>4405940</v>
          </cell>
          <cell r="E204">
            <v>0</v>
          </cell>
        </row>
        <row r="205">
          <cell r="A205">
            <v>2016</v>
          </cell>
          <cell r="B205" t="str">
            <v>OCT</v>
          </cell>
          <cell r="D205" t="str">
            <v>4405000</v>
          </cell>
          <cell r="E205">
            <v>43198687.450000003</v>
          </cell>
        </row>
        <row r="206">
          <cell r="A206">
            <v>2016</v>
          </cell>
          <cell r="B206" t="str">
            <v>OCT</v>
          </cell>
          <cell r="D206" t="str">
            <v>4405840</v>
          </cell>
          <cell r="E206">
            <v>0</v>
          </cell>
        </row>
        <row r="207">
          <cell r="A207">
            <v>2016</v>
          </cell>
          <cell r="B207" t="str">
            <v>OCT</v>
          </cell>
          <cell r="D207" t="str">
            <v>CI75002</v>
          </cell>
          <cell r="E207">
            <v>672.96</v>
          </cell>
        </row>
        <row r="208">
          <cell r="A208">
            <v>2016</v>
          </cell>
          <cell r="B208" t="str">
            <v>OCT</v>
          </cell>
          <cell r="D208" t="str">
            <v>CI75001</v>
          </cell>
          <cell r="E208">
            <v>146151.46</v>
          </cell>
        </row>
        <row r="209">
          <cell r="A209">
            <v>2016</v>
          </cell>
          <cell r="B209" t="str">
            <v>OCT</v>
          </cell>
          <cell r="D209" t="str">
            <v>CI95002</v>
          </cell>
          <cell r="E209">
            <v>0</v>
          </cell>
        </row>
        <row r="210">
          <cell r="A210">
            <v>2016</v>
          </cell>
          <cell r="B210" t="str">
            <v>OCT</v>
          </cell>
          <cell r="D210" t="str">
            <v>CI95001</v>
          </cell>
          <cell r="E210">
            <v>0</v>
          </cell>
        </row>
        <row r="211">
          <cell r="A211">
            <v>2016</v>
          </cell>
          <cell r="B211" t="str">
            <v>OCT</v>
          </cell>
          <cell r="D211" t="str">
            <v>CI15002</v>
          </cell>
          <cell r="E211">
            <v>20785.47</v>
          </cell>
        </row>
        <row r="212">
          <cell r="A212">
            <v>2016</v>
          </cell>
          <cell r="B212" t="str">
            <v>OCT</v>
          </cell>
          <cell r="D212" t="str">
            <v>CI15001</v>
          </cell>
          <cell r="E212">
            <v>155552.47</v>
          </cell>
        </row>
        <row r="213">
          <cell r="A213">
            <v>2016</v>
          </cell>
          <cell r="B213" t="str">
            <v>OCT</v>
          </cell>
          <cell r="D213" t="str">
            <v>CI85002</v>
          </cell>
          <cell r="E213">
            <v>0</v>
          </cell>
        </row>
        <row r="214">
          <cell r="A214">
            <v>2016</v>
          </cell>
          <cell r="B214" t="str">
            <v>OCT</v>
          </cell>
          <cell r="D214" t="str">
            <v>CI85001</v>
          </cell>
          <cell r="E214">
            <v>0</v>
          </cell>
        </row>
        <row r="215">
          <cell r="A215">
            <v>2016</v>
          </cell>
          <cell r="B215" t="str">
            <v>OCT</v>
          </cell>
          <cell r="D215" t="str">
            <v>CIA5002</v>
          </cell>
          <cell r="E215">
            <v>0</v>
          </cell>
        </row>
        <row r="216">
          <cell r="A216">
            <v>2016</v>
          </cell>
          <cell r="B216" t="str">
            <v>OCT</v>
          </cell>
          <cell r="D216" t="str">
            <v>CIA5001</v>
          </cell>
          <cell r="E216">
            <v>0</v>
          </cell>
        </row>
        <row r="217">
          <cell r="A217">
            <v>2016</v>
          </cell>
          <cell r="B217" t="str">
            <v>OCT</v>
          </cell>
          <cell r="D217" t="str">
            <v>CIB5002</v>
          </cell>
          <cell r="E217">
            <v>0</v>
          </cell>
        </row>
        <row r="218">
          <cell r="A218">
            <v>2016</v>
          </cell>
          <cell r="B218" t="str">
            <v>OCT</v>
          </cell>
          <cell r="D218" t="str">
            <v>CIB5001</v>
          </cell>
          <cell r="E218">
            <v>0</v>
          </cell>
        </row>
        <row r="219">
          <cell r="A219">
            <v>2016</v>
          </cell>
          <cell r="B219" t="str">
            <v>OCT</v>
          </cell>
          <cell r="D219" t="str">
            <v>CIC5002</v>
          </cell>
          <cell r="E219">
            <v>0</v>
          </cell>
        </row>
        <row r="220">
          <cell r="A220">
            <v>2016</v>
          </cell>
          <cell r="B220" t="str">
            <v>OCT</v>
          </cell>
          <cell r="D220" t="str">
            <v>CIC5001</v>
          </cell>
          <cell r="E220">
            <v>0</v>
          </cell>
        </row>
        <row r="221">
          <cell r="A221">
            <v>2016</v>
          </cell>
          <cell r="B221" t="str">
            <v>OCT</v>
          </cell>
          <cell r="D221" t="str">
            <v>CI45002</v>
          </cell>
          <cell r="E221">
            <v>67211.45</v>
          </cell>
        </row>
        <row r="222">
          <cell r="A222">
            <v>2016</v>
          </cell>
          <cell r="B222" t="str">
            <v>OCT</v>
          </cell>
          <cell r="D222" t="str">
            <v>CI45001</v>
          </cell>
          <cell r="E222">
            <v>7733.04</v>
          </cell>
        </row>
        <row r="223">
          <cell r="A223">
            <v>2016</v>
          </cell>
          <cell r="B223" t="str">
            <v>OCT</v>
          </cell>
          <cell r="D223" t="str">
            <v>O/U5MON</v>
          </cell>
          <cell r="E223">
            <v>3815712.0915102102</v>
          </cell>
        </row>
        <row r="224">
          <cell r="A224">
            <v>2016</v>
          </cell>
          <cell r="B224" t="str">
            <v>OCT</v>
          </cell>
          <cell r="D224" t="str">
            <v>EXP5TOT</v>
          </cell>
          <cell r="E224">
            <v>27084911.762856901</v>
          </cell>
        </row>
        <row r="225">
          <cell r="A225">
            <v>2016</v>
          </cell>
          <cell r="B225" t="str">
            <v>OCT</v>
          </cell>
          <cell r="D225" t="str">
            <v>LIN5LOS</v>
          </cell>
          <cell r="E225">
            <v>0</v>
          </cell>
        </row>
        <row r="226">
          <cell r="A226">
            <v>2016</v>
          </cell>
          <cell r="B226" t="str">
            <v>OCT</v>
          </cell>
          <cell r="D226" t="str">
            <v>REV5TOT</v>
          </cell>
          <cell r="E226">
            <v>30900623.8543672</v>
          </cell>
        </row>
        <row r="227">
          <cell r="A227">
            <v>2016</v>
          </cell>
          <cell r="B227" t="str">
            <v>OCT</v>
          </cell>
          <cell r="D227" t="str">
            <v>RES5PMO</v>
          </cell>
          <cell r="E227">
            <v>0</v>
          </cell>
        </row>
        <row r="228">
          <cell r="A228">
            <v>2016</v>
          </cell>
          <cell r="B228" t="str">
            <v>OCT</v>
          </cell>
          <cell r="D228" t="str">
            <v>UPGD.00000962.01.01.01</v>
          </cell>
          <cell r="E228">
            <v>0</v>
          </cell>
        </row>
        <row r="229">
          <cell r="A229">
            <v>2016</v>
          </cell>
          <cell r="B229" t="str">
            <v>OCT</v>
          </cell>
          <cell r="D229" t="str">
            <v>UNUC.00000748.01.01.08</v>
          </cell>
          <cell r="E229">
            <v>0</v>
          </cell>
        </row>
        <row r="230">
          <cell r="A230">
            <v>2016</v>
          </cell>
          <cell r="B230" t="str">
            <v>OCT</v>
          </cell>
          <cell r="D230" t="str">
            <v>UPGD.00005815.01.01.01</v>
          </cell>
          <cell r="E230">
            <v>0</v>
          </cell>
        </row>
        <row r="231">
          <cell r="A231">
            <v>2016</v>
          </cell>
          <cell r="B231" t="str">
            <v>OCT</v>
          </cell>
          <cell r="D231" t="str">
            <v>UNUC.00000003.01.02.01</v>
          </cell>
          <cell r="E231">
            <v>0</v>
          </cell>
        </row>
        <row r="232">
          <cell r="A232">
            <v>2016</v>
          </cell>
          <cell r="B232" t="str">
            <v>OCT</v>
          </cell>
          <cell r="D232" t="str">
            <v>UPGD.00000636.01.01.01</v>
          </cell>
          <cell r="E232">
            <v>0</v>
          </cell>
        </row>
        <row r="233">
          <cell r="A233">
            <v>2016</v>
          </cell>
          <cell r="B233" t="str">
            <v>OCT</v>
          </cell>
          <cell r="D233" t="str">
            <v>UPGD.00000635.03.01.01</v>
          </cell>
          <cell r="E233">
            <v>0</v>
          </cell>
        </row>
        <row r="234">
          <cell r="A234">
            <v>2016</v>
          </cell>
          <cell r="B234" t="str">
            <v>OCT</v>
          </cell>
          <cell r="D234" t="str">
            <v>UPGD.00000625.01.01.01</v>
          </cell>
          <cell r="E234">
            <v>0</v>
          </cell>
        </row>
        <row r="235">
          <cell r="A235">
            <v>2016</v>
          </cell>
          <cell r="B235" t="str">
            <v>OCT</v>
          </cell>
          <cell r="D235" t="str">
            <v>UPGD.00000625.02.01.01</v>
          </cell>
          <cell r="E235">
            <v>0</v>
          </cell>
        </row>
        <row r="236">
          <cell r="A236">
            <v>2016</v>
          </cell>
          <cell r="B236" t="str">
            <v>OCT</v>
          </cell>
          <cell r="D236" t="str">
            <v>UPGD.00001282.03.01.01</v>
          </cell>
          <cell r="E236">
            <v>0</v>
          </cell>
        </row>
        <row r="237">
          <cell r="A237">
            <v>2016</v>
          </cell>
          <cell r="B237" t="str">
            <v>OCT</v>
          </cell>
          <cell r="D237" t="str">
            <v>UPGD.00001446.01.01.01</v>
          </cell>
          <cell r="E237">
            <v>0</v>
          </cell>
        </row>
        <row r="238">
          <cell r="A238">
            <v>2016</v>
          </cell>
          <cell r="B238" t="str">
            <v>OCT</v>
          </cell>
          <cell r="D238" t="str">
            <v>UNUC.00000002.01.13.01</v>
          </cell>
          <cell r="E238">
            <v>0</v>
          </cell>
        </row>
        <row r="239">
          <cell r="A239">
            <v>2016</v>
          </cell>
          <cell r="B239" t="str">
            <v>OCT</v>
          </cell>
          <cell r="D239" t="str">
            <v>UNUC.00000001.01.12.01</v>
          </cell>
          <cell r="E239">
            <v>0</v>
          </cell>
        </row>
        <row r="240">
          <cell r="A240">
            <v>2016</v>
          </cell>
          <cell r="B240" t="str">
            <v>OCT</v>
          </cell>
          <cell r="D240" t="str">
            <v>UCOR.00000622.01.02.02</v>
          </cell>
          <cell r="E240">
            <v>0</v>
          </cell>
        </row>
        <row r="241">
          <cell r="A241">
            <v>2016</v>
          </cell>
          <cell r="B241" t="str">
            <v>OCT</v>
          </cell>
          <cell r="D241" t="str">
            <v>UPGD.00005601.03.01.01</v>
          </cell>
          <cell r="E241">
            <v>0</v>
          </cell>
        </row>
        <row r="242">
          <cell r="A242">
            <v>2016</v>
          </cell>
          <cell r="B242" t="str">
            <v>OCT</v>
          </cell>
          <cell r="D242" t="str">
            <v>UPGD.00004447.02.01.01</v>
          </cell>
          <cell r="E242">
            <v>0</v>
          </cell>
        </row>
        <row r="243">
          <cell r="A243">
            <v>2016</v>
          </cell>
          <cell r="B243" t="str">
            <v>OCT</v>
          </cell>
          <cell r="D243" t="str">
            <v>UPGD.00004811.01.01.01</v>
          </cell>
          <cell r="E243">
            <v>0</v>
          </cell>
        </row>
        <row r="244">
          <cell r="A244">
            <v>2016</v>
          </cell>
          <cell r="B244" t="str">
            <v>OCT</v>
          </cell>
          <cell r="D244" t="str">
            <v>UPGD.00000634.01.01.01</v>
          </cell>
          <cell r="E244">
            <v>0</v>
          </cell>
        </row>
        <row r="245">
          <cell r="A245">
            <v>2016</v>
          </cell>
          <cell r="B245" t="str">
            <v>OCT</v>
          </cell>
          <cell r="D245" t="str">
            <v>UNUC.00000001.01.04.01</v>
          </cell>
          <cell r="E245">
            <v>0</v>
          </cell>
        </row>
        <row r="246">
          <cell r="A246">
            <v>2016</v>
          </cell>
          <cell r="B246" t="str">
            <v>OCT</v>
          </cell>
          <cell r="D246" t="str">
            <v>UPGD.00000625.03.01.01</v>
          </cell>
          <cell r="E246">
            <v>0</v>
          </cell>
        </row>
        <row r="247">
          <cell r="A247">
            <v>2016</v>
          </cell>
          <cell r="B247" t="str">
            <v>OCT</v>
          </cell>
          <cell r="D247" t="str">
            <v>UNUC.00000938.01.01.05</v>
          </cell>
          <cell r="E247">
            <v>0</v>
          </cell>
        </row>
        <row r="248">
          <cell r="A248">
            <v>2016</v>
          </cell>
          <cell r="B248" t="str">
            <v>OCT</v>
          </cell>
          <cell r="D248" t="str">
            <v>UPGD.00000629.01.01.01</v>
          </cell>
          <cell r="E248">
            <v>0</v>
          </cell>
        </row>
        <row r="249">
          <cell r="A249">
            <v>2016</v>
          </cell>
          <cell r="B249" t="str">
            <v>OCT</v>
          </cell>
          <cell r="D249" t="str">
            <v>UNUC.00000001.01.11.01</v>
          </cell>
          <cell r="E249">
            <v>0</v>
          </cell>
        </row>
        <row r="250">
          <cell r="A250">
            <v>2016</v>
          </cell>
          <cell r="B250" t="str">
            <v>OCT</v>
          </cell>
          <cell r="D250" t="str">
            <v>UPGD.00000633.03.01.01</v>
          </cell>
          <cell r="E250">
            <v>0</v>
          </cell>
        </row>
        <row r="251">
          <cell r="A251">
            <v>2016</v>
          </cell>
          <cell r="B251" t="str">
            <v>OCT</v>
          </cell>
          <cell r="D251" t="str">
            <v>UPGD.00000730.01.01.01</v>
          </cell>
          <cell r="E251">
            <v>0</v>
          </cell>
        </row>
        <row r="252">
          <cell r="A252">
            <v>2016</v>
          </cell>
          <cell r="B252" t="str">
            <v>OCT</v>
          </cell>
          <cell r="D252" t="str">
            <v>UPGD.00000728.01.01.01</v>
          </cell>
          <cell r="E252">
            <v>0</v>
          </cell>
        </row>
        <row r="253">
          <cell r="A253">
            <v>2016</v>
          </cell>
          <cell r="B253" t="str">
            <v>OCT</v>
          </cell>
          <cell r="D253" t="str">
            <v>UPGD.00000620.01.01.01</v>
          </cell>
          <cell r="E253">
            <v>0</v>
          </cell>
        </row>
        <row r="254">
          <cell r="A254">
            <v>2016</v>
          </cell>
          <cell r="B254" t="str">
            <v>OCT</v>
          </cell>
          <cell r="D254" t="str">
            <v>UNUC.00001012.01.01.01</v>
          </cell>
          <cell r="E254">
            <v>0</v>
          </cell>
        </row>
        <row r="255">
          <cell r="A255">
            <v>2016</v>
          </cell>
          <cell r="B255" t="str">
            <v>OCT</v>
          </cell>
          <cell r="D255" t="str">
            <v>UNUC.00000003.01.05.01</v>
          </cell>
          <cell r="E255">
            <v>0</v>
          </cell>
        </row>
        <row r="256">
          <cell r="A256">
            <v>2016</v>
          </cell>
          <cell r="B256" t="str">
            <v>OCT</v>
          </cell>
          <cell r="D256" t="str">
            <v>UNUC.00000715.01.01.01</v>
          </cell>
          <cell r="E256">
            <v>0</v>
          </cell>
        </row>
        <row r="257">
          <cell r="A257">
            <v>2016</v>
          </cell>
          <cell r="B257" t="str">
            <v>OCT</v>
          </cell>
          <cell r="D257" t="str">
            <v>UPGD.00000626.01.01.01</v>
          </cell>
          <cell r="E257">
            <v>0</v>
          </cell>
        </row>
        <row r="258">
          <cell r="A258">
            <v>2016</v>
          </cell>
          <cell r="B258" t="str">
            <v>OCT</v>
          </cell>
          <cell r="D258" t="str">
            <v>UPGD.00000622.01.01.01</v>
          </cell>
          <cell r="E258">
            <v>0</v>
          </cell>
        </row>
        <row r="259">
          <cell r="A259">
            <v>2016</v>
          </cell>
          <cell r="B259" t="str">
            <v>OCT</v>
          </cell>
          <cell r="D259" t="str">
            <v>UPGD.00004811.03.01.01</v>
          </cell>
          <cell r="E259">
            <v>0</v>
          </cell>
        </row>
        <row r="260">
          <cell r="A260">
            <v>2016</v>
          </cell>
          <cell r="B260" t="str">
            <v>OCT</v>
          </cell>
          <cell r="D260" t="str">
            <v>UNUC.00000001.01.08.01</v>
          </cell>
          <cell r="E260">
            <v>0</v>
          </cell>
        </row>
        <row r="261">
          <cell r="A261">
            <v>2016</v>
          </cell>
          <cell r="B261" t="str">
            <v>OCT</v>
          </cell>
          <cell r="D261" t="str">
            <v>UNUC.00000001.01.14.01</v>
          </cell>
          <cell r="E261">
            <v>0</v>
          </cell>
        </row>
        <row r="262">
          <cell r="A262">
            <v>2016</v>
          </cell>
          <cell r="B262" t="str">
            <v>OCT</v>
          </cell>
          <cell r="D262" t="str">
            <v>UNUC.00000002.01.09.01</v>
          </cell>
          <cell r="E262">
            <v>0</v>
          </cell>
        </row>
        <row r="263">
          <cell r="A263">
            <v>2016</v>
          </cell>
          <cell r="B263" t="str">
            <v>OCT</v>
          </cell>
          <cell r="D263" t="str">
            <v>UNUC.00000001.01.16.01</v>
          </cell>
          <cell r="E263">
            <v>0</v>
          </cell>
        </row>
        <row r="264">
          <cell r="A264">
            <v>2016</v>
          </cell>
          <cell r="B264" t="str">
            <v>OCT</v>
          </cell>
          <cell r="D264" t="str">
            <v>UNUC.00000001.01.09.01</v>
          </cell>
          <cell r="E264">
            <v>0</v>
          </cell>
        </row>
        <row r="265">
          <cell r="A265">
            <v>2016</v>
          </cell>
          <cell r="B265" t="str">
            <v>OCT</v>
          </cell>
          <cell r="D265" t="str">
            <v>UNUC.00000002.01.14.01</v>
          </cell>
          <cell r="E265">
            <v>0</v>
          </cell>
        </row>
        <row r="266">
          <cell r="A266">
            <v>2016</v>
          </cell>
          <cell r="B266" t="str">
            <v>OCT</v>
          </cell>
          <cell r="D266" t="str">
            <v>UPGD.00000729.02.01.01</v>
          </cell>
          <cell r="E266">
            <v>0</v>
          </cell>
        </row>
        <row r="267">
          <cell r="A267">
            <v>2016</v>
          </cell>
          <cell r="B267" t="str">
            <v>OCT</v>
          </cell>
          <cell r="D267" t="str">
            <v>UNUC.00000002.01.10.01</v>
          </cell>
          <cell r="E267">
            <v>0</v>
          </cell>
        </row>
        <row r="268">
          <cell r="A268">
            <v>2016</v>
          </cell>
          <cell r="B268" t="str">
            <v>OCT</v>
          </cell>
          <cell r="D268" t="str">
            <v>UCOR.00000693.01.01.01</v>
          </cell>
          <cell r="E268">
            <v>0</v>
          </cell>
        </row>
        <row r="269">
          <cell r="A269">
            <v>2016</v>
          </cell>
          <cell r="B269" t="str">
            <v>OCT</v>
          </cell>
          <cell r="D269" t="str">
            <v>UCOR.00000306.01.05.01</v>
          </cell>
          <cell r="E269">
            <v>0</v>
          </cell>
        </row>
        <row r="270">
          <cell r="A270">
            <v>2016</v>
          </cell>
          <cell r="B270" t="str">
            <v>OCT</v>
          </cell>
          <cell r="D270" t="str">
            <v>UNUC.00000938.01.02.01</v>
          </cell>
          <cell r="E270">
            <v>9453.7000000000007</v>
          </cell>
        </row>
        <row r="271">
          <cell r="A271">
            <v>2016</v>
          </cell>
          <cell r="B271" t="str">
            <v>OCT</v>
          </cell>
          <cell r="D271" t="str">
            <v>UNUC.00000969.10.01.01</v>
          </cell>
          <cell r="E271">
            <v>17850.53</v>
          </cell>
        </row>
        <row r="272">
          <cell r="A272">
            <v>2016</v>
          </cell>
          <cell r="B272" t="str">
            <v>OCT</v>
          </cell>
          <cell r="D272" t="str">
            <v>UPGD.00005600.01.01.01</v>
          </cell>
          <cell r="E272">
            <v>3376.66</v>
          </cell>
        </row>
        <row r="273">
          <cell r="A273">
            <v>2016</v>
          </cell>
          <cell r="B273" t="str">
            <v>OCT</v>
          </cell>
          <cell r="D273" t="str">
            <v>UNUC.00001057.01.01.01</v>
          </cell>
          <cell r="E273">
            <v>5753</v>
          </cell>
        </row>
        <row r="274">
          <cell r="A274">
            <v>2016</v>
          </cell>
          <cell r="B274" t="str">
            <v>OCT</v>
          </cell>
          <cell r="D274" t="str">
            <v>UNUC.00000003.01.01.01</v>
          </cell>
          <cell r="E274">
            <v>152959.92000000001</v>
          </cell>
        </row>
        <row r="275">
          <cell r="A275">
            <v>2016</v>
          </cell>
          <cell r="B275" t="str">
            <v>OCT</v>
          </cell>
          <cell r="D275" t="str">
            <v>UPGD.00000633.01.01.01</v>
          </cell>
          <cell r="E275">
            <v>26350.7</v>
          </cell>
        </row>
        <row r="276">
          <cell r="A276">
            <v>2016</v>
          </cell>
          <cell r="B276" t="str">
            <v>OCT</v>
          </cell>
          <cell r="D276" t="str">
            <v>UNUC.00000003.01.07.01</v>
          </cell>
          <cell r="E276">
            <v>26924</v>
          </cell>
        </row>
        <row r="277">
          <cell r="A277">
            <v>2016</v>
          </cell>
          <cell r="B277" t="str">
            <v>OCT</v>
          </cell>
          <cell r="D277" t="str">
            <v>UNUC.00000002.01.05.01</v>
          </cell>
          <cell r="E277">
            <v>13414.54</v>
          </cell>
        </row>
        <row r="278">
          <cell r="A278">
            <v>2016</v>
          </cell>
          <cell r="B278" t="str">
            <v>OCT</v>
          </cell>
          <cell r="D278" t="str">
            <v>UNUC.00000938.01.01.01</v>
          </cell>
          <cell r="E278">
            <v>499558.44</v>
          </cell>
        </row>
        <row r="279">
          <cell r="A279">
            <v>2016</v>
          </cell>
          <cell r="B279" t="str">
            <v>OCT</v>
          </cell>
          <cell r="D279" t="str">
            <v>UNUC.00000914.01.01.01</v>
          </cell>
          <cell r="E279">
            <v>52954</v>
          </cell>
        </row>
        <row r="280">
          <cell r="A280">
            <v>2016</v>
          </cell>
          <cell r="B280" t="str">
            <v>OCT</v>
          </cell>
          <cell r="D280" t="str">
            <v>UCOR.00000301.01.06.01</v>
          </cell>
          <cell r="E280">
            <v>-756963</v>
          </cell>
        </row>
        <row r="281">
          <cell r="A281">
            <v>2016</v>
          </cell>
          <cell r="B281" t="str">
            <v>OCT</v>
          </cell>
          <cell r="D281" t="str">
            <v>UNUC.00000001.01.15.01</v>
          </cell>
          <cell r="E281">
            <v>163210</v>
          </cell>
        </row>
        <row r="282">
          <cell r="A282">
            <v>2016</v>
          </cell>
          <cell r="B282" t="str">
            <v>OCT</v>
          </cell>
          <cell r="D282" t="str">
            <v>UNUC.00000001.01.07.01</v>
          </cell>
          <cell r="E282">
            <v>2769</v>
          </cell>
        </row>
        <row r="283">
          <cell r="A283">
            <v>2016</v>
          </cell>
          <cell r="B283" t="str">
            <v>OCT</v>
          </cell>
          <cell r="D283" t="str">
            <v>UNUC.00000002.01.07.01</v>
          </cell>
          <cell r="E283">
            <v>2425</v>
          </cell>
        </row>
        <row r="284">
          <cell r="A284">
            <v>2016</v>
          </cell>
          <cell r="B284" t="str">
            <v>OCT</v>
          </cell>
          <cell r="D284" t="str">
            <v>UPGD.00000963.01.01.02</v>
          </cell>
          <cell r="E284">
            <v>15173.24</v>
          </cell>
        </row>
        <row r="285">
          <cell r="A285">
            <v>2016</v>
          </cell>
          <cell r="B285" t="str">
            <v>OCT</v>
          </cell>
          <cell r="D285" t="str">
            <v>UNUC.00000001.01.10.01</v>
          </cell>
          <cell r="E285">
            <v>17324.59</v>
          </cell>
        </row>
        <row r="286">
          <cell r="A286">
            <v>2016</v>
          </cell>
          <cell r="B286" t="str">
            <v>OCT</v>
          </cell>
          <cell r="D286" t="str">
            <v>UNUC.00000604.01.01.01</v>
          </cell>
          <cell r="E286">
            <v>10378.81</v>
          </cell>
        </row>
        <row r="287">
          <cell r="A287">
            <v>2016</v>
          </cell>
          <cell r="B287" t="str">
            <v>OCT</v>
          </cell>
          <cell r="D287" t="str">
            <v>UNUC.00001058.01.01.01</v>
          </cell>
          <cell r="E287">
            <v>2850</v>
          </cell>
        </row>
        <row r="288">
          <cell r="A288">
            <v>2016</v>
          </cell>
          <cell r="B288" t="str">
            <v>OCT</v>
          </cell>
          <cell r="D288" t="str">
            <v>UCOR.00000301.01.03.01</v>
          </cell>
          <cell r="E288">
            <v>7840999.7800000003</v>
          </cell>
        </row>
        <row r="289">
          <cell r="A289">
            <v>2016</v>
          </cell>
          <cell r="B289" t="str">
            <v>OCT</v>
          </cell>
          <cell r="D289" t="str">
            <v>6350000869</v>
          </cell>
          <cell r="E289">
            <v>334882.43</v>
          </cell>
        </row>
        <row r="290">
          <cell r="A290">
            <v>2016</v>
          </cell>
          <cell r="B290" t="str">
            <v>OCT</v>
          </cell>
          <cell r="D290" t="str">
            <v>6360002521</v>
          </cell>
          <cell r="E290">
            <v>2441917</v>
          </cell>
        </row>
        <row r="291">
          <cell r="A291">
            <v>2016</v>
          </cell>
          <cell r="B291" t="str">
            <v>OCT</v>
          </cell>
          <cell r="D291" t="str">
            <v>6360002520</v>
          </cell>
          <cell r="E291">
            <v>3888393</v>
          </cell>
        </row>
        <row r="292">
          <cell r="A292">
            <v>2016</v>
          </cell>
          <cell r="B292" t="str">
            <v>SEP</v>
          </cell>
          <cell r="D292" t="str">
            <v>UNUC.00000938.01.02.01</v>
          </cell>
          <cell r="E292">
            <v>9906.1</v>
          </cell>
        </row>
        <row r="293">
          <cell r="A293">
            <v>2016</v>
          </cell>
          <cell r="B293" t="str">
            <v>SEP</v>
          </cell>
          <cell r="D293" t="str">
            <v>UNUC.00000003.01.01.01</v>
          </cell>
          <cell r="E293">
            <v>162567.98000000001</v>
          </cell>
        </row>
        <row r="294">
          <cell r="A294">
            <v>2016</v>
          </cell>
          <cell r="B294" t="str">
            <v>SEP</v>
          </cell>
          <cell r="D294" t="str">
            <v>UPGD.00000633.01.01.01</v>
          </cell>
          <cell r="E294">
            <v>20084.849999999999</v>
          </cell>
        </row>
        <row r="295">
          <cell r="A295">
            <v>2016</v>
          </cell>
          <cell r="B295" t="str">
            <v>SEP</v>
          </cell>
          <cell r="D295" t="str">
            <v>UPGD.00005600.01.01.01</v>
          </cell>
          <cell r="E295">
            <v>4480.88</v>
          </cell>
        </row>
        <row r="296">
          <cell r="A296">
            <v>2016</v>
          </cell>
          <cell r="B296" t="str">
            <v>SEP</v>
          </cell>
          <cell r="D296" t="str">
            <v>UNUC.00000001.01.11.01</v>
          </cell>
          <cell r="E296">
            <v>1174.8599999999999</v>
          </cell>
        </row>
        <row r="297">
          <cell r="A297">
            <v>2016</v>
          </cell>
          <cell r="B297" t="str">
            <v>SEP</v>
          </cell>
          <cell r="D297" t="str">
            <v>UNUC.00001057.01.01.01</v>
          </cell>
          <cell r="E297">
            <v>546</v>
          </cell>
        </row>
        <row r="298">
          <cell r="A298">
            <v>2016</v>
          </cell>
          <cell r="B298" t="str">
            <v>SEP</v>
          </cell>
          <cell r="D298" t="str">
            <v>UNUC.00000002.01.05.01</v>
          </cell>
          <cell r="E298">
            <v>23861.72</v>
          </cell>
        </row>
        <row r="299">
          <cell r="A299">
            <v>2016</v>
          </cell>
          <cell r="B299" t="str">
            <v>SEP</v>
          </cell>
          <cell r="D299" t="str">
            <v>UCOR.00000693.01.01.02</v>
          </cell>
          <cell r="E299">
            <v>10000</v>
          </cell>
        </row>
        <row r="300">
          <cell r="A300">
            <v>2016</v>
          </cell>
          <cell r="B300" t="str">
            <v>SEP</v>
          </cell>
          <cell r="D300" t="str">
            <v>UCOR.00000301.01.06.01</v>
          </cell>
          <cell r="E300">
            <v>-756963</v>
          </cell>
        </row>
        <row r="301">
          <cell r="A301">
            <v>2016</v>
          </cell>
          <cell r="B301" t="str">
            <v>SEP</v>
          </cell>
          <cell r="D301" t="str">
            <v>UNUC.00000938.01.01.01</v>
          </cell>
          <cell r="E301">
            <v>20217.48</v>
          </cell>
        </row>
        <row r="302">
          <cell r="A302">
            <v>2016</v>
          </cell>
          <cell r="B302" t="str">
            <v>SEP</v>
          </cell>
          <cell r="D302" t="str">
            <v>UNUC.00000003.01.07.01</v>
          </cell>
          <cell r="E302">
            <v>26924</v>
          </cell>
        </row>
        <row r="303">
          <cell r="A303">
            <v>2016</v>
          </cell>
          <cell r="B303" t="str">
            <v>SEP</v>
          </cell>
          <cell r="D303" t="str">
            <v>UCOR.00000301.01.03.01</v>
          </cell>
          <cell r="E303">
            <v>7841883.2999999998</v>
          </cell>
        </row>
        <row r="304">
          <cell r="A304">
            <v>2016</v>
          </cell>
          <cell r="B304" t="str">
            <v>SEP</v>
          </cell>
          <cell r="D304" t="str">
            <v>UNUC.00001058.01.01.01</v>
          </cell>
          <cell r="E304">
            <v>260</v>
          </cell>
        </row>
        <row r="305">
          <cell r="A305">
            <v>2016</v>
          </cell>
          <cell r="B305" t="str">
            <v>SEP</v>
          </cell>
          <cell r="D305" t="str">
            <v>UNUC.00000002.01.07.01</v>
          </cell>
          <cell r="E305">
            <v>2425</v>
          </cell>
        </row>
        <row r="306">
          <cell r="A306">
            <v>2016</v>
          </cell>
          <cell r="B306" t="str">
            <v>SEP</v>
          </cell>
          <cell r="D306" t="str">
            <v>UNUC.00000002.01.14.01</v>
          </cell>
          <cell r="E306">
            <v>29234.25</v>
          </cell>
        </row>
        <row r="307">
          <cell r="A307">
            <v>2016</v>
          </cell>
          <cell r="B307" t="str">
            <v>SEP</v>
          </cell>
          <cell r="D307" t="str">
            <v>UNUC.00000001.01.15.01</v>
          </cell>
          <cell r="E307">
            <v>144162.20000000001</v>
          </cell>
        </row>
        <row r="308">
          <cell r="A308">
            <v>2016</v>
          </cell>
          <cell r="B308" t="str">
            <v>SEP</v>
          </cell>
          <cell r="D308" t="str">
            <v>UNUC.00000604.01.01.01</v>
          </cell>
          <cell r="E308">
            <v>10875.47</v>
          </cell>
        </row>
        <row r="309">
          <cell r="A309">
            <v>2016</v>
          </cell>
          <cell r="B309" t="str">
            <v>SEP</v>
          </cell>
          <cell r="D309" t="str">
            <v>UPGD.00000963.01.01.02</v>
          </cell>
          <cell r="E309">
            <v>45600.47</v>
          </cell>
        </row>
        <row r="310">
          <cell r="A310">
            <v>2016</v>
          </cell>
          <cell r="B310" t="str">
            <v>SEP</v>
          </cell>
          <cell r="D310" t="str">
            <v>UPGD.00004811.01.01.01</v>
          </cell>
          <cell r="E310">
            <v>21574.400000000001</v>
          </cell>
        </row>
        <row r="311">
          <cell r="A311">
            <v>2016</v>
          </cell>
          <cell r="B311" t="str">
            <v>SEP</v>
          </cell>
          <cell r="D311" t="str">
            <v>UNUC.00000001.01.07.01</v>
          </cell>
          <cell r="E311">
            <v>2832</v>
          </cell>
        </row>
        <row r="312">
          <cell r="A312">
            <v>2016</v>
          </cell>
          <cell r="B312" t="str">
            <v>SEP</v>
          </cell>
          <cell r="D312" t="str">
            <v>6360002521</v>
          </cell>
          <cell r="E312">
            <v>2441917</v>
          </cell>
        </row>
        <row r="313">
          <cell r="A313">
            <v>2016</v>
          </cell>
          <cell r="B313" t="str">
            <v>SEP</v>
          </cell>
          <cell r="D313" t="str">
            <v>6360002520</v>
          </cell>
          <cell r="E313">
            <v>3888393</v>
          </cell>
        </row>
        <row r="314">
          <cell r="A314">
            <v>2016</v>
          </cell>
          <cell r="B314" t="str">
            <v>SEP</v>
          </cell>
          <cell r="D314" t="str">
            <v>6350000869</v>
          </cell>
          <cell r="E314">
            <v>110111.45</v>
          </cell>
        </row>
        <row r="315">
          <cell r="A315">
            <v>2016</v>
          </cell>
          <cell r="B315" t="str">
            <v>SEP</v>
          </cell>
          <cell r="D315" t="str">
            <v>UCOR.00000306.01.07.02</v>
          </cell>
          <cell r="E315">
            <v>1149200</v>
          </cell>
        </row>
        <row r="316">
          <cell r="A316">
            <v>2016</v>
          </cell>
          <cell r="B316" t="str">
            <v>SEP</v>
          </cell>
          <cell r="D316" t="str">
            <v>UNUC.00000001.01.01.01</v>
          </cell>
          <cell r="E316">
            <v>943401.54</v>
          </cell>
        </row>
        <row r="317">
          <cell r="A317">
            <v>2016</v>
          </cell>
          <cell r="B317" t="str">
            <v>SEP</v>
          </cell>
          <cell r="D317" t="str">
            <v>UNUC.00000002.01.15.01</v>
          </cell>
          <cell r="E317">
            <v>212784.6</v>
          </cell>
        </row>
        <row r="318">
          <cell r="A318">
            <v>2016</v>
          </cell>
          <cell r="B318" t="str">
            <v>SEP</v>
          </cell>
          <cell r="D318" t="str">
            <v>6350000868</v>
          </cell>
          <cell r="E318">
            <v>-334882.43</v>
          </cell>
        </row>
        <row r="319">
          <cell r="A319">
            <v>2016</v>
          </cell>
          <cell r="B319" t="str">
            <v>SEP</v>
          </cell>
          <cell r="D319" t="str">
            <v>6350000870</v>
          </cell>
          <cell r="E319">
            <v>-100910</v>
          </cell>
        </row>
        <row r="320">
          <cell r="A320">
            <v>2016</v>
          </cell>
          <cell r="B320" t="str">
            <v>SEP</v>
          </cell>
          <cell r="D320" t="str">
            <v>UPGD.00000730.01.01.01</v>
          </cell>
          <cell r="E320">
            <v>145.28</v>
          </cell>
        </row>
        <row r="321">
          <cell r="A321">
            <v>2016</v>
          </cell>
          <cell r="B321" t="str">
            <v>SEP</v>
          </cell>
          <cell r="D321" t="str">
            <v>UCOR.00000301.01.05.01</v>
          </cell>
          <cell r="E321">
            <v>5840285.2199999997</v>
          </cell>
        </row>
        <row r="322">
          <cell r="A322">
            <v>2016</v>
          </cell>
          <cell r="B322" t="str">
            <v>SEP</v>
          </cell>
          <cell r="D322" t="str">
            <v>UNUC.00000002.01.06.01</v>
          </cell>
          <cell r="E322">
            <v>5124.09</v>
          </cell>
        </row>
        <row r="323">
          <cell r="A323">
            <v>2016</v>
          </cell>
          <cell r="B323" t="str">
            <v>SEP</v>
          </cell>
          <cell r="D323" t="str">
            <v>UPGD.00003208.01.01.01</v>
          </cell>
          <cell r="E323">
            <v>14593.37</v>
          </cell>
        </row>
        <row r="324">
          <cell r="A324">
            <v>2016</v>
          </cell>
          <cell r="B324" t="str">
            <v>SEP</v>
          </cell>
          <cell r="D324" t="str">
            <v>UCOR.00000622.01.02.01</v>
          </cell>
          <cell r="E324">
            <v>-97858.59</v>
          </cell>
        </row>
        <row r="325">
          <cell r="A325">
            <v>2016</v>
          </cell>
          <cell r="B325" t="str">
            <v>SEP</v>
          </cell>
          <cell r="D325" t="str">
            <v>UCOR.00000306.01.07.01</v>
          </cell>
          <cell r="E325">
            <v>241.49</v>
          </cell>
        </row>
        <row r="326">
          <cell r="A326">
            <v>2016</v>
          </cell>
          <cell r="B326" t="str">
            <v>SEP</v>
          </cell>
          <cell r="D326" t="str">
            <v>UNUC.00000002.01.02.01</v>
          </cell>
          <cell r="E326">
            <v>43814</v>
          </cell>
        </row>
        <row r="327">
          <cell r="A327">
            <v>2016</v>
          </cell>
          <cell r="B327" t="str">
            <v>SEP</v>
          </cell>
          <cell r="D327" t="str">
            <v>UNUC.00000001.01.03.01</v>
          </cell>
          <cell r="E327">
            <v>22859.48</v>
          </cell>
        </row>
        <row r="328">
          <cell r="A328">
            <v>2016</v>
          </cell>
          <cell r="B328" t="str">
            <v>SEP</v>
          </cell>
          <cell r="D328" t="str">
            <v>UNUC.00000001.01.05.01</v>
          </cell>
          <cell r="E328">
            <v>71424</v>
          </cell>
        </row>
        <row r="329">
          <cell r="A329">
            <v>2016</v>
          </cell>
          <cell r="B329" t="str">
            <v>SEP</v>
          </cell>
          <cell r="D329" t="str">
            <v>6350000872</v>
          </cell>
          <cell r="E329">
            <v>-8603.07</v>
          </cell>
        </row>
        <row r="330">
          <cell r="A330">
            <v>2016</v>
          </cell>
          <cell r="B330" t="str">
            <v>SEP</v>
          </cell>
          <cell r="D330" t="str">
            <v>O/U5MON</v>
          </cell>
          <cell r="E330">
            <v>5193293.5931838201</v>
          </cell>
        </row>
        <row r="331">
          <cell r="A331">
            <v>2016</v>
          </cell>
          <cell r="B331" t="str">
            <v>SEP</v>
          </cell>
          <cell r="D331" t="str">
            <v>EXP5TOT</v>
          </cell>
          <cell r="E331">
            <v>29180149.189948101</v>
          </cell>
        </row>
        <row r="332">
          <cell r="A332">
            <v>2016</v>
          </cell>
          <cell r="B332" t="str">
            <v>SEP</v>
          </cell>
          <cell r="D332" t="str">
            <v>LIN5LOS</v>
          </cell>
          <cell r="E332">
            <v>0</v>
          </cell>
        </row>
        <row r="333">
          <cell r="A333">
            <v>2016</v>
          </cell>
          <cell r="B333" t="str">
            <v>SEP</v>
          </cell>
          <cell r="D333" t="str">
            <v>REV5TOT</v>
          </cell>
          <cell r="E333">
            <v>34373442.783132002</v>
          </cell>
        </row>
        <row r="334">
          <cell r="A334">
            <v>2016</v>
          </cell>
          <cell r="B334" t="str">
            <v>SEP</v>
          </cell>
          <cell r="D334" t="str">
            <v>RES5PMO</v>
          </cell>
          <cell r="E334">
            <v>0</v>
          </cell>
        </row>
        <row r="335">
          <cell r="A335">
            <v>2016</v>
          </cell>
          <cell r="B335" t="str">
            <v>SEP</v>
          </cell>
          <cell r="D335" t="str">
            <v>GLB5END</v>
          </cell>
          <cell r="E335">
            <v>23374020.996151902</v>
          </cell>
        </row>
        <row r="336">
          <cell r="A336">
            <v>2016</v>
          </cell>
          <cell r="B336" t="str">
            <v>SEP</v>
          </cell>
          <cell r="D336" t="str">
            <v>INT5MON</v>
          </cell>
          <cell r="E336">
            <v>3.7080000000000001E-4</v>
          </cell>
        </row>
        <row r="337">
          <cell r="A337">
            <v>2016</v>
          </cell>
          <cell r="B337" t="str">
            <v>SEP</v>
          </cell>
          <cell r="D337" t="str">
            <v>ADJ5PRI</v>
          </cell>
          <cell r="E337">
            <v>0</v>
          </cell>
        </row>
        <row r="338">
          <cell r="A338">
            <v>2016</v>
          </cell>
          <cell r="B338" t="str">
            <v>SEP</v>
          </cell>
          <cell r="D338" t="str">
            <v>AVG5AMT</v>
          </cell>
          <cell r="E338">
            <v>20967438.848235</v>
          </cell>
        </row>
        <row r="339">
          <cell r="A339">
            <v>2016</v>
          </cell>
          <cell r="B339" t="str">
            <v>SEP</v>
          </cell>
          <cell r="D339" t="str">
            <v>GLE5MON</v>
          </cell>
          <cell r="E339">
            <v>4805389.5695087397</v>
          </cell>
        </row>
        <row r="340">
          <cell r="A340">
            <v>2016</v>
          </cell>
          <cell r="B340" t="str">
            <v>SEP</v>
          </cell>
          <cell r="D340" t="str">
            <v>RES5PRI</v>
          </cell>
          <cell r="E340">
            <v>0</v>
          </cell>
        </row>
        <row r="341">
          <cell r="A341">
            <v>2016</v>
          </cell>
          <cell r="B341" t="str">
            <v>SEP</v>
          </cell>
          <cell r="D341" t="str">
            <v>INT5YER</v>
          </cell>
          <cell r="E341">
            <v>4.45E-3</v>
          </cell>
        </row>
        <row r="342">
          <cell r="A342">
            <v>2016</v>
          </cell>
          <cell r="B342" t="str">
            <v>SEP</v>
          </cell>
          <cell r="D342" t="str">
            <v>INT5AMT</v>
          </cell>
          <cell r="E342">
            <v>7774.7263249255602</v>
          </cell>
        </row>
        <row r="343">
          <cell r="A343">
            <v>2016</v>
          </cell>
          <cell r="B343" t="str">
            <v>SEP</v>
          </cell>
          <cell r="D343" t="str">
            <v>TRU5BEG</v>
          </cell>
          <cell r="E343">
            <v>18568631.4266431</v>
          </cell>
        </row>
        <row r="344">
          <cell r="A344">
            <v>2016</v>
          </cell>
          <cell r="B344" t="str">
            <v>SEP</v>
          </cell>
          <cell r="D344" t="str">
            <v>TRU5END</v>
          </cell>
          <cell r="E344">
            <v>23366246.2698269</v>
          </cell>
        </row>
        <row r="345">
          <cell r="A345">
            <v>2016</v>
          </cell>
          <cell r="B345" t="str">
            <v>OCT</v>
          </cell>
          <cell r="D345" t="str">
            <v>UPGD.00000689.01.01.01</v>
          </cell>
          <cell r="E345">
            <v>0</v>
          </cell>
        </row>
        <row r="346">
          <cell r="A346">
            <v>2016</v>
          </cell>
          <cell r="B346" t="str">
            <v>OCT</v>
          </cell>
          <cell r="D346" t="str">
            <v>UNUC.00000002.01.04.01</v>
          </cell>
          <cell r="E346">
            <v>0</v>
          </cell>
        </row>
        <row r="347">
          <cell r="A347">
            <v>2016</v>
          </cell>
          <cell r="B347" t="str">
            <v>OCT</v>
          </cell>
          <cell r="D347" t="str">
            <v>UNUC.00000001.01.13.01</v>
          </cell>
          <cell r="E347">
            <v>0</v>
          </cell>
        </row>
        <row r="348">
          <cell r="A348">
            <v>2016</v>
          </cell>
          <cell r="B348" t="str">
            <v>OCT</v>
          </cell>
          <cell r="D348" t="str">
            <v>UPGD.00000627.01.01.01</v>
          </cell>
          <cell r="E348">
            <v>0</v>
          </cell>
        </row>
        <row r="349">
          <cell r="A349">
            <v>2016</v>
          </cell>
          <cell r="B349" t="str">
            <v>OCT</v>
          </cell>
          <cell r="D349" t="str">
            <v>UPGD.00005601.01.01.01</v>
          </cell>
          <cell r="E349">
            <v>0</v>
          </cell>
        </row>
        <row r="350">
          <cell r="A350">
            <v>2016</v>
          </cell>
          <cell r="B350" t="str">
            <v>OCT</v>
          </cell>
          <cell r="D350" t="str">
            <v>UNUC.00000001.01.03.01</v>
          </cell>
          <cell r="E350">
            <v>0</v>
          </cell>
        </row>
        <row r="351">
          <cell r="A351">
            <v>2016</v>
          </cell>
          <cell r="B351" t="str">
            <v>OCT</v>
          </cell>
          <cell r="D351" t="str">
            <v>UPGD.00000631.01.01.02</v>
          </cell>
          <cell r="E351">
            <v>0</v>
          </cell>
        </row>
        <row r="352">
          <cell r="A352">
            <v>2016</v>
          </cell>
          <cell r="B352" t="str">
            <v>OCT</v>
          </cell>
          <cell r="D352" t="str">
            <v>UNUC.00001062.01.01.01</v>
          </cell>
          <cell r="E352">
            <v>0</v>
          </cell>
        </row>
        <row r="353">
          <cell r="A353">
            <v>2016</v>
          </cell>
          <cell r="B353" t="str">
            <v>OCT</v>
          </cell>
          <cell r="D353" t="str">
            <v>UPGD.00001282.02.01.01</v>
          </cell>
          <cell r="E353">
            <v>0</v>
          </cell>
        </row>
        <row r="354">
          <cell r="A354">
            <v>2016</v>
          </cell>
          <cell r="B354" t="str">
            <v>OCT</v>
          </cell>
          <cell r="D354" t="str">
            <v>UPGD.00000621.01.01.01</v>
          </cell>
          <cell r="E354">
            <v>0</v>
          </cell>
        </row>
        <row r="355">
          <cell r="A355">
            <v>2016</v>
          </cell>
          <cell r="B355" t="str">
            <v>OCT</v>
          </cell>
          <cell r="D355" t="str">
            <v>UPGD.00000634.03.01.01</v>
          </cell>
          <cell r="E355">
            <v>0</v>
          </cell>
        </row>
        <row r="356">
          <cell r="A356">
            <v>2016</v>
          </cell>
          <cell r="B356" t="str">
            <v>SEP</v>
          </cell>
          <cell r="D356" t="str">
            <v>6360000992</v>
          </cell>
          <cell r="E356">
            <v>2962030.64</v>
          </cell>
        </row>
        <row r="357">
          <cell r="A357">
            <v>2016</v>
          </cell>
          <cell r="B357" t="str">
            <v>SEP</v>
          </cell>
          <cell r="D357" t="str">
            <v>UPGD.00001446.03.01.01</v>
          </cell>
          <cell r="E357">
            <v>0</v>
          </cell>
        </row>
        <row r="358">
          <cell r="A358">
            <v>2016</v>
          </cell>
          <cell r="B358" t="str">
            <v>SEP</v>
          </cell>
          <cell r="D358" t="str">
            <v>UPGD.00000635.01.01.01</v>
          </cell>
          <cell r="E358">
            <v>0</v>
          </cell>
        </row>
        <row r="359">
          <cell r="A359">
            <v>2016</v>
          </cell>
          <cell r="B359" t="str">
            <v>SEP</v>
          </cell>
          <cell r="D359" t="str">
            <v>UPGD.00000631.01.01.01</v>
          </cell>
          <cell r="E359">
            <v>0</v>
          </cell>
        </row>
        <row r="360">
          <cell r="A360">
            <v>2016</v>
          </cell>
          <cell r="B360" t="str">
            <v>SEP</v>
          </cell>
          <cell r="D360" t="str">
            <v>UNUC.00000002.01.03.01</v>
          </cell>
          <cell r="E360">
            <v>0</v>
          </cell>
        </row>
        <row r="361">
          <cell r="A361">
            <v>2016</v>
          </cell>
          <cell r="B361" t="str">
            <v>SEP</v>
          </cell>
          <cell r="D361" t="str">
            <v>UPGD.00001327.01.01.02</v>
          </cell>
          <cell r="E361">
            <v>0</v>
          </cell>
        </row>
        <row r="362">
          <cell r="A362">
            <v>2016</v>
          </cell>
          <cell r="B362" t="str">
            <v>SEP</v>
          </cell>
          <cell r="D362" t="str">
            <v>UNUC.00000003.01.06.01</v>
          </cell>
          <cell r="E362">
            <v>0</v>
          </cell>
        </row>
        <row r="363">
          <cell r="A363">
            <v>2016</v>
          </cell>
          <cell r="B363" t="str">
            <v>SEP</v>
          </cell>
          <cell r="D363" t="str">
            <v>UPGD.00001327.01.01.01</v>
          </cell>
          <cell r="E363">
            <v>0</v>
          </cell>
        </row>
        <row r="364">
          <cell r="A364">
            <v>2016</v>
          </cell>
          <cell r="B364" t="str">
            <v>SEP</v>
          </cell>
          <cell r="D364" t="str">
            <v>UPGD.00000632.01.01.01</v>
          </cell>
          <cell r="E364">
            <v>0</v>
          </cell>
        </row>
        <row r="365">
          <cell r="A365">
            <v>2016</v>
          </cell>
          <cell r="B365" t="str">
            <v>SEP</v>
          </cell>
          <cell r="D365" t="str">
            <v>UPGD.00000399.01.01.01</v>
          </cell>
          <cell r="E365">
            <v>0</v>
          </cell>
        </row>
        <row r="366">
          <cell r="A366">
            <v>2016</v>
          </cell>
          <cell r="B366" t="str">
            <v>SEP</v>
          </cell>
          <cell r="D366" t="str">
            <v>UPGD.00000729.03.01.01</v>
          </cell>
          <cell r="E366">
            <v>0</v>
          </cell>
        </row>
        <row r="367">
          <cell r="A367">
            <v>2016</v>
          </cell>
          <cell r="B367" t="str">
            <v>SEP</v>
          </cell>
          <cell r="D367" t="str">
            <v>UNUC.00000938.01.01.03</v>
          </cell>
          <cell r="E367">
            <v>0</v>
          </cell>
        </row>
        <row r="368">
          <cell r="A368">
            <v>2016</v>
          </cell>
          <cell r="B368" t="str">
            <v>SEP</v>
          </cell>
          <cell r="D368" t="str">
            <v>UPGD.00000962.01.01.02</v>
          </cell>
          <cell r="E368">
            <v>0</v>
          </cell>
        </row>
        <row r="369">
          <cell r="A369">
            <v>2016</v>
          </cell>
          <cell r="B369" t="str">
            <v>SEP</v>
          </cell>
          <cell r="D369" t="str">
            <v>UPGD.00000630.01.01.01</v>
          </cell>
          <cell r="E369">
            <v>0</v>
          </cell>
        </row>
        <row r="370">
          <cell r="A370">
            <v>2016</v>
          </cell>
          <cell r="B370" t="str">
            <v>SEP</v>
          </cell>
          <cell r="D370" t="str">
            <v>UPGD.00000689.01.01.01</v>
          </cell>
          <cell r="E370">
            <v>0</v>
          </cell>
        </row>
        <row r="371">
          <cell r="A371">
            <v>2016</v>
          </cell>
          <cell r="B371" t="str">
            <v>SEP</v>
          </cell>
          <cell r="D371" t="str">
            <v>UNUC.00000002.01.04.01</v>
          </cell>
          <cell r="E371">
            <v>0</v>
          </cell>
        </row>
        <row r="372">
          <cell r="A372">
            <v>2016</v>
          </cell>
          <cell r="B372" t="str">
            <v>SEP</v>
          </cell>
          <cell r="D372" t="str">
            <v>UNUC.00000001.01.13.01</v>
          </cell>
          <cell r="E372">
            <v>0</v>
          </cell>
        </row>
        <row r="373">
          <cell r="A373">
            <v>2016</v>
          </cell>
          <cell r="B373" t="str">
            <v>SEP</v>
          </cell>
          <cell r="D373" t="str">
            <v>UNUC.00000914.01.01.01</v>
          </cell>
          <cell r="E373">
            <v>0</v>
          </cell>
        </row>
        <row r="374">
          <cell r="A374">
            <v>2016</v>
          </cell>
          <cell r="B374" t="str">
            <v>SEP</v>
          </cell>
          <cell r="D374" t="str">
            <v>UPGD.00000627.01.01.01</v>
          </cell>
          <cell r="E374">
            <v>0</v>
          </cell>
        </row>
        <row r="375">
          <cell r="A375">
            <v>2016</v>
          </cell>
          <cell r="B375" t="str">
            <v>SEP</v>
          </cell>
          <cell r="D375" t="str">
            <v>UPGD.00005601.01.01.01</v>
          </cell>
          <cell r="E375">
            <v>0</v>
          </cell>
        </row>
        <row r="376">
          <cell r="A376">
            <v>2016</v>
          </cell>
          <cell r="B376" t="str">
            <v>SEP</v>
          </cell>
          <cell r="D376" t="str">
            <v>UNUC.00000001.01.10.01</v>
          </cell>
          <cell r="E376">
            <v>0</v>
          </cell>
        </row>
        <row r="377">
          <cell r="A377">
            <v>2016</v>
          </cell>
          <cell r="B377" t="str">
            <v>SEP</v>
          </cell>
          <cell r="D377" t="str">
            <v>UPGD.00000631.01.01.02</v>
          </cell>
          <cell r="E377">
            <v>0</v>
          </cell>
        </row>
        <row r="378">
          <cell r="A378">
            <v>2016</v>
          </cell>
          <cell r="B378" t="str">
            <v>SEP</v>
          </cell>
          <cell r="D378" t="str">
            <v>UNUC.00001062.01.01.01</v>
          </cell>
          <cell r="E378">
            <v>0</v>
          </cell>
        </row>
        <row r="379">
          <cell r="A379">
            <v>2016</v>
          </cell>
          <cell r="B379" t="str">
            <v>SEP</v>
          </cell>
          <cell r="D379" t="str">
            <v>UPGD.00001282.02.01.01</v>
          </cell>
          <cell r="E379">
            <v>0</v>
          </cell>
        </row>
        <row r="380">
          <cell r="A380">
            <v>2016</v>
          </cell>
          <cell r="B380" t="str">
            <v>SEP</v>
          </cell>
          <cell r="D380" t="str">
            <v>UPGD.00000621.01.01.01</v>
          </cell>
          <cell r="E380">
            <v>0</v>
          </cell>
        </row>
        <row r="381">
          <cell r="A381">
            <v>2016</v>
          </cell>
          <cell r="B381" t="str">
            <v>SEP</v>
          </cell>
          <cell r="D381" t="str">
            <v>UPGD.00000634.03.01.01</v>
          </cell>
          <cell r="E381">
            <v>0</v>
          </cell>
        </row>
        <row r="382">
          <cell r="A382">
            <v>2016</v>
          </cell>
          <cell r="B382" t="str">
            <v>SEP</v>
          </cell>
          <cell r="D382" t="str">
            <v>UPGD.00000962.01.01.01</v>
          </cell>
          <cell r="E382">
            <v>0</v>
          </cell>
        </row>
        <row r="383">
          <cell r="A383">
            <v>2016</v>
          </cell>
          <cell r="B383" t="str">
            <v>SEP</v>
          </cell>
          <cell r="D383" t="str">
            <v>UNUC.00000748.01.01.08</v>
          </cell>
          <cell r="E383">
            <v>0</v>
          </cell>
        </row>
        <row r="384">
          <cell r="A384">
            <v>2016</v>
          </cell>
          <cell r="B384" t="str">
            <v>SEP</v>
          </cell>
          <cell r="D384" t="str">
            <v>UPGD.00005815.01.01.01</v>
          </cell>
          <cell r="E384">
            <v>0</v>
          </cell>
        </row>
        <row r="385">
          <cell r="A385">
            <v>2016</v>
          </cell>
          <cell r="B385" t="str">
            <v>SEP</v>
          </cell>
          <cell r="D385" t="str">
            <v>UNUC.00000003.01.02.01</v>
          </cell>
          <cell r="E385">
            <v>0</v>
          </cell>
        </row>
        <row r="386">
          <cell r="A386">
            <v>2016</v>
          </cell>
          <cell r="B386" t="str">
            <v>SEP</v>
          </cell>
          <cell r="D386" t="str">
            <v>UPGD.00000636.01.01.01</v>
          </cell>
          <cell r="E386">
            <v>0</v>
          </cell>
        </row>
        <row r="387">
          <cell r="A387">
            <v>2016</v>
          </cell>
          <cell r="B387" t="str">
            <v>SEP</v>
          </cell>
          <cell r="D387" t="str">
            <v>UPGD.00000635.03.01.01</v>
          </cell>
          <cell r="E387">
            <v>0</v>
          </cell>
        </row>
        <row r="388">
          <cell r="A388">
            <v>2016</v>
          </cell>
          <cell r="B388" t="str">
            <v>SEP</v>
          </cell>
          <cell r="D388" t="str">
            <v>UPGD.00000625.01.01.01</v>
          </cell>
          <cell r="E388">
            <v>0</v>
          </cell>
        </row>
        <row r="389">
          <cell r="A389">
            <v>2016</v>
          </cell>
          <cell r="B389" t="str">
            <v>SEP</v>
          </cell>
          <cell r="D389" t="str">
            <v>UPGD.00000625.02.01.01</v>
          </cell>
          <cell r="E389">
            <v>0</v>
          </cell>
        </row>
        <row r="390">
          <cell r="A390">
            <v>2016</v>
          </cell>
          <cell r="B390" t="str">
            <v>SEP</v>
          </cell>
          <cell r="D390" t="str">
            <v>UPGD.00000624.01.01.01</v>
          </cell>
          <cell r="E390">
            <v>0</v>
          </cell>
        </row>
        <row r="391">
          <cell r="A391">
            <v>2016</v>
          </cell>
          <cell r="B391" t="str">
            <v>SEP</v>
          </cell>
          <cell r="D391" t="str">
            <v>UPGD.00001282.03.01.01</v>
          </cell>
          <cell r="E391">
            <v>0</v>
          </cell>
        </row>
        <row r="392">
          <cell r="A392">
            <v>2016</v>
          </cell>
          <cell r="B392" t="str">
            <v>SEP</v>
          </cell>
          <cell r="D392" t="str">
            <v>UPGD.00001446.01.01.01</v>
          </cell>
          <cell r="E392">
            <v>0</v>
          </cell>
        </row>
        <row r="393">
          <cell r="A393">
            <v>2016</v>
          </cell>
          <cell r="B393" t="str">
            <v>SEP</v>
          </cell>
          <cell r="D393" t="str">
            <v>UNUC.00000002.01.13.01</v>
          </cell>
          <cell r="E393">
            <v>0</v>
          </cell>
        </row>
        <row r="394">
          <cell r="A394">
            <v>2016</v>
          </cell>
          <cell r="B394" t="str">
            <v>SEP</v>
          </cell>
          <cell r="D394" t="str">
            <v>UNUC.00000001.01.12.01</v>
          </cell>
          <cell r="E394">
            <v>0</v>
          </cell>
        </row>
        <row r="395">
          <cell r="A395">
            <v>2016</v>
          </cell>
          <cell r="B395" t="str">
            <v>SEP</v>
          </cell>
          <cell r="D395" t="str">
            <v>UCOR.00000622.01.02.02</v>
          </cell>
          <cell r="E395">
            <v>0</v>
          </cell>
        </row>
        <row r="396">
          <cell r="A396">
            <v>2016</v>
          </cell>
          <cell r="B396" t="str">
            <v>SEP</v>
          </cell>
          <cell r="D396" t="str">
            <v>UPGD.00005601.03.01.01</v>
          </cell>
          <cell r="E396">
            <v>0</v>
          </cell>
        </row>
        <row r="397">
          <cell r="A397">
            <v>2016</v>
          </cell>
          <cell r="B397" t="str">
            <v>SEP</v>
          </cell>
          <cell r="D397" t="str">
            <v>UPGD.00004447.02.01.01</v>
          </cell>
          <cell r="E397">
            <v>0</v>
          </cell>
        </row>
        <row r="398">
          <cell r="A398">
            <v>2016</v>
          </cell>
          <cell r="B398" t="str">
            <v>SEP</v>
          </cell>
          <cell r="D398" t="str">
            <v>UPGD.00000634.01.01.01</v>
          </cell>
          <cell r="E398">
            <v>0</v>
          </cell>
        </row>
        <row r="399">
          <cell r="A399">
            <v>2016</v>
          </cell>
          <cell r="B399" t="str">
            <v>SEP</v>
          </cell>
          <cell r="D399" t="str">
            <v>UNUC.00000001.01.04.01</v>
          </cell>
          <cell r="E399">
            <v>0</v>
          </cell>
        </row>
        <row r="400">
          <cell r="A400">
            <v>2016</v>
          </cell>
          <cell r="B400" t="str">
            <v>SEP</v>
          </cell>
          <cell r="D400" t="str">
            <v>UPGD.00000625.03.01.01</v>
          </cell>
          <cell r="E400">
            <v>0</v>
          </cell>
        </row>
        <row r="401">
          <cell r="A401">
            <v>2016</v>
          </cell>
          <cell r="B401" t="str">
            <v>SEP</v>
          </cell>
          <cell r="D401" t="str">
            <v>UNUC.00000938.01.01.05</v>
          </cell>
          <cell r="E401">
            <v>0</v>
          </cell>
        </row>
        <row r="402">
          <cell r="A402">
            <v>2016</v>
          </cell>
          <cell r="B402" t="str">
            <v>SEP</v>
          </cell>
          <cell r="D402" t="str">
            <v>UPGD.00000629.01.01.01</v>
          </cell>
          <cell r="E402">
            <v>0</v>
          </cell>
        </row>
        <row r="403">
          <cell r="A403">
            <v>2016</v>
          </cell>
          <cell r="B403" t="str">
            <v>SEP</v>
          </cell>
          <cell r="D403" t="str">
            <v>UPGD.00000633.03.01.01</v>
          </cell>
          <cell r="E403">
            <v>0</v>
          </cell>
        </row>
        <row r="404">
          <cell r="A404">
            <v>2016</v>
          </cell>
          <cell r="B404" t="str">
            <v>SEP</v>
          </cell>
          <cell r="D404" t="str">
            <v>UPGD.00000620.01.01.01</v>
          </cell>
          <cell r="E404">
            <v>0</v>
          </cell>
        </row>
        <row r="405">
          <cell r="A405">
            <v>2016</v>
          </cell>
          <cell r="B405" t="str">
            <v>SEP</v>
          </cell>
          <cell r="D405" t="str">
            <v>UNUC.00001012.01.01.01</v>
          </cell>
          <cell r="E405">
            <v>0</v>
          </cell>
        </row>
        <row r="406">
          <cell r="A406">
            <v>2016</v>
          </cell>
          <cell r="B406" t="str">
            <v>SEP</v>
          </cell>
          <cell r="D406" t="str">
            <v>UNUC.00000003.01.05.01</v>
          </cell>
          <cell r="E406">
            <v>0</v>
          </cell>
        </row>
        <row r="407">
          <cell r="A407">
            <v>2016</v>
          </cell>
          <cell r="B407" t="str">
            <v>SEP</v>
          </cell>
          <cell r="D407" t="str">
            <v>UNUC.00000715.01.01.01</v>
          </cell>
          <cell r="E407">
            <v>0</v>
          </cell>
        </row>
        <row r="408">
          <cell r="A408">
            <v>2016</v>
          </cell>
          <cell r="B408" t="str">
            <v>SEP</v>
          </cell>
          <cell r="D408" t="str">
            <v>UPGD.00000626.01.01.01</v>
          </cell>
          <cell r="E408">
            <v>0</v>
          </cell>
        </row>
        <row r="409">
          <cell r="A409">
            <v>2016</v>
          </cell>
          <cell r="B409" t="str">
            <v>SEP</v>
          </cell>
          <cell r="D409" t="str">
            <v>UPGD.00000622.01.01.01</v>
          </cell>
          <cell r="E409">
            <v>0</v>
          </cell>
        </row>
        <row r="410">
          <cell r="A410">
            <v>2016</v>
          </cell>
          <cell r="B410" t="str">
            <v>SEP</v>
          </cell>
          <cell r="D410" t="str">
            <v>UPGD.00004811.03.01.01</v>
          </cell>
          <cell r="E410">
            <v>0</v>
          </cell>
        </row>
        <row r="411">
          <cell r="A411">
            <v>2016</v>
          </cell>
          <cell r="B411" t="str">
            <v>SEP</v>
          </cell>
          <cell r="D411" t="str">
            <v>UNUC.00000001.01.08.01</v>
          </cell>
          <cell r="E411">
            <v>0</v>
          </cell>
        </row>
        <row r="412">
          <cell r="A412">
            <v>2016</v>
          </cell>
          <cell r="B412" t="str">
            <v>SEP</v>
          </cell>
          <cell r="D412" t="str">
            <v>UNUC.00000002.01.09.01</v>
          </cell>
          <cell r="E412">
            <v>0</v>
          </cell>
        </row>
        <row r="413">
          <cell r="A413">
            <v>2016</v>
          </cell>
          <cell r="B413" t="str">
            <v>SEP</v>
          </cell>
          <cell r="D413" t="str">
            <v>UNUC.00000001.01.16.01</v>
          </cell>
          <cell r="E413">
            <v>0</v>
          </cell>
        </row>
        <row r="414">
          <cell r="A414">
            <v>2016</v>
          </cell>
          <cell r="B414" t="str">
            <v>SEP</v>
          </cell>
          <cell r="D414" t="str">
            <v>UNUC.00000001.01.09.01</v>
          </cell>
          <cell r="E414">
            <v>0</v>
          </cell>
        </row>
        <row r="415">
          <cell r="A415">
            <v>2016</v>
          </cell>
          <cell r="B415" t="str">
            <v>SEP</v>
          </cell>
          <cell r="D415" t="str">
            <v>UPGD.00000729.02.01.01</v>
          </cell>
          <cell r="E415">
            <v>0</v>
          </cell>
        </row>
        <row r="416">
          <cell r="A416">
            <v>2016</v>
          </cell>
          <cell r="B416" t="str">
            <v>SEP</v>
          </cell>
          <cell r="D416" t="str">
            <v>UNUC.00000002.01.10.01</v>
          </cell>
          <cell r="E416">
            <v>0</v>
          </cell>
        </row>
        <row r="417">
          <cell r="A417">
            <v>2016</v>
          </cell>
          <cell r="B417" t="str">
            <v>SEP</v>
          </cell>
          <cell r="D417" t="str">
            <v>UCOR.00000693.01.01.01</v>
          </cell>
          <cell r="E417">
            <v>0</v>
          </cell>
        </row>
        <row r="418">
          <cell r="A418">
            <v>2016</v>
          </cell>
          <cell r="B418" t="str">
            <v>SEP</v>
          </cell>
          <cell r="D418" t="str">
            <v>UCOR.00000306.01.05.01</v>
          </cell>
          <cell r="E418">
            <v>0</v>
          </cell>
        </row>
        <row r="419">
          <cell r="A419">
            <v>2016</v>
          </cell>
          <cell r="B419" t="str">
            <v>SEP</v>
          </cell>
          <cell r="D419" t="str">
            <v>4405810</v>
          </cell>
          <cell r="E419">
            <v>0</v>
          </cell>
        </row>
        <row r="420">
          <cell r="A420">
            <v>2016</v>
          </cell>
          <cell r="B420" t="str">
            <v>SEP</v>
          </cell>
          <cell r="D420" t="str">
            <v>UNUC.00000969.10.01.01</v>
          </cell>
          <cell r="E420">
            <v>24556.44</v>
          </cell>
        </row>
        <row r="421">
          <cell r="A421">
            <v>2016</v>
          </cell>
          <cell r="B421" t="str">
            <v>SEP</v>
          </cell>
          <cell r="D421" t="str">
            <v>6660000181Y</v>
          </cell>
          <cell r="E421">
            <v>0</v>
          </cell>
        </row>
        <row r="422">
          <cell r="A422">
            <v>2016</v>
          </cell>
          <cell r="B422" t="str">
            <v>SEP</v>
          </cell>
          <cell r="D422" t="str">
            <v>UCOR.00000693.01.01.01Y</v>
          </cell>
          <cell r="E422">
            <v>0</v>
          </cell>
        </row>
        <row r="423">
          <cell r="A423">
            <v>2016</v>
          </cell>
          <cell r="B423" t="str">
            <v>SEP</v>
          </cell>
          <cell r="D423" t="str">
            <v>UCOR.00000693.01.01.02Y</v>
          </cell>
          <cell r="E423">
            <v>10000</v>
          </cell>
        </row>
        <row r="424">
          <cell r="A424">
            <v>2016</v>
          </cell>
          <cell r="B424" t="str">
            <v>SEP</v>
          </cell>
          <cell r="D424" t="str">
            <v>UPGD.00005815.01.01.01Y</v>
          </cell>
          <cell r="E424">
            <v>0</v>
          </cell>
        </row>
        <row r="425">
          <cell r="A425">
            <v>2016</v>
          </cell>
          <cell r="B425" t="str">
            <v>SEP</v>
          </cell>
          <cell r="D425" t="str">
            <v>6360002520Y</v>
          </cell>
          <cell r="E425">
            <v>3888393</v>
          </cell>
        </row>
        <row r="426">
          <cell r="A426">
            <v>2016</v>
          </cell>
          <cell r="B426" t="str">
            <v>SEP</v>
          </cell>
          <cell r="D426" t="str">
            <v>6690000061Y</v>
          </cell>
          <cell r="E426">
            <v>-63183</v>
          </cell>
        </row>
        <row r="427">
          <cell r="A427">
            <v>2016</v>
          </cell>
          <cell r="B427" t="str">
            <v>SEP</v>
          </cell>
          <cell r="D427" t="str">
            <v>XAN5700</v>
          </cell>
          <cell r="E427">
            <v>4.1000000000000003E-3</v>
          </cell>
        </row>
        <row r="428">
          <cell r="A428">
            <v>2016</v>
          </cell>
          <cell r="B428" t="str">
            <v>SEP</v>
          </cell>
          <cell r="D428" t="str">
            <v>AM45081</v>
          </cell>
          <cell r="E428">
            <v>-105</v>
          </cell>
        </row>
        <row r="429">
          <cell r="A429">
            <v>2016</v>
          </cell>
          <cell r="B429" t="str">
            <v>SEP</v>
          </cell>
          <cell r="D429" t="str">
            <v>AM15081</v>
          </cell>
          <cell r="E429">
            <v>0</v>
          </cell>
        </row>
        <row r="430">
          <cell r="A430">
            <v>2016</v>
          </cell>
          <cell r="B430" t="str">
            <v>SEP</v>
          </cell>
          <cell r="D430" t="str">
            <v>RR15082</v>
          </cell>
          <cell r="E430">
            <v>-22016325</v>
          </cell>
        </row>
        <row r="431">
          <cell r="A431">
            <v>2016</v>
          </cell>
          <cell r="B431" t="str">
            <v>SEP</v>
          </cell>
          <cell r="D431" t="str">
            <v>RR15216</v>
          </cell>
          <cell r="E431">
            <v>-6318269</v>
          </cell>
        </row>
        <row r="432">
          <cell r="A432">
            <v>2016</v>
          </cell>
          <cell r="B432" t="str">
            <v>SEP</v>
          </cell>
          <cell r="D432" t="str">
            <v>RR15217</v>
          </cell>
          <cell r="E432">
            <v>388839337.55000001</v>
          </cell>
        </row>
        <row r="433">
          <cell r="A433">
            <v>2016</v>
          </cell>
          <cell r="B433" t="str">
            <v>SEP</v>
          </cell>
          <cell r="D433" t="str">
            <v>CIP5001</v>
          </cell>
          <cell r="E433">
            <v>74002016.189999998</v>
          </cell>
        </row>
        <row r="434">
          <cell r="A434">
            <v>2016</v>
          </cell>
          <cell r="B434" t="str">
            <v>SEP</v>
          </cell>
          <cell r="D434" t="str">
            <v>CIP5002</v>
          </cell>
          <cell r="E434">
            <v>4597368.5199999996</v>
          </cell>
        </row>
        <row r="435">
          <cell r="A435">
            <v>2016</v>
          </cell>
          <cell r="B435" t="str">
            <v>SEP</v>
          </cell>
          <cell r="D435" t="str">
            <v>CIQ5001</v>
          </cell>
          <cell r="E435">
            <v>1609815.9</v>
          </cell>
        </row>
        <row r="436">
          <cell r="A436">
            <v>2016</v>
          </cell>
          <cell r="B436" t="str">
            <v>SEP</v>
          </cell>
          <cell r="D436" t="str">
            <v>CIQ5002</v>
          </cell>
          <cell r="E436">
            <v>268909.73</v>
          </cell>
        </row>
        <row r="437">
          <cell r="A437">
            <v>2016</v>
          </cell>
          <cell r="B437" t="str">
            <v>SEP</v>
          </cell>
          <cell r="D437" t="str">
            <v>CIN5001</v>
          </cell>
          <cell r="E437">
            <v>552.34</v>
          </cell>
        </row>
        <row r="438">
          <cell r="A438">
            <v>2016</v>
          </cell>
          <cell r="B438" t="str">
            <v>SEP</v>
          </cell>
          <cell r="D438" t="str">
            <v>CIN5002</v>
          </cell>
          <cell r="E438">
            <v>14874438.279999999</v>
          </cell>
        </row>
        <row r="439">
          <cell r="A439">
            <v>2016</v>
          </cell>
          <cell r="B439" t="str">
            <v>SEP</v>
          </cell>
          <cell r="D439" t="str">
            <v>GLB5BEG</v>
          </cell>
          <cell r="E439">
            <v>18568631.4266431</v>
          </cell>
        </row>
        <row r="440">
          <cell r="A440">
            <v>2016</v>
          </cell>
          <cell r="B440" t="str">
            <v>SEP</v>
          </cell>
          <cell r="D440" t="str">
            <v>O/U5YTD</v>
          </cell>
          <cell r="E440">
            <v>11036794.3271563</v>
          </cell>
        </row>
        <row r="441">
          <cell r="A441">
            <v>2016</v>
          </cell>
          <cell r="B441" t="str">
            <v>SEP</v>
          </cell>
          <cell r="D441" t="str">
            <v>TRU5YTD</v>
          </cell>
          <cell r="E441">
            <v>3165430</v>
          </cell>
        </row>
        <row r="442">
          <cell r="A442">
            <v>2016</v>
          </cell>
          <cell r="B442" t="str">
            <v>SEP</v>
          </cell>
          <cell r="D442" t="str">
            <v>1MC5YTD</v>
          </cell>
          <cell r="E442">
            <v>0</v>
          </cell>
        </row>
        <row r="443">
          <cell r="A443">
            <v>2016</v>
          </cell>
          <cell r="B443" t="str">
            <v>SEP</v>
          </cell>
          <cell r="D443" t="str">
            <v>2MC5YTD</v>
          </cell>
          <cell r="E443">
            <v>0</v>
          </cell>
        </row>
        <row r="444">
          <cell r="A444">
            <v>2016</v>
          </cell>
          <cell r="B444" t="str">
            <v>SEP</v>
          </cell>
          <cell r="D444" t="str">
            <v>3MC5YTD</v>
          </cell>
          <cell r="E444">
            <v>0</v>
          </cell>
        </row>
        <row r="445">
          <cell r="A445">
            <v>2016</v>
          </cell>
          <cell r="B445" t="str">
            <v>SEP</v>
          </cell>
          <cell r="D445" t="str">
            <v>INT5YTD</v>
          </cell>
          <cell r="E445">
            <v>18490.314302234401</v>
          </cell>
        </row>
        <row r="446">
          <cell r="A446">
            <v>2016</v>
          </cell>
          <cell r="B446" t="str">
            <v>SEP</v>
          </cell>
          <cell r="D446" t="str">
            <v>UPGD.00003208.01.01.01</v>
          </cell>
          <cell r="E446">
            <v>56042.52</v>
          </cell>
        </row>
        <row r="447">
          <cell r="A447">
            <v>2016</v>
          </cell>
          <cell r="B447" t="str">
            <v>SEP</v>
          </cell>
          <cell r="D447" t="str">
            <v>2MC5TOT</v>
          </cell>
          <cell r="E447">
            <v>0</v>
          </cell>
        </row>
        <row r="448">
          <cell r="A448">
            <v>2016</v>
          </cell>
          <cell r="B448" t="str">
            <v>SEP</v>
          </cell>
          <cell r="D448" t="str">
            <v>1MC5MON</v>
          </cell>
          <cell r="E448">
            <v>0</v>
          </cell>
        </row>
        <row r="449">
          <cell r="A449">
            <v>2016</v>
          </cell>
          <cell r="B449" t="str">
            <v>SEP</v>
          </cell>
          <cell r="D449" t="str">
            <v>1MC5TOT</v>
          </cell>
          <cell r="E449">
            <v>0</v>
          </cell>
        </row>
        <row r="450">
          <cell r="A450">
            <v>2016</v>
          </cell>
          <cell r="B450" t="str">
            <v>SEP</v>
          </cell>
          <cell r="D450" t="str">
            <v>TRU5MON</v>
          </cell>
          <cell r="E450">
            <v>395678.75</v>
          </cell>
        </row>
        <row r="451">
          <cell r="A451">
            <v>2016</v>
          </cell>
          <cell r="B451" t="str">
            <v>SEP</v>
          </cell>
          <cell r="D451" t="str">
            <v>TRU5TOT</v>
          </cell>
          <cell r="E451">
            <v>4748145</v>
          </cell>
        </row>
        <row r="452">
          <cell r="A452">
            <v>2016</v>
          </cell>
          <cell r="B452" t="str">
            <v>SEP</v>
          </cell>
          <cell r="D452" t="str">
            <v>2MC5MON</v>
          </cell>
          <cell r="E452">
            <v>0</v>
          </cell>
        </row>
        <row r="453">
          <cell r="A453">
            <v>2016</v>
          </cell>
          <cell r="B453" t="str">
            <v>SEP</v>
          </cell>
          <cell r="D453" t="str">
            <v>RAF5FEE</v>
          </cell>
          <cell r="E453">
            <v>24481.616868000001</v>
          </cell>
        </row>
        <row r="454">
          <cell r="A454">
            <v>2016</v>
          </cell>
          <cell r="B454" t="str">
            <v>SEP</v>
          </cell>
          <cell r="D454" t="str">
            <v>REV5NET</v>
          </cell>
          <cell r="E454">
            <v>33977764.033132002</v>
          </cell>
        </row>
        <row r="455">
          <cell r="A455">
            <v>2016</v>
          </cell>
          <cell r="B455" t="str">
            <v>SEP</v>
          </cell>
          <cell r="D455" t="str">
            <v>REV5MON</v>
          </cell>
          <cell r="E455">
            <v>34373442.783132002</v>
          </cell>
        </row>
        <row r="456">
          <cell r="A456">
            <v>2016</v>
          </cell>
          <cell r="B456" t="str">
            <v>SEP</v>
          </cell>
          <cell r="D456" t="str">
            <v>AM25081</v>
          </cell>
          <cell r="E456">
            <v>0</v>
          </cell>
        </row>
        <row r="457">
          <cell r="A457">
            <v>2016</v>
          </cell>
          <cell r="B457" t="str">
            <v>SEP</v>
          </cell>
          <cell r="D457" t="str">
            <v>AM35081</v>
          </cell>
          <cell r="E457">
            <v>0</v>
          </cell>
        </row>
        <row r="458">
          <cell r="A458">
            <v>2016</v>
          </cell>
          <cell r="B458" t="str">
            <v>SEP</v>
          </cell>
          <cell r="D458" t="str">
            <v>AM55081</v>
          </cell>
          <cell r="E458">
            <v>0</v>
          </cell>
        </row>
        <row r="459">
          <cell r="A459">
            <v>2016</v>
          </cell>
          <cell r="B459" t="str">
            <v>SEP</v>
          </cell>
          <cell r="D459" t="str">
            <v>AM65081</v>
          </cell>
          <cell r="E459">
            <v>4.1000000000000003E-3</v>
          </cell>
        </row>
        <row r="460">
          <cell r="A460">
            <v>2016</v>
          </cell>
          <cell r="B460" t="str">
            <v>SEP</v>
          </cell>
          <cell r="D460" t="str">
            <v>AM75081</v>
          </cell>
          <cell r="E460">
            <v>4.7999999999999996E-3</v>
          </cell>
        </row>
        <row r="461">
          <cell r="A461">
            <v>2016</v>
          </cell>
          <cell r="B461" t="str">
            <v>SEP</v>
          </cell>
          <cell r="D461" t="str">
            <v>AM85081</v>
          </cell>
          <cell r="E461">
            <v>4.45E-3</v>
          </cell>
        </row>
        <row r="462">
          <cell r="A462">
            <v>2016</v>
          </cell>
          <cell r="B462" t="str">
            <v>SEP</v>
          </cell>
          <cell r="D462" t="str">
            <v>AM95081</v>
          </cell>
          <cell r="E462">
            <v>3.7080000000000001E-4</v>
          </cell>
        </row>
        <row r="463">
          <cell r="A463">
            <v>2016</v>
          </cell>
          <cell r="B463" t="str">
            <v>SEP</v>
          </cell>
          <cell r="D463" t="str">
            <v>AMA5081</v>
          </cell>
          <cell r="E463">
            <v>0</v>
          </cell>
        </row>
        <row r="464">
          <cell r="A464">
            <v>2016</v>
          </cell>
          <cell r="B464" t="str">
            <v>SEP</v>
          </cell>
          <cell r="D464" t="str">
            <v>AMB5081</v>
          </cell>
          <cell r="E464">
            <v>0.9467506</v>
          </cell>
        </row>
        <row r="465">
          <cell r="A465">
            <v>2016</v>
          </cell>
          <cell r="B465" t="str">
            <v>SEP</v>
          </cell>
          <cell r="D465" t="str">
            <v>AMC5081</v>
          </cell>
          <cell r="E465">
            <v>0</v>
          </cell>
        </row>
        <row r="466">
          <cell r="A466">
            <v>2016</v>
          </cell>
          <cell r="B466" t="str">
            <v>SEP</v>
          </cell>
          <cell r="D466" t="str">
            <v>RR25082</v>
          </cell>
          <cell r="E466">
            <v>756963</v>
          </cell>
        </row>
        <row r="467">
          <cell r="A467">
            <v>2016</v>
          </cell>
          <cell r="B467" t="str">
            <v>SEP</v>
          </cell>
          <cell r="D467" t="str">
            <v>RR25216</v>
          </cell>
          <cell r="E467">
            <v>63183</v>
          </cell>
        </row>
        <row r="468">
          <cell r="A468">
            <v>2016</v>
          </cell>
          <cell r="B468" t="str">
            <v>SEP</v>
          </cell>
          <cell r="D468" t="str">
            <v>RR25217</v>
          </cell>
          <cell r="E468">
            <v>-3888393</v>
          </cell>
        </row>
        <row r="469">
          <cell r="A469">
            <v>2016</v>
          </cell>
          <cell r="B469" t="str">
            <v>SEP</v>
          </cell>
          <cell r="D469" t="str">
            <v>RR35082</v>
          </cell>
          <cell r="E469">
            <v>-21259362</v>
          </cell>
        </row>
        <row r="470">
          <cell r="A470">
            <v>2016</v>
          </cell>
          <cell r="B470" t="str">
            <v>SEP</v>
          </cell>
          <cell r="D470" t="str">
            <v>RR35216</v>
          </cell>
          <cell r="E470">
            <v>-6255086</v>
          </cell>
        </row>
        <row r="471">
          <cell r="A471">
            <v>2016</v>
          </cell>
          <cell r="B471" t="str">
            <v>SEP</v>
          </cell>
          <cell r="D471" t="str">
            <v>RR35217</v>
          </cell>
          <cell r="E471">
            <v>384950944.55000001</v>
          </cell>
        </row>
        <row r="472">
          <cell r="A472">
            <v>2016</v>
          </cell>
          <cell r="B472" t="str">
            <v>SEP</v>
          </cell>
          <cell r="D472" t="str">
            <v>RR45082</v>
          </cell>
          <cell r="E472">
            <v>-21637843.5</v>
          </cell>
        </row>
        <row r="473">
          <cell r="A473">
            <v>2016</v>
          </cell>
          <cell r="B473" t="str">
            <v>SEP</v>
          </cell>
          <cell r="D473" t="str">
            <v>RR45216</v>
          </cell>
          <cell r="E473">
            <v>-6286677.5</v>
          </cell>
        </row>
        <row r="474">
          <cell r="A474">
            <v>2016</v>
          </cell>
          <cell r="B474" t="str">
            <v>SEP</v>
          </cell>
          <cell r="D474" t="str">
            <v>RR45217</v>
          </cell>
          <cell r="E474">
            <v>386895141.05000001</v>
          </cell>
        </row>
        <row r="475">
          <cell r="A475">
            <v>2016</v>
          </cell>
          <cell r="B475" t="str">
            <v>SEP</v>
          </cell>
          <cell r="D475" t="str">
            <v>RR85082</v>
          </cell>
          <cell r="E475">
            <v>0.35</v>
          </cell>
        </row>
        <row r="476">
          <cell r="A476">
            <v>2016</v>
          </cell>
          <cell r="B476" t="str">
            <v>SEP</v>
          </cell>
          <cell r="D476" t="str">
            <v>UNUC.00001132.01.01.01</v>
          </cell>
          <cell r="E476">
            <v>1300</v>
          </cell>
        </row>
        <row r="477">
          <cell r="A477">
            <v>2016</v>
          </cell>
          <cell r="B477" t="str">
            <v>SEP</v>
          </cell>
          <cell r="D477" t="str">
            <v>UPGD.00000728.01.01.01</v>
          </cell>
          <cell r="E477">
            <v>88.4</v>
          </cell>
        </row>
        <row r="478">
          <cell r="A478">
            <v>2016</v>
          </cell>
          <cell r="B478" t="str">
            <v>SEP</v>
          </cell>
          <cell r="D478" t="str">
            <v>UNUC.00000937.01.01.01</v>
          </cell>
          <cell r="E478">
            <v>75385.08</v>
          </cell>
        </row>
        <row r="479">
          <cell r="A479">
            <v>2016</v>
          </cell>
          <cell r="B479" t="str">
            <v>SEP</v>
          </cell>
          <cell r="D479" t="str">
            <v>UPGD.00003814.01.01.01</v>
          </cell>
          <cell r="E479">
            <v>59785.54</v>
          </cell>
        </row>
        <row r="480">
          <cell r="A480">
            <v>2016</v>
          </cell>
          <cell r="B480" t="str">
            <v>SEP</v>
          </cell>
          <cell r="D480" t="str">
            <v>UNUC.00000001.01.06.01</v>
          </cell>
          <cell r="E480">
            <v>7617.2</v>
          </cell>
        </row>
        <row r="481">
          <cell r="A481">
            <v>2016</v>
          </cell>
          <cell r="B481" t="str">
            <v>SEP</v>
          </cell>
          <cell r="D481" t="str">
            <v>UPGD.00000963.01.01.01</v>
          </cell>
          <cell r="E481">
            <v>45601.22</v>
          </cell>
        </row>
        <row r="482">
          <cell r="A482">
            <v>2016</v>
          </cell>
          <cell r="B482" t="str">
            <v>SEP</v>
          </cell>
          <cell r="D482" t="str">
            <v>UNUC.00000001.01.14.01</v>
          </cell>
          <cell r="E482">
            <v>8082.49</v>
          </cell>
        </row>
        <row r="483">
          <cell r="A483">
            <v>2016</v>
          </cell>
          <cell r="B483" t="str">
            <v>SEP</v>
          </cell>
          <cell r="D483" t="str">
            <v>UNUC.00000002.01.01.01</v>
          </cell>
          <cell r="E483">
            <v>918254.65</v>
          </cell>
        </row>
        <row r="484">
          <cell r="A484">
            <v>2016</v>
          </cell>
          <cell r="B484" t="str">
            <v>SEP</v>
          </cell>
          <cell r="D484" t="str">
            <v>UNUC.00001134.40.01.01</v>
          </cell>
          <cell r="E484">
            <v>1207265.67</v>
          </cell>
        </row>
        <row r="485">
          <cell r="A485">
            <v>2016</v>
          </cell>
          <cell r="B485" t="str">
            <v>SEP</v>
          </cell>
          <cell r="D485" t="str">
            <v>UPGD.00000628.01.01.01</v>
          </cell>
          <cell r="E485">
            <v>18183.150000000001</v>
          </cell>
        </row>
        <row r="486">
          <cell r="A486">
            <v>2016</v>
          </cell>
          <cell r="B486" t="str">
            <v>SEP</v>
          </cell>
          <cell r="D486" t="str">
            <v>UNUC.00000002.01.11.01</v>
          </cell>
          <cell r="E486">
            <v>6516.68</v>
          </cell>
        </row>
        <row r="487">
          <cell r="A487">
            <v>2016</v>
          </cell>
          <cell r="B487" t="str">
            <v>SEP</v>
          </cell>
          <cell r="D487" t="str">
            <v>UNUC.00000001.01.02.01</v>
          </cell>
          <cell r="E487">
            <v>50179</v>
          </cell>
        </row>
        <row r="488">
          <cell r="A488">
            <v>2016</v>
          </cell>
          <cell r="B488" t="str">
            <v>SEP</v>
          </cell>
          <cell r="D488" t="str">
            <v>6350000866</v>
          </cell>
          <cell r="E488">
            <v>-249038</v>
          </cell>
        </row>
        <row r="489">
          <cell r="A489">
            <v>2016</v>
          </cell>
          <cell r="B489" t="str">
            <v>SEP</v>
          </cell>
          <cell r="D489" t="str">
            <v>6350000871</v>
          </cell>
          <cell r="E489">
            <v>-598.38</v>
          </cell>
        </row>
        <row r="490">
          <cell r="A490">
            <v>2016</v>
          </cell>
          <cell r="B490" t="str">
            <v>SEP</v>
          </cell>
          <cell r="D490" t="str">
            <v>6690000061</v>
          </cell>
          <cell r="E490">
            <v>-63183</v>
          </cell>
        </row>
        <row r="491">
          <cell r="A491">
            <v>2016</v>
          </cell>
          <cell r="B491" t="str">
            <v>SEP</v>
          </cell>
          <cell r="D491" t="str">
            <v>RRD5082</v>
          </cell>
          <cell r="E491">
            <v>-50424.189371111097</v>
          </cell>
        </row>
        <row r="492">
          <cell r="A492">
            <v>2016</v>
          </cell>
          <cell r="B492" t="str">
            <v>SEP</v>
          </cell>
          <cell r="D492" t="str">
            <v>RRD5216</v>
          </cell>
          <cell r="E492">
            <v>-14650.286974074001</v>
          </cell>
        </row>
        <row r="493">
          <cell r="A493">
            <v>2016</v>
          </cell>
          <cell r="B493" t="str">
            <v>SEP</v>
          </cell>
          <cell r="D493" t="str">
            <v>RRD5217</v>
          </cell>
          <cell r="E493">
            <v>901608.97314318502</v>
          </cell>
        </row>
        <row r="494">
          <cell r="A494">
            <v>2016</v>
          </cell>
          <cell r="B494" t="str">
            <v>SEP</v>
          </cell>
          <cell r="D494" t="str">
            <v>RRF5082</v>
          </cell>
          <cell r="E494">
            <v>-169188.485008038</v>
          </cell>
        </row>
        <row r="495">
          <cell r="A495">
            <v>2016</v>
          </cell>
          <cell r="B495" t="str">
            <v>SEP</v>
          </cell>
          <cell r="D495" t="str">
            <v>RRF5216</v>
          </cell>
          <cell r="E495">
            <v>-49156.166692818697</v>
          </cell>
        </row>
        <row r="496">
          <cell r="A496">
            <v>2016</v>
          </cell>
          <cell r="B496" t="str">
            <v>SEP</v>
          </cell>
          <cell r="D496" t="str">
            <v>RRF5217</v>
          </cell>
          <cell r="E496">
            <v>3025172.2067968999</v>
          </cell>
        </row>
        <row r="497">
          <cell r="A497">
            <v>2016</v>
          </cell>
          <cell r="B497" t="str">
            <v>SEP</v>
          </cell>
          <cell r="D497" t="str">
            <v>RRK5082</v>
          </cell>
          <cell r="E497">
            <v>0</v>
          </cell>
        </row>
        <row r="498">
          <cell r="A498">
            <v>2016</v>
          </cell>
          <cell r="B498" t="str">
            <v>SEP</v>
          </cell>
          <cell r="D498" t="str">
            <v>RRK5216</v>
          </cell>
          <cell r="E498">
            <v>0</v>
          </cell>
        </row>
        <row r="499">
          <cell r="A499">
            <v>2016</v>
          </cell>
          <cell r="B499" t="str">
            <v>SEP</v>
          </cell>
          <cell r="D499" t="str">
            <v>RRK5217</v>
          </cell>
          <cell r="E499">
            <v>0</v>
          </cell>
        </row>
        <row r="500">
          <cell r="A500">
            <v>2016</v>
          </cell>
          <cell r="B500" t="str">
            <v>SEP</v>
          </cell>
          <cell r="D500" t="str">
            <v>RRL5082</v>
          </cell>
          <cell r="E500">
            <v>0</v>
          </cell>
        </row>
        <row r="501">
          <cell r="A501">
            <v>2016</v>
          </cell>
          <cell r="B501" t="str">
            <v>SEP</v>
          </cell>
          <cell r="D501" t="str">
            <v>RRL5216</v>
          </cell>
          <cell r="E501">
            <v>0</v>
          </cell>
        </row>
        <row r="502">
          <cell r="A502">
            <v>2016</v>
          </cell>
          <cell r="B502" t="str">
            <v>SEP</v>
          </cell>
          <cell r="D502" t="str">
            <v>RRL5217</v>
          </cell>
          <cell r="E502">
            <v>0</v>
          </cell>
        </row>
        <row r="503">
          <cell r="A503">
            <v>2016</v>
          </cell>
          <cell r="B503" t="str">
            <v>SEP</v>
          </cell>
          <cell r="D503" t="str">
            <v>RRS5082</v>
          </cell>
          <cell r="E503">
            <v>-160179.29969445101</v>
          </cell>
        </row>
        <row r="504">
          <cell r="A504">
            <v>2016</v>
          </cell>
          <cell r="B504" t="str">
            <v>SEP</v>
          </cell>
          <cell r="D504" t="str">
            <v>RRS5216</v>
          </cell>
          <cell r="E504">
            <v>-46538.6303101261</v>
          </cell>
        </row>
        <row r="505">
          <cell r="A505">
            <v>2016</v>
          </cell>
          <cell r="B505" t="str">
            <v>SEP</v>
          </cell>
          <cell r="D505" t="str">
            <v>RRS5217</v>
          </cell>
          <cell r="E505">
            <v>2864083.6018882901</v>
          </cell>
        </row>
        <row r="506">
          <cell r="A506">
            <v>2016</v>
          </cell>
          <cell r="B506" t="str">
            <v>SEP</v>
          </cell>
          <cell r="D506" t="str">
            <v>CIR5001</v>
          </cell>
          <cell r="E506">
            <v>74024640.980000004</v>
          </cell>
        </row>
        <row r="507">
          <cell r="A507">
            <v>2016</v>
          </cell>
          <cell r="B507" t="str">
            <v>SEP</v>
          </cell>
          <cell r="D507" t="str">
            <v>CIR5002</v>
          </cell>
          <cell r="E507">
            <v>4599570.41</v>
          </cell>
        </row>
        <row r="508">
          <cell r="A508">
            <v>2016</v>
          </cell>
          <cell r="B508" t="str">
            <v>SEP</v>
          </cell>
          <cell r="D508" t="str">
            <v>CIS5001</v>
          </cell>
          <cell r="E508">
            <v>1765212.89</v>
          </cell>
        </row>
        <row r="509">
          <cell r="A509">
            <v>2016</v>
          </cell>
          <cell r="B509" t="str">
            <v>SEP</v>
          </cell>
          <cell r="D509" t="str">
            <v>CIS5002</v>
          </cell>
          <cell r="E509">
            <v>289693.03999999998</v>
          </cell>
        </row>
        <row r="510">
          <cell r="A510">
            <v>2016</v>
          </cell>
          <cell r="B510" t="str">
            <v>SEP</v>
          </cell>
          <cell r="D510" t="str">
            <v>COB5001</v>
          </cell>
          <cell r="E510">
            <v>17340.896453467099</v>
          </cell>
        </row>
        <row r="511">
          <cell r="A511">
            <v>2016</v>
          </cell>
          <cell r="B511" t="str">
            <v>SEP</v>
          </cell>
          <cell r="D511" t="str">
            <v>COB5002</v>
          </cell>
          <cell r="E511">
            <v>4577.6581237507298</v>
          </cell>
        </row>
        <row r="512">
          <cell r="A512">
            <v>2016</v>
          </cell>
          <cell r="B512" t="str">
            <v>SEP</v>
          </cell>
          <cell r="D512" t="str">
            <v>COC5001</v>
          </cell>
          <cell r="E512">
            <v>169771.01422974799</v>
          </cell>
        </row>
        <row r="513">
          <cell r="A513">
            <v>2016</v>
          </cell>
          <cell r="B513" t="str">
            <v>SEP</v>
          </cell>
          <cell r="D513" t="str">
            <v>COC5002</v>
          </cell>
          <cell r="E513">
            <v>44816.2333793777</v>
          </cell>
        </row>
        <row r="514">
          <cell r="A514">
            <v>2016</v>
          </cell>
          <cell r="B514" t="str">
            <v>SEP</v>
          </cell>
          <cell r="D514" t="str">
            <v>COE5001</v>
          </cell>
          <cell r="E514">
            <v>725030.35553438705</v>
          </cell>
        </row>
        <row r="515">
          <cell r="A515">
            <v>2016</v>
          </cell>
          <cell r="B515" t="str">
            <v>SEP</v>
          </cell>
          <cell r="D515" t="str">
            <v>COE5002</v>
          </cell>
          <cell r="E515">
            <v>171155.3977577</v>
          </cell>
        </row>
        <row r="516">
          <cell r="A516">
            <v>2016</v>
          </cell>
          <cell r="B516" t="str">
            <v>SEP</v>
          </cell>
          <cell r="D516" t="str">
            <v>4405940</v>
          </cell>
          <cell r="E516">
            <v>0</v>
          </cell>
        </row>
        <row r="517">
          <cell r="A517">
            <v>2016</v>
          </cell>
          <cell r="B517" t="str">
            <v>SEP</v>
          </cell>
          <cell r="D517" t="str">
            <v>4405000</v>
          </cell>
          <cell r="E517">
            <v>48081959.450000003</v>
          </cell>
        </row>
        <row r="518">
          <cell r="A518">
            <v>2016</v>
          </cell>
          <cell r="B518" t="str">
            <v>SEP</v>
          </cell>
          <cell r="D518" t="str">
            <v>4405840</v>
          </cell>
          <cell r="E518">
            <v>0</v>
          </cell>
        </row>
        <row r="519">
          <cell r="A519">
            <v>2016</v>
          </cell>
          <cell r="B519" t="str">
            <v>SEP</v>
          </cell>
          <cell r="D519" t="str">
            <v>CI75001</v>
          </cell>
          <cell r="E519">
            <v>22624.79</v>
          </cell>
        </row>
        <row r="520">
          <cell r="A520">
            <v>2016</v>
          </cell>
          <cell r="B520" t="str">
            <v>SEP</v>
          </cell>
          <cell r="D520" t="str">
            <v>CI75002</v>
          </cell>
          <cell r="E520">
            <v>2201.89</v>
          </cell>
        </row>
        <row r="521">
          <cell r="A521">
            <v>2016</v>
          </cell>
          <cell r="B521" t="str">
            <v>SEP</v>
          </cell>
          <cell r="D521" t="str">
            <v>CI95001</v>
          </cell>
          <cell r="E521">
            <v>0</v>
          </cell>
        </row>
        <row r="522">
          <cell r="A522">
            <v>2016</v>
          </cell>
          <cell r="B522" t="str">
            <v>SEP</v>
          </cell>
          <cell r="D522" t="str">
            <v>CI95002</v>
          </cell>
          <cell r="E522">
            <v>0</v>
          </cell>
        </row>
        <row r="523">
          <cell r="A523">
            <v>2016</v>
          </cell>
          <cell r="B523" t="str">
            <v>SEP</v>
          </cell>
          <cell r="D523" t="str">
            <v>CI15001</v>
          </cell>
          <cell r="E523">
            <v>155396.99</v>
          </cell>
        </row>
        <row r="524">
          <cell r="A524">
            <v>2016</v>
          </cell>
          <cell r="B524" t="str">
            <v>SEP</v>
          </cell>
          <cell r="D524" t="str">
            <v>CI15002</v>
          </cell>
          <cell r="E524">
            <v>20783.310000000001</v>
          </cell>
        </row>
        <row r="525">
          <cell r="A525">
            <v>2016</v>
          </cell>
          <cell r="B525" t="str">
            <v>SEP</v>
          </cell>
          <cell r="D525" t="str">
            <v>CI85001</v>
          </cell>
          <cell r="E525">
            <v>0</v>
          </cell>
        </row>
        <row r="526">
          <cell r="A526">
            <v>2016</v>
          </cell>
          <cell r="B526" t="str">
            <v>SEP</v>
          </cell>
          <cell r="D526" t="str">
            <v>CI85002</v>
          </cell>
          <cell r="E526">
            <v>0</v>
          </cell>
        </row>
        <row r="527">
          <cell r="A527">
            <v>2016</v>
          </cell>
          <cell r="B527" t="str">
            <v>SEP</v>
          </cell>
          <cell r="D527" t="str">
            <v>CIA5001</v>
          </cell>
          <cell r="E527">
            <v>0</v>
          </cell>
        </row>
        <row r="528">
          <cell r="A528">
            <v>2016</v>
          </cell>
          <cell r="B528" t="str">
            <v>SEP</v>
          </cell>
          <cell r="D528" t="str">
            <v>CIA5002</v>
          </cell>
          <cell r="E528">
            <v>0</v>
          </cell>
        </row>
        <row r="529">
          <cell r="A529">
            <v>2016</v>
          </cell>
          <cell r="B529" t="str">
            <v>SEP</v>
          </cell>
          <cell r="D529" t="str">
            <v>CIB5001</v>
          </cell>
          <cell r="E529">
            <v>0</v>
          </cell>
        </row>
        <row r="530">
          <cell r="A530">
            <v>2016</v>
          </cell>
          <cell r="B530" t="str">
            <v>SEP</v>
          </cell>
          <cell r="D530" t="str">
            <v>CIB5002</v>
          </cell>
          <cell r="E530">
            <v>0</v>
          </cell>
        </row>
        <row r="531">
          <cell r="A531">
            <v>2016</v>
          </cell>
          <cell r="B531" t="str">
            <v>SEP</v>
          </cell>
          <cell r="D531" t="str">
            <v>CIC5001</v>
          </cell>
          <cell r="E531">
            <v>0</v>
          </cell>
        </row>
        <row r="532">
          <cell r="A532">
            <v>2016</v>
          </cell>
          <cell r="B532" t="str">
            <v>SEP</v>
          </cell>
          <cell r="D532" t="str">
            <v>CIC5002</v>
          </cell>
          <cell r="E532">
            <v>0</v>
          </cell>
        </row>
        <row r="533">
          <cell r="A533">
            <v>2016</v>
          </cell>
          <cell r="B533" t="str">
            <v>SEP</v>
          </cell>
          <cell r="D533" t="str">
            <v>CI45001</v>
          </cell>
          <cell r="E533">
            <v>1050298.8600000001</v>
          </cell>
        </row>
        <row r="534">
          <cell r="A534">
            <v>2016</v>
          </cell>
          <cell r="B534" t="str">
            <v>SEP</v>
          </cell>
          <cell r="D534" t="str">
            <v>CI45002</v>
          </cell>
          <cell r="E534">
            <v>75543.199999999997</v>
          </cell>
        </row>
        <row r="535">
          <cell r="A535">
            <v>2016</v>
          </cell>
          <cell r="B535" t="str">
            <v>SEP</v>
          </cell>
          <cell r="D535" t="str">
            <v>6660000181</v>
          </cell>
          <cell r="E535">
            <v>0</v>
          </cell>
        </row>
        <row r="536">
          <cell r="A536">
            <v>2016</v>
          </cell>
          <cell r="B536" t="str">
            <v>SEP</v>
          </cell>
          <cell r="D536" t="str">
            <v>CI65001</v>
          </cell>
          <cell r="E536">
            <v>0</v>
          </cell>
        </row>
        <row r="537">
          <cell r="A537">
            <v>2016</v>
          </cell>
          <cell r="B537" t="str">
            <v>SEP</v>
          </cell>
          <cell r="D537" t="str">
            <v>CI65002</v>
          </cell>
          <cell r="E537">
            <v>0</v>
          </cell>
        </row>
        <row r="538">
          <cell r="A538">
            <v>2016</v>
          </cell>
          <cell r="B538" t="str">
            <v>SEP</v>
          </cell>
          <cell r="D538" t="str">
            <v>CID5001</v>
          </cell>
          <cell r="E538">
            <v>0</v>
          </cell>
        </row>
        <row r="539">
          <cell r="A539">
            <v>2016</v>
          </cell>
          <cell r="B539" t="str">
            <v>SEP</v>
          </cell>
          <cell r="D539" t="str">
            <v>CID5002</v>
          </cell>
          <cell r="E539">
            <v>0</v>
          </cell>
        </row>
        <row r="540">
          <cell r="A540">
            <v>2016</v>
          </cell>
          <cell r="B540" t="str">
            <v>SEP</v>
          </cell>
          <cell r="D540" t="str">
            <v>CIW5001</v>
          </cell>
          <cell r="E540">
            <v>0</v>
          </cell>
        </row>
        <row r="541">
          <cell r="A541">
            <v>2016</v>
          </cell>
          <cell r="B541" t="str">
            <v>SEP</v>
          </cell>
          <cell r="D541" t="str">
            <v>MAN5001</v>
          </cell>
          <cell r="E541">
            <v>-2951171</v>
          </cell>
        </row>
        <row r="542">
          <cell r="A542">
            <v>2016</v>
          </cell>
          <cell r="B542" t="str">
            <v>SEP</v>
          </cell>
          <cell r="D542" t="str">
            <v>MAN5002</v>
          </cell>
          <cell r="E542">
            <v>7699316</v>
          </cell>
        </row>
        <row r="543">
          <cell r="A543">
            <v>2016</v>
          </cell>
          <cell r="B543" t="str">
            <v>SEP</v>
          </cell>
          <cell r="D543" t="str">
            <v>MAN5003</v>
          </cell>
          <cell r="E543">
            <v>0</v>
          </cell>
        </row>
        <row r="544">
          <cell r="A544">
            <v>2016</v>
          </cell>
          <cell r="B544" t="str">
            <v>SEP</v>
          </cell>
          <cell r="D544" t="str">
            <v>MAN5005</v>
          </cell>
          <cell r="E544">
            <v>0</v>
          </cell>
        </row>
        <row r="545">
          <cell r="A545">
            <v>2016</v>
          </cell>
          <cell r="B545" t="str">
            <v>SEP</v>
          </cell>
          <cell r="D545" t="str">
            <v>MAN5006</v>
          </cell>
          <cell r="E545">
            <v>0</v>
          </cell>
        </row>
        <row r="546">
          <cell r="A546">
            <v>2016</v>
          </cell>
          <cell r="B546" t="str">
            <v>SEP</v>
          </cell>
          <cell r="D546" t="str">
            <v>MAN5007</v>
          </cell>
          <cell r="E546">
            <v>0</v>
          </cell>
        </row>
        <row r="547">
          <cell r="A547">
            <v>2016</v>
          </cell>
          <cell r="B547" t="str">
            <v>SEP</v>
          </cell>
          <cell r="D547" t="str">
            <v>MAN5008</v>
          </cell>
          <cell r="E547">
            <v>0</v>
          </cell>
        </row>
        <row r="548">
          <cell r="A548">
            <v>2016</v>
          </cell>
          <cell r="B548" t="str">
            <v>SEP</v>
          </cell>
          <cell r="D548" t="str">
            <v>MAN5009</v>
          </cell>
          <cell r="E548">
            <v>0</v>
          </cell>
        </row>
        <row r="549">
          <cell r="A549">
            <v>2016</v>
          </cell>
          <cell r="B549" t="str">
            <v>SEP</v>
          </cell>
          <cell r="D549" t="str">
            <v>MAN500A</v>
          </cell>
          <cell r="E549">
            <v>0</v>
          </cell>
        </row>
        <row r="550">
          <cell r="A550">
            <v>2016</v>
          </cell>
          <cell r="B550" t="str">
            <v>SEP</v>
          </cell>
          <cell r="D550" t="str">
            <v>MAN500B</v>
          </cell>
          <cell r="E550">
            <v>5938824</v>
          </cell>
        </row>
        <row r="551">
          <cell r="A551">
            <v>2016</v>
          </cell>
          <cell r="B551" t="str">
            <v>SEP</v>
          </cell>
          <cell r="D551" t="str">
            <v>MAN5010</v>
          </cell>
          <cell r="E551">
            <v>0</v>
          </cell>
        </row>
        <row r="552">
          <cell r="A552">
            <v>2016</v>
          </cell>
          <cell r="B552" t="str">
            <v>SEP</v>
          </cell>
          <cell r="D552" t="str">
            <v>MAN5011</v>
          </cell>
          <cell r="E552">
            <v>0.9467506</v>
          </cell>
        </row>
        <row r="553">
          <cell r="A553">
            <v>2016</v>
          </cell>
          <cell r="B553" t="str">
            <v>SEP</v>
          </cell>
          <cell r="D553" t="str">
            <v>MAN5101</v>
          </cell>
          <cell r="E553">
            <v>0</v>
          </cell>
        </row>
        <row r="554">
          <cell r="A554">
            <v>2016</v>
          </cell>
          <cell r="B554" t="str">
            <v>SEP</v>
          </cell>
          <cell r="D554" t="str">
            <v>MAN5102</v>
          </cell>
          <cell r="E554">
            <v>0</v>
          </cell>
        </row>
        <row r="555">
          <cell r="A555">
            <v>2016</v>
          </cell>
          <cell r="B555" t="str">
            <v>SEP</v>
          </cell>
          <cell r="D555" t="str">
            <v>MAN510B</v>
          </cell>
          <cell r="E555">
            <v>0</v>
          </cell>
        </row>
        <row r="556">
          <cell r="A556">
            <v>2016</v>
          </cell>
          <cell r="B556" t="str">
            <v>SEP</v>
          </cell>
          <cell r="D556" t="str">
            <v>MAN5CEA</v>
          </cell>
          <cell r="E556">
            <v>0</v>
          </cell>
        </row>
        <row r="557">
          <cell r="A557">
            <v>2016</v>
          </cell>
          <cell r="B557" t="str">
            <v>SEP</v>
          </cell>
          <cell r="D557" t="str">
            <v>MAN5CEL</v>
          </cell>
          <cell r="E557">
            <v>0</v>
          </cell>
        </row>
        <row r="558">
          <cell r="A558">
            <v>2016</v>
          </cell>
          <cell r="B558" t="str">
            <v>SEP</v>
          </cell>
          <cell r="D558" t="str">
            <v>MAN5CEW</v>
          </cell>
          <cell r="E558">
            <v>0</v>
          </cell>
        </row>
        <row r="559">
          <cell r="A559">
            <v>2016</v>
          </cell>
          <cell r="B559" t="str">
            <v>SEP</v>
          </cell>
          <cell r="D559" t="str">
            <v>MAN5WC3</v>
          </cell>
          <cell r="E559">
            <v>-14079713.800000001</v>
          </cell>
        </row>
        <row r="560">
          <cell r="A560">
            <v>2016</v>
          </cell>
          <cell r="B560" t="str">
            <v>SEP</v>
          </cell>
          <cell r="D560" t="str">
            <v>XAN5100</v>
          </cell>
          <cell r="E560">
            <v>4.7999999999999996E-3</v>
          </cell>
        </row>
        <row r="561">
          <cell r="A561">
            <v>2016</v>
          </cell>
          <cell r="B561" t="str">
            <v>SEP</v>
          </cell>
          <cell r="D561" t="str">
            <v>XAN5200</v>
          </cell>
          <cell r="E561">
            <v>7.2000000000000005E-4</v>
          </cell>
        </row>
        <row r="562">
          <cell r="A562">
            <v>2016</v>
          </cell>
          <cell r="B562" t="str">
            <v>SEP</v>
          </cell>
          <cell r="D562" t="str">
            <v>XAN5300</v>
          </cell>
          <cell r="E562">
            <v>1.3931000000000001E-2</v>
          </cell>
        </row>
        <row r="563">
          <cell r="A563">
            <v>2016</v>
          </cell>
          <cell r="B563" t="str">
            <v>SEP</v>
          </cell>
          <cell r="D563" t="str">
            <v>XAN5400</v>
          </cell>
          <cell r="E563">
            <v>4.9077999999999997E-2</v>
          </cell>
        </row>
        <row r="564">
          <cell r="A564">
            <v>2016</v>
          </cell>
          <cell r="B564" t="str">
            <v>SEP</v>
          </cell>
          <cell r="D564" t="str">
            <v>XAN5500</v>
          </cell>
          <cell r="E564">
            <v>0.35</v>
          </cell>
        </row>
        <row r="565">
          <cell r="A565">
            <v>2016</v>
          </cell>
          <cell r="B565" t="str">
            <v>SEP</v>
          </cell>
          <cell r="D565" t="str">
            <v>XAN5600</v>
          </cell>
          <cell r="E565">
            <v>5.5E-2</v>
          </cell>
        </row>
        <row r="566">
          <cell r="A566">
            <v>2016</v>
          </cell>
          <cell r="B566" t="str">
            <v>SEP</v>
          </cell>
          <cell r="D566" t="str">
            <v>UCOR.00000301.01.06.01Y</v>
          </cell>
          <cell r="E566">
            <v>-756963</v>
          </cell>
        </row>
        <row r="567">
          <cell r="A567">
            <v>2016</v>
          </cell>
          <cell r="B567" t="str">
            <v>AUG</v>
          </cell>
          <cell r="D567" t="str">
            <v>RRF5216</v>
          </cell>
          <cell r="E567">
            <v>-49650.200954979096</v>
          </cell>
        </row>
        <row r="568">
          <cell r="A568">
            <v>2016</v>
          </cell>
          <cell r="B568" t="str">
            <v>AUG</v>
          </cell>
          <cell r="D568" t="str">
            <v>RRF5217</v>
          </cell>
          <cell r="E568">
            <v>3055575.9446179001</v>
          </cell>
        </row>
        <row r="569">
          <cell r="A569">
            <v>2016</v>
          </cell>
          <cell r="B569" t="str">
            <v>AUG</v>
          </cell>
          <cell r="D569" t="str">
            <v>RRK5082</v>
          </cell>
          <cell r="E569">
            <v>0</v>
          </cell>
        </row>
        <row r="570">
          <cell r="A570">
            <v>2016</v>
          </cell>
          <cell r="B570" t="str">
            <v>AUG</v>
          </cell>
          <cell r="D570" t="str">
            <v>RRK5216</v>
          </cell>
          <cell r="E570">
            <v>0</v>
          </cell>
        </row>
        <row r="571">
          <cell r="A571">
            <v>2016</v>
          </cell>
          <cell r="B571" t="str">
            <v>AUG</v>
          </cell>
          <cell r="D571" t="str">
            <v>RRK5217</v>
          </cell>
          <cell r="E571">
            <v>0</v>
          </cell>
        </row>
        <row r="572">
          <cell r="A572">
            <v>2016</v>
          </cell>
          <cell r="B572" t="str">
            <v>AUG</v>
          </cell>
          <cell r="D572" t="str">
            <v>RRL5082</v>
          </cell>
          <cell r="E572">
            <v>0</v>
          </cell>
        </row>
        <row r="573">
          <cell r="A573">
            <v>2016</v>
          </cell>
          <cell r="B573" t="str">
            <v>AUG</v>
          </cell>
          <cell r="D573" t="str">
            <v>RRL5216</v>
          </cell>
          <cell r="E573">
            <v>0</v>
          </cell>
        </row>
        <row r="574">
          <cell r="A574">
            <v>2016</v>
          </cell>
          <cell r="B574" t="str">
            <v>AUG</v>
          </cell>
          <cell r="D574" t="str">
            <v>RRL5217</v>
          </cell>
          <cell r="E574">
            <v>0</v>
          </cell>
        </row>
        <row r="575">
          <cell r="A575">
            <v>2016</v>
          </cell>
          <cell r="B575" t="str">
            <v>AUG</v>
          </cell>
          <cell r="D575" t="str">
            <v>RAF5FEE</v>
          </cell>
          <cell r="E575">
            <v>25252.7410728</v>
          </cell>
        </row>
        <row r="576">
          <cell r="A576">
            <v>2016</v>
          </cell>
          <cell r="B576" t="str">
            <v>AUG</v>
          </cell>
          <cell r="D576" t="str">
            <v>REV5NET</v>
          </cell>
          <cell r="E576">
            <v>35047998.748927198</v>
          </cell>
        </row>
        <row r="577">
          <cell r="A577">
            <v>2016</v>
          </cell>
          <cell r="B577" t="str">
            <v>AUG</v>
          </cell>
          <cell r="D577" t="str">
            <v>REV5MON</v>
          </cell>
          <cell r="E577">
            <v>35443677.498927198</v>
          </cell>
        </row>
        <row r="578">
          <cell r="A578">
            <v>2016</v>
          </cell>
          <cell r="B578" t="str">
            <v>AUG</v>
          </cell>
          <cell r="D578" t="str">
            <v>AM25081</v>
          </cell>
          <cell r="E578">
            <v>0</v>
          </cell>
        </row>
        <row r="579">
          <cell r="A579">
            <v>2016</v>
          </cell>
          <cell r="B579" t="str">
            <v>AUG</v>
          </cell>
          <cell r="D579" t="str">
            <v>AM35081</v>
          </cell>
          <cell r="E579">
            <v>0</v>
          </cell>
        </row>
        <row r="580">
          <cell r="A580">
            <v>2016</v>
          </cell>
          <cell r="B580" t="str">
            <v>AUG</v>
          </cell>
          <cell r="D580" t="str">
            <v>AM55081</v>
          </cell>
          <cell r="E580">
            <v>0</v>
          </cell>
        </row>
        <row r="581">
          <cell r="A581">
            <v>2016</v>
          </cell>
          <cell r="B581" t="str">
            <v>AUG</v>
          </cell>
          <cell r="D581" t="str">
            <v>AM65081</v>
          </cell>
          <cell r="E581">
            <v>4.3E-3</v>
          </cell>
        </row>
        <row r="582">
          <cell r="A582">
            <v>2016</v>
          </cell>
          <cell r="B582" t="str">
            <v>AUG</v>
          </cell>
          <cell r="D582" t="str">
            <v>AM75081</v>
          </cell>
          <cell r="E582">
            <v>4.1000000000000003E-3</v>
          </cell>
        </row>
        <row r="583">
          <cell r="A583">
            <v>2016</v>
          </cell>
          <cell r="B583" t="str">
            <v>AUG</v>
          </cell>
          <cell r="D583" t="str">
            <v>AM85081</v>
          </cell>
          <cell r="E583">
            <v>4.1999999999999997E-3</v>
          </cell>
        </row>
        <row r="584">
          <cell r="A584">
            <v>2016</v>
          </cell>
          <cell r="B584" t="str">
            <v>AUG</v>
          </cell>
          <cell r="D584" t="str">
            <v>AM95081</v>
          </cell>
          <cell r="E584">
            <v>3.5E-4</v>
          </cell>
        </row>
        <row r="585">
          <cell r="A585">
            <v>2016</v>
          </cell>
          <cell r="B585" t="str">
            <v>AUG</v>
          </cell>
          <cell r="D585" t="str">
            <v>AMA5081</v>
          </cell>
          <cell r="E585">
            <v>0</v>
          </cell>
        </row>
        <row r="586">
          <cell r="A586">
            <v>2016</v>
          </cell>
          <cell r="B586" t="str">
            <v>AUG</v>
          </cell>
          <cell r="D586" t="str">
            <v>AMB5081</v>
          </cell>
          <cell r="E586">
            <v>0.9467506</v>
          </cell>
        </row>
        <row r="587">
          <cell r="A587">
            <v>2016</v>
          </cell>
          <cell r="B587" t="str">
            <v>AUG</v>
          </cell>
          <cell r="D587" t="str">
            <v>AMC5081</v>
          </cell>
          <cell r="E587">
            <v>0</v>
          </cell>
        </row>
        <row r="588">
          <cell r="A588">
            <v>2016</v>
          </cell>
          <cell r="B588" t="str">
            <v>AUG</v>
          </cell>
          <cell r="D588" t="str">
            <v>RR25082</v>
          </cell>
          <cell r="E588">
            <v>756990</v>
          </cell>
        </row>
        <row r="589">
          <cell r="A589">
            <v>2016</v>
          </cell>
          <cell r="B589" t="str">
            <v>AUG</v>
          </cell>
          <cell r="D589" t="str">
            <v>RR25216</v>
          </cell>
          <cell r="E589">
            <v>63183</v>
          </cell>
        </row>
        <row r="590">
          <cell r="A590">
            <v>2016</v>
          </cell>
          <cell r="B590" t="str">
            <v>AUG</v>
          </cell>
          <cell r="D590" t="str">
            <v>RR25217</v>
          </cell>
          <cell r="E590">
            <v>-3888393</v>
          </cell>
        </row>
        <row r="591">
          <cell r="A591">
            <v>2016</v>
          </cell>
          <cell r="B591" t="str">
            <v>AUG</v>
          </cell>
          <cell r="D591" t="str">
            <v>RR35082</v>
          </cell>
          <cell r="E591">
            <v>-22016325</v>
          </cell>
        </row>
        <row r="592">
          <cell r="A592">
            <v>2016</v>
          </cell>
          <cell r="B592" t="str">
            <v>AUG</v>
          </cell>
          <cell r="D592" t="str">
            <v>RR35216</v>
          </cell>
          <cell r="E592">
            <v>-6318269</v>
          </cell>
        </row>
        <row r="593">
          <cell r="A593">
            <v>2016</v>
          </cell>
          <cell r="B593" t="str">
            <v>AUG</v>
          </cell>
          <cell r="D593" t="str">
            <v>RR35217</v>
          </cell>
          <cell r="E593">
            <v>388839337.55000001</v>
          </cell>
        </row>
        <row r="594">
          <cell r="A594">
            <v>2016</v>
          </cell>
          <cell r="B594" t="str">
            <v>AUG</v>
          </cell>
          <cell r="D594" t="str">
            <v>RR45082</v>
          </cell>
          <cell r="E594">
            <v>-22394820</v>
          </cell>
        </row>
        <row r="595">
          <cell r="A595">
            <v>2016</v>
          </cell>
          <cell r="B595" t="str">
            <v>AUG</v>
          </cell>
          <cell r="D595" t="str">
            <v>RRS5082</v>
          </cell>
          <cell r="E595">
            <v>-165782.99886415599</v>
          </cell>
        </row>
        <row r="596">
          <cell r="A596">
            <v>2016</v>
          </cell>
          <cell r="B596" t="str">
            <v>AUG</v>
          </cell>
          <cell r="D596" t="str">
            <v>RRS5216</v>
          </cell>
          <cell r="E596">
            <v>-47006.357544247003</v>
          </cell>
        </row>
        <row r="597">
          <cell r="A597">
            <v>2016</v>
          </cell>
          <cell r="B597" t="str">
            <v>AUG</v>
          </cell>
          <cell r="D597" t="str">
            <v>RRS5217</v>
          </cell>
          <cell r="E597">
            <v>2892868.3589125602</v>
          </cell>
        </row>
        <row r="598">
          <cell r="A598">
            <v>2016</v>
          </cell>
          <cell r="B598" t="str">
            <v>AUG</v>
          </cell>
          <cell r="D598" t="str">
            <v>CIR5001</v>
          </cell>
          <cell r="E598">
            <v>74002016.189999998</v>
          </cell>
        </row>
        <row r="599">
          <cell r="A599">
            <v>2016</v>
          </cell>
          <cell r="B599" t="str">
            <v>AUG</v>
          </cell>
          <cell r="D599" t="str">
            <v>CIR5002</v>
          </cell>
          <cell r="E599">
            <v>4597368.5199999996</v>
          </cell>
        </row>
        <row r="600">
          <cell r="A600">
            <v>2016</v>
          </cell>
          <cell r="B600" t="str">
            <v>AUG</v>
          </cell>
          <cell r="D600" t="str">
            <v>CIS5001</v>
          </cell>
          <cell r="E600">
            <v>1609815.9</v>
          </cell>
        </row>
        <row r="601">
          <cell r="A601">
            <v>2016</v>
          </cell>
          <cell r="B601" t="str">
            <v>AUG</v>
          </cell>
          <cell r="D601" t="str">
            <v>CIS5002</v>
          </cell>
          <cell r="E601">
            <v>268909.73</v>
          </cell>
        </row>
        <row r="602">
          <cell r="A602">
            <v>2016</v>
          </cell>
          <cell r="B602" t="str">
            <v>AUG</v>
          </cell>
          <cell r="D602" t="str">
            <v>O/U5MON</v>
          </cell>
          <cell r="E602">
            <v>8844635.50136007</v>
          </cell>
        </row>
        <row r="603">
          <cell r="A603">
            <v>2016</v>
          </cell>
          <cell r="B603" t="str">
            <v>AUG</v>
          </cell>
          <cell r="D603" t="str">
            <v>EXP5TOT</v>
          </cell>
          <cell r="E603">
            <v>26599041.997567099</v>
          </cell>
        </row>
        <row r="604">
          <cell r="A604">
            <v>2016</v>
          </cell>
          <cell r="B604" t="str">
            <v>AUG</v>
          </cell>
          <cell r="D604" t="str">
            <v>LIN5LOS</v>
          </cell>
          <cell r="E604">
            <v>0</v>
          </cell>
        </row>
        <row r="605">
          <cell r="A605">
            <v>2016</v>
          </cell>
          <cell r="B605" t="str">
            <v>AUG</v>
          </cell>
          <cell r="D605" t="str">
            <v>REV5TOT</v>
          </cell>
          <cell r="E605">
            <v>35443677.498927198</v>
          </cell>
        </row>
        <row r="606">
          <cell r="A606">
            <v>2016</v>
          </cell>
          <cell r="B606" t="str">
            <v>AUG</v>
          </cell>
          <cell r="D606" t="str">
            <v>RES5PMO</v>
          </cell>
          <cell r="E606">
            <v>0</v>
          </cell>
        </row>
        <row r="607">
          <cell r="A607">
            <v>2016</v>
          </cell>
          <cell r="B607" t="str">
            <v>AUG</v>
          </cell>
          <cell r="D607" t="str">
            <v>GLB5END</v>
          </cell>
          <cell r="E607">
            <v>18568631.4266431</v>
          </cell>
        </row>
        <row r="608">
          <cell r="A608">
            <v>2016</v>
          </cell>
          <cell r="B608" t="str">
            <v>AUG</v>
          </cell>
          <cell r="D608" t="str">
            <v>INT5MON</v>
          </cell>
          <cell r="E608">
            <v>3.5E-4</v>
          </cell>
        </row>
        <row r="609">
          <cell r="A609">
            <v>2016</v>
          </cell>
          <cell r="B609" t="str">
            <v>AUG</v>
          </cell>
          <cell r="D609" t="str">
            <v>ADJ5PRI</v>
          </cell>
          <cell r="E609">
            <v>0</v>
          </cell>
        </row>
        <row r="610">
          <cell r="A610">
            <v>2016</v>
          </cell>
          <cell r="B610" t="str">
            <v>AUG</v>
          </cell>
          <cell r="D610" t="str">
            <v>AVG5AMT</v>
          </cell>
          <cell r="E610">
            <v>14339134.3539392</v>
          </cell>
        </row>
        <row r="611">
          <cell r="A611">
            <v>2016</v>
          </cell>
          <cell r="B611" t="str">
            <v>AUG</v>
          </cell>
          <cell r="D611" t="str">
            <v>GLE5MON</v>
          </cell>
          <cell r="E611">
            <v>8453975.4483839497</v>
          </cell>
        </row>
        <row r="612">
          <cell r="A612">
            <v>2016</v>
          </cell>
          <cell r="B612" t="str">
            <v>AUG</v>
          </cell>
          <cell r="D612" t="str">
            <v>RES5PRI</v>
          </cell>
          <cell r="E612">
            <v>0</v>
          </cell>
        </row>
        <row r="613">
          <cell r="A613">
            <v>2016</v>
          </cell>
          <cell r="B613" t="str">
            <v>AUG</v>
          </cell>
          <cell r="D613" t="str">
            <v>INT5YER</v>
          </cell>
          <cell r="E613">
            <v>4.1999999999999997E-3</v>
          </cell>
        </row>
        <row r="614">
          <cell r="A614">
            <v>2016</v>
          </cell>
          <cell r="B614" t="str">
            <v>AUG</v>
          </cell>
          <cell r="D614" t="str">
            <v>INT5AMT</v>
          </cell>
          <cell r="E614">
            <v>5018.6970238787299</v>
          </cell>
        </row>
        <row r="615">
          <cell r="A615">
            <v>2016</v>
          </cell>
          <cell r="B615" t="str">
            <v>AUG</v>
          </cell>
          <cell r="D615" t="str">
            <v>TRU5BEG</v>
          </cell>
          <cell r="E615">
            <v>10114655.9782592</v>
          </cell>
        </row>
        <row r="616">
          <cell r="A616">
            <v>2016</v>
          </cell>
          <cell r="B616" t="str">
            <v>AUG</v>
          </cell>
          <cell r="D616" t="str">
            <v>TRU5END</v>
          </cell>
          <cell r="E616">
            <v>18563612.729619201</v>
          </cell>
        </row>
        <row r="617">
          <cell r="A617">
            <v>2016</v>
          </cell>
          <cell r="B617" t="str">
            <v>AUG</v>
          </cell>
          <cell r="D617" t="str">
            <v>COB5001</v>
          </cell>
          <cell r="E617">
            <v>17237.644572837999</v>
          </cell>
        </row>
        <row r="618">
          <cell r="A618">
            <v>2016</v>
          </cell>
          <cell r="B618" t="str">
            <v>AUG</v>
          </cell>
          <cell r="D618" t="str">
            <v>COB5002</v>
          </cell>
          <cell r="E618">
            <v>4555.1077176457402</v>
          </cell>
        </row>
        <row r="619">
          <cell r="A619">
            <v>2016</v>
          </cell>
          <cell r="B619" t="str">
            <v>AUG</v>
          </cell>
          <cell r="D619" t="str">
            <v>COC5001</v>
          </cell>
          <cell r="E619">
            <v>168760.15665715499</v>
          </cell>
        </row>
        <row r="620">
          <cell r="A620">
            <v>2016</v>
          </cell>
          <cell r="B620" t="str">
            <v>AUG</v>
          </cell>
          <cell r="D620" t="str">
            <v>COC5002</v>
          </cell>
          <cell r="E620">
            <v>44595.460172755498</v>
          </cell>
        </row>
        <row r="621">
          <cell r="A621">
            <v>2016</v>
          </cell>
          <cell r="B621" t="str">
            <v>AUG</v>
          </cell>
          <cell r="D621" t="str">
            <v>COE5001</v>
          </cell>
          <cell r="E621">
            <v>721515.18106331502</v>
          </cell>
        </row>
        <row r="622">
          <cell r="A622">
            <v>2016</v>
          </cell>
          <cell r="B622" t="str">
            <v>AUG</v>
          </cell>
          <cell r="D622" t="str">
            <v>COE5002</v>
          </cell>
          <cell r="E622">
            <v>170412.14653130001</v>
          </cell>
        </row>
        <row r="623">
          <cell r="A623">
            <v>2016</v>
          </cell>
          <cell r="B623" t="str">
            <v>AUG</v>
          </cell>
          <cell r="D623" t="str">
            <v>CI55001</v>
          </cell>
          <cell r="E623">
            <v>552.34</v>
          </cell>
        </row>
        <row r="624">
          <cell r="A624">
            <v>2016</v>
          </cell>
          <cell r="B624" t="str">
            <v>AUG</v>
          </cell>
          <cell r="D624" t="str">
            <v>CI55002</v>
          </cell>
          <cell r="E624">
            <v>14874438.279999999</v>
          </cell>
        </row>
        <row r="625">
          <cell r="A625">
            <v>2016</v>
          </cell>
          <cell r="B625" t="str">
            <v>SEP</v>
          </cell>
          <cell r="D625" t="str">
            <v>CI55001</v>
          </cell>
          <cell r="E625">
            <v>1050851.2</v>
          </cell>
        </row>
        <row r="626">
          <cell r="A626">
            <v>2016</v>
          </cell>
          <cell r="B626" t="str">
            <v>SEP</v>
          </cell>
          <cell r="D626" t="str">
            <v>CI55002</v>
          </cell>
          <cell r="E626">
            <v>14949981.48</v>
          </cell>
        </row>
        <row r="627">
          <cell r="A627">
            <v>2016</v>
          </cell>
          <cell r="B627" t="str">
            <v>SEP</v>
          </cell>
          <cell r="D627" t="str">
            <v>RR85216</v>
          </cell>
          <cell r="E627">
            <v>0.35</v>
          </cell>
        </row>
        <row r="628">
          <cell r="A628">
            <v>2016</v>
          </cell>
          <cell r="B628" t="str">
            <v>SEP</v>
          </cell>
          <cell r="D628" t="str">
            <v>RR85217</v>
          </cell>
          <cell r="E628">
            <v>0.35</v>
          </cell>
        </row>
        <row r="629">
          <cell r="A629">
            <v>2016</v>
          </cell>
          <cell r="B629" t="str">
            <v>SEP</v>
          </cell>
          <cell r="D629" t="str">
            <v>RR95082</v>
          </cell>
          <cell r="E629">
            <v>5.8201058201058198E-2</v>
          </cell>
        </row>
        <row r="630">
          <cell r="A630">
            <v>2016</v>
          </cell>
          <cell r="B630" t="str">
            <v>SEP</v>
          </cell>
          <cell r="D630" t="str">
            <v>RR95216</v>
          </cell>
          <cell r="E630">
            <v>5.8201058201058198E-2</v>
          </cell>
        </row>
        <row r="631">
          <cell r="A631">
            <v>2016</v>
          </cell>
          <cell r="B631" t="str">
            <v>SEP</v>
          </cell>
          <cell r="D631" t="str">
            <v>RR95217</v>
          </cell>
          <cell r="E631">
            <v>5.8201058201058198E-2</v>
          </cell>
        </row>
        <row r="632">
          <cell r="A632">
            <v>2016</v>
          </cell>
          <cell r="B632" t="str">
            <v>SEP</v>
          </cell>
          <cell r="D632" t="str">
            <v>RRA5082</v>
          </cell>
          <cell r="E632">
            <v>0.53846153846153799</v>
          </cell>
        </row>
        <row r="633">
          <cell r="A633">
            <v>2016</v>
          </cell>
          <cell r="B633" t="str">
            <v>SEP</v>
          </cell>
          <cell r="D633" t="str">
            <v>RRA5216</v>
          </cell>
          <cell r="E633">
            <v>0.53846153846153799</v>
          </cell>
        </row>
        <row r="634">
          <cell r="A634">
            <v>2016</v>
          </cell>
          <cell r="B634" t="str">
            <v>SEP</v>
          </cell>
          <cell r="D634" t="str">
            <v>RRA5217</v>
          </cell>
          <cell r="E634">
            <v>0.53846153846153799</v>
          </cell>
        </row>
        <row r="635">
          <cell r="A635">
            <v>2016</v>
          </cell>
          <cell r="B635" t="str">
            <v>AUG</v>
          </cell>
          <cell r="D635" t="str">
            <v>UCOR.00000306.01.07.02</v>
          </cell>
          <cell r="E635">
            <v>1149200</v>
          </cell>
        </row>
        <row r="636">
          <cell r="A636">
            <v>2016</v>
          </cell>
          <cell r="B636" t="str">
            <v>AUG</v>
          </cell>
          <cell r="D636" t="str">
            <v>UNUC.00000002.01.15.01</v>
          </cell>
          <cell r="E636">
            <v>218296.57</v>
          </cell>
        </row>
        <row r="637">
          <cell r="A637">
            <v>2016</v>
          </cell>
          <cell r="B637" t="str">
            <v>AUG</v>
          </cell>
          <cell r="D637" t="str">
            <v>6350000868</v>
          </cell>
          <cell r="E637">
            <v>-110111.45</v>
          </cell>
        </row>
        <row r="638">
          <cell r="A638">
            <v>2016</v>
          </cell>
          <cell r="B638" t="str">
            <v>AUG</v>
          </cell>
          <cell r="D638" t="str">
            <v>6350000870</v>
          </cell>
          <cell r="E638">
            <v>-73810.97</v>
          </cell>
        </row>
        <row r="639">
          <cell r="A639">
            <v>2016</v>
          </cell>
          <cell r="B639" t="str">
            <v>AUG</v>
          </cell>
          <cell r="D639" t="str">
            <v>UPGD.00000730.01.01.01</v>
          </cell>
          <cell r="E639">
            <v>418.23</v>
          </cell>
        </row>
        <row r="640">
          <cell r="A640">
            <v>2016</v>
          </cell>
          <cell r="B640" t="str">
            <v>AUG</v>
          </cell>
          <cell r="D640" t="str">
            <v>UCOR.00000622.01.02.01</v>
          </cell>
          <cell r="E640">
            <v>-104109.21</v>
          </cell>
        </row>
        <row r="641">
          <cell r="A641">
            <v>2016</v>
          </cell>
          <cell r="B641" t="str">
            <v>AUG</v>
          </cell>
          <cell r="D641" t="str">
            <v>UNUC.00000002.01.06.01</v>
          </cell>
          <cell r="E641">
            <v>2239.0300000000002</v>
          </cell>
        </row>
        <row r="642">
          <cell r="A642">
            <v>2016</v>
          </cell>
          <cell r="B642" t="str">
            <v>AUG</v>
          </cell>
          <cell r="D642" t="str">
            <v>UCOR.00000306.01.07.01</v>
          </cell>
          <cell r="E642">
            <v>1375.16</v>
          </cell>
        </row>
        <row r="643">
          <cell r="A643">
            <v>2016</v>
          </cell>
          <cell r="B643" t="str">
            <v>AUG</v>
          </cell>
          <cell r="D643" t="str">
            <v>UNUC.00000002.01.02.01</v>
          </cell>
          <cell r="E643">
            <v>90540</v>
          </cell>
        </row>
        <row r="644">
          <cell r="A644">
            <v>2016</v>
          </cell>
          <cell r="B644" t="str">
            <v>AUG</v>
          </cell>
          <cell r="D644" t="str">
            <v>UCOR.00000301.01.05.01</v>
          </cell>
          <cell r="E644">
            <v>5412401.6299999999</v>
          </cell>
        </row>
        <row r="645">
          <cell r="A645">
            <v>2016</v>
          </cell>
          <cell r="B645" t="str">
            <v>AUG</v>
          </cell>
          <cell r="D645" t="str">
            <v>6350000872</v>
          </cell>
          <cell r="E645">
            <v>-6840.23</v>
          </cell>
        </row>
        <row r="646">
          <cell r="A646">
            <v>2016</v>
          </cell>
          <cell r="B646" t="str">
            <v>AUG</v>
          </cell>
          <cell r="D646" t="str">
            <v>UPGD.00000963.01.01.01</v>
          </cell>
          <cell r="E646">
            <v>39835.97</v>
          </cell>
        </row>
        <row r="647">
          <cell r="A647">
            <v>2016</v>
          </cell>
          <cell r="B647" t="str">
            <v>AUG</v>
          </cell>
          <cell r="D647" t="str">
            <v>UNUC.00001132.01.01.01</v>
          </cell>
          <cell r="E647">
            <v>1300</v>
          </cell>
        </row>
        <row r="648">
          <cell r="A648">
            <v>2016</v>
          </cell>
          <cell r="B648" t="str">
            <v>AUG</v>
          </cell>
          <cell r="D648" t="str">
            <v>UPGD.00003814.01.01.01</v>
          </cell>
          <cell r="E648">
            <v>13004.02</v>
          </cell>
        </row>
        <row r="649">
          <cell r="A649">
            <v>2016</v>
          </cell>
          <cell r="B649" t="str">
            <v>AUG</v>
          </cell>
          <cell r="D649" t="str">
            <v>UNUC.00000937.01.01.01</v>
          </cell>
          <cell r="E649">
            <v>94913.23</v>
          </cell>
        </row>
        <row r="650">
          <cell r="A650">
            <v>2016</v>
          </cell>
          <cell r="B650" t="str">
            <v>AUG</v>
          </cell>
          <cell r="D650" t="str">
            <v>UNUC.00000001.01.06.01</v>
          </cell>
          <cell r="E650">
            <v>6995.96</v>
          </cell>
        </row>
        <row r="651">
          <cell r="A651">
            <v>2016</v>
          </cell>
          <cell r="B651" t="str">
            <v>AUG</v>
          </cell>
          <cell r="D651" t="str">
            <v>UNUC.00000002.01.03.01</v>
          </cell>
          <cell r="E651">
            <v>11400.14</v>
          </cell>
        </row>
        <row r="652">
          <cell r="A652">
            <v>2016</v>
          </cell>
          <cell r="B652" t="str">
            <v>AUG</v>
          </cell>
          <cell r="D652" t="str">
            <v>UNUC.00000002.01.01.01</v>
          </cell>
          <cell r="E652">
            <v>869186.77</v>
          </cell>
        </row>
        <row r="653">
          <cell r="A653">
            <v>2016</v>
          </cell>
          <cell r="B653" t="str">
            <v>AUG</v>
          </cell>
          <cell r="D653" t="str">
            <v>UNUC.00000002.01.13.01</v>
          </cell>
          <cell r="E653">
            <v>400.95</v>
          </cell>
        </row>
        <row r="654">
          <cell r="A654">
            <v>2016</v>
          </cell>
          <cell r="B654" t="str">
            <v>AUG</v>
          </cell>
          <cell r="D654" t="str">
            <v>UNUC.00000002.01.11.01</v>
          </cell>
          <cell r="E654">
            <v>32.06</v>
          </cell>
        </row>
        <row r="655">
          <cell r="A655">
            <v>2016</v>
          </cell>
          <cell r="B655" t="str">
            <v>AUG</v>
          </cell>
          <cell r="D655" t="str">
            <v>UNUC.00000001.01.02.01</v>
          </cell>
          <cell r="E655">
            <v>50178</v>
          </cell>
        </row>
        <row r="656">
          <cell r="A656">
            <v>2016</v>
          </cell>
          <cell r="B656" t="str">
            <v>AUG</v>
          </cell>
          <cell r="D656" t="str">
            <v>UPGD.00000628.01.01.01</v>
          </cell>
          <cell r="E656">
            <v>8644.33</v>
          </cell>
        </row>
        <row r="657">
          <cell r="A657">
            <v>2016</v>
          </cell>
          <cell r="B657" t="str">
            <v>AUG</v>
          </cell>
          <cell r="D657" t="str">
            <v>6350000866</v>
          </cell>
          <cell r="E657">
            <v>-215000</v>
          </cell>
        </row>
        <row r="658">
          <cell r="A658">
            <v>2016</v>
          </cell>
          <cell r="B658" t="str">
            <v>AUG</v>
          </cell>
          <cell r="D658" t="str">
            <v>6350000871</v>
          </cell>
          <cell r="E658">
            <v>-471.74</v>
          </cell>
        </row>
        <row r="659">
          <cell r="A659">
            <v>2016</v>
          </cell>
          <cell r="B659" t="str">
            <v>AUG</v>
          </cell>
          <cell r="D659" t="str">
            <v>6690000061</v>
          </cell>
          <cell r="E659">
            <v>-63183</v>
          </cell>
        </row>
        <row r="660">
          <cell r="A660">
            <v>2016</v>
          </cell>
          <cell r="B660" t="str">
            <v>AUG</v>
          </cell>
          <cell r="D660" t="str">
            <v>6360000992</v>
          </cell>
          <cell r="E660">
            <v>2065414.35</v>
          </cell>
        </row>
        <row r="661">
          <cell r="A661">
            <v>2016</v>
          </cell>
          <cell r="B661" t="str">
            <v>AUG</v>
          </cell>
          <cell r="D661" t="str">
            <v>UCOR.00000693.01.01.02</v>
          </cell>
          <cell r="E661">
            <v>0</v>
          </cell>
        </row>
        <row r="662">
          <cell r="A662">
            <v>2016</v>
          </cell>
          <cell r="B662" t="str">
            <v>AUG</v>
          </cell>
          <cell r="D662" t="str">
            <v>UPGD.00001446.03.01.01</v>
          </cell>
          <cell r="E662">
            <v>0</v>
          </cell>
        </row>
        <row r="663">
          <cell r="A663">
            <v>2016</v>
          </cell>
          <cell r="B663" t="str">
            <v>AUG</v>
          </cell>
          <cell r="D663" t="str">
            <v>UPGD.00000635.01.01.01</v>
          </cell>
          <cell r="E663">
            <v>0</v>
          </cell>
        </row>
        <row r="664">
          <cell r="A664">
            <v>2016</v>
          </cell>
          <cell r="B664" t="str">
            <v>AUG</v>
          </cell>
          <cell r="D664" t="str">
            <v>UPGD.00000631.01.01.01</v>
          </cell>
          <cell r="E664">
            <v>0</v>
          </cell>
        </row>
        <row r="665">
          <cell r="A665">
            <v>2016</v>
          </cell>
          <cell r="B665" t="str">
            <v>AUG</v>
          </cell>
          <cell r="D665" t="str">
            <v>UPGD.00001327.01.01.02</v>
          </cell>
          <cell r="E665">
            <v>0</v>
          </cell>
        </row>
        <row r="666">
          <cell r="A666">
            <v>2016</v>
          </cell>
          <cell r="B666" t="str">
            <v>AUG</v>
          </cell>
          <cell r="D666" t="str">
            <v>UNUC.00000003.01.06.01</v>
          </cell>
          <cell r="E666">
            <v>0</v>
          </cell>
        </row>
        <row r="667">
          <cell r="A667">
            <v>2016</v>
          </cell>
          <cell r="B667" t="str">
            <v>AUG</v>
          </cell>
          <cell r="D667" t="str">
            <v>UPGD.00001327.01.01.01</v>
          </cell>
          <cell r="E667">
            <v>0</v>
          </cell>
        </row>
        <row r="668">
          <cell r="A668">
            <v>2016</v>
          </cell>
          <cell r="B668" t="str">
            <v>AUG</v>
          </cell>
          <cell r="D668" t="str">
            <v>UNUC.00000001.01.05.01</v>
          </cell>
          <cell r="E668">
            <v>0</v>
          </cell>
        </row>
        <row r="669">
          <cell r="A669">
            <v>2016</v>
          </cell>
          <cell r="B669" t="str">
            <v>AUG</v>
          </cell>
          <cell r="D669" t="str">
            <v>UPGD.00000632.01.01.01</v>
          </cell>
          <cell r="E669">
            <v>0</v>
          </cell>
        </row>
        <row r="670">
          <cell r="A670">
            <v>2016</v>
          </cell>
          <cell r="B670" t="str">
            <v>AUG</v>
          </cell>
          <cell r="D670" t="str">
            <v>UPGD.00000399.01.01.01</v>
          </cell>
          <cell r="E670">
            <v>0</v>
          </cell>
        </row>
        <row r="671">
          <cell r="A671">
            <v>2016</v>
          </cell>
          <cell r="B671" t="str">
            <v>AUG</v>
          </cell>
          <cell r="D671" t="str">
            <v>UPGD.00000729.03.01.01</v>
          </cell>
          <cell r="E671">
            <v>0</v>
          </cell>
        </row>
        <row r="672">
          <cell r="A672">
            <v>2016</v>
          </cell>
          <cell r="B672" t="str">
            <v>AUG</v>
          </cell>
          <cell r="D672" t="str">
            <v>UNUC.00000938.01.01.03</v>
          </cell>
          <cell r="E672">
            <v>0</v>
          </cell>
        </row>
        <row r="673">
          <cell r="A673">
            <v>2016</v>
          </cell>
          <cell r="B673" t="str">
            <v>AUG</v>
          </cell>
          <cell r="D673" t="str">
            <v>UPGD.00000962.01.01.02</v>
          </cell>
          <cell r="E673">
            <v>0</v>
          </cell>
        </row>
        <row r="674">
          <cell r="A674">
            <v>2016</v>
          </cell>
          <cell r="B674" t="str">
            <v>AUG</v>
          </cell>
          <cell r="D674" t="str">
            <v>UPGD.00000630.01.01.01</v>
          </cell>
          <cell r="E674">
            <v>0</v>
          </cell>
        </row>
        <row r="675">
          <cell r="A675">
            <v>2016</v>
          </cell>
          <cell r="B675" t="str">
            <v>AUG</v>
          </cell>
          <cell r="D675" t="str">
            <v>UPGD.00000689.01.01.01</v>
          </cell>
          <cell r="E675">
            <v>0</v>
          </cell>
        </row>
        <row r="676">
          <cell r="A676">
            <v>2016</v>
          </cell>
          <cell r="B676" t="str">
            <v>AUG</v>
          </cell>
          <cell r="D676" t="str">
            <v>UNUC.00000002.01.04.01</v>
          </cell>
          <cell r="E676">
            <v>0</v>
          </cell>
        </row>
        <row r="677">
          <cell r="A677">
            <v>2016</v>
          </cell>
          <cell r="B677" t="str">
            <v>AUG</v>
          </cell>
          <cell r="D677" t="str">
            <v>UNUC.00000001.01.13.01</v>
          </cell>
          <cell r="E677">
            <v>0</v>
          </cell>
        </row>
        <row r="678">
          <cell r="A678">
            <v>2016</v>
          </cell>
          <cell r="B678" t="str">
            <v>AUG</v>
          </cell>
          <cell r="D678" t="str">
            <v>UNUC.00000914.01.01.01</v>
          </cell>
          <cell r="E678">
            <v>0</v>
          </cell>
        </row>
        <row r="679">
          <cell r="A679">
            <v>2016</v>
          </cell>
          <cell r="B679" t="str">
            <v>AUG</v>
          </cell>
          <cell r="D679" t="str">
            <v>UPGD.00000627.01.01.01</v>
          </cell>
          <cell r="E679">
            <v>0</v>
          </cell>
        </row>
        <row r="680">
          <cell r="A680">
            <v>2016</v>
          </cell>
          <cell r="B680" t="str">
            <v>AUG</v>
          </cell>
          <cell r="D680" t="str">
            <v>UPGD.00005601.01.01.01</v>
          </cell>
          <cell r="E680">
            <v>0</v>
          </cell>
        </row>
        <row r="681">
          <cell r="A681">
            <v>2016</v>
          </cell>
          <cell r="B681" t="str">
            <v>AUG</v>
          </cell>
          <cell r="D681" t="str">
            <v>UNUC.00000001.01.10.01</v>
          </cell>
          <cell r="E681">
            <v>0</v>
          </cell>
        </row>
        <row r="682">
          <cell r="A682">
            <v>2016</v>
          </cell>
          <cell r="B682" t="str">
            <v>AUG</v>
          </cell>
          <cell r="D682" t="str">
            <v>UNUC.00000001.01.03.01</v>
          </cell>
          <cell r="E682">
            <v>0</v>
          </cell>
        </row>
        <row r="683">
          <cell r="A683">
            <v>2016</v>
          </cell>
          <cell r="B683" t="str">
            <v>AUG</v>
          </cell>
          <cell r="D683" t="str">
            <v>UPGD.00000631.01.01.02</v>
          </cell>
          <cell r="E683">
            <v>0</v>
          </cell>
        </row>
        <row r="684">
          <cell r="A684">
            <v>2016</v>
          </cell>
          <cell r="B684" t="str">
            <v>AUG</v>
          </cell>
          <cell r="D684" t="str">
            <v>UNUC.00001062.01.01.01</v>
          </cell>
          <cell r="E684">
            <v>0</v>
          </cell>
        </row>
        <row r="685">
          <cell r="A685">
            <v>2016</v>
          </cell>
          <cell r="B685" t="str">
            <v>AUG</v>
          </cell>
          <cell r="D685" t="str">
            <v>UPGD.00001282.02.01.01</v>
          </cell>
          <cell r="E685">
            <v>0</v>
          </cell>
        </row>
        <row r="686">
          <cell r="A686">
            <v>2016</v>
          </cell>
          <cell r="B686" t="str">
            <v>AUG</v>
          </cell>
          <cell r="D686" t="str">
            <v>RR45216</v>
          </cell>
          <cell r="E686">
            <v>-6349860.5</v>
          </cell>
        </row>
        <row r="687">
          <cell r="A687">
            <v>2016</v>
          </cell>
          <cell r="B687" t="str">
            <v>AUG</v>
          </cell>
          <cell r="D687" t="str">
            <v>RR45217</v>
          </cell>
          <cell r="E687">
            <v>390783534.05000001</v>
          </cell>
        </row>
        <row r="688">
          <cell r="A688">
            <v>2016</v>
          </cell>
          <cell r="B688" t="str">
            <v>AUG</v>
          </cell>
          <cell r="D688" t="str">
            <v>RR85082</v>
          </cell>
          <cell r="E688">
            <v>0.35</v>
          </cell>
        </row>
        <row r="689">
          <cell r="A689">
            <v>2016</v>
          </cell>
          <cell r="B689" t="str">
            <v>AUG</v>
          </cell>
          <cell r="D689" t="str">
            <v>RR85216</v>
          </cell>
          <cell r="E689">
            <v>0.35</v>
          </cell>
        </row>
        <row r="690">
          <cell r="A690">
            <v>2016</v>
          </cell>
          <cell r="B690" t="str">
            <v>AUG</v>
          </cell>
          <cell r="D690" t="str">
            <v>RR85217</v>
          </cell>
          <cell r="E690">
            <v>0.35</v>
          </cell>
        </row>
        <row r="691">
          <cell r="A691">
            <v>2016</v>
          </cell>
          <cell r="B691" t="str">
            <v>AUG</v>
          </cell>
          <cell r="D691" t="str">
            <v>RR95082</v>
          </cell>
          <cell r="E691">
            <v>5.8201058201058198E-2</v>
          </cell>
        </row>
        <row r="692">
          <cell r="A692">
            <v>2016</v>
          </cell>
          <cell r="B692" t="str">
            <v>AUG</v>
          </cell>
          <cell r="D692" t="str">
            <v>RR95216</v>
          </cell>
          <cell r="E692">
            <v>5.8201058201058198E-2</v>
          </cell>
        </row>
        <row r="693">
          <cell r="A693">
            <v>2016</v>
          </cell>
          <cell r="B693" t="str">
            <v>AUG</v>
          </cell>
          <cell r="D693" t="str">
            <v>RR95217</v>
          </cell>
          <cell r="E693">
            <v>5.8201058201058198E-2</v>
          </cell>
        </row>
        <row r="694">
          <cell r="A694">
            <v>2016</v>
          </cell>
          <cell r="B694" t="str">
            <v>AUG</v>
          </cell>
          <cell r="D694" t="str">
            <v>RRA5082</v>
          </cell>
          <cell r="E694">
            <v>0.53846153846153799</v>
          </cell>
        </row>
        <row r="695">
          <cell r="A695">
            <v>2016</v>
          </cell>
          <cell r="B695" t="str">
            <v>AUG</v>
          </cell>
          <cell r="D695" t="str">
            <v>RRA5216</v>
          </cell>
          <cell r="E695">
            <v>0.53846153846153799</v>
          </cell>
        </row>
        <row r="696">
          <cell r="A696">
            <v>2016</v>
          </cell>
          <cell r="B696" t="str">
            <v>AUG</v>
          </cell>
          <cell r="D696" t="str">
            <v>RRA5217</v>
          </cell>
          <cell r="E696">
            <v>0.53846153846153799</v>
          </cell>
        </row>
        <row r="697">
          <cell r="A697">
            <v>2016</v>
          </cell>
          <cell r="B697" t="str">
            <v>AUG</v>
          </cell>
          <cell r="D697" t="str">
            <v>RRD5082</v>
          </cell>
          <cell r="E697">
            <v>-52188.224977777703</v>
          </cell>
        </row>
        <row r="698">
          <cell r="A698">
            <v>2016</v>
          </cell>
          <cell r="B698" t="str">
            <v>AUG</v>
          </cell>
          <cell r="D698" t="str">
            <v>RRD5216</v>
          </cell>
          <cell r="E698">
            <v>-14797.526765185101</v>
          </cell>
        </row>
        <row r="699">
          <cell r="A699">
            <v>2016</v>
          </cell>
          <cell r="B699" t="str">
            <v>AUG</v>
          </cell>
          <cell r="D699" t="str">
            <v>RRD5217</v>
          </cell>
          <cell r="E699">
            <v>910670.36897873995</v>
          </cell>
        </row>
        <row r="700">
          <cell r="A700">
            <v>2016</v>
          </cell>
          <cell r="B700" t="str">
            <v>AUG</v>
          </cell>
          <cell r="D700" t="str">
            <v>RRF5082</v>
          </cell>
          <cell r="E700">
            <v>-175107.36076022201</v>
          </cell>
        </row>
        <row r="701">
          <cell r="A701">
            <v>2016</v>
          </cell>
          <cell r="B701" t="str">
            <v>AUG</v>
          </cell>
          <cell r="D701" t="str">
            <v>UPGD.00000621.01.01.01</v>
          </cell>
          <cell r="E701">
            <v>0</v>
          </cell>
        </row>
        <row r="702">
          <cell r="A702">
            <v>2016</v>
          </cell>
          <cell r="B702" t="str">
            <v>AUG</v>
          </cell>
          <cell r="D702" t="str">
            <v>UPGD.00000634.03.01.01</v>
          </cell>
          <cell r="E702">
            <v>0</v>
          </cell>
        </row>
        <row r="703">
          <cell r="A703">
            <v>2016</v>
          </cell>
          <cell r="B703" t="str">
            <v>AUG</v>
          </cell>
          <cell r="D703" t="str">
            <v>UPGD.00000962.01.01.01</v>
          </cell>
          <cell r="E703">
            <v>0</v>
          </cell>
        </row>
        <row r="704">
          <cell r="A704">
            <v>2016</v>
          </cell>
          <cell r="B704" t="str">
            <v>AUG</v>
          </cell>
          <cell r="D704" t="str">
            <v>UPGD.00005815.01.01.01</v>
          </cell>
          <cell r="E704">
            <v>0</v>
          </cell>
        </row>
        <row r="705">
          <cell r="A705">
            <v>2016</v>
          </cell>
          <cell r="B705" t="str">
            <v>AUG</v>
          </cell>
          <cell r="D705" t="str">
            <v>UNUC.00000003.01.02.01</v>
          </cell>
          <cell r="E705">
            <v>0</v>
          </cell>
        </row>
        <row r="706">
          <cell r="A706">
            <v>2016</v>
          </cell>
          <cell r="B706" t="str">
            <v>AUG</v>
          </cell>
          <cell r="D706" t="str">
            <v>UPGD.00000636.01.01.01</v>
          </cell>
          <cell r="E706">
            <v>0</v>
          </cell>
        </row>
        <row r="707">
          <cell r="A707">
            <v>2016</v>
          </cell>
          <cell r="B707" t="str">
            <v>AUG</v>
          </cell>
          <cell r="D707" t="str">
            <v>UPGD.00000635.03.01.01</v>
          </cell>
          <cell r="E707">
            <v>0</v>
          </cell>
        </row>
        <row r="708">
          <cell r="A708">
            <v>2016</v>
          </cell>
          <cell r="B708" t="str">
            <v>AUG</v>
          </cell>
          <cell r="D708" t="str">
            <v>UPGD.00000625.01.01.01</v>
          </cell>
          <cell r="E708">
            <v>0</v>
          </cell>
        </row>
        <row r="709">
          <cell r="A709">
            <v>2016</v>
          </cell>
          <cell r="B709" t="str">
            <v>AUG</v>
          </cell>
          <cell r="D709" t="str">
            <v>UPGD.00000625.02.01.01</v>
          </cell>
          <cell r="E709">
            <v>0</v>
          </cell>
        </row>
        <row r="710">
          <cell r="A710">
            <v>2016</v>
          </cell>
          <cell r="B710" t="str">
            <v>AUG</v>
          </cell>
          <cell r="D710" t="str">
            <v>UPGD.00000624.01.01.01</v>
          </cell>
          <cell r="E710">
            <v>0</v>
          </cell>
        </row>
        <row r="711">
          <cell r="A711">
            <v>2016</v>
          </cell>
          <cell r="B711" t="str">
            <v>AUG</v>
          </cell>
          <cell r="D711" t="str">
            <v>UPGD.00001282.03.01.01</v>
          </cell>
          <cell r="E711">
            <v>0</v>
          </cell>
        </row>
        <row r="712">
          <cell r="A712">
            <v>2016</v>
          </cell>
          <cell r="B712" t="str">
            <v>AUG</v>
          </cell>
          <cell r="D712" t="str">
            <v>UPGD.00001446.01.01.01</v>
          </cell>
          <cell r="E712">
            <v>0</v>
          </cell>
        </row>
        <row r="713">
          <cell r="A713">
            <v>2016</v>
          </cell>
          <cell r="B713" t="str">
            <v>AUG</v>
          </cell>
          <cell r="D713" t="str">
            <v>UNUC.00000001.01.12.01</v>
          </cell>
          <cell r="E713">
            <v>0</v>
          </cell>
        </row>
        <row r="714">
          <cell r="A714">
            <v>2016</v>
          </cell>
          <cell r="B714" t="str">
            <v>AUG</v>
          </cell>
          <cell r="D714" t="str">
            <v>UCOR.00000622.01.02.02</v>
          </cell>
          <cell r="E714">
            <v>0</v>
          </cell>
        </row>
        <row r="715">
          <cell r="A715">
            <v>2016</v>
          </cell>
          <cell r="B715" t="str">
            <v>AUG</v>
          </cell>
          <cell r="D715" t="str">
            <v>UPGD.00005601.03.01.01</v>
          </cell>
          <cell r="E715">
            <v>0</v>
          </cell>
        </row>
        <row r="716">
          <cell r="A716">
            <v>2016</v>
          </cell>
          <cell r="B716" t="str">
            <v>AUG</v>
          </cell>
          <cell r="D716" t="str">
            <v>UPGD.00004447.02.01.01</v>
          </cell>
          <cell r="E716">
            <v>0</v>
          </cell>
        </row>
        <row r="717">
          <cell r="A717">
            <v>2016</v>
          </cell>
          <cell r="B717" t="str">
            <v>AUG</v>
          </cell>
          <cell r="D717" t="str">
            <v>UPGD.00004811.01.01.01</v>
          </cell>
          <cell r="E717">
            <v>0</v>
          </cell>
        </row>
        <row r="718">
          <cell r="A718">
            <v>2016</v>
          </cell>
          <cell r="B718" t="str">
            <v>AUG</v>
          </cell>
          <cell r="D718" t="str">
            <v>UPGD.00000634.01.01.01</v>
          </cell>
          <cell r="E718">
            <v>0</v>
          </cell>
        </row>
        <row r="719">
          <cell r="A719">
            <v>2016</v>
          </cell>
          <cell r="B719" t="str">
            <v>AUG</v>
          </cell>
          <cell r="D719" t="str">
            <v>UNUC.00000001.01.04.01</v>
          </cell>
          <cell r="E719">
            <v>0</v>
          </cell>
        </row>
        <row r="720">
          <cell r="A720">
            <v>2016</v>
          </cell>
          <cell r="B720" t="str">
            <v>AUG</v>
          </cell>
          <cell r="D720" t="str">
            <v>UPGD.00000625.03.01.01</v>
          </cell>
          <cell r="E720">
            <v>0</v>
          </cell>
        </row>
        <row r="721">
          <cell r="A721">
            <v>2016</v>
          </cell>
          <cell r="B721" t="str">
            <v>AUG</v>
          </cell>
          <cell r="D721" t="str">
            <v>UNUC.00000938.01.01.05</v>
          </cell>
          <cell r="E721">
            <v>0</v>
          </cell>
        </row>
        <row r="722">
          <cell r="A722">
            <v>2016</v>
          </cell>
          <cell r="B722" t="str">
            <v>AUG</v>
          </cell>
          <cell r="D722" t="str">
            <v>UPGD.00000629.01.01.01</v>
          </cell>
          <cell r="E722">
            <v>0</v>
          </cell>
        </row>
        <row r="723">
          <cell r="A723">
            <v>2016</v>
          </cell>
          <cell r="B723" t="str">
            <v>AUG</v>
          </cell>
          <cell r="D723" t="str">
            <v>UNUC.00000001.01.11.01</v>
          </cell>
          <cell r="E723">
            <v>0</v>
          </cell>
        </row>
        <row r="724">
          <cell r="A724">
            <v>2016</v>
          </cell>
          <cell r="B724" t="str">
            <v>AUG</v>
          </cell>
          <cell r="D724" t="str">
            <v>UPGD.00000633.03.01.01</v>
          </cell>
          <cell r="E724">
            <v>0</v>
          </cell>
        </row>
        <row r="725">
          <cell r="A725">
            <v>2016</v>
          </cell>
          <cell r="B725" t="str">
            <v>AUG</v>
          </cell>
          <cell r="D725" t="str">
            <v>UPGD.00000728.01.01.01</v>
          </cell>
          <cell r="E725">
            <v>0</v>
          </cell>
        </row>
        <row r="726">
          <cell r="A726">
            <v>2016</v>
          </cell>
          <cell r="B726" t="str">
            <v>AUG</v>
          </cell>
          <cell r="D726" t="str">
            <v>UPGD.00000620.01.01.01</v>
          </cell>
          <cell r="E726">
            <v>0</v>
          </cell>
        </row>
        <row r="727">
          <cell r="A727">
            <v>2016</v>
          </cell>
          <cell r="B727" t="str">
            <v>AUG</v>
          </cell>
          <cell r="D727" t="str">
            <v>UNUC.00001012.01.01.01</v>
          </cell>
          <cell r="E727">
            <v>0</v>
          </cell>
        </row>
        <row r="728">
          <cell r="A728">
            <v>2016</v>
          </cell>
          <cell r="B728" t="str">
            <v>AUG</v>
          </cell>
          <cell r="D728" t="str">
            <v>UNUC.00000003.01.05.01</v>
          </cell>
          <cell r="E728">
            <v>0</v>
          </cell>
        </row>
        <row r="729">
          <cell r="A729">
            <v>2016</v>
          </cell>
          <cell r="B729" t="str">
            <v>AUG</v>
          </cell>
          <cell r="D729" t="str">
            <v>UPGD.00000626.01.01.01</v>
          </cell>
          <cell r="E729">
            <v>0</v>
          </cell>
        </row>
        <row r="730">
          <cell r="A730">
            <v>2016</v>
          </cell>
          <cell r="B730" t="str">
            <v>AUG</v>
          </cell>
          <cell r="D730" t="str">
            <v>UPGD.00000622.01.01.01</v>
          </cell>
          <cell r="E730">
            <v>0</v>
          </cell>
        </row>
        <row r="731">
          <cell r="A731">
            <v>2016</v>
          </cell>
          <cell r="B731" t="str">
            <v>AUG</v>
          </cell>
          <cell r="D731" t="str">
            <v>UPGD.00004811.03.01.01</v>
          </cell>
          <cell r="E731">
            <v>0</v>
          </cell>
        </row>
        <row r="732">
          <cell r="A732">
            <v>2016</v>
          </cell>
          <cell r="B732" t="str">
            <v>AUG</v>
          </cell>
          <cell r="D732" t="str">
            <v>UNUC.00000001.01.08.01</v>
          </cell>
          <cell r="E732">
            <v>0</v>
          </cell>
        </row>
        <row r="733">
          <cell r="A733">
            <v>2016</v>
          </cell>
          <cell r="B733" t="str">
            <v>AUG</v>
          </cell>
          <cell r="D733" t="str">
            <v>UNUC.00000001.01.14.01</v>
          </cell>
          <cell r="E733">
            <v>0</v>
          </cell>
        </row>
        <row r="734">
          <cell r="A734">
            <v>2016</v>
          </cell>
          <cell r="B734" t="str">
            <v>AUG</v>
          </cell>
          <cell r="D734" t="str">
            <v>UNUC.00000002.01.09.01</v>
          </cell>
          <cell r="E734">
            <v>0</v>
          </cell>
        </row>
        <row r="735">
          <cell r="A735">
            <v>2016</v>
          </cell>
          <cell r="B735" t="str">
            <v>AUG</v>
          </cell>
          <cell r="D735" t="str">
            <v>UNUC.00000001.01.16.01</v>
          </cell>
          <cell r="E735">
            <v>0</v>
          </cell>
        </row>
        <row r="736">
          <cell r="A736">
            <v>2016</v>
          </cell>
          <cell r="B736" t="str">
            <v>AUG</v>
          </cell>
          <cell r="D736" t="str">
            <v>UNUC.00000001.01.09.01</v>
          </cell>
          <cell r="E736">
            <v>0</v>
          </cell>
        </row>
        <row r="737">
          <cell r="A737">
            <v>2016</v>
          </cell>
          <cell r="B737" t="str">
            <v>AUG</v>
          </cell>
          <cell r="D737" t="str">
            <v>UPGD.00000729.02.01.01</v>
          </cell>
          <cell r="E737">
            <v>0</v>
          </cell>
        </row>
        <row r="738">
          <cell r="A738">
            <v>2016</v>
          </cell>
          <cell r="B738" t="str">
            <v>AUG</v>
          </cell>
          <cell r="D738" t="str">
            <v>UNUC.00000002.01.10.01</v>
          </cell>
          <cell r="E738">
            <v>0</v>
          </cell>
        </row>
        <row r="739">
          <cell r="A739">
            <v>2016</v>
          </cell>
          <cell r="B739" t="str">
            <v>AUG</v>
          </cell>
          <cell r="D739" t="str">
            <v>UCOR.00000693.01.01.01</v>
          </cell>
          <cell r="E739">
            <v>0</v>
          </cell>
        </row>
        <row r="740">
          <cell r="A740">
            <v>2016</v>
          </cell>
          <cell r="B740" t="str">
            <v>AUG</v>
          </cell>
          <cell r="D740" t="str">
            <v>UCOR.00000306.01.05.01</v>
          </cell>
          <cell r="E740">
            <v>0</v>
          </cell>
        </row>
        <row r="741">
          <cell r="A741">
            <v>2016</v>
          </cell>
          <cell r="B741" t="str">
            <v>AUG</v>
          </cell>
          <cell r="D741" t="str">
            <v>UNUC.00000969.10.01.01</v>
          </cell>
          <cell r="E741">
            <v>42263.49</v>
          </cell>
        </row>
        <row r="742">
          <cell r="A742">
            <v>2016</v>
          </cell>
          <cell r="B742" t="str">
            <v>AUG</v>
          </cell>
          <cell r="D742" t="str">
            <v>UNUC.00000938.01.02.01</v>
          </cell>
          <cell r="E742">
            <v>10354.75</v>
          </cell>
        </row>
        <row r="743">
          <cell r="A743">
            <v>2016</v>
          </cell>
          <cell r="B743" t="str">
            <v>AUG</v>
          </cell>
          <cell r="D743" t="str">
            <v>UNUC.00000748.01.01.08</v>
          </cell>
          <cell r="E743">
            <v>12386.14</v>
          </cell>
        </row>
        <row r="744">
          <cell r="A744">
            <v>2016</v>
          </cell>
          <cell r="B744" t="str">
            <v>AUG</v>
          </cell>
          <cell r="D744" t="str">
            <v>UNUC.00000003.01.01.01</v>
          </cell>
          <cell r="E744">
            <v>160122.67000000001</v>
          </cell>
        </row>
        <row r="745">
          <cell r="A745">
            <v>2016</v>
          </cell>
          <cell r="B745" t="str">
            <v>AUG</v>
          </cell>
          <cell r="D745" t="str">
            <v>UNUC.00001057.01.01.01</v>
          </cell>
          <cell r="E745">
            <v>7288</v>
          </cell>
        </row>
        <row r="746">
          <cell r="A746">
            <v>2016</v>
          </cell>
          <cell r="B746" t="str">
            <v>AUG</v>
          </cell>
          <cell r="D746" t="str">
            <v>UPGD.00005600.01.01.01</v>
          </cell>
          <cell r="E746">
            <v>2597.4299999999998</v>
          </cell>
        </row>
        <row r="747">
          <cell r="A747">
            <v>2016</v>
          </cell>
          <cell r="B747" t="str">
            <v>AUG</v>
          </cell>
          <cell r="D747" t="str">
            <v>UPGD.00000633.01.01.01</v>
          </cell>
          <cell r="E747">
            <v>12654.04</v>
          </cell>
        </row>
        <row r="748">
          <cell r="A748">
            <v>2016</v>
          </cell>
          <cell r="B748" t="str">
            <v>AUG</v>
          </cell>
          <cell r="D748" t="str">
            <v>UNUC.00000715.01.01.01</v>
          </cell>
          <cell r="E748">
            <v>78</v>
          </cell>
        </row>
        <row r="749">
          <cell r="A749">
            <v>2016</v>
          </cell>
          <cell r="B749" t="str">
            <v>AUG</v>
          </cell>
          <cell r="D749" t="str">
            <v>UNUC.00000938.01.01.01</v>
          </cell>
          <cell r="E749">
            <v>15397.41</v>
          </cell>
        </row>
        <row r="750">
          <cell r="A750">
            <v>2016</v>
          </cell>
          <cell r="B750" t="str">
            <v>AUG</v>
          </cell>
          <cell r="D750" t="str">
            <v>UNUC.00000002.01.05.01</v>
          </cell>
          <cell r="E750">
            <v>39859.040000000001</v>
          </cell>
        </row>
        <row r="751">
          <cell r="A751">
            <v>2016</v>
          </cell>
          <cell r="B751" t="str">
            <v>AUG</v>
          </cell>
          <cell r="D751" t="str">
            <v>UNUC.00000003.01.07.01</v>
          </cell>
          <cell r="E751">
            <v>26924</v>
          </cell>
        </row>
        <row r="752">
          <cell r="A752">
            <v>2016</v>
          </cell>
          <cell r="B752" t="str">
            <v>AUG</v>
          </cell>
          <cell r="D752" t="str">
            <v>UCOR.00000301.01.06.01</v>
          </cell>
          <cell r="E752">
            <v>-756990</v>
          </cell>
        </row>
        <row r="753">
          <cell r="A753">
            <v>2016</v>
          </cell>
          <cell r="B753" t="str">
            <v>AUG</v>
          </cell>
          <cell r="D753" t="str">
            <v>UNUC.00000002.01.07.01</v>
          </cell>
          <cell r="E753">
            <v>2425</v>
          </cell>
        </row>
        <row r="754">
          <cell r="A754">
            <v>2016</v>
          </cell>
          <cell r="B754" t="str">
            <v>AUG</v>
          </cell>
          <cell r="D754" t="str">
            <v>UCOR.00000301.01.03.01</v>
          </cell>
          <cell r="E754">
            <v>7845876.6200000001</v>
          </cell>
        </row>
        <row r="755">
          <cell r="A755">
            <v>2016</v>
          </cell>
          <cell r="B755" t="str">
            <v>AUG</v>
          </cell>
          <cell r="D755" t="str">
            <v>UNUC.00000002.01.14.01</v>
          </cell>
          <cell r="E755">
            <v>59608.53</v>
          </cell>
        </row>
        <row r="756">
          <cell r="A756">
            <v>2016</v>
          </cell>
          <cell r="B756" t="str">
            <v>AUG</v>
          </cell>
          <cell r="D756" t="str">
            <v>UNUC.00000001.01.07.01</v>
          </cell>
          <cell r="E756">
            <v>3246.17</v>
          </cell>
        </row>
        <row r="757">
          <cell r="A757">
            <v>2016</v>
          </cell>
          <cell r="B757" t="str">
            <v>AUG</v>
          </cell>
          <cell r="D757" t="str">
            <v>UNUC.00000001.01.15.01</v>
          </cell>
          <cell r="E757">
            <v>134292.79999999999</v>
          </cell>
        </row>
        <row r="758">
          <cell r="A758">
            <v>2016</v>
          </cell>
          <cell r="B758" t="str">
            <v>AUG</v>
          </cell>
          <cell r="D758" t="str">
            <v>UNUC.00000604.01.01.01</v>
          </cell>
          <cell r="E758">
            <v>11368.03</v>
          </cell>
        </row>
        <row r="759">
          <cell r="A759">
            <v>2016</v>
          </cell>
          <cell r="B759" t="str">
            <v>AUG</v>
          </cell>
          <cell r="D759" t="str">
            <v>UNUC.00001058.01.01.01</v>
          </cell>
          <cell r="E759">
            <v>3449</v>
          </cell>
        </row>
        <row r="760">
          <cell r="A760">
            <v>2016</v>
          </cell>
          <cell r="B760" t="str">
            <v>AUG</v>
          </cell>
          <cell r="D760" t="str">
            <v>UPGD.00000963.01.01.02</v>
          </cell>
          <cell r="E760">
            <v>39835.29</v>
          </cell>
        </row>
        <row r="761">
          <cell r="A761">
            <v>2016</v>
          </cell>
          <cell r="B761" t="str">
            <v>AUG</v>
          </cell>
          <cell r="D761" t="str">
            <v>6360002520</v>
          </cell>
          <cell r="E761">
            <v>3888393</v>
          </cell>
        </row>
        <row r="762">
          <cell r="A762">
            <v>2016</v>
          </cell>
          <cell r="B762" t="str">
            <v>AUG</v>
          </cell>
          <cell r="D762" t="str">
            <v>6360002521</v>
          </cell>
          <cell r="E762">
            <v>2441917</v>
          </cell>
        </row>
        <row r="763">
          <cell r="A763">
            <v>2016</v>
          </cell>
          <cell r="B763" t="str">
            <v>AUG</v>
          </cell>
          <cell r="D763" t="str">
            <v>6350000869</v>
          </cell>
          <cell r="E763">
            <v>81122.929999999993</v>
          </cell>
        </row>
        <row r="764">
          <cell r="A764">
            <v>2016</v>
          </cell>
          <cell r="B764" t="str">
            <v>AUG</v>
          </cell>
          <cell r="D764" t="str">
            <v>UNUC.00000001.01.01.01</v>
          </cell>
          <cell r="E764">
            <v>709455.81</v>
          </cell>
        </row>
        <row r="765">
          <cell r="A765">
            <v>2016</v>
          </cell>
          <cell r="B765" t="str">
            <v>AUG</v>
          </cell>
          <cell r="D765" t="str">
            <v>CIA5001</v>
          </cell>
          <cell r="E765">
            <v>0</v>
          </cell>
        </row>
        <row r="766">
          <cell r="A766">
            <v>2016</v>
          </cell>
          <cell r="B766" t="str">
            <v>AUG</v>
          </cell>
          <cell r="D766" t="str">
            <v>CIB5002</v>
          </cell>
          <cell r="E766">
            <v>0</v>
          </cell>
        </row>
        <row r="767">
          <cell r="A767">
            <v>2016</v>
          </cell>
          <cell r="B767" t="str">
            <v>AUG</v>
          </cell>
          <cell r="D767" t="str">
            <v>CIB5001</v>
          </cell>
          <cell r="E767">
            <v>0</v>
          </cell>
        </row>
        <row r="768">
          <cell r="A768">
            <v>2016</v>
          </cell>
          <cell r="B768" t="str">
            <v>AUG</v>
          </cell>
          <cell r="D768" t="str">
            <v>CIC5002</v>
          </cell>
          <cell r="E768">
            <v>0</v>
          </cell>
        </row>
        <row r="769">
          <cell r="A769">
            <v>2016</v>
          </cell>
          <cell r="B769" t="str">
            <v>AUG</v>
          </cell>
          <cell r="D769" t="str">
            <v>CIC5001</v>
          </cell>
          <cell r="E769">
            <v>0</v>
          </cell>
        </row>
        <row r="770">
          <cell r="A770">
            <v>2016</v>
          </cell>
          <cell r="B770" t="str">
            <v>AUG</v>
          </cell>
          <cell r="D770" t="str">
            <v>CI45002</v>
          </cell>
          <cell r="E770">
            <v>152177.32999999999</v>
          </cell>
        </row>
        <row r="771">
          <cell r="A771">
            <v>2016</v>
          </cell>
          <cell r="B771" t="str">
            <v>AUG</v>
          </cell>
          <cell r="D771" t="str">
            <v>CI45001</v>
          </cell>
          <cell r="E771">
            <v>0</v>
          </cell>
        </row>
        <row r="772">
          <cell r="A772">
            <v>2016</v>
          </cell>
          <cell r="B772" t="str">
            <v>AUG</v>
          </cell>
          <cell r="D772" t="str">
            <v>6660000181</v>
          </cell>
          <cell r="E772">
            <v>0</v>
          </cell>
        </row>
        <row r="773">
          <cell r="A773">
            <v>2016</v>
          </cell>
          <cell r="B773" t="str">
            <v>AUG</v>
          </cell>
          <cell r="D773" t="str">
            <v>CI65001</v>
          </cell>
          <cell r="E773">
            <v>0</v>
          </cell>
        </row>
        <row r="774">
          <cell r="A774">
            <v>2016</v>
          </cell>
          <cell r="B774" t="str">
            <v>AUG</v>
          </cell>
          <cell r="D774" t="str">
            <v>CI65002</v>
          </cell>
          <cell r="E774">
            <v>0</v>
          </cell>
        </row>
        <row r="775">
          <cell r="A775">
            <v>2016</v>
          </cell>
          <cell r="B775" t="str">
            <v>AUG</v>
          </cell>
          <cell r="D775" t="str">
            <v>CID5001</v>
          </cell>
          <cell r="E775">
            <v>0</v>
          </cell>
        </row>
        <row r="776">
          <cell r="A776">
            <v>2016</v>
          </cell>
          <cell r="B776" t="str">
            <v>AUG</v>
          </cell>
          <cell r="D776" t="str">
            <v>CID5002</v>
          </cell>
          <cell r="E776">
            <v>0</v>
          </cell>
        </row>
        <row r="777">
          <cell r="A777">
            <v>2016</v>
          </cell>
          <cell r="B777" t="str">
            <v>AUG</v>
          </cell>
          <cell r="D777" t="str">
            <v>CIW5001</v>
          </cell>
          <cell r="E777">
            <v>0</v>
          </cell>
        </row>
        <row r="778">
          <cell r="A778">
            <v>2016</v>
          </cell>
          <cell r="B778" t="str">
            <v>AUG</v>
          </cell>
          <cell r="D778" t="str">
            <v>MAN5001</v>
          </cell>
          <cell r="E778">
            <v>-2951171</v>
          </cell>
        </row>
        <row r="779">
          <cell r="A779">
            <v>2016</v>
          </cell>
          <cell r="B779" t="str">
            <v>AUG</v>
          </cell>
          <cell r="D779" t="str">
            <v>4405810</v>
          </cell>
          <cell r="E779">
            <v>0</v>
          </cell>
        </row>
        <row r="780">
          <cell r="A780">
            <v>2016</v>
          </cell>
          <cell r="B780" t="str">
            <v>AUG</v>
          </cell>
          <cell r="D780" t="str">
            <v>4405940</v>
          </cell>
          <cell r="E780">
            <v>0</v>
          </cell>
        </row>
        <row r="781">
          <cell r="A781">
            <v>2016</v>
          </cell>
          <cell r="B781" t="str">
            <v>AUG</v>
          </cell>
          <cell r="D781" t="str">
            <v>4405000</v>
          </cell>
          <cell r="E781">
            <v>49582845.82</v>
          </cell>
        </row>
        <row r="782">
          <cell r="A782">
            <v>2016</v>
          </cell>
          <cell r="B782" t="str">
            <v>AUG</v>
          </cell>
          <cell r="D782" t="str">
            <v>MAN5002</v>
          </cell>
          <cell r="E782">
            <v>7699316</v>
          </cell>
        </row>
        <row r="783">
          <cell r="A783">
            <v>2016</v>
          </cell>
          <cell r="B783" t="str">
            <v>AUG</v>
          </cell>
          <cell r="D783" t="str">
            <v>MAN5003</v>
          </cell>
          <cell r="E783">
            <v>0</v>
          </cell>
        </row>
        <row r="784">
          <cell r="A784">
            <v>2016</v>
          </cell>
          <cell r="B784" t="str">
            <v>AUG</v>
          </cell>
          <cell r="D784" t="str">
            <v>MAN5005</v>
          </cell>
          <cell r="E784">
            <v>0</v>
          </cell>
        </row>
        <row r="785">
          <cell r="A785">
            <v>2016</v>
          </cell>
          <cell r="B785" t="str">
            <v>AUG</v>
          </cell>
          <cell r="D785" t="str">
            <v>MAN5006</v>
          </cell>
          <cell r="E785">
            <v>0</v>
          </cell>
        </row>
        <row r="786">
          <cell r="A786">
            <v>2016</v>
          </cell>
          <cell r="B786" t="str">
            <v>AUG</v>
          </cell>
          <cell r="D786" t="str">
            <v>MAN5007</v>
          </cell>
          <cell r="E786">
            <v>0</v>
          </cell>
        </row>
        <row r="787">
          <cell r="A787">
            <v>2016</v>
          </cell>
          <cell r="B787" t="str">
            <v>AUG</v>
          </cell>
          <cell r="D787" t="str">
            <v>MAN5008</v>
          </cell>
          <cell r="E787">
            <v>0</v>
          </cell>
        </row>
        <row r="788">
          <cell r="A788">
            <v>2016</v>
          </cell>
          <cell r="B788" t="str">
            <v>AUG</v>
          </cell>
          <cell r="D788" t="str">
            <v>MAN5009</v>
          </cell>
          <cell r="E788">
            <v>0</v>
          </cell>
        </row>
        <row r="789">
          <cell r="A789">
            <v>2016</v>
          </cell>
          <cell r="B789" t="str">
            <v>AUG</v>
          </cell>
          <cell r="D789" t="str">
            <v>MAN500A</v>
          </cell>
          <cell r="E789">
            <v>0</v>
          </cell>
        </row>
        <row r="790">
          <cell r="A790">
            <v>2016</v>
          </cell>
          <cell r="B790" t="str">
            <v>AUG</v>
          </cell>
          <cell r="D790" t="str">
            <v>MAN500B</v>
          </cell>
          <cell r="E790">
            <v>5938824</v>
          </cell>
        </row>
        <row r="791">
          <cell r="A791">
            <v>2016</v>
          </cell>
          <cell r="B791" t="str">
            <v>AUG</v>
          </cell>
          <cell r="D791" t="str">
            <v>MAN5010</v>
          </cell>
          <cell r="E791">
            <v>0</v>
          </cell>
        </row>
        <row r="792">
          <cell r="A792">
            <v>2016</v>
          </cell>
          <cell r="B792" t="str">
            <v>AUG</v>
          </cell>
          <cell r="D792" t="str">
            <v>MAN5011</v>
          </cell>
          <cell r="E792">
            <v>0.9467506</v>
          </cell>
        </row>
        <row r="793">
          <cell r="A793">
            <v>2016</v>
          </cell>
          <cell r="B793" t="str">
            <v>AUG</v>
          </cell>
          <cell r="D793" t="str">
            <v>MAN5101</v>
          </cell>
          <cell r="E793">
            <v>0</v>
          </cell>
        </row>
        <row r="794">
          <cell r="A794">
            <v>2016</v>
          </cell>
          <cell r="B794" t="str">
            <v>AUG</v>
          </cell>
          <cell r="D794" t="str">
            <v>MAN5102</v>
          </cell>
          <cell r="E794">
            <v>0</v>
          </cell>
        </row>
        <row r="795">
          <cell r="A795">
            <v>2016</v>
          </cell>
          <cell r="B795" t="str">
            <v>AUG</v>
          </cell>
          <cell r="D795" t="str">
            <v>MAN510B</v>
          </cell>
          <cell r="E795">
            <v>0</v>
          </cell>
        </row>
        <row r="796">
          <cell r="A796">
            <v>2016</v>
          </cell>
          <cell r="B796" t="str">
            <v>AUG</v>
          </cell>
          <cell r="D796" t="str">
            <v>MAN5CEA</v>
          </cell>
          <cell r="E796">
            <v>0</v>
          </cell>
        </row>
        <row r="797">
          <cell r="A797">
            <v>2016</v>
          </cell>
          <cell r="B797" t="str">
            <v>AUG</v>
          </cell>
          <cell r="D797" t="str">
            <v>MAN5CEL</v>
          </cell>
          <cell r="E797">
            <v>0</v>
          </cell>
        </row>
        <row r="798">
          <cell r="A798">
            <v>2016</v>
          </cell>
          <cell r="B798" t="str">
            <v>AUG</v>
          </cell>
          <cell r="D798" t="str">
            <v>MAN5CEW</v>
          </cell>
          <cell r="E798">
            <v>0</v>
          </cell>
        </row>
        <row r="799">
          <cell r="A799">
            <v>2016</v>
          </cell>
          <cell r="B799" t="str">
            <v>AUG</v>
          </cell>
          <cell r="D799" t="str">
            <v>MAN5WC3</v>
          </cell>
          <cell r="E799">
            <v>-14509594.33</v>
          </cell>
        </row>
        <row r="800">
          <cell r="A800">
            <v>2016</v>
          </cell>
          <cell r="B800" t="str">
            <v>AUG</v>
          </cell>
          <cell r="D800" t="str">
            <v>XAN5100</v>
          </cell>
          <cell r="E800">
            <v>4.1000000000000003E-3</v>
          </cell>
        </row>
        <row r="801">
          <cell r="A801">
            <v>2016</v>
          </cell>
          <cell r="B801" t="str">
            <v>AUG</v>
          </cell>
          <cell r="D801" t="str">
            <v>XAN5200</v>
          </cell>
          <cell r="E801">
            <v>7.2000000000000005E-4</v>
          </cell>
        </row>
        <row r="802">
          <cell r="A802">
            <v>2016</v>
          </cell>
          <cell r="B802" t="str">
            <v>AUG</v>
          </cell>
          <cell r="D802" t="str">
            <v>XAN5300</v>
          </cell>
          <cell r="E802">
            <v>1.3931000000000001E-2</v>
          </cell>
        </row>
        <row r="803">
          <cell r="A803">
            <v>2016</v>
          </cell>
          <cell r="B803" t="str">
            <v>AUG</v>
          </cell>
          <cell r="D803" t="str">
            <v>XAN5400</v>
          </cell>
          <cell r="E803">
            <v>4.9077999999999997E-2</v>
          </cell>
        </row>
        <row r="804">
          <cell r="A804">
            <v>2016</v>
          </cell>
          <cell r="B804" t="str">
            <v>AUG</v>
          </cell>
          <cell r="D804" t="str">
            <v>XAN5500</v>
          </cell>
          <cell r="E804">
            <v>0.35</v>
          </cell>
        </row>
        <row r="805">
          <cell r="A805">
            <v>2016</v>
          </cell>
          <cell r="B805" t="str">
            <v>AUG</v>
          </cell>
          <cell r="D805" t="str">
            <v>XAN5600</v>
          </cell>
          <cell r="E805">
            <v>5.5E-2</v>
          </cell>
        </row>
        <row r="806">
          <cell r="A806">
            <v>2016</v>
          </cell>
          <cell r="B806" t="str">
            <v>AUG</v>
          </cell>
          <cell r="D806" t="str">
            <v>UCOR.00000301.01.06.01Y</v>
          </cell>
          <cell r="E806">
            <v>-756990</v>
          </cell>
        </row>
        <row r="807">
          <cell r="A807">
            <v>2016</v>
          </cell>
          <cell r="B807" t="str">
            <v>AUG</v>
          </cell>
          <cell r="D807" t="str">
            <v>6660000181Y</v>
          </cell>
          <cell r="E807">
            <v>0</v>
          </cell>
        </row>
        <row r="808">
          <cell r="A808">
            <v>2016</v>
          </cell>
          <cell r="B808" t="str">
            <v>AUG</v>
          </cell>
          <cell r="D808" t="str">
            <v>UCOR.00000693.01.01.01Y</v>
          </cell>
          <cell r="E808">
            <v>0</v>
          </cell>
        </row>
        <row r="809">
          <cell r="A809">
            <v>2016</v>
          </cell>
          <cell r="B809" t="str">
            <v>AUG</v>
          </cell>
          <cell r="D809" t="str">
            <v>UCOR.00000693.01.01.02Y</v>
          </cell>
          <cell r="E809">
            <v>0</v>
          </cell>
        </row>
        <row r="810">
          <cell r="A810">
            <v>2016</v>
          </cell>
          <cell r="B810" t="str">
            <v>AUG</v>
          </cell>
          <cell r="D810" t="str">
            <v>UPGD.00005815.01.01.01Y</v>
          </cell>
          <cell r="E810">
            <v>0</v>
          </cell>
        </row>
        <row r="811">
          <cell r="A811">
            <v>2016</v>
          </cell>
          <cell r="B811" t="str">
            <v>AUG</v>
          </cell>
          <cell r="D811" t="str">
            <v>6360002520Y</v>
          </cell>
          <cell r="E811">
            <v>3888393</v>
          </cell>
        </row>
        <row r="812">
          <cell r="A812">
            <v>2016</v>
          </cell>
          <cell r="B812" t="str">
            <v>AUG</v>
          </cell>
          <cell r="D812" t="str">
            <v>6690000061Y</v>
          </cell>
          <cell r="E812">
            <v>-63183</v>
          </cell>
        </row>
        <row r="813">
          <cell r="A813">
            <v>2016</v>
          </cell>
          <cell r="B813" t="str">
            <v>AUG</v>
          </cell>
          <cell r="D813" t="str">
            <v>RR15082</v>
          </cell>
          <cell r="E813">
            <v>-22773315</v>
          </cell>
        </row>
        <row r="814">
          <cell r="A814">
            <v>2016</v>
          </cell>
          <cell r="B814" t="str">
            <v>AUG</v>
          </cell>
          <cell r="D814" t="str">
            <v>CIQ5002</v>
          </cell>
          <cell r="E814">
            <v>248128.91</v>
          </cell>
        </row>
        <row r="815">
          <cell r="A815">
            <v>2016</v>
          </cell>
          <cell r="B815" t="str">
            <v>AUG</v>
          </cell>
          <cell r="D815" t="str">
            <v>CIP5002</v>
          </cell>
          <cell r="E815">
            <v>4596252.03</v>
          </cell>
        </row>
        <row r="816">
          <cell r="A816">
            <v>2016</v>
          </cell>
          <cell r="B816" t="str">
            <v>AUG</v>
          </cell>
          <cell r="D816" t="str">
            <v>CIN5002</v>
          </cell>
          <cell r="E816">
            <v>14722260.949999999</v>
          </cell>
        </row>
        <row r="817">
          <cell r="A817">
            <v>2016</v>
          </cell>
          <cell r="B817" t="str">
            <v>AUG</v>
          </cell>
          <cell r="D817" t="str">
            <v>CIN5001</v>
          </cell>
          <cell r="E817">
            <v>552.34</v>
          </cell>
        </row>
        <row r="818">
          <cell r="A818">
            <v>2016</v>
          </cell>
          <cell r="B818" t="str">
            <v>AUG</v>
          </cell>
          <cell r="D818" t="str">
            <v>CIP5001</v>
          </cell>
          <cell r="E818">
            <v>73896718.299999997</v>
          </cell>
        </row>
        <row r="819">
          <cell r="A819">
            <v>2016</v>
          </cell>
          <cell r="B819" t="str">
            <v>AUG</v>
          </cell>
          <cell r="D819" t="str">
            <v>CIQ5001</v>
          </cell>
          <cell r="E819">
            <v>1454542.35</v>
          </cell>
        </row>
        <row r="820">
          <cell r="A820">
            <v>2016</v>
          </cell>
          <cell r="B820" t="str">
            <v>AUG</v>
          </cell>
          <cell r="D820" t="str">
            <v>XAN5700</v>
          </cell>
          <cell r="E820">
            <v>4.3E-3</v>
          </cell>
        </row>
        <row r="821">
          <cell r="A821">
            <v>2016</v>
          </cell>
          <cell r="B821" t="str">
            <v>AUG</v>
          </cell>
          <cell r="D821" t="str">
            <v>AM45081</v>
          </cell>
          <cell r="E821">
            <v>-104</v>
          </cell>
        </row>
        <row r="822">
          <cell r="A822">
            <v>2016</v>
          </cell>
          <cell r="B822" t="str">
            <v>AUG</v>
          </cell>
          <cell r="D822" t="str">
            <v>AM15081</v>
          </cell>
          <cell r="E822">
            <v>0</v>
          </cell>
        </row>
        <row r="823">
          <cell r="A823">
            <v>2016</v>
          </cell>
          <cell r="B823" t="str">
            <v>AUG</v>
          </cell>
          <cell r="D823" t="str">
            <v>RR15217</v>
          </cell>
          <cell r="E823">
            <v>392727730.55000001</v>
          </cell>
        </row>
        <row r="824">
          <cell r="A824">
            <v>2016</v>
          </cell>
          <cell r="B824" t="str">
            <v>AUG</v>
          </cell>
          <cell r="D824" t="str">
            <v>RR15216</v>
          </cell>
          <cell r="E824">
            <v>-6381452</v>
          </cell>
        </row>
        <row r="825">
          <cell r="A825">
            <v>2016</v>
          </cell>
          <cell r="B825" t="str">
            <v>AUG</v>
          </cell>
          <cell r="D825" t="str">
            <v>GLB5BEG</v>
          </cell>
          <cell r="E825">
            <v>10114655.9782592</v>
          </cell>
        </row>
        <row r="826">
          <cell r="A826">
            <v>2016</v>
          </cell>
          <cell r="B826" t="str">
            <v>AUG</v>
          </cell>
          <cell r="D826" t="str">
            <v>O/U5YTD</v>
          </cell>
          <cell r="E826">
            <v>2192158.8257962302</v>
          </cell>
        </row>
        <row r="827">
          <cell r="A827">
            <v>2016</v>
          </cell>
          <cell r="B827" t="str">
            <v>AUG</v>
          </cell>
          <cell r="D827" t="str">
            <v>TRU5YTD</v>
          </cell>
          <cell r="E827">
            <v>2769751.25</v>
          </cell>
        </row>
        <row r="828">
          <cell r="A828">
            <v>2016</v>
          </cell>
          <cell r="B828" t="str">
            <v>AUG</v>
          </cell>
          <cell r="D828" t="str">
            <v>1MC5YTD</v>
          </cell>
          <cell r="E828">
            <v>0</v>
          </cell>
        </row>
        <row r="829">
          <cell r="A829">
            <v>2016</v>
          </cell>
          <cell r="B829" t="str">
            <v>AUG</v>
          </cell>
          <cell r="D829" t="str">
            <v>2MC5YTD</v>
          </cell>
          <cell r="E829">
            <v>0</v>
          </cell>
        </row>
        <row r="830">
          <cell r="A830">
            <v>2016</v>
          </cell>
          <cell r="B830" t="str">
            <v>AUG</v>
          </cell>
          <cell r="D830" t="str">
            <v>3MC5YTD</v>
          </cell>
          <cell r="E830">
            <v>0</v>
          </cell>
        </row>
        <row r="831">
          <cell r="A831">
            <v>2016</v>
          </cell>
          <cell r="B831" t="str">
            <v>AUG</v>
          </cell>
          <cell r="D831" t="str">
            <v>INT5YTD</v>
          </cell>
          <cell r="E831">
            <v>13471.617278355599</v>
          </cell>
        </row>
        <row r="832">
          <cell r="A832">
            <v>2016</v>
          </cell>
          <cell r="B832" t="str">
            <v>AUG</v>
          </cell>
          <cell r="D832" t="str">
            <v>2MC5TOT</v>
          </cell>
          <cell r="E832">
            <v>0</v>
          </cell>
        </row>
        <row r="833">
          <cell r="A833">
            <v>2016</v>
          </cell>
          <cell r="B833" t="str">
            <v>AUG</v>
          </cell>
          <cell r="D833" t="str">
            <v>1MC5MON</v>
          </cell>
          <cell r="E833">
            <v>0</v>
          </cell>
        </row>
        <row r="834">
          <cell r="A834">
            <v>2016</v>
          </cell>
          <cell r="B834" t="str">
            <v>AUG</v>
          </cell>
          <cell r="D834" t="str">
            <v>1MC5TOT</v>
          </cell>
          <cell r="E834">
            <v>0</v>
          </cell>
        </row>
        <row r="835">
          <cell r="A835">
            <v>2016</v>
          </cell>
          <cell r="B835" t="str">
            <v>AUG</v>
          </cell>
          <cell r="D835" t="str">
            <v>TRU5MON</v>
          </cell>
          <cell r="E835">
            <v>395678.75</v>
          </cell>
        </row>
        <row r="836">
          <cell r="A836">
            <v>2016</v>
          </cell>
          <cell r="B836" t="str">
            <v>AUG</v>
          </cell>
          <cell r="D836" t="str">
            <v>TRU5TOT</v>
          </cell>
          <cell r="E836">
            <v>4748145</v>
          </cell>
        </row>
        <row r="837">
          <cell r="A837">
            <v>2016</v>
          </cell>
          <cell r="B837" t="str">
            <v>AUG</v>
          </cell>
          <cell r="D837" t="str">
            <v>2MC5MON</v>
          </cell>
          <cell r="E837">
            <v>0</v>
          </cell>
        </row>
        <row r="838">
          <cell r="A838">
            <v>2016</v>
          </cell>
          <cell r="B838" t="str">
            <v>JUL</v>
          </cell>
          <cell r="D838" t="str">
            <v>UPGD.00005815.01.01.01Y</v>
          </cell>
          <cell r="E838">
            <v>0</v>
          </cell>
        </row>
        <row r="839">
          <cell r="A839">
            <v>2016</v>
          </cell>
          <cell r="B839" t="str">
            <v>JUL</v>
          </cell>
          <cell r="D839" t="str">
            <v>6360002520Y</v>
          </cell>
          <cell r="E839">
            <v>3888393</v>
          </cell>
        </row>
        <row r="840">
          <cell r="A840">
            <v>2016</v>
          </cell>
          <cell r="B840" t="str">
            <v>JUL</v>
          </cell>
          <cell r="D840" t="str">
            <v>6690000061Y</v>
          </cell>
          <cell r="E840">
            <v>-63183</v>
          </cell>
        </row>
        <row r="841">
          <cell r="A841">
            <v>2016</v>
          </cell>
          <cell r="B841" t="str">
            <v>JUL</v>
          </cell>
          <cell r="D841" t="str">
            <v>RR15217</v>
          </cell>
          <cell r="E841">
            <v>396616123.55000001</v>
          </cell>
        </row>
        <row r="842">
          <cell r="A842">
            <v>2016</v>
          </cell>
          <cell r="B842" t="str">
            <v>JUL</v>
          </cell>
          <cell r="D842" t="str">
            <v>RR15082</v>
          </cell>
          <cell r="E842">
            <v>-23530305</v>
          </cell>
        </row>
        <row r="843">
          <cell r="A843">
            <v>2016</v>
          </cell>
          <cell r="B843" t="str">
            <v>JUL</v>
          </cell>
          <cell r="D843" t="str">
            <v>CIN5001</v>
          </cell>
          <cell r="E843">
            <v>552.34</v>
          </cell>
        </row>
        <row r="844">
          <cell r="A844">
            <v>2016</v>
          </cell>
          <cell r="B844" t="str">
            <v>JUL</v>
          </cell>
          <cell r="D844" t="str">
            <v>CIP5001</v>
          </cell>
          <cell r="E844">
            <v>73796608.989999995</v>
          </cell>
        </row>
        <row r="845">
          <cell r="A845">
            <v>2016</v>
          </cell>
          <cell r="B845" t="str">
            <v>JUL</v>
          </cell>
          <cell r="D845" t="str">
            <v>CIP5002</v>
          </cell>
          <cell r="E845">
            <v>4595509.26</v>
          </cell>
        </row>
        <row r="846">
          <cell r="A846">
            <v>2016</v>
          </cell>
          <cell r="B846" t="str">
            <v>JUL</v>
          </cell>
          <cell r="D846" t="str">
            <v>CIQ5001</v>
          </cell>
          <cell r="E846">
            <v>1299485.8999999999</v>
          </cell>
        </row>
        <row r="847">
          <cell r="A847">
            <v>2016</v>
          </cell>
          <cell r="B847" t="str">
            <v>JUL</v>
          </cell>
          <cell r="D847" t="str">
            <v>CIN5002</v>
          </cell>
          <cell r="E847">
            <v>14447137.939999999</v>
          </cell>
        </row>
        <row r="848">
          <cell r="A848">
            <v>2016</v>
          </cell>
          <cell r="B848" t="str">
            <v>JUL</v>
          </cell>
          <cell r="D848" t="str">
            <v>CIQ5002</v>
          </cell>
          <cell r="E848">
            <v>227349.48</v>
          </cell>
        </row>
        <row r="849">
          <cell r="A849">
            <v>2016</v>
          </cell>
          <cell r="B849" t="str">
            <v>JUL</v>
          </cell>
          <cell r="D849" t="str">
            <v>XAN5700</v>
          </cell>
          <cell r="E849">
            <v>3.8E-3</v>
          </cell>
        </row>
        <row r="850">
          <cell r="A850">
            <v>2016</v>
          </cell>
          <cell r="B850" t="str">
            <v>JUL</v>
          </cell>
          <cell r="D850" t="str">
            <v>AM45081</v>
          </cell>
          <cell r="E850">
            <v>-103</v>
          </cell>
        </row>
        <row r="851">
          <cell r="A851">
            <v>2016</v>
          </cell>
          <cell r="B851" t="str">
            <v>JUL</v>
          </cell>
          <cell r="D851" t="str">
            <v>AM15081</v>
          </cell>
          <cell r="E851">
            <v>0</v>
          </cell>
        </row>
        <row r="852">
          <cell r="A852">
            <v>2016</v>
          </cell>
          <cell r="B852" t="str">
            <v>JUL</v>
          </cell>
          <cell r="D852" t="str">
            <v>RR15216</v>
          </cell>
          <cell r="E852">
            <v>-6444635</v>
          </cell>
        </row>
        <row r="853">
          <cell r="A853">
            <v>2016</v>
          </cell>
          <cell r="B853" t="str">
            <v>JUL</v>
          </cell>
          <cell r="D853" t="str">
            <v>GLB5BEG</v>
          </cell>
          <cell r="E853">
            <v>-697943.78807816899</v>
          </cell>
        </row>
        <row r="854">
          <cell r="A854">
            <v>2016</v>
          </cell>
          <cell r="B854" t="str">
            <v>JUL</v>
          </cell>
          <cell r="D854" t="str">
            <v>O/U5YTD</v>
          </cell>
          <cell r="E854">
            <v>-9014530.8884693999</v>
          </cell>
        </row>
        <row r="855">
          <cell r="A855">
            <v>2016</v>
          </cell>
          <cell r="B855" t="str">
            <v>JUL</v>
          </cell>
          <cell r="D855" t="str">
            <v>TRU5YTD</v>
          </cell>
          <cell r="E855">
            <v>2374072.5</v>
          </cell>
        </row>
        <row r="856">
          <cell r="A856">
            <v>2016</v>
          </cell>
          <cell r="B856" t="str">
            <v>JUL</v>
          </cell>
          <cell r="D856" t="str">
            <v>1MC5YTD</v>
          </cell>
          <cell r="E856">
            <v>0</v>
          </cell>
        </row>
        <row r="857">
          <cell r="A857">
            <v>2016</v>
          </cell>
          <cell r="B857" t="str">
            <v>JUL</v>
          </cell>
          <cell r="D857" t="str">
            <v>2MC5YTD</v>
          </cell>
          <cell r="E857">
            <v>0</v>
          </cell>
        </row>
        <row r="858">
          <cell r="A858">
            <v>2016</v>
          </cell>
          <cell r="B858" t="str">
            <v>JUL</v>
          </cell>
          <cell r="D858" t="str">
            <v>3MC5YTD</v>
          </cell>
          <cell r="E858">
            <v>0</v>
          </cell>
        </row>
        <row r="859">
          <cell r="A859">
            <v>2016</v>
          </cell>
          <cell r="B859" t="str">
            <v>JUL</v>
          </cell>
          <cell r="D859" t="str">
            <v>INT5YTD</v>
          </cell>
          <cell r="E859">
            <v>11882.8152066122</v>
          </cell>
        </row>
        <row r="860">
          <cell r="A860">
            <v>2016</v>
          </cell>
          <cell r="B860" t="str">
            <v>JUL</v>
          </cell>
          <cell r="D860" t="str">
            <v>2MC5TOT</v>
          </cell>
          <cell r="E860">
            <v>0</v>
          </cell>
        </row>
        <row r="861">
          <cell r="A861">
            <v>2016</v>
          </cell>
          <cell r="B861" t="str">
            <v>JUL</v>
          </cell>
          <cell r="D861" t="str">
            <v>1MC5MON</v>
          </cell>
          <cell r="E861">
            <v>0</v>
          </cell>
        </row>
        <row r="862">
          <cell r="A862">
            <v>2016</v>
          </cell>
          <cell r="B862" t="str">
            <v>JUL</v>
          </cell>
          <cell r="D862" t="str">
            <v>1MC5TOT</v>
          </cell>
          <cell r="E862">
            <v>0</v>
          </cell>
        </row>
        <row r="863">
          <cell r="A863">
            <v>2016</v>
          </cell>
          <cell r="B863" t="str">
            <v>JUL</v>
          </cell>
          <cell r="D863" t="str">
            <v>TRU5MON</v>
          </cell>
          <cell r="E863">
            <v>395678.75</v>
          </cell>
        </row>
        <row r="864">
          <cell r="A864">
            <v>2016</v>
          </cell>
          <cell r="B864" t="str">
            <v>JUL</v>
          </cell>
          <cell r="D864" t="str">
            <v>TRU5TOT</v>
          </cell>
          <cell r="E864">
            <v>4748145</v>
          </cell>
        </row>
        <row r="865">
          <cell r="A865">
            <v>2016</v>
          </cell>
          <cell r="B865" t="str">
            <v>JUL</v>
          </cell>
          <cell r="D865" t="str">
            <v>2MC5MON</v>
          </cell>
          <cell r="E865">
            <v>0</v>
          </cell>
        </row>
        <row r="866">
          <cell r="A866">
            <v>2016</v>
          </cell>
          <cell r="B866" t="str">
            <v>JUL</v>
          </cell>
          <cell r="D866" t="str">
            <v>RAF5FEE</v>
          </cell>
          <cell r="E866">
            <v>25543.199275200001</v>
          </cell>
        </row>
        <row r="867">
          <cell r="A867">
            <v>2016</v>
          </cell>
          <cell r="B867" t="str">
            <v>JUL</v>
          </cell>
          <cell r="D867" t="str">
            <v>REV5NET</v>
          </cell>
          <cell r="E867">
            <v>35451122.460724801</v>
          </cell>
        </row>
        <row r="868">
          <cell r="A868">
            <v>2016</v>
          </cell>
          <cell r="B868" t="str">
            <v>JUL</v>
          </cell>
          <cell r="D868" t="str">
            <v>REV5MON</v>
          </cell>
          <cell r="E868">
            <v>35846801.210724801</v>
          </cell>
        </row>
        <row r="869">
          <cell r="A869">
            <v>2016</v>
          </cell>
          <cell r="B869" t="str">
            <v>JUL</v>
          </cell>
          <cell r="D869" t="str">
            <v>AM85081</v>
          </cell>
          <cell r="E869">
            <v>4.0499999999999998E-3</v>
          </cell>
        </row>
        <row r="870">
          <cell r="A870">
            <v>2016</v>
          </cell>
          <cell r="B870" t="str">
            <v>JUL</v>
          </cell>
          <cell r="D870" t="str">
            <v>AM65081</v>
          </cell>
          <cell r="E870">
            <v>3.8E-3</v>
          </cell>
        </row>
        <row r="871">
          <cell r="A871">
            <v>2016</v>
          </cell>
          <cell r="B871" t="str">
            <v>JUL</v>
          </cell>
          <cell r="D871" t="str">
            <v>AM95081</v>
          </cell>
          <cell r="E871">
            <v>3.3750000000000002E-4</v>
          </cell>
        </row>
        <row r="872">
          <cell r="A872">
            <v>2016</v>
          </cell>
          <cell r="B872" t="str">
            <v>JUL</v>
          </cell>
          <cell r="D872" t="str">
            <v>AM75081</v>
          </cell>
          <cell r="E872">
            <v>4.3E-3</v>
          </cell>
        </row>
        <row r="873">
          <cell r="A873">
            <v>2016</v>
          </cell>
          <cell r="B873" t="str">
            <v>JUL</v>
          </cell>
          <cell r="D873" t="str">
            <v>AM55081</v>
          </cell>
          <cell r="E873">
            <v>0</v>
          </cell>
        </row>
        <row r="874">
          <cell r="A874">
            <v>2016</v>
          </cell>
          <cell r="B874" t="str">
            <v>JUL</v>
          </cell>
          <cell r="D874" t="str">
            <v>AM25081</v>
          </cell>
          <cell r="E874">
            <v>0</v>
          </cell>
        </row>
        <row r="875">
          <cell r="A875">
            <v>2016</v>
          </cell>
          <cell r="B875" t="str">
            <v>JUL</v>
          </cell>
          <cell r="D875" t="str">
            <v>AMC5081</v>
          </cell>
          <cell r="E875">
            <v>0</v>
          </cell>
        </row>
        <row r="876">
          <cell r="A876">
            <v>2016</v>
          </cell>
          <cell r="B876" t="str">
            <v>JUL</v>
          </cell>
          <cell r="D876" t="str">
            <v>AMB5081</v>
          </cell>
          <cell r="E876">
            <v>0.9467506</v>
          </cell>
        </row>
        <row r="877">
          <cell r="A877">
            <v>2016</v>
          </cell>
          <cell r="B877" t="str">
            <v>JUL</v>
          </cell>
          <cell r="D877" t="str">
            <v>AM35081</v>
          </cell>
          <cell r="E877">
            <v>0</v>
          </cell>
        </row>
        <row r="878">
          <cell r="A878">
            <v>2016</v>
          </cell>
          <cell r="B878" t="str">
            <v>JUL</v>
          </cell>
          <cell r="D878" t="str">
            <v>AMA5081</v>
          </cell>
          <cell r="E878">
            <v>0</v>
          </cell>
        </row>
        <row r="879">
          <cell r="A879">
            <v>2016</v>
          </cell>
          <cell r="B879" t="str">
            <v>JUL</v>
          </cell>
          <cell r="D879" t="str">
            <v>RRD5216</v>
          </cell>
          <cell r="E879">
            <v>-14944.766556296199</v>
          </cell>
        </row>
        <row r="880">
          <cell r="A880">
            <v>2016</v>
          </cell>
          <cell r="B880" t="str">
            <v>JUL</v>
          </cell>
          <cell r="D880" t="str">
            <v>RRD5082</v>
          </cell>
          <cell r="E880">
            <v>-53952.292044444403</v>
          </cell>
        </row>
        <row r="881">
          <cell r="A881">
            <v>2016</v>
          </cell>
          <cell r="B881" t="str">
            <v>JUL</v>
          </cell>
          <cell r="D881" t="str">
            <v>RRS5082</v>
          </cell>
          <cell r="E881">
            <v>-171386.79797083299</v>
          </cell>
        </row>
        <row r="882">
          <cell r="A882">
            <v>2016</v>
          </cell>
          <cell r="B882" t="str">
            <v>JUL</v>
          </cell>
          <cell r="D882" t="str">
            <v>RRF5082</v>
          </cell>
          <cell r="E882">
            <v>-181026.34207026899</v>
          </cell>
        </row>
        <row r="883">
          <cell r="A883">
            <v>2016</v>
          </cell>
          <cell r="B883" t="str">
            <v>JUL</v>
          </cell>
          <cell r="D883" t="str">
            <v>RR35217</v>
          </cell>
          <cell r="E883">
            <v>392727730.55000001</v>
          </cell>
        </row>
        <row r="884">
          <cell r="A884">
            <v>2016</v>
          </cell>
          <cell r="B884" t="str">
            <v>JUL</v>
          </cell>
          <cell r="D884" t="str">
            <v>RRS5216</v>
          </cell>
          <cell r="E884">
            <v>-47474.084778367796</v>
          </cell>
        </row>
        <row r="885">
          <cell r="A885">
            <v>2016</v>
          </cell>
          <cell r="B885" t="str">
            <v>JUL</v>
          </cell>
          <cell r="D885" t="str">
            <v>RR85217</v>
          </cell>
          <cell r="E885">
            <v>0.35</v>
          </cell>
        </row>
        <row r="886">
          <cell r="A886">
            <v>2016</v>
          </cell>
          <cell r="B886" t="str">
            <v>JUL</v>
          </cell>
          <cell r="D886" t="str">
            <v>RR45082</v>
          </cell>
          <cell r="E886">
            <v>-23151810</v>
          </cell>
        </row>
        <row r="887">
          <cell r="A887">
            <v>2016</v>
          </cell>
          <cell r="B887" t="str">
            <v>JUL</v>
          </cell>
          <cell r="D887" t="str">
            <v>RRA5217</v>
          </cell>
          <cell r="E887">
            <v>0.53846153846153799</v>
          </cell>
        </row>
        <row r="888">
          <cell r="A888">
            <v>2016</v>
          </cell>
          <cell r="B888" t="str">
            <v>JUL</v>
          </cell>
          <cell r="D888" t="str">
            <v>RR95082</v>
          </cell>
          <cell r="E888">
            <v>5.8201058201058198E-2</v>
          </cell>
        </row>
        <row r="889">
          <cell r="A889">
            <v>2016</v>
          </cell>
          <cell r="B889" t="str">
            <v>JUL</v>
          </cell>
          <cell r="D889" t="str">
            <v>RRL5217</v>
          </cell>
          <cell r="E889">
            <v>0</v>
          </cell>
        </row>
        <row r="890">
          <cell r="A890">
            <v>2016</v>
          </cell>
          <cell r="B890" t="str">
            <v>JUL</v>
          </cell>
          <cell r="D890" t="str">
            <v>RR25217</v>
          </cell>
          <cell r="E890">
            <v>-3888393</v>
          </cell>
        </row>
        <row r="891">
          <cell r="A891">
            <v>2016</v>
          </cell>
          <cell r="B891" t="str">
            <v>JUL</v>
          </cell>
          <cell r="D891" t="str">
            <v>RR85216</v>
          </cell>
          <cell r="E891">
            <v>0.35</v>
          </cell>
        </row>
        <row r="892">
          <cell r="A892">
            <v>2016</v>
          </cell>
          <cell r="B892" t="str">
            <v>JUL</v>
          </cell>
          <cell r="D892" t="str">
            <v>RRA5082</v>
          </cell>
          <cell r="E892">
            <v>0.53846153846153799</v>
          </cell>
        </row>
        <row r="893">
          <cell r="A893">
            <v>2016</v>
          </cell>
          <cell r="B893" t="str">
            <v>JUL</v>
          </cell>
          <cell r="D893" t="str">
            <v>RR35216</v>
          </cell>
          <cell r="E893">
            <v>-6381452</v>
          </cell>
        </row>
        <row r="894">
          <cell r="A894">
            <v>2016</v>
          </cell>
          <cell r="B894" t="str">
            <v>JUL</v>
          </cell>
          <cell r="D894" t="str">
            <v>RRS5217</v>
          </cell>
          <cell r="E894">
            <v>2921653.11593684</v>
          </cell>
        </row>
        <row r="895">
          <cell r="A895">
            <v>2016</v>
          </cell>
          <cell r="B895" t="str">
            <v>JUL</v>
          </cell>
          <cell r="D895" t="str">
            <v>RR85082</v>
          </cell>
          <cell r="E895">
            <v>0.35</v>
          </cell>
        </row>
        <row r="896">
          <cell r="A896">
            <v>2016</v>
          </cell>
          <cell r="B896" t="str">
            <v>JUL</v>
          </cell>
          <cell r="D896" t="str">
            <v>RR25216</v>
          </cell>
          <cell r="E896">
            <v>63183</v>
          </cell>
        </row>
        <row r="897">
          <cell r="A897">
            <v>2016</v>
          </cell>
          <cell r="B897" t="str">
            <v>JUL</v>
          </cell>
          <cell r="D897" t="str">
            <v>RR95216</v>
          </cell>
          <cell r="E897">
            <v>5.8201058201058198E-2</v>
          </cell>
        </row>
        <row r="898">
          <cell r="A898">
            <v>2016</v>
          </cell>
          <cell r="B898" t="str">
            <v>JUL</v>
          </cell>
          <cell r="D898" t="str">
            <v>RR45217</v>
          </cell>
          <cell r="E898">
            <v>394671927.05000001</v>
          </cell>
        </row>
        <row r="899">
          <cell r="A899">
            <v>2016</v>
          </cell>
          <cell r="B899" t="str">
            <v>AUG</v>
          </cell>
          <cell r="D899" t="str">
            <v>4405840</v>
          </cell>
          <cell r="E899">
            <v>0</v>
          </cell>
        </row>
        <row r="900">
          <cell r="A900">
            <v>2016</v>
          </cell>
          <cell r="B900" t="str">
            <v>AUG</v>
          </cell>
          <cell r="D900" t="str">
            <v>CI75002</v>
          </cell>
          <cell r="E900">
            <v>1116.49</v>
          </cell>
        </row>
        <row r="901">
          <cell r="A901">
            <v>2016</v>
          </cell>
          <cell r="B901" t="str">
            <v>AUG</v>
          </cell>
          <cell r="D901" t="str">
            <v>CI75001</v>
          </cell>
          <cell r="E901">
            <v>105297.89</v>
          </cell>
        </row>
        <row r="902">
          <cell r="A902">
            <v>2016</v>
          </cell>
          <cell r="B902" t="str">
            <v>AUG</v>
          </cell>
          <cell r="D902" t="str">
            <v>CI95002</v>
          </cell>
          <cell r="E902">
            <v>0</v>
          </cell>
        </row>
        <row r="903">
          <cell r="A903">
            <v>2016</v>
          </cell>
          <cell r="B903" t="str">
            <v>AUG</v>
          </cell>
          <cell r="D903" t="str">
            <v>CI95001</v>
          </cell>
          <cell r="E903">
            <v>0</v>
          </cell>
        </row>
        <row r="904">
          <cell r="A904">
            <v>2016</v>
          </cell>
          <cell r="B904" t="str">
            <v>AUG</v>
          </cell>
          <cell r="D904" t="str">
            <v>CI15002</v>
          </cell>
          <cell r="E904">
            <v>20780.82</v>
          </cell>
        </row>
        <row r="905">
          <cell r="A905">
            <v>2016</v>
          </cell>
          <cell r="B905" t="str">
            <v>AUG</v>
          </cell>
          <cell r="D905" t="str">
            <v>CI15001</v>
          </cell>
          <cell r="E905">
            <v>155273.54999999999</v>
          </cell>
        </row>
        <row r="906">
          <cell r="A906">
            <v>2016</v>
          </cell>
          <cell r="B906" t="str">
            <v>AUG</v>
          </cell>
          <cell r="D906" t="str">
            <v>CI85002</v>
          </cell>
          <cell r="E906">
            <v>0</v>
          </cell>
        </row>
        <row r="907">
          <cell r="A907">
            <v>2016</v>
          </cell>
          <cell r="B907" t="str">
            <v>AUG</v>
          </cell>
          <cell r="D907" t="str">
            <v>CI85001</v>
          </cell>
          <cell r="E907">
            <v>0</v>
          </cell>
        </row>
        <row r="908">
          <cell r="A908">
            <v>2016</v>
          </cell>
          <cell r="B908" t="str">
            <v>AUG</v>
          </cell>
          <cell r="D908" t="str">
            <v>CIA5002</v>
          </cell>
          <cell r="E908">
            <v>0</v>
          </cell>
        </row>
        <row r="909">
          <cell r="A909">
            <v>2016</v>
          </cell>
          <cell r="B909" t="str">
            <v>JUL</v>
          </cell>
          <cell r="D909" t="str">
            <v>CIW5001</v>
          </cell>
          <cell r="E909">
            <v>0</v>
          </cell>
        </row>
        <row r="910">
          <cell r="A910">
            <v>2016</v>
          </cell>
          <cell r="B910" t="str">
            <v>JUL</v>
          </cell>
          <cell r="D910" t="str">
            <v>MAN5001</v>
          </cell>
          <cell r="E910">
            <v>-2951171</v>
          </cell>
        </row>
        <row r="911">
          <cell r="A911">
            <v>2016</v>
          </cell>
          <cell r="B911" t="str">
            <v>JUL</v>
          </cell>
          <cell r="D911" t="str">
            <v>MAN5002</v>
          </cell>
          <cell r="E911">
            <v>7699316</v>
          </cell>
        </row>
        <row r="912">
          <cell r="A912">
            <v>2016</v>
          </cell>
          <cell r="B912" t="str">
            <v>JUL</v>
          </cell>
          <cell r="D912" t="str">
            <v>MAN5003</v>
          </cell>
          <cell r="E912">
            <v>0</v>
          </cell>
        </row>
        <row r="913">
          <cell r="A913">
            <v>2016</v>
          </cell>
          <cell r="B913" t="str">
            <v>JUL</v>
          </cell>
          <cell r="D913" t="str">
            <v>MAN5005</v>
          </cell>
          <cell r="E913">
            <v>0</v>
          </cell>
        </row>
        <row r="914">
          <cell r="A914">
            <v>2016</v>
          </cell>
          <cell r="B914" t="str">
            <v>JUL</v>
          </cell>
          <cell r="D914" t="str">
            <v>MAN5006</v>
          </cell>
          <cell r="E914">
            <v>0</v>
          </cell>
        </row>
        <row r="915">
          <cell r="A915">
            <v>2016</v>
          </cell>
          <cell r="B915" t="str">
            <v>JUL</v>
          </cell>
          <cell r="D915" t="str">
            <v>MAN5007</v>
          </cell>
          <cell r="E915">
            <v>0</v>
          </cell>
        </row>
        <row r="916">
          <cell r="A916">
            <v>2016</v>
          </cell>
          <cell r="B916" t="str">
            <v>JUL</v>
          </cell>
          <cell r="D916" t="str">
            <v>MAN5008</v>
          </cell>
          <cell r="E916">
            <v>0</v>
          </cell>
        </row>
        <row r="917">
          <cell r="A917">
            <v>2016</v>
          </cell>
          <cell r="B917" t="str">
            <v>JUL</v>
          </cell>
          <cell r="D917" t="str">
            <v>MAN5009</v>
          </cell>
          <cell r="E917">
            <v>0</v>
          </cell>
        </row>
        <row r="918">
          <cell r="A918">
            <v>2016</v>
          </cell>
          <cell r="B918" t="str">
            <v>JUL</v>
          </cell>
          <cell r="D918" t="str">
            <v>MAN500A</v>
          </cell>
          <cell r="E918">
            <v>0</v>
          </cell>
        </row>
        <row r="919">
          <cell r="A919">
            <v>2016</v>
          </cell>
          <cell r="B919" t="str">
            <v>JUL</v>
          </cell>
          <cell r="D919" t="str">
            <v>MAN500B</v>
          </cell>
          <cell r="E919">
            <v>5938824</v>
          </cell>
        </row>
        <row r="920">
          <cell r="A920">
            <v>2016</v>
          </cell>
          <cell r="B920" t="str">
            <v>JUL</v>
          </cell>
          <cell r="D920" t="str">
            <v>MAN5010</v>
          </cell>
          <cell r="E920">
            <v>0</v>
          </cell>
        </row>
        <row r="921">
          <cell r="A921">
            <v>2016</v>
          </cell>
          <cell r="B921" t="str">
            <v>JUL</v>
          </cell>
          <cell r="D921" t="str">
            <v>MAN5011</v>
          </cell>
          <cell r="E921">
            <v>0.9467506</v>
          </cell>
        </row>
        <row r="922">
          <cell r="A922">
            <v>2016</v>
          </cell>
          <cell r="B922" t="str">
            <v>JUL</v>
          </cell>
          <cell r="D922" t="str">
            <v>MAN5101</v>
          </cell>
          <cell r="E922">
            <v>0</v>
          </cell>
        </row>
        <row r="923">
          <cell r="A923">
            <v>2016</v>
          </cell>
          <cell r="B923" t="str">
            <v>JUL</v>
          </cell>
          <cell r="D923" t="str">
            <v>MAN5102</v>
          </cell>
          <cell r="E923">
            <v>0</v>
          </cell>
        </row>
        <row r="924">
          <cell r="A924">
            <v>2016</v>
          </cell>
          <cell r="B924" t="str">
            <v>JUL</v>
          </cell>
          <cell r="D924" t="str">
            <v>MAN510B</v>
          </cell>
          <cell r="E924">
            <v>0</v>
          </cell>
        </row>
        <row r="925">
          <cell r="A925">
            <v>2016</v>
          </cell>
          <cell r="B925" t="str">
            <v>JUL</v>
          </cell>
          <cell r="D925" t="str">
            <v>MAN5CEA</v>
          </cell>
          <cell r="E925">
            <v>0</v>
          </cell>
        </row>
        <row r="926">
          <cell r="A926">
            <v>2016</v>
          </cell>
          <cell r="B926" t="str">
            <v>JUL</v>
          </cell>
          <cell r="D926" t="str">
            <v>O/U5MON</v>
          </cell>
          <cell r="E926">
            <v>11206689.7142656</v>
          </cell>
        </row>
        <row r="927">
          <cell r="A927">
            <v>2016</v>
          </cell>
          <cell r="B927" t="str">
            <v>JUL</v>
          </cell>
          <cell r="D927" t="str">
            <v>EXP5TOT</v>
          </cell>
          <cell r="E927">
            <v>24640111.4964591</v>
          </cell>
        </row>
        <row r="928">
          <cell r="A928">
            <v>2016</v>
          </cell>
          <cell r="B928" t="str">
            <v>JUL</v>
          </cell>
          <cell r="D928" t="str">
            <v>LIN5LOS</v>
          </cell>
          <cell r="E928">
            <v>0</v>
          </cell>
        </row>
        <row r="929">
          <cell r="A929">
            <v>2016</v>
          </cell>
          <cell r="B929" t="str">
            <v>JUL</v>
          </cell>
          <cell r="D929" t="str">
            <v>REV5TOT</v>
          </cell>
          <cell r="E929">
            <v>35846801.210724801</v>
          </cell>
        </row>
        <row r="930">
          <cell r="A930">
            <v>2016</v>
          </cell>
          <cell r="B930" t="str">
            <v>JUL</v>
          </cell>
          <cell r="D930" t="str">
            <v>RES5PMO</v>
          </cell>
          <cell r="E930">
            <v>0</v>
          </cell>
        </row>
        <row r="931">
          <cell r="A931">
            <v>2016</v>
          </cell>
          <cell r="B931" t="str">
            <v>JUL</v>
          </cell>
          <cell r="D931" t="str">
            <v>GLB5END</v>
          </cell>
          <cell r="E931">
            <v>10114655.9782592</v>
          </cell>
        </row>
        <row r="932">
          <cell r="A932">
            <v>2016</v>
          </cell>
          <cell r="B932" t="str">
            <v>JUL</v>
          </cell>
          <cell r="D932" t="str">
            <v>INT5MON</v>
          </cell>
          <cell r="E932">
            <v>3.3750000000000002E-4</v>
          </cell>
        </row>
        <row r="933">
          <cell r="A933">
            <v>2016</v>
          </cell>
          <cell r="B933" t="str">
            <v>JUL</v>
          </cell>
          <cell r="D933" t="str">
            <v>ADJ5PRI</v>
          </cell>
          <cell r="E933">
            <v>0</v>
          </cell>
        </row>
        <row r="934">
          <cell r="A934">
            <v>2016</v>
          </cell>
          <cell r="B934" t="str">
            <v>JUL</v>
          </cell>
          <cell r="D934" t="str">
            <v>AVG5AMT</v>
          </cell>
          <cell r="E934">
            <v>4707561.6940546399</v>
          </cell>
        </row>
        <row r="935">
          <cell r="A935">
            <v>2016</v>
          </cell>
          <cell r="B935" t="str">
            <v>JUL</v>
          </cell>
          <cell r="D935" t="str">
            <v>GLE5MON</v>
          </cell>
          <cell r="E935">
            <v>10812599.7663373</v>
          </cell>
        </row>
        <row r="936">
          <cell r="A936">
            <v>2016</v>
          </cell>
          <cell r="B936" t="str">
            <v>JUL</v>
          </cell>
          <cell r="D936" t="str">
            <v>RES5PRI</v>
          </cell>
          <cell r="E936">
            <v>0</v>
          </cell>
        </row>
        <row r="937">
          <cell r="A937">
            <v>2016</v>
          </cell>
          <cell r="B937" t="str">
            <v>JUL</v>
          </cell>
          <cell r="D937" t="str">
            <v>INT5YER</v>
          </cell>
          <cell r="E937">
            <v>4.0499999999999998E-3</v>
          </cell>
        </row>
        <row r="938">
          <cell r="A938">
            <v>2016</v>
          </cell>
          <cell r="B938" t="str">
            <v>JUL</v>
          </cell>
          <cell r="D938" t="str">
            <v>INT5AMT</v>
          </cell>
          <cell r="E938">
            <v>1588.8020717434399</v>
          </cell>
        </row>
        <row r="939">
          <cell r="A939">
            <v>2016</v>
          </cell>
          <cell r="B939" t="str">
            <v>JUL</v>
          </cell>
          <cell r="D939" t="str">
            <v>TRU5BEG</v>
          </cell>
          <cell r="E939">
            <v>-697943.78807816899</v>
          </cell>
        </row>
        <row r="940">
          <cell r="A940">
            <v>2016</v>
          </cell>
          <cell r="B940" t="str">
            <v>JUL</v>
          </cell>
          <cell r="D940" t="str">
            <v>TRU5END</v>
          </cell>
          <cell r="E940">
            <v>10113067.1761874</v>
          </cell>
        </row>
        <row r="941">
          <cell r="A941">
            <v>2016</v>
          </cell>
          <cell r="B941" t="str">
            <v>JUL</v>
          </cell>
          <cell r="D941" t="str">
            <v>RRL5216</v>
          </cell>
          <cell r="E941">
            <v>0</v>
          </cell>
        </row>
        <row r="942">
          <cell r="A942">
            <v>2016</v>
          </cell>
          <cell r="B942" t="str">
            <v>JUL</v>
          </cell>
          <cell r="D942" t="str">
            <v>RRF5216</v>
          </cell>
          <cell r="E942">
            <v>-50144.235217139401</v>
          </cell>
        </row>
        <row r="943">
          <cell r="A943">
            <v>2016</v>
          </cell>
          <cell r="B943" t="str">
            <v>JUL</v>
          </cell>
          <cell r="D943" t="str">
            <v>RRK5082</v>
          </cell>
          <cell r="E943">
            <v>0</v>
          </cell>
        </row>
        <row r="944">
          <cell r="A944">
            <v>2016</v>
          </cell>
          <cell r="B944" t="str">
            <v>JUL</v>
          </cell>
          <cell r="D944" t="str">
            <v>RRF5217</v>
          </cell>
          <cell r="E944">
            <v>3085979.6824389002</v>
          </cell>
        </row>
        <row r="945">
          <cell r="A945">
            <v>2016</v>
          </cell>
          <cell r="B945" t="str">
            <v>JUL</v>
          </cell>
          <cell r="D945" t="str">
            <v>RR25082</v>
          </cell>
          <cell r="E945">
            <v>756990</v>
          </cell>
        </row>
        <row r="946">
          <cell r="A946">
            <v>2016</v>
          </cell>
          <cell r="B946" t="str">
            <v>JUL</v>
          </cell>
          <cell r="D946" t="str">
            <v>RR35082</v>
          </cell>
          <cell r="E946">
            <v>-22773315</v>
          </cell>
        </row>
        <row r="947">
          <cell r="A947">
            <v>2016</v>
          </cell>
          <cell r="B947" t="str">
            <v>JUL</v>
          </cell>
          <cell r="D947" t="str">
            <v>RR45216</v>
          </cell>
          <cell r="E947">
            <v>-6413043.5</v>
          </cell>
        </row>
        <row r="948">
          <cell r="A948">
            <v>2016</v>
          </cell>
          <cell r="B948" t="str">
            <v>JUL</v>
          </cell>
          <cell r="D948" t="str">
            <v>RRK5216</v>
          </cell>
          <cell r="E948">
            <v>0</v>
          </cell>
        </row>
        <row r="949">
          <cell r="A949">
            <v>2016</v>
          </cell>
          <cell r="B949" t="str">
            <v>JUL</v>
          </cell>
          <cell r="D949" t="str">
            <v>RRK5217</v>
          </cell>
          <cell r="E949">
            <v>0</v>
          </cell>
        </row>
        <row r="950">
          <cell r="A950">
            <v>2016</v>
          </cell>
          <cell r="B950" t="str">
            <v>JUL</v>
          </cell>
          <cell r="D950" t="str">
            <v>RRA5216</v>
          </cell>
          <cell r="E950">
            <v>0.53846153846153799</v>
          </cell>
        </row>
        <row r="951">
          <cell r="A951">
            <v>2016</v>
          </cell>
          <cell r="B951" t="str">
            <v>JUL</v>
          </cell>
          <cell r="D951" t="str">
            <v>RRL5082</v>
          </cell>
          <cell r="E951">
            <v>0</v>
          </cell>
        </row>
        <row r="952">
          <cell r="A952">
            <v>2016</v>
          </cell>
          <cell r="B952" t="str">
            <v>JUL</v>
          </cell>
          <cell r="D952" t="str">
            <v>RRD5217</v>
          </cell>
          <cell r="E952">
            <v>919731.76481429604</v>
          </cell>
        </row>
        <row r="953">
          <cell r="A953">
            <v>2016</v>
          </cell>
          <cell r="B953" t="str">
            <v>JUL</v>
          </cell>
          <cell r="D953" t="str">
            <v>RR95217</v>
          </cell>
          <cell r="E953">
            <v>5.8201058201058198E-2</v>
          </cell>
        </row>
        <row r="954">
          <cell r="A954">
            <v>2016</v>
          </cell>
          <cell r="B954" t="str">
            <v>JUL</v>
          </cell>
          <cell r="D954" t="str">
            <v>COB5001</v>
          </cell>
          <cell r="E954">
            <v>17250.131995964501</v>
          </cell>
        </row>
        <row r="955">
          <cell r="A955">
            <v>2016</v>
          </cell>
          <cell r="B955" t="str">
            <v>JUL</v>
          </cell>
          <cell r="D955" t="str">
            <v>CIS5002</v>
          </cell>
          <cell r="E955">
            <v>248128.91</v>
          </cell>
        </row>
        <row r="956">
          <cell r="A956">
            <v>2016</v>
          </cell>
          <cell r="B956" t="str">
            <v>JUL</v>
          </cell>
          <cell r="D956" t="str">
            <v>COE5002</v>
          </cell>
          <cell r="E956">
            <v>168895.41728742799</v>
          </cell>
        </row>
        <row r="957">
          <cell r="A957">
            <v>2016</v>
          </cell>
          <cell r="B957" t="str">
            <v>JUL</v>
          </cell>
          <cell r="D957" t="str">
            <v>CIR5002</v>
          </cell>
          <cell r="E957">
            <v>4596252.03</v>
          </cell>
        </row>
        <row r="958">
          <cell r="A958">
            <v>2016</v>
          </cell>
          <cell r="B958" t="str">
            <v>JUL</v>
          </cell>
          <cell r="D958" t="str">
            <v>CI55002</v>
          </cell>
          <cell r="E958">
            <v>14722260.949999999</v>
          </cell>
        </row>
        <row r="959">
          <cell r="A959">
            <v>2016</v>
          </cell>
          <cell r="B959" t="str">
            <v>JUL</v>
          </cell>
          <cell r="D959" t="str">
            <v>COB5002</v>
          </cell>
          <cell r="E959">
            <v>4508.9774477041301</v>
          </cell>
        </row>
        <row r="960">
          <cell r="A960">
            <v>2016</v>
          </cell>
          <cell r="B960" t="str">
            <v>JUL</v>
          </cell>
          <cell r="D960" t="str">
            <v>CI55001</v>
          </cell>
          <cell r="E960">
            <v>552.34</v>
          </cell>
        </row>
        <row r="961">
          <cell r="A961">
            <v>2016</v>
          </cell>
          <cell r="B961" t="str">
            <v>JUL</v>
          </cell>
          <cell r="D961" t="str">
            <v>COC5002</v>
          </cell>
          <cell r="E961">
            <v>44143.835152348103</v>
          </cell>
        </row>
        <row r="962">
          <cell r="A962">
            <v>2016</v>
          </cell>
          <cell r="B962" t="str">
            <v>JUL</v>
          </cell>
          <cell r="D962" t="str">
            <v>CIR5001</v>
          </cell>
          <cell r="E962">
            <v>73896718.299999997</v>
          </cell>
        </row>
        <row r="963">
          <cell r="A963">
            <v>2016</v>
          </cell>
          <cell r="B963" t="str">
            <v>JUL</v>
          </cell>
          <cell r="D963" t="str">
            <v>COC5001</v>
          </cell>
          <cell r="E963">
            <v>168882.41114930299</v>
          </cell>
        </row>
        <row r="964">
          <cell r="A964">
            <v>2016</v>
          </cell>
          <cell r="B964" t="str">
            <v>JUL</v>
          </cell>
          <cell r="D964" t="str">
            <v>CIS5001</v>
          </cell>
          <cell r="E964">
            <v>1454542.35</v>
          </cell>
        </row>
        <row r="965">
          <cell r="A965">
            <v>2016</v>
          </cell>
          <cell r="B965" t="str">
            <v>JUL</v>
          </cell>
          <cell r="D965" t="str">
            <v>COE5001</v>
          </cell>
          <cell r="E965">
            <v>721708.28205157002</v>
          </cell>
        </row>
        <row r="966">
          <cell r="A966">
            <v>2016</v>
          </cell>
          <cell r="B966" t="str">
            <v>JUL</v>
          </cell>
          <cell r="D966" t="str">
            <v>MAN5CEL</v>
          </cell>
          <cell r="E966">
            <v>0</v>
          </cell>
        </row>
        <row r="967">
          <cell r="A967">
            <v>2016</v>
          </cell>
          <cell r="B967" t="str">
            <v>JUL</v>
          </cell>
          <cell r="D967" t="str">
            <v>MAN5CEW</v>
          </cell>
          <cell r="E967">
            <v>0</v>
          </cell>
        </row>
        <row r="968">
          <cell r="A968">
            <v>2016</v>
          </cell>
          <cell r="B968" t="str">
            <v>JUL</v>
          </cell>
          <cell r="D968" t="str">
            <v>MAN5WC3</v>
          </cell>
          <cell r="E968">
            <v>-14668079.279999999</v>
          </cell>
        </row>
        <row r="969">
          <cell r="A969">
            <v>2016</v>
          </cell>
          <cell r="B969" t="str">
            <v>JUL</v>
          </cell>
          <cell r="D969" t="str">
            <v>XAN5100</v>
          </cell>
          <cell r="E969">
            <v>4.3E-3</v>
          </cell>
        </row>
        <row r="970">
          <cell r="A970">
            <v>2016</v>
          </cell>
          <cell r="B970" t="str">
            <v>JUL</v>
          </cell>
          <cell r="D970" t="str">
            <v>XAN5200</v>
          </cell>
          <cell r="E970">
            <v>7.2000000000000005E-4</v>
          </cell>
        </row>
        <row r="971">
          <cell r="A971">
            <v>2016</v>
          </cell>
          <cell r="B971" t="str">
            <v>JUL</v>
          </cell>
          <cell r="D971" t="str">
            <v>XAN5300</v>
          </cell>
          <cell r="E971">
            <v>1.3931000000000001E-2</v>
          </cell>
        </row>
        <row r="972">
          <cell r="A972">
            <v>2016</v>
          </cell>
          <cell r="B972" t="str">
            <v>JUL</v>
          </cell>
          <cell r="D972" t="str">
            <v>XAN5400</v>
          </cell>
          <cell r="E972">
            <v>4.9077999999999997E-2</v>
          </cell>
        </row>
        <row r="973">
          <cell r="A973">
            <v>2016</v>
          </cell>
          <cell r="B973" t="str">
            <v>JUL</v>
          </cell>
          <cell r="D973" t="str">
            <v>XAN5500</v>
          </cell>
          <cell r="E973">
            <v>0.35</v>
          </cell>
        </row>
        <row r="974">
          <cell r="A974">
            <v>2016</v>
          </cell>
          <cell r="B974" t="str">
            <v>JUL</v>
          </cell>
          <cell r="D974" t="str">
            <v>XAN5600</v>
          </cell>
          <cell r="E974">
            <v>5.5E-2</v>
          </cell>
        </row>
        <row r="975">
          <cell r="A975">
            <v>2016</v>
          </cell>
          <cell r="B975" t="str">
            <v>JUL</v>
          </cell>
          <cell r="D975" t="str">
            <v>UCOR.00000301.01.06.01Y</v>
          </cell>
          <cell r="E975">
            <v>-756990</v>
          </cell>
        </row>
        <row r="976">
          <cell r="A976">
            <v>2016</v>
          </cell>
          <cell r="B976" t="str">
            <v>JUL</v>
          </cell>
          <cell r="D976" t="str">
            <v>6660000181Y</v>
          </cell>
          <cell r="E976">
            <v>0</v>
          </cell>
        </row>
        <row r="977">
          <cell r="A977">
            <v>2016</v>
          </cell>
          <cell r="B977" t="str">
            <v>JUL</v>
          </cell>
          <cell r="D977" t="str">
            <v>UCOR.00000693.01.01.01Y</v>
          </cell>
          <cell r="E977">
            <v>0</v>
          </cell>
        </row>
        <row r="978">
          <cell r="A978">
            <v>2016</v>
          </cell>
          <cell r="B978" t="str">
            <v>JUL</v>
          </cell>
          <cell r="D978" t="str">
            <v>UCOR.00000693.01.01.02Y</v>
          </cell>
          <cell r="E978">
            <v>0</v>
          </cell>
        </row>
        <row r="979">
          <cell r="A979">
            <v>2016</v>
          </cell>
          <cell r="B979" t="str">
            <v>JUL</v>
          </cell>
          <cell r="D979" t="str">
            <v>UNUC.00000001.01.11.01</v>
          </cell>
          <cell r="E979">
            <v>0</v>
          </cell>
        </row>
        <row r="980">
          <cell r="A980">
            <v>2016</v>
          </cell>
          <cell r="B980" t="str">
            <v>JUL</v>
          </cell>
          <cell r="D980" t="str">
            <v>UPGD.00000630.01.01.01</v>
          </cell>
          <cell r="E980">
            <v>0</v>
          </cell>
        </row>
        <row r="981">
          <cell r="A981">
            <v>2016</v>
          </cell>
          <cell r="B981" t="str">
            <v>JUL</v>
          </cell>
          <cell r="D981" t="str">
            <v>UPGD.00000635.01.01.01</v>
          </cell>
          <cell r="E981">
            <v>0</v>
          </cell>
        </row>
        <row r="982">
          <cell r="A982">
            <v>2016</v>
          </cell>
          <cell r="B982" t="str">
            <v>JUL</v>
          </cell>
          <cell r="D982" t="str">
            <v>UPGD.00000631.01.01.01</v>
          </cell>
          <cell r="E982">
            <v>0</v>
          </cell>
        </row>
        <row r="983">
          <cell r="A983">
            <v>2016</v>
          </cell>
          <cell r="B983" t="str">
            <v>JUL</v>
          </cell>
          <cell r="D983" t="str">
            <v>CI75002</v>
          </cell>
          <cell r="E983">
            <v>742.77</v>
          </cell>
        </row>
        <row r="984">
          <cell r="A984">
            <v>2016</v>
          </cell>
          <cell r="B984" t="str">
            <v>JUL</v>
          </cell>
          <cell r="D984" t="str">
            <v>CI75001</v>
          </cell>
          <cell r="E984">
            <v>100109.31</v>
          </cell>
        </row>
        <row r="985">
          <cell r="A985">
            <v>2016</v>
          </cell>
          <cell r="B985" t="str">
            <v>JUL</v>
          </cell>
          <cell r="D985" t="str">
            <v>CI95002</v>
          </cell>
          <cell r="E985">
            <v>0</v>
          </cell>
        </row>
        <row r="986">
          <cell r="A986">
            <v>2016</v>
          </cell>
          <cell r="B986" t="str">
            <v>JUL</v>
          </cell>
          <cell r="D986" t="str">
            <v>CI95001</v>
          </cell>
          <cell r="E986">
            <v>0</v>
          </cell>
        </row>
        <row r="987">
          <cell r="A987">
            <v>2016</v>
          </cell>
          <cell r="B987" t="str">
            <v>JUL</v>
          </cell>
          <cell r="D987" t="str">
            <v>CI15002</v>
          </cell>
          <cell r="E987">
            <v>20779.43</v>
          </cell>
        </row>
        <row r="988">
          <cell r="A988">
            <v>2016</v>
          </cell>
          <cell r="B988" t="str">
            <v>JUL</v>
          </cell>
          <cell r="D988" t="str">
            <v>CI15001</v>
          </cell>
          <cell r="E988">
            <v>155056.45000000001</v>
          </cell>
        </row>
        <row r="989">
          <cell r="A989">
            <v>2016</v>
          </cell>
          <cell r="B989" t="str">
            <v>JUL</v>
          </cell>
          <cell r="D989" t="str">
            <v>CI85002</v>
          </cell>
          <cell r="E989">
            <v>0</v>
          </cell>
        </row>
        <row r="990">
          <cell r="A990">
            <v>2016</v>
          </cell>
          <cell r="B990" t="str">
            <v>JUL</v>
          </cell>
          <cell r="D990" t="str">
            <v>CI85001</v>
          </cell>
          <cell r="E990">
            <v>0</v>
          </cell>
        </row>
        <row r="991">
          <cell r="A991">
            <v>2016</v>
          </cell>
          <cell r="B991" t="str">
            <v>JUL</v>
          </cell>
          <cell r="D991" t="str">
            <v>CIA5002</v>
          </cell>
          <cell r="E991">
            <v>0</v>
          </cell>
        </row>
        <row r="992">
          <cell r="A992">
            <v>2016</v>
          </cell>
          <cell r="B992" t="str">
            <v>JUL</v>
          </cell>
          <cell r="D992" t="str">
            <v>CIA5001</v>
          </cell>
          <cell r="E992">
            <v>0</v>
          </cell>
        </row>
        <row r="993">
          <cell r="A993">
            <v>2016</v>
          </cell>
          <cell r="B993" t="str">
            <v>JUL</v>
          </cell>
          <cell r="D993" t="str">
            <v>CIB5002</v>
          </cell>
          <cell r="E993">
            <v>0</v>
          </cell>
        </row>
        <row r="994">
          <cell r="A994">
            <v>2016</v>
          </cell>
          <cell r="B994" t="str">
            <v>JUL</v>
          </cell>
          <cell r="D994" t="str">
            <v>CIB5001</v>
          </cell>
          <cell r="E994">
            <v>0</v>
          </cell>
        </row>
        <row r="995">
          <cell r="A995">
            <v>2016</v>
          </cell>
          <cell r="B995" t="str">
            <v>JUL</v>
          </cell>
          <cell r="D995" t="str">
            <v>CIC5002</v>
          </cell>
          <cell r="E995">
            <v>0</v>
          </cell>
        </row>
        <row r="996">
          <cell r="A996">
            <v>2016</v>
          </cell>
          <cell r="B996" t="str">
            <v>JUL</v>
          </cell>
          <cell r="D996" t="str">
            <v>CIC5001</v>
          </cell>
          <cell r="E996">
            <v>0</v>
          </cell>
        </row>
        <row r="997">
          <cell r="A997">
            <v>2016</v>
          </cell>
          <cell r="B997" t="str">
            <v>JUL</v>
          </cell>
          <cell r="D997" t="str">
            <v>UPGD.00000962.01.01.01</v>
          </cell>
          <cell r="E997">
            <v>0</v>
          </cell>
        </row>
        <row r="998">
          <cell r="A998">
            <v>2016</v>
          </cell>
          <cell r="B998" t="str">
            <v>JUL</v>
          </cell>
          <cell r="D998" t="str">
            <v>UPGD.00000962.01.01.02</v>
          </cell>
          <cell r="E998">
            <v>0</v>
          </cell>
        </row>
        <row r="999">
          <cell r="A999">
            <v>2016</v>
          </cell>
          <cell r="B999" t="str">
            <v>JUL</v>
          </cell>
          <cell r="D999" t="str">
            <v>UNUC.00000002.01.09.01</v>
          </cell>
          <cell r="E999">
            <v>0</v>
          </cell>
        </row>
        <row r="1000">
          <cell r="A1000">
            <v>2016</v>
          </cell>
          <cell r="B1000" t="str">
            <v>JUL</v>
          </cell>
          <cell r="D1000" t="str">
            <v>UPGD.00000626.01.01.01</v>
          </cell>
          <cell r="E1000">
            <v>0</v>
          </cell>
        </row>
        <row r="1001">
          <cell r="A1001">
            <v>2016</v>
          </cell>
          <cell r="B1001" t="str">
            <v>JUL</v>
          </cell>
          <cell r="D1001" t="str">
            <v>UPGD.00000622.01.01.01</v>
          </cell>
          <cell r="E1001">
            <v>0</v>
          </cell>
        </row>
        <row r="1002">
          <cell r="A1002">
            <v>2016</v>
          </cell>
          <cell r="B1002" t="str">
            <v>JUL</v>
          </cell>
          <cell r="D1002" t="str">
            <v>UPGD.00000634.01.01.01</v>
          </cell>
          <cell r="E1002">
            <v>0</v>
          </cell>
        </row>
        <row r="1003">
          <cell r="A1003">
            <v>2016</v>
          </cell>
          <cell r="B1003" t="str">
            <v>JUL</v>
          </cell>
          <cell r="D1003" t="str">
            <v>UPGD.00000621.01.01.01</v>
          </cell>
          <cell r="E1003">
            <v>0</v>
          </cell>
        </row>
        <row r="1004">
          <cell r="A1004">
            <v>2016</v>
          </cell>
          <cell r="B1004" t="str">
            <v>JUL</v>
          </cell>
          <cell r="D1004" t="str">
            <v>UNUC.00000003.01.05.01</v>
          </cell>
          <cell r="E1004">
            <v>0</v>
          </cell>
        </row>
        <row r="1005">
          <cell r="A1005">
            <v>2016</v>
          </cell>
          <cell r="B1005" t="str">
            <v>JUL</v>
          </cell>
          <cell r="D1005" t="str">
            <v>UPGD.00001327.01.01.01</v>
          </cell>
          <cell r="E1005">
            <v>0</v>
          </cell>
        </row>
        <row r="1006">
          <cell r="A1006">
            <v>2016</v>
          </cell>
          <cell r="B1006" t="str">
            <v>JUL</v>
          </cell>
          <cell r="D1006" t="str">
            <v>UPGD.00000631.01.01.02</v>
          </cell>
          <cell r="E1006">
            <v>0</v>
          </cell>
        </row>
        <row r="1007">
          <cell r="A1007">
            <v>2016</v>
          </cell>
          <cell r="B1007" t="str">
            <v>JUL</v>
          </cell>
          <cell r="D1007" t="str">
            <v>UPGD.00001327.01.01.02</v>
          </cell>
          <cell r="E1007">
            <v>0</v>
          </cell>
        </row>
        <row r="1008">
          <cell r="A1008">
            <v>2016</v>
          </cell>
          <cell r="B1008" t="str">
            <v>JUL</v>
          </cell>
          <cell r="D1008" t="str">
            <v>UPGD.00000629.01.01.01</v>
          </cell>
          <cell r="E1008">
            <v>0</v>
          </cell>
        </row>
        <row r="1009">
          <cell r="A1009">
            <v>2016</v>
          </cell>
          <cell r="B1009" t="str">
            <v>JUL</v>
          </cell>
          <cell r="D1009" t="str">
            <v>UPGD.00000625.01.01.01</v>
          </cell>
          <cell r="E1009">
            <v>0</v>
          </cell>
        </row>
        <row r="1010">
          <cell r="A1010">
            <v>2016</v>
          </cell>
          <cell r="B1010" t="str">
            <v>JUL</v>
          </cell>
          <cell r="D1010" t="str">
            <v>UCOR.00000306.01.05.01</v>
          </cell>
          <cell r="E1010">
            <v>0</v>
          </cell>
        </row>
        <row r="1011">
          <cell r="A1011">
            <v>2016</v>
          </cell>
          <cell r="B1011" t="str">
            <v>JUL</v>
          </cell>
          <cell r="D1011" t="str">
            <v>UPGD.00001446.01.01.01</v>
          </cell>
          <cell r="E1011">
            <v>0</v>
          </cell>
        </row>
        <row r="1012">
          <cell r="A1012">
            <v>2016</v>
          </cell>
          <cell r="B1012" t="str">
            <v>JUL</v>
          </cell>
          <cell r="D1012" t="str">
            <v>UNUC.00000001.01.16.01</v>
          </cell>
          <cell r="E1012">
            <v>0</v>
          </cell>
        </row>
        <row r="1013">
          <cell r="A1013">
            <v>2016</v>
          </cell>
          <cell r="B1013" t="str">
            <v>JUL</v>
          </cell>
          <cell r="D1013" t="str">
            <v>UNUC.00000003.01.06.01</v>
          </cell>
          <cell r="E1013">
            <v>0</v>
          </cell>
        </row>
        <row r="1014">
          <cell r="A1014">
            <v>2016</v>
          </cell>
          <cell r="B1014" t="str">
            <v>JUL</v>
          </cell>
          <cell r="D1014" t="str">
            <v>UCOR.00000622.01.02.02</v>
          </cell>
          <cell r="E1014">
            <v>0</v>
          </cell>
        </row>
        <row r="1015">
          <cell r="A1015">
            <v>2016</v>
          </cell>
          <cell r="B1015" t="str">
            <v>JUL</v>
          </cell>
          <cell r="D1015" t="str">
            <v>UNUC.00000938.01.01.03</v>
          </cell>
          <cell r="E1015">
            <v>0</v>
          </cell>
        </row>
        <row r="1016">
          <cell r="A1016">
            <v>2016</v>
          </cell>
          <cell r="B1016" t="str">
            <v>JUL</v>
          </cell>
          <cell r="D1016" t="str">
            <v>UPGD.00000620.01.01.01</v>
          </cell>
          <cell r="E1016">
            <v>0</v>
          </cell>
        </row>
        <row r="1017">
          <cell r="A1017">
            <v>2016</v>
          </cell>
          <cell r="B1017" t="str">
            <v>JUL</v>
          </cell>
          <cell r="D1017" t="str">
            <v>UPGD.00000729.03.01.01</v>
          </cell>
          <cell r="E1017">
            <v>0</v>
          </cell>
        </row>
        <row r="1018">
          <cell r="A1018">
            <v>2016</v>
          </cell>
          <cell r="B1018" t="str">
            <v>JUL</v>
          </cell>
          <cell r="D1018" t="str">
            <v>UPGD.00001446.03.01.01</v>
          </cell>
          <cell r="E1018">
            <v>0</v>
          </cell>
        </row>
        <row r="1019">
          <cell r="A1019">
            <v>2016</v>
          </cell>
          <cell r="B1019" t="str">
            <v>JUL</v>
          </cell>
          <cell r="D1019" t="str">
            <v>UPGD.00000625.03.01.01</v>
          </cell>
          <cell r="E1019">
            <v>0</v>
          </cell>
        </row>
        <row r="1020">
          <cell r="A1020">
            <v>2016</v>
          </cell>
          <cell r="B1020" t="str">
            <v>JUL</v>
          </cell>
          <cell r="D1020" t="str">
            <v>UPGD.00001282.03.01.01</v>
          </cell>
          <cell r="E1020">
            <v>0</v>
          </cell>
        </row>
        <row r="1021">
          <cell r="A1021">
            <v>2016</v>
          </cell>
          <cell r="B1021" t="str">
            <v>JUL</v>
          </cell>
          <cell r="D1021" t="str">
            <v>UPGD.00000634.03.01.01</v>
          </cell>
          <cell r="E1021">
            <v>0</v>
          </cell>
        </row>
        <row r="1022">
          <cell r="A1022">
            <v>2016</v>
          </cell>
          <cell r="B1022" t="str">
            <v>JUL</v>
          </cell>
          <cell r="D1022" t="str">
            <v>UPGD.00004447.02.01.01</v>
          </cell>
          <cell r="E1022">
            <v>0</v>
          </cell>
        </row>
        <row r="1023">
          <cell r="A1023">
            <v>2016</v>
          </cell>
          <cell r="B1023" t="str">
            <v>JUL</v>
          </cell>
          <cell r="D1023" t="str">
            <v>UPGD.00005601.03.01.01</v>
          </cell>
          <cell r="E1023">
            <v>0</v>
          </cell>
        </row>
        <row r="1024">
          <cell r="A1024">
            <v>2016</v>
          </cell>
          <cell r="B1024" t="str">
            <v>JUL</v>
          </cell>
          <cell r="D1024" t="str">
            <v>UPGD.00000729.02.01.01</v>
          </cell>
          <cell r="E1024">
            <v>0</v>
          </cell>
        </row>
        <row r="1025">
          <cell r="A1025">
            <v>2016</v>
          </cell>
          <cell r="B1025" t="str">
            <v>JUL</v>
          </cell>
          <cell r="D1025" t="str">
            <v>UNUC.00000938.01.01.05</v>
          </cell>
          <cell r="E1025">
            <v>0</v>
          </cell>
        </row>
        <row r="1026">
          <cell r="A1026">
            <v>2016</v>
          </cell>
          <cell r="B1026" t="str">
            <v>JUL</v>
          </cell>
          <cell r="D1026" t="str">
            <v>UPGD.00004811.03.01.01</v>
          </cell>
          <cell r="E1026">
            <v>0</v>
          </cell>
        </row>
        <row r="1027">
          <cell r="A1027">
            <v>2016</v>
          </cell>
          <cell r="B1027" t="str">
            <v>JUL</v>
          </cell>
          <cell r="D1027" t="str">
            <v>UNUC.00000914.01.01.01</v>
          </cell>
          <cell r="E1027">
            <v>0</v>
          </cell>
        </row>
        <row r="1028">
          <cell r="A1028">
            <v>2016</v>
          </cell>
          <cell r="B1028" t="str">
            <v>JUL</v>
          </cell>
          <cell r="D1028" t="str">
            <v>UPGD.00000635.03.01.01</v>
          </cell>
          <cell r="E1028">
            <v>0</v>
          </cell>
        </row>
        <row r="1029">
          <cell r="A1029">
            <v>2016</v>
          </cell>
          <cell r="B1029" t="str">
            <v>JUL</v>
          </cell>
          <cell r="D1029" t="str">
            <v>UPGD.00001282.02.01.01</v>
          </cell>
          <cell r="E1029">
            <v>0</v>
          </cell>
        </row>
        <row r="1030">
          <cell r="A1030">
            <v>2016</v>
          </cell>
          <cell r="B1030" t="str">
            <v>JUL</v>
          </cell>
          <cell r="D1030" t="str">
            <v>UPGD.00000625.02.01.01</v>
          </cell>
          <cell r="E1030">
            <v>0</v>
          </cell>
        </row>
        <row r="1031">
          <cell r="A1031">
            <v>2016</v>
          </cell>
          <cell r="B1031" t="str">
            <v>JUL</v>
          </cell>
          <cell r="D1031" t="str">
            <v>UPGD.00000633.03.01.01</v>
          </cell>
          <cell r="E1031">
            <v>0</v>
          </cell>
        </row>
        <row r="1032">
          <cell r="A1032">
            <v>2016</v>
          </cell>
          <cell r="B1032" t="str">
            <v>JUL</v>
          </cell>
          <cell r="D1032" t="str">
            <v>UNUC.00001012.01.01.01</v>
          </cell>
          <cell r="E1032">
            <v>0</v>
          </cell>
        </row>
        <row r="1033">
          <cell r="A1033">
            <v>2016</v>
          </cell>
          <cell r="B1033" t="str">
            <v>JUL</v>
          </cell>
          <cell r="D1033" t="str">
            <v>UPGD.00005815.01.01.01</v>
          </cell>
          <cell r="E1033">
            <v>0</v>
          </cell>
        </row>
        <row r="1034">
          <cell r="A1034">
            <v>2016</v>
          </cell>
          <cell r="B1034" t="str">
            <v>JUL</v>
          </cell>
          <cell r="D1034" t="str">
            <v>UCOR.00000693.01.01.01</v>
          </cell>
          <cell r="E1034">
            <v>0</v>
          </cell>
        </row>
        <row r="1035">
          <cell r="A1035">
            <v>2016</v>
          </cell>
          <cell r="B1035" t="str">
            <v>JUL</v>
          </cell>
          <cell r="D1035" t="str">
            <v>UCOR.00000693.01.01.02</v>
          </cell>
          <cell r="E1035">
            <v>0</v>
          </cell>
        </row>
        <row r="1036">
          <cell r="A1036">
            <v>2016</v>
          </cell>
          <cell r="B1036" t="str">
            <v>JUL</v>
          </cell>
          <cell r="D1036" t="str">
            <v>UNUC.00001062.01.01.01</v>
          </cell>
          <cell r="E1036">
            <v>0</v>
          </cell>
        </row>
        <row r="1037">
          <cell r="A1037">
            <v>2016</v>
          </cell>
          <cell r="B1037" t="str">
            <v>JUL</v>
          </cell>
          <cell r="D1037" t="str">
            <v>4405810</v>
          </cell>
          <cell r="E1037">
            <v>0</v>
          </cell>
        </row>
        <row r="1038">
          <cell r="A1038">
            <v>2016</v>
          </cell>
          <cell r="B1038" t="str">
            <v>JUL</v>
          </cell>
          <cell r="D1038" t="str">
            <v>4405940</v>
          </cell>
          <cell r="E1038">
            <v>0</v>
          </cell>
        </row>
        <row r="1039">
          <cell r="A1039">
            <v>2016</v>
          </cell>
          <cell r="B1039" t="str">
            <v>JUL</v>
          </cell>
          <cell r="D1039" t="str">
            <v>4405000</v>
          </cell>
          <cell r="E1039">
            <v>50144744.939999998</v>
          </cell>
        </row>
        <row r="1040">
          <cell r="A1040">
            <v>2016</v>
          </cell>
          <cell r="B1040" t="str">
            <v>JUL</v>
          </cell>
          <cell r="D1040" t="str">
            <v>4405840</v>
          </cell>
          <cell r="E1040">
            <v>0</v>
          </cell>
        </row>
        <row r="1041">
          <cell r="A1041">
            <v>2016</v>
          </cell>
          <cell r="B1041" t="str">
            <v>JUL</v>
          </cell>
          <cell r="D1041" t="str">
            <v>CI45002</v>
          </cell>
          <cell r="E1041">
            <v>275123.01</v>
          </cell>
        </row>
        <row r="1042">
          <cell r="A1042">
            <v>2016</v>
          </cell>
          <cell r="B1042" t="str">
            <v>JUL</v>
          </cell>
          <cell r="D1042" t="str">
            <v>CI45001</v>
          </cell>
          <cell r="E1042">
            <v>0</v>
          </cell>
        </row>
        <row r="1043">
          <cell r="A1043">
            <v>2016</v>
          </cell>
          <cell r="B1043" t="str">
            <v>JUL</v>
          </cell>
          <cell r="D1043" t="str">
            <v>6660000181</v>
          </cell>
          <cell r="E1043">
            <v>0</v>
          </cell>
        </row>
        <row r="1044">
          <cell r="A1044">
            <v>2016</v>
          </cell>
          <cell r="B1044" t="str">
            <v>JUL</v>
          </cell>
          <cell r="D1044" t="str">
            <v>CI65001</v>
          </cell>
          <cell r="E1044">
            <v>0</v>
          </cell>
        </row>
        <row r="1045">
          <cell r="A1045">
            <v>2016</v>
          </cell>
          <cell r="B1045" t="str">
            <v>JUL</v>
          </cell>
          <cell r="D1045" t="str">
            <v>CI65002</v>
          </cell>
          <cell r="E1045">
            <v>0</v>
          </cell>
        </row>
        <row r="1046">
          <cell r="A1046">
            <v>2016</v>
          </cell>
          <cell r="B1046" t="str">
            <v>JUL</v>
          </cell>
          <cell r="D1046" t="str">
            <v>CID5001</v>
          </cell>
          <cell r="E1046">
            <v>0</v>
          </cell>
        </row>
        <row r="1047">
          <cell r="A1047">
            <v>2016</v>
          </cell>
          <cell r="B1047" t="str">
            <v>JUL</v>
          </cell>
          <cell r="D1047" t="str">
            <v>CID5002</v>
          </cell>
          <cell r="E1047">
            <v>0</v>
          </cell>
        </row>
        <row r="1048">
          <cell r="A1048">
            <v>2016</v>
          </cell>
          <cell r="B1048" t="str">
            <v>JUL</v>
          </cell>
          <cell r="D1048" t="str">
            <v>UNUC.00000748.01.01.08</v>
          </cell>
          <cell r="E1048">
            <v>11388.1</v>
          </cell>
        </row>
        <row r="1049">
          <cell r="A1049">
            <v>2016</v>
          </cell>
          <cell r="B1049" t="str">
            <v>JUL</v>
          </cell>
          <cell r="D1049" t="str">
            <v>UNUC.00001057.01.01.01</v>
          </cell>
          <cell r="E1049">
            <v>2799</v>
          </cell>
        </row>
        <row r="1050">
          <cell r="A1050">
            <v>2016</v>
          </cell>
          <cell r="B1050" t="str">
            <v>JUL</v>
          </cell>
          <cell r="D1050" t="str">
            <v>UPGD.00005600.01.01.01</v>
          </cell>
          <cell r="E1050">
            <v>4155.8900000000003</v>
          </cell>
        </row>
        <row r="1051">
          <cell r="A1051">
            <v>2016</v>
          </cell>
          <cell r="B1051" t="str">
            <v>JUL</v>
          </cell>
          <cell r="D1051" t="str">
            <v>UNUC.00000002.01.05.01</v>
          </cell>
          <cell r="E1051">
            <v>21346.73</v>
          </cell>
        </row>
        <row r="1052">
          <cell r="A1052">
            <v>2016</v>
          </cell>
          <cell r="B1052" t="str">
            <v>JUL</v>
          </cell>
          <cell r="D1052" t="str">
            <v>UNUC.00000003.01.07.01</v>
          </cell>
          <cell r="E1052">
            <v>26924</v>
          </cell>
        </row>
        <row r="1053">
          <cell r="A1053">
            <v>2016</v>
          </cell>
          <cell r="B1053" t="str">
            <v>JUL</v>
          </cell>
          <cell r="D1053" t="str">
            <v>UNUC.00000938.01.01.01</v>
          </cell>
          <cell r="E1053">
            <v>44152.95</v>
          </cell>
        </row>
        <row r="1054">
          <cell r="A1054">
            <v>2016</v>
          </cell>
          <cell r="B1054" t="str">
            <v>JUL</v>
          </cell>
          <cell r="D1054" t="str">
            <v>UCOR.00000301.01.06.01</v>
          </cell>
          <cell r="E1054">
            <v>-756990</v>
          </cell>
        </row>
        <row r="1055">
          <cell r="A1055">
            <v>2016</v>
          </cell>
          <cell r="B1055" t="str">
            <v>JUL</v>
          </cell>
          <cell r="D1055" t="str">
            <v>UNUC.00000002.01.07.01</v>
          </cell>
          <cell r="E1055">
            <v>2425</v>
          </cell>
        </row>
        <row r="1056">
          <cell r="A1056">
            <v>2016</v>
          </cell>
          <cell r="B1056" t="str">
            <v>JUL</v>
          </cell>
          <cell r="D1056" t="str">
            <v>UCOR.00000301.01.03.01</v>
          </cell>
          <cell r="E1056">
            <v>7840415.2599999998</v>
          </cell>
        </row>
        <row r="1057">
          <cell r="A1057">
            <v>2016</v>
          </cell>
          <cell r="B1057" t="str">
            <v>JUL</v>
          </cell>
          <cell r="D1057" t="str">
            <v>UNUC.00001058.01.01.01</v>
          </cell>
          <cell r="E1057">
            <v>6037</v>
          </cell>
        </row>
        <row r="1058">
          <cell r="A1058">
            <v>2016</v>
          </cell>
          <cell r="B1058" t="str">
            <v>JUL</v>
          </cell>
          <cell r="D1058" t="str">
            <v>UPGD.00000963.01.01.02</v>
          </cell>
          <cell r="E1058">
            <v>27252.21</v>
          </cell>
        </row>
        <row r="1059">
          <cell r="A1059">
            <v>2016</v>
          </cell>
          <cell r="B1059" t="str">
            <v>JUL</v>
          </cell>
          <cell r="D1059" t="str">
            <v>UNUC.00000604.01.01.01</v>
          </cell>
          <cell r="E1059">
            <v>10452.040000000001</v>
          </cell>
        </row>
        <row r="1060">
          <cell r="A1060">
            <v>2016</v>
          </cell>
          <cell r="B1060" t="str">
            <v>JUL</v>
          </cell>
          <cell r="D1060" t="str">
            <v>UPGD.00004811.01.01.01</v>
          </cell>
          <cell r="E1060">
            <v>6864.83</v>
          </cell>
        </row>
        <row r="1061">
          <cell r="A1061">
            <v>2016</v>
          </cell>
          <cell r="B1061" t="str">
            <v>JUL</v>
          </cell>
          <cell r="D1061" t="str">
            <v>UNUC.00000001.01.07.01</v>
          </cell>
          <cell r="E1061">
            <v>2550</v>
          </cell>
        </row>
        <row r="1062">
          <cell r="A1062">
            <v>2016</v>
          </cell>
          <cell r="B1062" t="str">
            <v>JUL</v>
          </cell>
          <cell r="D1062" t="str">
            <v>UNUC.00000001.01.15.01</v>
          </cell>
          <cell r="E1062">
            <v>120884.14</v>
          </cell>
        </row>
        <row r="1063">
          <cell r="A1063">
            <v>2016</v>
          </cell>
          <cell r="B1063" t="str">
            <v>JUL</v>
          </cell>
          <cell r="D1063" t="str">
            <v>6360002521</v>
          </cell>
          <cell r="E1063">
            <v>2441917</v>
          </cell>
        </row>
        <row r="1064">
          <cell r="A1064">
            <v>2016</v>
          </cell>
          <cell r="B1064" t="str">
            <v>JUL</v>
          </cell>
          <cell r="D1064" t="str">
            <v>6360002520</v>
          </cell>
          <cell r="E1064">
            <v>3888393</v>
          </cell>
        </row>
        <row r="1065">
          <cell r="A1065">
            <v>2016</v>
          </cell>
          <cell r="B1065" t="str">
            <v>JUL</v>
          </cell>
          <cell r="D1065" t="str">
            <v>6350000869</v>
          </cell>
          <cell r="E1065">
            <v>169727.94</v>
          </cell>
        </row>
        <row r="1066">
          <cell r="A1066">
            <v>2016</v>
          </cell>
          <cell r="B1066" t="str">
            <v>JUL</v>
          </cell>
          <cell r="D1066" t="str">
            <v>UCOR.00000306.01.07.02</v>
          </cell>
          <cell r="E1066">
            <v>1187600</v>
          </cell>
        </row>
        <row r="1067">
          <cell r="A1067">
            <v>2016</v>
          </cell>
          <cell r="B1067" t="str">
            <v>JUL</v>
          </cell>
          <cell r="D1067" t="str">
            <v>UNUC.00000002.01.15.01</v>
          </cell>
          <cell r="E1067">
            <v>194698.58</v>
          </cell>
        </row>
        <row r="1068">
          <cell r="A1068">
            <v>2016</v>
          </cell>
          <cell r="B1068" t="str">
            <v>JUL</v>
          </cell>
          <cell r="D1068" t="str">
            <v>UNUC.00000001.01.01.01</v>
          </cell>
          <cell r="E1068">
            <v>859790.2</v>
          </cell>
        </row>
        <row r="1069">
          <cell r="A1069">
            <v>2016</v>
          </cell>
          <cell r="B1069" t="str">
            <v>JUL</v>
          </cell>
          <cell r="D1069" t="str">
            <v>6350000868</v>
          </cell>
          <cell r="E1069">
            <v>-81122.929999999993</v>
          </cell>
        </row>
        <row r="1070">
          <cell r="A1070">
            <v>2016</v>
          </cell>
          <cell r="B1070" t="str">
            <v>JUL</v>
          </cell>
          <cell r="D1070" t="str">
            <v>6350000870</v>
          </cell>
          <cell r="E1070">
            <v>-155340.87</v>
          </cell>
        </row>
        <row r="1071">
          <cell r="A1071">
            <v>2016</v>
          </cell>
          <cell r="B1071" t="str">
            <v>JUL</v>
          </cell>
          <cell r="D1071" t="str">
            <v>UCOR.00000622.01.02.01</v>
          </cell>
          <cell r="E1071">
            <v>-104435.16</v>
          </cell>
        </row>
        <row r="1072">
          <cell r="A1072">
            <v>2016</v>
          </cell>
          <cell r="B1072" t="str">
            <v>JUL</v>
          </cell>
          <cell r="D1072" t="str">
            <v>UNUC.00000001.01.03.01</v>
          </cell>
          <cell r="E1072">
            <v>12336.78</v>
          </cell>
        </row>
        <row r="1073">
          <cell r="A1073">
            <v>2016</v>
          </cell>
          <cell r="B1073" t="str">
            <v>JUL</v>
          </cell>
          <cell r="D1073" t="str">
            <v>UNUC.00000002.01.06.01</v>
          </cell>
          <cell r="E1073">
            <v>14762.66</v>
          </cell>
        </row>
        <row r="1074">
          <cell r="A1074">
            <v>2016</v>
          </cell>
          <cell r="B1074" t="str">
            <v>JUL</v>
          </cell>
          <cell r="D1074" t="str">
            <v>UNUC.00000001.01.05.01</v>
          </cell>
          <cell r="E1074">
            <v>13356.58</v>
          </cell>
        </row>
        <row r="1075">
          <cell r="A1075">
            <v>2016</v>
          </cell>
          <cell r="B1075" t="str">
            <v>JUL</v>
          </cell>
          <cell r="D1075" t="str">
            <v>UCOR.00000301.01.05.01</v>
          </cell>
          <cell r="E1075">
            <v>5060035.5199999996</v>
          </cell>
        </row>
        <row r="1076">
          <cell r="A1076">
            <v>2016</v>
          </cell>
          <cell r="B1076" t="str">
            <v>JUL</v>
          </cell>
          <cell r="D1076" t="str">
            <v>UCOR.00000306.01.07.01</v>
          </cell>
          <cell r="E1076">
            <v>-1905036.82</v>
          </cell>
        </row>
        <row r="1077">
          <cell r="A1077">
            <v>2016</v>
          </cell>
          <cell r="B1077" t="str">
            <v>JUL</v>
          </cell>
          <cell r="D1077" t="str">
            <v>6350000872</v>
          </cell>
          <cell r="E1077">
            <v>-13403.13</v>
          </cell>
        </row>
        <row r="1078">
          <cell r="A1078">
            <v>2016</v>
          </cell>
          <cell r="B1078" t="str">
            <v>JUL</v>
          </cell>
          <cell r="D1078" t="str">
            <v>UNUC.00000002.01.03.01</v>
          </cell>
          <cell r="E1078">
            <v>3307.6</v>
          </cell>
        </row>
        <row r="1079">
          <cell r="A1079">
            <v>2016</v>
          </cell>
          <cell r="B1079" t="str">
            <v>JUL</v>
          </cell>
          <cell r="D1079" t="str">
            <v>UNUC.00000937.01.01.01</v>
          </cell>
          <cell r="E1079">
            <v>192160.83</v>
          </cell>
        </row>
        <row r="1080">
          <cell r="A1080">
            <v>2016</v>
          </cell>
          <cell r="B1080" t="str">
            <v>JUL</v>
          </cell>
          <cell r="D1080" t="str">
            <v>UNUC.00000001.01.06.01</v>
          </cell>
          <cell r="E1080">
            <v>9182.33</v>
          </cell>
        </row>
        <row r="1081">
          <cell r="A1081">
            <v>2016</v>
          </cell>
          <cell r="B1081" t="str">
            <v>JUL</v>
          </cell>
          <cell r="D1081" t="str">
            <v>UPGD.00000963.01.01.01</v>
          </cell>
          <cell r="E1081">
            <v>27252.85</v>
          </cell>
        </row>
        <row r="1082">
          <cell r="A1082">
            <v>2016</v>
          </cell>
          <cell r="B1082" t="str">
            <v>JUL</v>
          </cell>
          <cell r="D1082" t="str">
            <v>UPGD.00003814.01.01.01</v>
          </cell>
          <cell r="E1082">
            <v>13192.06</v>
          </cell>
        </row>
        <row r="1083">
          <cell r="A1083">
            <v>2016</v>
          </cell>
          <cell r="B1083" t="str">
            <v>JUL</v>
          </cell>
          <cell r="D1083" t="str">
            <v>UPGD.00000628.01.01.01</v>
          </cell>
          <cell r="E1083">
            <v>11911.57</v>
          </cell>
        </row>
        <row r="1084">
          <cell r="A1084">
            <v>2016</v>
          </cell>
          <cell r="B1084" t="str">
            <v>JUL</v>
          </cell>
          <cell r="D1084" t="str">
            <v>UNUC.00000002.01.01.01</v>
          </cell>
          <cell r="E1084">
            <v>961396.29</v>
          </cell>
        </row>
        <row r="1085">
          <cell r="A1085">
            <v>2016</v>
          </cell>
          <cell r="B1085" t="str">
            <v>JUL</v>
          </cell>
          <cell r="D1085" t="str">
            <v>UNUC.00000002.01.13.01</v>
          </cell>
          <cell r="E1085">
            <v>1292.58</v>
          </cell>
        </row>
        <row r="1086">
          <cell r="A1086">
            <v>2016</v>
          </cell>
          <cell r="B1086" t="str">
            <v>JUL</v>
          </cell>
          <cell r="D1086" t="str">
            <v>UNUC.00000001.01.02.01</v>
          </cell>
          <cell r="E1086">
            <v>50178</v>
          </cell>
        </row>
        <row r="1087">
          <cell r="A1087">
            <v>2016</v>
          </cell>
          <cell r="B1087" t="str">
            <v>JUL</v>
          </cell>
          <cell r="D1087" t="str">
            <v>6690000061</v>
          </cell>
          <cell r="E1087">
            <v>-63183</v>
          </cell>
        </row>
        <row r="1088">
          <cell r="A1088">
            <v>2016</v>
          </cell>
          <cell r="B1088" t="str">
            <v>JUL</v>
          </cell>
          <cell r="D1088" t="str">
            <v>6350000866</v>
          </cell>
          <cell r="E1088">
            <v>-227834</v>
          </cell>
        </row>
        <row r="1089">
          <cell r="A1089">
            <v>2016</v>
          </cell>
          <cell r="B1089" t="str">
            <v>JUL</v>
          </cell>
          <cell r="D1089" t="str">
            <v>6350000871</v>
          </cell>
          <cell r="E1089">
            <v>-983.94</v>
          </cell>
        </row>
        <row r="1090">
          <cell r="A1090">
            <v>2016</v>
          </cell>
          <cell r="B1090" t="str">
            <v>JUL</v>
          </cell>
          <cell r="D1090" t="str">
            <v>6360000992</v>
          </cell>
          <cell r="E1090">
            <v>2027702.75</v>
          </cell>
        </row>
        <row r="1091">
          <cell r="A1091">
            <v>2016</v>
          </cell>
          <cell r="B1091" t="str">
            <v>JUL</v>
          </cell>
          <cell r="D1091" t="str">
            <v>UNUC.00000002.01.02.01</v>
          </cell>
          <cell r="E1091">
            <v>0</v>
          </cell>
        </row>
        <row r="1092">
          <cell r="A1092">
            <v>2016</v>
          </cell>
          <cell r="B1092" t="str">
            <v>JUL</v>
          </cell>
          <cell r="D1092" t="str">
            <v>UNUC.00000001.01.09.01</v>
          </cell>
          <cell r="E1092">
            <v>0</v>
          </cell>
        </row>
        <row r="1093">
          <cell r="A1093">
            <v>2016</v>
          </cell>
          <cell r="B1093" t="str">
            <v>JUL</v>
          </cell>
          <cell r="D1093" t="str">
            <v>UPGD.00000636.01.01.01</v>
          </cell>
          <cell r="E1093">
            <v>0</v>
          </cell>
        </row>
        <row r="1094">
          <cell r="A1094">
            <v>2016</v>
          </cell>
          <cell r="B1094" t="str">
            <v>JUL</v>
          </cell>
          <cell r="D1094" t="str">
            <v>UPGD.00005601.01.01.01</v>
          </cell>
          <cell r="E1094">
            <v>0</v>
          </cell>
        </row>
        <row r="1095">
          <cell r="A1095">
            <v>2016</v>
          </cell>
          <cell r="B1095" t="str">
            <v>JUL</v>
          </cell>
          <cell r="D1095" t="str">
            <v>UNUC.00000001.01.14.01</v>
          </cell>
          <cell r="E1095">
            <v>0</v>
          </cell>
        </row>
        <row r="1096">
          <cell r="A1096">
            <v>2016</v>
          </cell>
          <cell r="B1096" t="str">
            <v>JUL</v>
          </cell>
          <cell r="D1096" t="str">
            <v>UNUC.00000715.01.01.01</v>
          </cell>
          <cell r="E1096">
            <v>0</v>
          </cell>
        </row>
        <row r="1097">
          <cell r="A1097">
            <v>2016</v>
          </cell>
          <cell r="B1097" t="str">
            <v>JUL</v>
          </cell>
          <cell r="D1097" t="str">
            <v>UPGD.00000627.01.01.01</v>
          </cell>
          <cell r="E1097">
            <v>0</v>
          </cell>
        </row>
        <row r="1098">
          <cell r="A1098">
            <v>2016</v>
          </cell>
          <cell r="B1098" t="str">
            <v>JUL</v>
          </cell>
          <cell r="D1098" t="str">
            <v>UNUC.00000002.01.10.01</v>
          </cell>
          <cell r="E1098">
            <v>0</v>
          </cell>
        </row>
        <row r="1099">
          <cell r="A1099">
            <v>2016</v>
          </cell>
          <cell r="B1099" t="str">
            <v>JUL</v>
          </cell>
          <cell r="D1099" t="str">
            <v>UPGD.00000399.01.01.01</v>
          </cell>
          <cell r="E1099">
            <v>0</v>
          </cell>
        </row>
        <row r="1100">
          <cell r="A1100">
            <v>2016</v>
          </cell>
          <cell r="B1100" t="str">
            <v>JUL</v>
          </cell>
          <cell r="D1100" t="str">
            <v>UPGD.00000624.01.01.01</v>
          </cell>
          <cell r="E1100">
            <v>0</v>
          </cell>
        </row>
        <row r="1101">
          <cell r="A1101">
            <v>2016</v>
          </cell>
          <cell r="B1101" t="str">
            <v>JUL</v>
          </cell>
          <cell r="D1101" t="str">
            <v>UNUC.00000001.01.04.01</v>
          </cell>
          <cell r="E1101">
            <v>0</v>
          </cell>
        </row>
        <row r="1102">
          <cell r="A1102">
            <v>2016</v>
          </cell>
          <cell r="B1102" t="str">
            <v>JUL</v>
          </cell>
          <cell r="D1102" t="str">
            <v>UNUC.00000002.01.04.01</v>
          </cell>
          <cell r="E1102">
            <v>0</v>
          </cell>
        </row>
        <row r="1103">
          <cell r="A1103">
            <v>2016</v>
          </cell>
          <cell r="B1103" t="str">
            <v>JUL</v>
          </cell>
          <cell r="D1103" t="str">
            <v>UPGD.00000728.01.01.01</v>
          </cell>
          <cell r="E1103">
            <v>0</v>
          </cell>
        </row>
        <row r="1104">
          <cell r="A1104">
            <v>2016</v>
          </cell>
          <cell r="B1104" t="str">
            <v>JUL</v>
          </cell>
          <cell r="D1104" t="str">
            <v>UPGD.00000689.01.01.01</v>
          </cell>
          <cell r="E1104">
            <v>0</v>
          </cell>
        </row>
        <row r="1105">
          <cell r="A1105">
            <v>2016</v>
          </cell>
          <cell r="B1105" t="str">
            <v>JUL</v>
          </cell>
          <cell r="D1105" t="str">
            <v>UPGD.00000632.01.01.01</v>
          </cell>
          <cell r="E1105">
            <v>0</v>
          </cell>
        </row>
        <row r="1106">
          <cell r="A1106">
            <v>2016</v>
          </cell>
          <cell r="B1106" t="str">
            <v>JUL</v>
          </cell>
          <cell r="D1106" t="str">
            <v>UNUC.00000001.01.12.01</v>
          </cell>
          <cell r="E1106">
            <v>0</v>
          </cell>
        </row>
        <row r="1107">
          <cell r="A1107">
            <v>2016</v>
          </cell>
          <cell r="B1107" t="str">
            <v>JUL</v>
          </cell>
          <cell r="D1107" t="str">
            <v>UNUC.00000002.01.11.01</v>
          </cell>
          <cell r="E1107">
            <v>0</v>
          </cell>
        </row>
        <row r="1108">
          <cell r="A1108">
            <v>2016</v>
          </cell>
          <cell r="B1108" t="str">
            <v>JUL</v>
          </cell>
          <cell r="D1108" t="str">
            <v>UPGD.00000730.01.01.01</v>
          </cell>
          <cell r="E1108">
            <v>0</v>
          </cell>
        </row>
        <row r="1109">
          <cell r="A1109">
            <v>2016</v>
          </cell>
          <cell r="B1109" t="str">
            <v>JUL</v>
          </cell>
          <cell r="D1109" t="str">
            <v>UNUC.00000001.01.08.01</v>
          </cell>
          <cell r="E1109">
            <v>0</v>
          </cell>
        </row>
        <row r="1110">
          <cell r="A1110">
            <v>2016</v>
          </cell>
          <cell r="B1110" t="str">
            <v>JUL</v>
          </cell>
          <cell r="D1110" t="str">
            <v>UNUC.00000002.01.14.01</v>
          </cell>
          <cell r="E1110">
            <v>0</v>
          </cell>
        </row>
        <row r="1111">
          <cell r="A1111">
            <v>2016</v>
          </cell>
          <cell r="B1111" t="str">
            <v>JUL</v>
          </cell>
          <cell r="D1111" t="str">
            <v>UNUC.00000001.01.10.01</v>
          </cell>
          <cell r="E1111">
            <v>0</v>
          </cell>
        </row>
        <row r="1112">
          <cell r="A1112">
            <v>2016</v>
          </cell>
          <cell r="B1112" t="str">
            <v>JUL</v>
          </cell>
          <cell r="D1112" t="str">
            <v>UNUC.00000003.01.02.01</v>
          </cell>
          <cell r="E1112">
            <v>0</v>
          </cell>
        </row>
        <row r="1113">
          <cell r="A1113">
            <v>2016</v>
          </cell>
          <cell r="B1113" t="str">
            <v>JUN</v>
          </cell>
          <cell r="D1113" t="str">
            <v>MAN510B</v>
          </cell>
          <cell r="E1113">
            <v>0</v>
          </cell>
        </row>
        <row r="1114">
          <cell r="A1114">
            <v>2016</v>
          </cell>
          <cell r="B1114" t="str">
            <v>JUN</v>
          </cell>
          <cell r="D1114" t="str">
            <v>MAN5CEA</v>
          </cell>
          <cell r="E1114">
            <v>0</v>
          </cell>
        </row>
        <row r="1115">
          <cell r="A1115">
            <v>2016</v>
          </cell>
          <cell r="B1115" t="str">
            <v>JUN</v>
          </cell>
          <cell r="D1115" t="str">
            <v>MAN5CEL</v>
          </cell>
          <cell r="E1115">
            <v>0</v>
          </cell>
        </row>
        <row r="1116">
          <cell r="A1116">
            <v>2016</v>
          </cell>
          <cell r="B1116" t="str">
            <v>JUN</v>
          </cell>
          <cell r="D1116" t="str">
            <v>MAN5CEW</v>
          </cell>
          <cell r="E1116">
            <v>0</v>
          </cell>
        </row>
        <row r="1117">
          <cell r="A1117">
            <v>2016</v>
          </cell>
          <cell r="B1117" t="str">
            <v>JUN</v>
          </cell>
          <cell r="D1117" t="str">
            <v>MAN5WC3</v>
          </cell>
          <cell r="E1117">
            <v>-13179947.439999999</v>
          </cell>
        </row>
        <row r="1118">
          <cell r="A1118">
            <v>2016</v>
          </cell>
          <cell r="B1118" t="str">
            <v>JUN</v>
          </cell>
          <cell r="D1118" t="str">
            <v>XAN5100</v>
          </cell>
          <cell r="E1118">
            <v>3.8E-3</v>
          </cell>
        </row>
        <row r="1119">
          <cell r="A1119">
            <v>2016</v>
          </cell>
          <cell r="B1119" t="str">
            <v>JUN</v>
          </cell>
          <cell r="D1119" t="str">
            <v>XAN5200</v>
          </cell>
          <cell r="E1119">
            <v>7.2000000000000005E-4</v>
          </cell>
        </row>
        <row r="1120">
          <cell r="A1120">
            <v>2016</v>
          </cell>
          <cell r="B1120" t="str">
            <v>JUN</v>
          </cell>
          <cell r="D1120" t="str">
            <v>XAN5300</v>
          </cell>
          <cell r="E1120">
            <v>1.4904000000000001E-2</v>
          </cell>
        </row>
        <row r="1121">
          <cell r="A1121">
            <v>2016</v>
          </cell>
          <cell r="B1121" t="str">
            <v>JUN</v>
          </cell>
          <cell r="D1121" t="str">
            <v>XAN5400</v>
          </cell>
          <cell r="E1121">
            <v>4.8201000000000001E-2</v>
          </cell>
        </row>
        <row r="1122">
          <cell r="A1122">
            <v>2016</v>
          </cell>
          <cell r="B1122" t="str">
            <v>JUN</v>
          </cell>
          <cell r="D1122" t="str">
            <v>XAN5500</v>
          </cell>
          <cell r="E1122">
            <v>0.35</v>
          </cell>
        </row>
        <row r="1123">
          <cell r="A1123">
            <v>2016</v>
          </cell>
          <cell r="B1123" t="str">
            <v>JUN</v>
          </cell>
          <cell r="D1123" t="str">
            <v>XAN5600</v>
          </cell>
          <cell r="E1123">
            <v>5.5E-2</v>
          </cell>
        </row>
        <row r="1124">
          <cell r="A1124">
            <v>2016</v>
          </cell>
          <cell r="B1124" t="str">
            <v>JUN</v>
          </cell>
          <cell r="D1124" t="str">
            <v>UCOR.00000301.01.06.01Y</v>
          </cell>
          <cell r="E1124">
            <v>-756990</v>
          </cell>
        </row>
        <row r="1125">
          <cell r="A1125">
            <v>2016</v>
          </cell>
          <cell r="B1125" t="str">
            <v>JUN</v>
          </cell>
          <cell r="D1125" t="str">
            <v>6660000181Y</v>
          </cell>
          <cell r="E1125">
            <v>0</v>
          </cell>
        </row>
        <row r="1126">
          <cell r="A1126">
            <v>2016</v>
          </cell>
          <cell r="B1126" t="str">
            <v>JUN</v>
          </cell>
          <cell r="D1126" t="str">
            <v>UCOR.00000693.01.01.01Y</v>
          </cell>
          <cell r="E1126">
            <v>0</v>
          </cell>
        </row>
        <row r="1127">
          <cell r="A1127">
            <v>2016</v>
          </cell>
          <cell r="B1127" t="str">
            <v>JUN</v>
          </cell>
          <cell r="D1127" t="str">
            <v>UCOR.00000693.01.01.02Y</v>
          </cell>
          <cell r="E1127">
            <v>0</v>
          </cell>
        </row>
        <row r="1128">
          <cell r="A1128">
            <v>2016</v>
          </cell>
          <cell r="B1128" t="str">
            <v>JUN</v>
          </cell>
          <cell r="D1128" t="str">
            <v>UPGD.00005815.01.01.01Y</v>
          </cell>
          <cell r="E1128">
            <v>0</v>
          </cell>
        </row>
        <row r="1129">
          <cell r="A1129">
            <v>2016</v>
          </cell>
          <cell r="B1129" t="str">
            <v>JUN</v>
          </cell>
          <cell r="D1129" t="str">
            <v>6360002520Y</v>
          </cell>
          <cell r="E1129">
            <v>3888339.45</v>
          </cell>
        </row>
        <row r="1130">
          <cell r="A1130">
            <v>2016</v>
          </cell>
          <cell r="B1130" t="str">
            <v>JUN</v>
          </cell>
          <cell r="D1130" t="str">
            <v>6690000061Y</v>
          </cell>
          <cell r="E1130">
            <v>-63183</v>
          </cell>
        </row>
        <row r="1131">
          <cell r="A1131">
            <v>2016</v>
          </cell>
          <cell r="B1131" t="str">
            <v>JUN</v>
          </cell>
          <cell r="D1131" t="str">
            <v>XAN5700</v>
          </cell>
          <cell r="E1131">
            <v>3.5999999999999999E-3</v>
          </cell>
        </row>
        <row r="1132">
          <cell r="A1132">
            <v>2016</v>
          </cell>
          <cell r="B1132" t="str">
            <v>JUN</v>
          </cell>
          <cell r="D1132" t="str">
            <v>AM45081</v>
          </cell>
          <cell r="E1132">
            <v>-102</v>
          </cell>
        </row>
        <row r="1133">
          <cell r="A1133">
            <v>2016</v>
          </cell>
          <cell r="B1133" t="str">
            <v>JUN</v>
          </cell>
          <cell r="D1133" t="str">
            <v>AM15081</v>
          </cell>
          <cell r="E1133">
            <v>0</v>
          </cell>
        </row>
        <row r="1134">
          <cell r="A1134">
            <v>2016</v>
          </cell>
          <cell r="B1134" t="str">
            <v>JUN</v>
          </cell>
          <cell r="D1134" t="str">
            <v>RR15216</v>
          </cell>
          <cell r="E1134">
            <v>-6507818</v>
          </cell>
        </row>
        <row r="1135">
          <cell r="A1135">
            <v>2016</v>
          </cell>
          <cell r="B1135" t="str">
            <v>JUN</v>
          </cell>
          <cell r="D1135" t="str">
            <v>RR15082</v>
          </cell>
          <cell r="E1135">
            <v>-24287295</v>
          </cell>
        </row>
        <row r="1136">
          <cell r="A1136">
            <v>2016</v>
          </cell>
          <cell r="B1136" t="str">
            <v>JUN</v>
          </cell>
          <cell r="D1136" t="str">
            <v>RR15217</v>
          </cell>
          <cell r="E1136">
            <v>400504463</v>
          </cell>
        </row>
        <row r="1137">
          <cell r="A1137">
            <v>2016</v>
          </cell>
          <cell r="B1137" t="str">
            <v>JUN</v>
          </cell>
          <cell r="D1137" t="str">
            <v>CIQ5002</v>
          </cell>
          <cell r="E1137">
            <v>206571.25</v>
          </cell>
        </row>
        <row r="1138">
          <cell r="A1138">
            <v>2016</v>
          </cell>
          <cell r="B1138" t="str">
            <v>JUN</v>
          </cell>
          <cell r="D1138" t="str">
            <v>CIQ5001</v>
          </cell>
          <cell r="E1138">
            <v>1147922.0900000001</v>
          </cell>
        </row>
        <row r="1139">
          <cell r="A1139">
            <v>2016</v>
          </cell>
          <cell r="B1139" t="str">
            <v>JUN</v>
          </cell>
          <cell r="D1139" t="str">
            <v>CIN5001</v>
          </cell>
          <cell r="E1139">
            <v>552.34</v>
          </cell>
        </row>
        <row r="1140">
          <cell r="A1140">
            <v>2016</v>
          </cell>
          <cell r="B1140" t="str">
            <v>JUN</v>
          </cell>
          <cell r="D1140" t="str">
            <v>CIN5002</v>
          </cell>
          <cell r="E1140">
            <v>13997626.93</v>
          </cell>
        </row>
        <row r="1141">
          <cell r="A1141">
            <v>2016</v>
          </cell>
          <cell r="B1141" t="str">
            <v>JUN</v>
          </cell>
          <cell r="D1141" t="str">
            <v>CIP5002</v>
          </cell>
          <cell r="E1141">
            <v>4594649.25</v>
          </cell>
        </row>
        <row r="1142">
          <cell r="A1142">
            <v>2016</v>
          </cell>
          <cell r="B1142" t="str">
            <v>JUN</v>
          </cell>
          <cell r="D1142" t="str">
            <v>CIP5001</v>
          </cell>
          <cell r="E1142">
            <v>73290712.290000007</v>
          </cell>
        </row>
        <row r="1143">
          <cell r="A1143">
            <v>2016</v>
          </cell>
          <cell r="B1143" t="str">
            <v>JUN</v>
          </cell>
          <cell r="D1143" t="str">
            <v>GLB5BEG</v>
          </cell>
          <cell r="E1143">
            <v>5767881.7130017299</v>
          </cell>
        </row>
        <row r="1144">
          <cell r="A1144">
            <v>2016</v>
          </cell>
          <cell r="B1144" t="str">
            <v>JUN</v>
          </cell>
          <cell r="D1144" t="str">
            <v>O/U5YTD</v>
          </cell>
          <cell r="E1144">
            <v>-13297211.650075899</v>
          </cell>
        </row>
        <row r="1145">
          <cell r="A1145">
            <v>2016</v>
          </cell>
          <cell r="B1145" t="str">
            <v>JUN</v>
          </cell>
          <cell r="D1145" t="str">
            <v>TRU5YTD</v>
          </cell>
          <cell r="E1145">
            <v>1978393.75</v>
          </cell>
        </row>
        <row r="1146">
          <cell r="A1146">
            <v>2016</v>
          </cell>
          <cell r="B1146" t="str">
            <v>JUN</v>
          </cell>
          <cell r="D1146" t="str">
            <v>1MC5YTD</v>
          </cell>
          <cell r="E1146">
            <v>0</v>
          </cell>
        </row>
        <row r="1147">
          <cell r="A1147">
            <v>2016</v>
          </cell>
          <cell r="B1147" t="str">
            <v>JUN</v>
          </cell>
          <cell r="D1147" t="str">
            <v>2MC5YTD</v>
          </cell>
          <cell r="E1147">
            <v>0</v>
          </cell>
        </row>
        <row r="1148">
          <cell r="A1148">
            <v>2016</v>
          </cell>
          <cell r="B1148" t="str">
            <v>JUN</v>
          </cell>
          <cell r="D1148" t="str">
            <v>3MC5YTD</v>
          </cell>
          <cell r="E1148">
            <v>0</v>
          </cell>
        </row>
        <row r="1149">
          <cell r="A1149">
            <v>2016</v>
          </cell>
          <cell r="B1149" t="str">
            <v>JUN</v>
          </cell>
          <cell r="D1149" t="str">
            <v>INT5YTD</v>
          </cell>
          <cell r="E1149">
            <v>12696.9216475501</v>
          </cell>
        </row>
        <row r="1150">
          <cell r="A1150">
            <v>2016</v>
          </cell>
          <cell r="B1150" t="str">
            <v>JUN</v>
          </cell>
          <cell r="D1150" t="str">
            <v>CI95001</v>
          </cell>
          <cell r="E1150">
            <v>135663.10999999999</v>
          </cell>
        </row>
        <row r="1151">
          <cell r="A1151">
            <v>2016</v>
          </cell>
          <cell r="B1151" t="str">
            <v>JUN</v>
          </cell>
          <cell r="D1151" t="str">
            <v>2MC5TOT</v>
          </cell>
          <cell r="E1151">
            <v>0</v>
          </cell>
        </row>
        <row r="1152">
          <cell r="A1152">
            <v>2016</v>
          </cell>
          <cell r="B1152" t="str">
            <v>JUN</v>
          </cell>
          <cell r="D1152" t="str">
            <v>1MC5MON</v>
          </cell>
          <cell r="E1152">
            <v>0</v>
          </cell>
        </row>
        <row r="1153">
          <cell r="A1153">
            <v>2016</v>
          </cell>
          <cell r="B1153" t="str">
            <v>JUN</v>
          </cell>
          <cell r="D1153" t="str">
            <v>1MC5TOT</v>
          </cell>
          <cell r="E1153">
            <v>0</v>
          </cell>
        </row>
        <row r="1154">
          <cell r="A1154">
            <v>2016</v>
          </cell>
          <cell r="B1154" t="str">
            <v>JUN</v>
          </cell>
          <cell r="D1154" t="str">
            <v>TRU5MON</v>
          </cell>
          <cell r="E1154">
            <v>395678.75</v>
          </cell>
        </row>
        <row r="1155">
          <cell r="A1155">
            <v>2016</v>
          </cell>
          <cell r="B1155" t="str">
            <v>JUN</v>
          </cell>
          <cell r="D1155" t="str">
            <v>TRU5TOT</v>
          </cell>
          <cell r="E1155">
            <v>4748145</v>
          </cell>
        </row>
        <row r="1156">
          <cell r="A1156">
            <v>2016</v>
          </cell>
          <cell r="B1156" t="str">
            <v>JUN</v>
          </cell>
          <cell r="D1156" t="str">
            <v>2MC5MON</v>
          </cell>
          <cell r="E1156">
            <v>0</v>
          </cell>
        </row>
        <row r="1157">
          <cell r="A1157">
            <v>2016</v>
          </cell>
          <cell r="B1157" t="str">
            <v>JUN</v>
          </cell>
          <cell r="D1157" t="str">
            <v>RAF5FEE</v>
          </cell>
          <cell r="E1157">
            <v>22894.449458399999</v>
          </cell>
        </row>
        <row r="1158">
          <cell r="A1158">
            <v>2016</v>
          </cell>
          <cell r="B1158" t="str">
            <v>JUN</v>
          </cell>
          <cell r="D1158" t="str">
            <v>REV5NET</v>
          </cell>
          <cell r="E1158">
            <v>31774952.020541601</v>
          </cell>
        </row>
        <row r="1159">
          <cell r="A1159">
            <v>2016</v>
          </cell>
          <cell r="B1159" t="str">
            <v>JUN</v>
          </cell>
          <cell r="D1159" t="str">
            <v>REV5MON</v>
          </cell>
          <cell r="E1159">
            <v>32170630.770541601</v>
          </cell>
        </row>
        <row r="1160">
          <cell r="A1160">
            <v>2016</v>
          </cell>
          <cell r="B1160" t="str">
            <v>JUN</v>
          </cell>
          <cell r="D1160" t="str">
            <v>AM55081</v>
          </cell>
          <cell r="E1160">
            <v>0</v>
          </cell>
        </row>
        <row r="1161">
          <cell r="A1161">
            <v>2016</v>
          </cell>
          <cell r="B1161" t="str">
            <v>JUN</v>
          </cell>
          <cell r="D1161" t="str">
            <v>AM65081</v>
          </cell>
          <cell r="E1161">
            <v>3.5999999999999999E-3</v>
          </cell>
        </row>
        <row r="1162">
          <cell r="A1162">
            <v>2016</v>
          </cell>
          <cell r="B1162" t="str">
            <v>JUN</v>
          </cell>
          <cell r="D1162" t="str">
            <v>AM75081</v>
          </cell>
          <cell r="E1162">
            <v>3.8E-3</v>
          </cell>
        </row>
        <row r="1163">
          <cell r="A1163">
            <v>2016</v>
          </cell>
          <cell r="B1163" t="str">
            <v>JUN</v>
          </cell>
          <cell r="D1163" t="str">
            <v>AM25081</v>
          </cell>
          <cell r="E1163">
            <v>0</v>
          </cell>
        </row>
        <row r="1164">
          <cell r="A1164">
            <v>2016</v>
          </cell>
          <cell r="B1164" t="str">
            <v>JUN</v>
          </cell>
          <cell r="D1164" t="str">
            <v>AMB5081</v>
          </cell>
          <cell r="E1164">
            <v>0.9467506</v>
          </cell>
        </row>
        <row r="1165">
          <cell r="A1165">
            <v>2016</v>
          </cell>
          <cell r="B1165" t="str">
            <v>JUN</v>
          </cell>
          <cell r="D1165" t="str">
            <v>AM85081</v>
          </cell>
          <cell r="E1165">
            <v>3.7000000000000002E-3</v>
          </cell>
        </row>
        <row r="1166">
          <cell r="A1166">
            <v>2016</v>
          </cell>
          <cell r="B1166" t="str">
            <v>JUN</v>
          </cell>
          <cell r="D1166" t="str">
            <v>AMC5081</v>
          </cell>
          <cell r="E1166">
            <v>0</v>
          </cell>
        </row>
        <row r="1167">
          <cell r="A1167">
            <v>2016</v>
          </cell>
          <cell r="B1167" t="str">
            <v>JUN</v>
          </cell>
          <cell r="D1167" t="str">
            <v>AMA5081</v>
          </cell>
          <cell r="E1167">
            <v>0</v>
          </cell>
        </row>
        <row r="1168">
          <cell r="A1168">
            <v>2016</v>
          </cell>
          <cell r="B1168" t="str">
            <v>JUN</v>
          </cell>
          <cell r="D1168" t="str">
            <v>AM95081</v>
          </cell>
          <cell r="E1168">
            <v>3.0830000000000001E-4</v>
          </cell>
        </row>
        <row r="1169">
          <cell r="A1169">
            <v>2016</v>
          </cell>
          <cell r="B1169" t="str">
            <v>JUN</v>
          </cell>
          <cell r="D1169" t="str">
            <v>AM35081</v>
          </cell>
          <cell r="E1169">
            <v>0</v>
          </cell>
        </row>
        <row r="1170">
          <cell r="A1170">
            <v>2016</v>
          </cell>
          <cell r="B1170" t="str">
            <v>JUN</v>
          </cell>
          <cell r="D1170" t="str">
            <v>RR95216</v>
          </cell>
          <cell r="E1170">
            <v>5.8201058201058198E-2</v>
          </cell>
        </row>
        <row r="1171">
          <cell r="A1171">
            <v>2016</v>
          </cell>
          <cell r="B1171" t="str">
            <v>JUN</v>
          </cell>
          <cell r="D1171" t="str">
            <v>RR45082</v>
          </cell>
          <cell r="E1171">
            <v>-23908800</v>
          </cell>
        </row>
        <row r="1172">
          <cell r="A1172">
            <v>2016</v>
          </cell>
          <cell r="B1172" t="str">
            <v>JUN</v>
          </cell>
          <cell r="D1172" t="str">
            <v>RR35216</v>
          </cell>
          <cell r="E1172">
            <v>-6444635</v>
          </cell>
        </row>
        <row r="1173">
          <cell r="A1173">
            <v>2016</v>
          </cell>
          <cell r="B1173" t="str">
            <v>JUN</v>
          </cell>
          <cell r="D1173" t="str">
            <v>RRF5216</v>
          </cell>
          <cell r="E1173">
            <v>-50393.830016622298</v>
          </cell>
        </row>
        <row r="1174">
          <cell r="A1174">
            <v>2016</v>
          </cell>
          <cell r="B1174" t="str">
            <v>JUN</v>
          </cell>
          <cell r="D1174" t="str">
            <v>RRS5217</v>
          </cell>
          <cell r="E1174">
            <v>2936195.4147526799</v>
          </cell>
        </row>
        <row r="1175">
          <cell r="A1175">
            <v>2016</v>
          </cell>
          <cell r="B1175" t="str">
            <v>JUN</v>
          </cell>
          <cell r="D1175" t="str">
            <v>RRD5082</v>
          </cell>
          <cell r="E1175">
            <v>-54721.862017093998</v>
          </cell>
        </row>
        <row r="1176">
          <cell r="A1176">
            <v>2016</v>
          </cell>
          <cell r="B1176" t="str">
            <v>JUN</v>
          </cell>
          <cell r="D1176" t="str">
            <v>RRA5217</v>
          </cell>
          <cell r="E1176">
            <v>0.53846153846153799</v>
          </cell>
        </row>
        <row r="1177">
          <cell r="A1177">
            <v>2016</v>
          </cell>
          <cell r="B1177" t="str">
            <v>JUN</v>
          </cell>
          <cell r="D1177" t="str">
            <v>RRK5216</v>
          </cell>
          <cell r="E1177">
            <v>0</v>
          </cell>
        </row>
        <row r="1178">
          <cell r="A1178">
            <v>2016</v>
          </cell>
          <cell r="B1178" t="str">
            <v>JUN</v>
          </cell>
          <cell r="D1178" t="str">
            <v>RRL5216</v>
          </cell>
          <cell r="E1178">
            <v>0</v>
          </cell>
        </row>
        <row r="1179">
          <cell r="A1179">
            <v>2016</v>
          </cell>
          <cell r="B1179" t="str">
            <v>JUN</v>
          </cell>
          <cell r="D1179" t="str">
            <v>RRK5082</v>
          </cell>
          <cell r="E1179">
            <v>0</v>
          </cell>
        </row>
        <row r="1180">
          <cell r="A1180">
            <v>2016</v>
          </cell>
          <cell r="B1180" t="str">
            <v>JUL</v>
          </cell>
          <cell r="D1180" t="str">
            <v>UNUC.00000938.01.02.01</v>
          </cell>
          <cell r="E1180">
            <v>9520.41</v>
          </cell>
        </row>
        <row r="1181">
          <cell r="A1181">
            <v>2016</v>
          </cell>
          <cell r="B1181" t="str">
            <v>JUL</v>
          </cell>
          <cell r="D1181" t="str">
            <v>UNUC.00000969.10.01.01</v>
          </cell>
          <cell r="E1181">
            <v>7090.53</v>
          </cell>
        </row>
        <row r="1182">
          <cell r="A1182">
            <v>2016</v>
          </cell>
          <cell r="B1182" t="str">
            <v>JUL</v>
          </cell>
          <cell r="D1182" t="str">
            <v>UNUC.00000001.01.13.01</v>
          </cell>
          <cell r="E1182">
            <v>822.62</v>
          </cell>
        </row>
        <row r="1183">
          <cell r="A1183">
            <v>2016</v>
          </cell>
          <cell r="B1183" t="str">
            <v>JUL</v>
          </cell>
          <cell r="D1183" t="str">
            <v>UNUC.00000003.01.01.01</v>
          </cell>
          <cell r="E1183">
            <v>172175.11</v>
          </cell>
        </row>
        <row r="1184">
          <cell r="A1184">
            <v>2016</v>
          </cell>
          <cell r="B1184" t="str">
            <v>JUL</v>
          </cell>
          <cell r="D1184" t="str">
            <v>UPGD.00000633.01.01.01</v>
          </cell>
          <cell r="E1184">
            <v>17398.5</v>
          </cell>
        </row>
        <row r="1185">
          <cell r="A1185">
            <v>2016</v>
          </cell>
          <cell r="B1185" t="str">
            <v>JUN</v>
          </cell>
          <cell r="D1185" t="str">
            <v>UNUC.00001062.01.01.01</v>
          </cell>
          <cell r="E1185">
            <v>0</v>
          </cell>
        </row>
        <row r="1186">
          <cell r="A1186">
            <v>2016</v>
          </cell>
          <cell r="B1186" t="str">
            <v>JUN</v>
          </cell>
          <cell r="D1186" t="str">
            <v>4405810</v>
          </cell>
          <cell r="E1186">
            <v>0</v>
          </cell>
        </row>
        <row r="1187">
          <cell r="A1187">
            <v>2016</v>
          </cell>
          <cell r="B1187" t="str">
            <v>JUN</v>
          </cell>
          <cell r="D1187" t="str">
            <v>4405940</v>
          </cell>
          <cell r="E1187">
            <v>0</v>
          </cell>
        </row>
        <row r="1188">
          <cell r="A1188">
            <v>2016</v>
          </cell>
          <cell r="B1188" t="str">
            <v>JUN</v>
          </cell>
          <cell r="D1188" t="str">
            <v>4405000</v>
          </cell>
          <cell r="E1188">
            <v>44977793.909999996</v>
          </cell>
        </row>
        <row r="1189">
          <cell r="A1189">
            <v>2016</v>
          </cell>
          <cell r="B1189" t="str">
            <v>JUN</v>
          </cell>
          <cell r="D1189" t="str">
            <v>4405840</v>
          </cell>
          <cell r="E1189">
            <v>0</v>
          </cell>
        </row>
        <row r="1190">
          <cell r="A1190">
            <v>2016</v>
          </cell>
          <cell r="B1190" t="str">
            <v>JUN</v>
          </cell>
          <cell r="D1190" t="str">
            <v>CI75001</v>
          </cell>
          <cell r="E1190">
            <v>505896.7</v>
          </cell>
        </row>
        <row r="1191">
          <cell r="A1191">
            <v>2016</v>
          </cell>
          <cell r="B1191" t="str">
            <v>JUN</v>
          </cell>
          <cell r="D1191" t="str">
            <v>CI75002</v>
          </cell>
          <cell r="E1191">
            <v>860.01</v>
          </cell>
        </row>
        <row r="1192">
          <cell r="A1192">
            <v>2016</v>
          </cell>
          <cell r="B1192" t="str">
            <v>JUN</v>
          </cell>
          <cell r="D1192" t="str">
            <v>CI95001</v>
          </cell>
          <cell r="E1192">
            <v>-135663.10999999999</v>
          </cell>
        </row>
        <row r="1193">
          <cell r="A1193">
            <v>2016</v>
          </cell>
          <cell r="B1193" t="str">
            <v>JUN</v>
          </cell>
          <cell r="D1193" t="str">
            <v>CI95002</v>
          </cell>
          <cell r="E1193">
            <v>0</v>
          </cell>
        </row>
        <row r="1194">
          <cell r="A1194">
            <v>2016</v>
          </cell>
          <cell r="B1194" t="str">
            <v>JUN</v>
          </cell>
          <cell r="D1194" t="str">
            <v>CI15001</v>
          </cell>
          <cell r="E1194">
            <v>154525.19</v>
          </cell>
        </row>
        <row r="1195">
          <cell r="A1195">
            <v>2016</v>
          </cell>
          <cell r="B1195" t="str">
            <v>JUN</v>
          </cell>
          <cell r="D1195" t="str">
            <v>CI15002</v>
          </cell>
          <cell r="E1195">
            <v>20778.23</v>
          </cell>
        </row>
        <row r="1196">
          <cell r="A1196">
            <v>2016</v>
          </cell>
          <cell r="B1196" t="str">
            <v>JUN</v>
          </cell>
          <cell r="D1196" t="str">
            <v>CI85001</v>
          </cell>
          <cell r="E1196">
            <v>0</v>
          </cell>
        </row>
        <row r="1197">
          <cell r="A1197">
            <v>2016</v>
          </cell>
          <cell r="B1197" t="str">
            <v>JUN</v>
          </cell>
          <cell r="D1197" t="str">
            <v>CI85002</v>
          </cell>
          <cell r="E1197">
            <v>0</v>
          </cell>
        </row>
        <row r="1198">
          <cell r="A1198">
            <v>2016</v>
          </cell>
          <cell r="B1198" t="str">
            <v>JUN</v>
          </cell>
          <cell r="D1198" t="str">
            <v>CIA5001</v>
          </cell>
          <cell r="E1198">
            <v>0</v>
          </cell>
        </row>
        <row r="1199">
          <cell r="A1199">
            <v>2016</v>
          </cell>
          <cell r="B1199" t="str">
            <v>JUN</v>
          </cell>
          <cell r="D1199" t="str">
            <v>CIA5002</v>
          </cell>
          <cell r="E1199">
            <v>0</v>
          </cell>
        </row>
        <row r="1200">
          <cell r="A1200">
            <v>2016</v>
          </cell>
          <cell r="B1200" t="str">
            <v>JUN</v>
          </cell>
          <cell r="D1200" t="str">
            <v>CIB5001</v>
          </cell>
          <cell r="E1200">
            <v>0</v>
          </cell>
        </row>
        <row r="1201">
          <cell r="A1201">
            <v>2016</v>
          </cell>
          <cell r="B1201" t="str">
            <v>JUN</v>
          </cell>
          <cell r="D1201" t="str">
            <v>CIB5002</v>
          </cell>
          <cell r="E1201">
            <v>0</v>
          </cell>
        </row>
        <row r="1202">
          <cell r="A1202">
            <v>2016</v>
          </cell>
          <cell r="B1202" t="str">
            <v>JUN</v>
          </cell>
          <cell r="D1202" t="str">
            <v>CIC5001</v>
          </cell>
          <cell r="E1202">
            <v>-2961.38</v>
          </cell>
        </row>
        <row r="1203">
          <cell r="A1203">
            <v>2016</v>
          </cell>
          <cell r="B1203" t="str">
            <v>JUN</v>
          </cell>
          <cell r="D1203" t="str">
            <v>CIC5002</v>
          </cell>
          <cell r="E1203">
            <v>0</v>
          </cell>
        </row>
        <row r="1204">
          <cell r="A1204">
            <v>2016</v>
          </cell>
          <cell r="B1204" t="str">
            <v>JUN</v>
          </cell>
          <cell r="D1204" t="str">
            <v>CI45001</v>
          </cell>
          <cell r="E1204">
            <v>0</v>
          </cell>
        </row>
        <row r="1205">
          <cell r="A1205">
            <v>2016</v>
          </cell>
          <cell r="B1205" t="str">
            <v>JUN</v>
          </cell>
          <cell r="D1205" t="str">
            <v>CI45002</v>
          </cell>
          <cell r="E1205">
            <v>449511.01</v>
          </cell>
        </row>
        <row r="1206">
          <cell r="A1206">
            <v>2016</v>
          </cell>
          <cell r="B1206" t="str">
            <v>JUN</v>
          </cell>
          <cell r="D1206" t="str">
            <v>RR45217</v>
          </cell>
          <cell r="E1206">
            <v>398560293.27499998</v>
          </cell>
        </row>
        <row r="1207">
          <cell r="A1207">
            <v>2016</v>
          </cell>
          <cell r="B1207" t="str">
            <v>JUN</v>
          </cell>
          <cell r="D1207" t="str">
            <v>RRL5082</v>
          </cell>
          <cell r="E1207">
            <v>0</v>
          </cell>
        </row>
        <row r="1208">
          <cell r="A1208">
            <v>2016</v>
          </cell>
          <cell r="B1208" t="str">
            <v>JUN</v>
          </cell>
          <cell r="D1208" t="str">
            <v>RR85082</v>
          </cell>
          <cell r="E1208">
            <v>0.35</v>
          </cell>
        </row>
        <row r="1209">
          <cell r="A1209">
            <v>2016</v>
          </cell>
          <cell r="B1209" t="str">
            <v>JUN</v>
          </cell>
          <cell r="D1209" t="str">
            <v>RR85217</v>
          </cell>
          <cell r="E1209">
            <v>0.35</v>
          </cell>
        </row>
        <row r="1210">
          <cell r="A1210">
            <v>2016</v>
          </cell>
          <cell r="B1210" t="str">
            <v>JUN</v>
          </cell>
          <cell r="D1210" t="str">
            <v>RRA5216</v>
          </cell>
          <cell r="E1210">
            <v>0.53846153846153799</v>
          </cell>
        </row>
        <row r="1211">
          <cell r="A1211">
            <v>2016</v>
          </cell>
          <cell r="B1211" t="str">
            <v>JUN</v>
          </cell>
          <cell r="D1211" t="str">
            <v>RR95217</v>
          </cell>
          <cell r="E1211">
            <v>5.8201058201058198E-2</v>
          </cell>
        </row>
        <row r="1212">
          <cell r="A1212">
            <v>2016</v>
          </cell>
          <cell r="B1212" t="str">
            <v>JUN</v>
          </cell>
          <cell r="D1212" t="str">
            <v>RR85216</v>
          </cell>
          <cell r="E1212">
            <v>0.35</v>
          </cell>
        </row>
        <row r="1213">
          <cell r="A1213">
            <v>2016</v>
          </cell>
          <cell r="B1213" t="str">
            <v>JUN</v>
          </cell>
          <cell r="D1213" t="str">
            <v>RRF5082</v>
          </cell>
          <cell r="E1213">
            <v>-186042.90679169699</v>
          </cell>
        </row>
        <row r="1214">
          <cell r="A1214">
            <v>2016</v>
          </cell>
          <cell r="B1214" t="str">
            <v>JUN</v>
          </cell>
          <cell r="D1214" t="str">
            <v>RRL5217</v>
          </cell>
          <cell r="E1214">
            <v>0</v>
          </cell>
        </row>
        <row r="1215">
          <cell r="A1215">
            <v>2016</v>
          </cell>
          <cell r="B1215" t="str">
            <v>JUN</v>
          </cell>
          <cell r="D1215" t="str">
            <v>RR45216</v>
          </cell>
          <cell r="E1215">
            <v>-6476226.5</v>
          </cell>
        </row>
        <row r="1216">
          <cell r="A1216">
            <v>2016</v>
          </cell>
          <cell r="B1216" t="str">
            <v>JUN</v>
          </cell>
          <cell r="D1216" t="str">
            <v>RR25217</v>
          </cell>
          <cell r="E1216">
            <v>-3888339.45</v>
          </cell>
        </row>
        <row r="1217">
          <cell r="A1217">
            <v>2016</v>
          </cell>
          <cell r="B1217" t="str">
            <v>JUN</v>
          </cell>
          <cell r="D1217" t="str">
            <v>RRS5082</v>
          </cell>
          <cell r="E1217">
            <v>-176136.23363078301</v>
          </cell>
        </row>
        <row r="1218">
          <cell r="A1218">
            <v>2016</v>
          </cell>
          <cell r="B1218" t="str">
            <v>JUN</v>
          </cell>
          <cell r="D1218" t="str">
            <v>RRK5217</v>
          </cell>
          <cell r="E1218">
            <v>0</v>
          </cell>
        </row>
        <row r="1219">
          <cell r="A1219">
            <v>2016</v>
          </cell>
          <cell r="B1219" t="str">
            <v>JUN</v>
          </cell>
          <cell r="D1219" t="str">
            <v>RRA5082</v>
          </cell>
          <cell r="E1219">
            <v>0.53846153846153799</v>
          </cell>
        </row>
        <row r="1220">
          <cell r="A1220">
            <v>2016</v>
          </cell>
          <cell r="B1220" t="str">
            <v>JUN</v>
          </cell>
          <cell r="D1220" t="str">
            <v>RRD5217</v>
          </cell>
          <cell r="E1220">
            <v>912214.80685300205</v>
          </cell>
        </row>
        <row r="1221">
          <cell r="A1221">
            <v>2016</v>
          </cell>
          <cell r="B1221" t="str">
            <v>JUN</v>
          </cell>
          <cell r="D1221" t="str">
            <v>RRS5216</v>
          </cell>
          <cell r="E1221">
            <v>-47710.388804535098</v>
          </cell>
        </row>
        <row r="1222">
          <cell r="A1222">
            <v>2016</v>
          </cell>
          <cell r="B1222" t="str">
            <v>JUN</v>
          </cell>
          <cell r="D1222" t="str">
            <v>RR25216</v>
          </cell>
          <cell r="E1222">
            <v>63183</v>
          </cell>
        </row>
        <row r="1223">
          <cell r="A1223">
            <v>2016</v>
          </cell>
          <cell r="B1223" t="str">
            <v>JUN</v>
          </cell>
          <cell r="D1223" t="str">
            <v>RR25082</v>
          </cell>
          <cell r="E1223">
            <v>756990</v>
          </cell>
        </row>
        <row r="1224">
          <cell r="A1224">
            <v>2016</v>
          </cell>
          <cell r="B1224" t="str">
            <v>JUN</v>
          </cell>
          <cell r="D1224" t="str">
            <v>RR35217</v>
          </cell>
          <cell r="E1224">
            <v>396616123.55000001</v>
          </cell>
        </row>
        <row r="1225">
          <cell r="A1225">
            <v>2016</v>
          </cell>
          <cell r="B1225" t="str">
            <v>JUN</v>
          </cell>
          <cell r="D1225" t="str">
            <v>RRD5216</v>
          </cell>
          <cell r="E1225">
            <v>-14822.6248462678</v>
          </cell>
        </row>
        <row r="1226">
          <cell r="A1226">
            <v>2016</v>
          </cell>
          <cell r="B1226" t="str">
            <v>JUN</v>
          </cell>
          <cell r="D1226" t="str">
            <v>RR95082</v>
          </cell>
          <cell r="E1226">
            <v>5.8201058201058198E-2</v>
          </cell>
        </row>
        <row r="1227">
          <cell r="A1227">
            <v>2016</v>
          </cell>
          <cell r="B1227" t="str">
            <v>JUN</v>
          </cell>
          <cell r="D1227" t="str">
            <v>RR35082</v>
          </cell>
          <cell r="E1227">
            <v>-23530305</v>
          </cell>
        </row>
        <row r="1228">
          <cell r="A1228">
            <v>2016</v>
          </cell>
          <cell r="B1228" t="str">
            <v>JUN</v>
          </cell>
          <cell r="D1228" t="str">
            <v>RRF5217</v>
          </cell>
          <cell r="E1228">
            <v>3101339.9038275499</v>
          </cell>
        </row>
        <row r="1229">
          <cell r="A1229">
            <v>2016</v>
          </cell>
          <cell r="B1229" t="str">
            <v>JUN</v>
          </cell>
          <cell r="D1229" t="str">
            <v>CI55001</v>
          </cell>
          <cell r="E1229">
            <v>552.34</v>
          </cell>
        </row>
        <row r="1230">
          <cell r="A1230">
            <v>2016</v>
          </cell>
          <cell r="B1230" t="str">
            <v>JUN</v>
          </cell>
          <cell r="D1230" t="str">
            <v>COC5001</v>
          </cell>
          <cell r="E1230">
            <v>165525.36780110901</v>
          </cell>
        </row>
        <row r="1231">
          <cell r="A1231">
            <v>2016</v>
          </cell>
          <cell r="B1231" t="str">
            <v>JUN</v>
          </cell>
          <cell r="D1231" t="str">
            <v>COC5002</v>
          </cell>
          <cell r="E1231">
            <v>42572.361095304797</v>
          </cell>
        </row>
        <row r="1232">
          <cell r="A1232">
            <v>2016</v>
          </cell>
          <cell r="B1232" t="str">
            <v>JUN</v>
          </cell>
          <cell r="D1232" t="str">
            <v>CIR5001</v>
          </cell>
          <cell r="E1232">
            <v>73796608.989999995</v>
          </cell>
        </row>
        <row r="1233">
          <cell r="A1233">
            <v>2016</v>
          </cell>
          <cell r="B1233" t="str">
            <v>JUN</v>
          </cell>
          <cell r="D1233" t="str">
            <v>COB5002</v>
          </cell>
          <cell r="E1233">
            <v>4348.4625975918498</v>
          </cell>
        </row>
        <row r="1234">
          <cell r="A1234">
            <v>2016</v>
          </cell>
          <cell r="B1234" t="str">
            <v>JUN</v>
          </cell>
          <cell r="D1234" t="str">
            <v>CIR5002</v>
          </cell>
          <cell r="E1234">
            <v>4595509.26</v>
          </cell>
        </row>
        <row r="1235">
          <cell r="A1235">
            <v>2016</v>
          </cell>
          <cell r="B1235" t="str">
            <v>JUN</v>
          </cell>
          <cell r="D1235" t="str">
            <v>CIS5001</v>
          </cell>
          <cell r="E1235">
            <v>1299485.8999999999</v>
          </cell>
        </row>
        <row r="1236">
          <cell r="A1236">
            <v>2016</v>
          </cell>
          <cell r="B1236" t="str">
            <v>JUN</v>
          </cell>
          <cell r="D1236" t="str">
            <v>CI55002</v>
          </cell>
          <cell r="E1236">
            <v>14447137.939999999</v>
          </cell>
        </row>
        <row r="1237">
          <cell r="A1237">
            <v>2016</v>
          </cell>
          <cell r="B1237" t="str">
            <v>JUN</v>
          </cell>
          <cell r="D1237" t="str">
            <v>CIS5002</v>
          </cell>
          <cell r="E1237">
            <v>227349.48</v>
          </cell>
        </row>
        <row r="1238">
          <cell r="A1238">
            <v>2016</v>
          </cell>
          <cell r="B1238" t="str">
            <v>JUN</v>
          </cell>
          <cell r="D1238" t="str">
            <v>COE5001</v>
          </cell>
          <cell r="E1238">
            <v>717276.88444825495</v>
          </cell>
        </row>
        <row r="1239">
          <cell r="A1239">
            <v>2016</v>
          </cell>
          <cell r="B1239" t="str">
            <v>JUN</v>
          </cell>
          <cell r="D1239" t="str">
            <v>COE5002</v>
          </cell>
          <cell r="E1239">
            <v>165515.37006080599</v>
          </cell>
        </row>
        <row r="1240">
          <cell r="A1240">
            <v>2016</v>
          </cell>
          <cell r="B1240" t="str">
            <v>JUN</v>
          </cell>
          <cell r="D1240" t="str">
            <v>COB5001</v>
          </cell>
          <cell r="E1240">
            <v>16907.233996827599</v>
          </cell>
        </row>
        <row r="1241">
          <cell r="A1241">
            <v>2016</v>
          </cell>
          <cell r="B1241" t="str">
            <v>JUN</v>
          </cell>
          <cell r="D1241" t="str">
            <v>6660000181</v>
          </cell>
          <cell r="E1241">
            <v>0</v>
          </cell>
        </row>
        <row r="1242">
          <cell r="A1242">
            <v>2016</v>
          </cell>
          <cell r="B1242" t="str">
            <v>JUN</v>
          </cell>
          <cell r="D1242" t="str">
            <v>CI65001</v>
          </cell>
          <cell r="E1242">
            <v>0</v>
          </cell>
        </row>
        <row r="1243">
          <cell r="A1243">
            <v>2016</v>
          </cell>
          <cell r="B1243" t="str">
            <v>JUN</v>
          </cell>
          <cell r="D1243" t="str">
            <v>CI65002</v>
          </cell>
          <cell r="E1243">
            <v>0</v>
          </cell>
        </row>
        <row r="1244">
          <cell r="A1244">
            <v>2016</v>
          </cell>
          <cell r="B1244" t="str">
            <v>JUN</v>
          </cell>
          <cell r="D1244" t="str">
            <v>CID5001</v>
          </cell>
          <cell r="E1244">
            <v>0</v>
          </cell>
        </row>
        <row r="1245">
          <cell r="A1245">
            <v>2016</v>
          </cell>
          <cell r="B1245" t="str">
            <v>JUN</v>
          </cell>
          <cell r="D1245" t="str">
            <v>CID5002</v>
          </cell>
          <cell r="E1245">
            <v>0</v>
          </cell>
        </row>
        <row r="1246">
          <cell r="A1246">
            <v>2016</v>
          </cell>
          <cell r="B1246" t="str">
            <v>JUN</v>
          </cell>
          <cell r="D1246" t="str">
            <v>CIW5001</v>
          </cell>
          <cell r="E1246">
            <v>0</v>
          </cell>
        </row>
        <row r="1247">
          <cell r="A1247">
            <v>2016</v>
          </cell>
          <cell r="B1247" t="str">
            <v>JUN</v>
          </cell>
          <cell r="D1247" t="str">
            <v>MAN5001</v>
          </cell>
          <cell r="E1247">
            <v>-2951171</v>
          </cell>
        </row>
        <row r="1248">
          <cell r="A1248">
            <v>2016</v>
          </cell>
          <cell r="B1248" t="str">
            <v>JUN</v>
          </cell>
          <cell r="D1248" t="str">
            <v>MAN5002</v>
          </cell>
          <cell r="E1248">
            <v>7699316</v>
          </cell>
        </row>
        <row r="1249">
          <cell r="A1249">
            <v>2016</v>
          </cell>
          <cell r="B1249" t="str">
            <v>JUN</v>
          </cell>
          <cell r="D1249" t="str">
            <v>MAN5003</v>
          </cell>
          <cell r="E1249">
            <v>0</v>
          </cell>
        </row>
        <row r="1250">
          <cell r="A1250">
            <v>2016</v>
          </cell>
          <cell r="B1250" t="str">
            <v>JUN</v>
          </cell>
          <cell r="D1250" t="str">
            <v>MAN5005</v>
          </cell>
          <cell r="E1250">
            <v>0</v>
          </cell>
        </row>
        <row r="1251">
          <cell r="A1251">
            <v>2016</v>
          </cell>
          <cell r="B1251" t="str">
            <v>JUN</v>
          </cell>
          <cell r="D1251" t="str">
            <v>MAN5006</v>
          </cell>
          <cell r="E1251">
            <v>0</v>
          </cell>
        </row>
        <row r="1252">
          <cell r="A1252">
            <v>2016</v>
          </cell>
          <cell r="B1252" t="str">
            <v>JUN</v>
          </cell>
          <cell r="D1252" t="str">
            <v>MAN5007</v>
          </cell>
          <cell r="E1252">
            <v>0</v>
          </cell>
        </row>
        <row r="1253">
          <cell r="A1253">
            <v>2016</v>
          </cell>
          <cell r="B1253" t="str">
            <v>JUN</v>
          </cell>
          <cell r="D1253" t="str">
            <v>MAN5008</v>
          </cell>
          <cell r="E1253">
            <v>0</v>
          </cell>
        </row>
        <row r="1254">
          <cell r="A1254">
            <v>2016</v>
          </cell>
          <cell r="B1254" t="str">
            <v>JUN</v>
          </cell>
          <cell r="D1254" t="str">
            <v>MAN5009</v>
          </cell>
          <cell r="E1254">
            <v>0</v>
          </cell>
        </row>
        <row r="1255">
          <cell r="A1255">
            <v>2016</v>
          </cell>
          <cell r="B1255" t="str">
            <v>JUN</v>
          </cell>
          <cell r="D1255" t="str">
            <v>MAN500A</v>
          </cell>
          <cell r="E1255">
            <v>0</v>
          </cell>
        </row>
        <row r="1256">
          <cell r="A1256">
            <v>2016</v>
          </cell>
          <cell r="B1256" t="str">
            <v>JUN</v>
          </cell>
          <cell r="D1256" t="str">
            <v>MAN500B</v>
          </cell>
          <cell r="E1256">
            <v>5938824</v>
          </cell>
        </row>
        <row r="1257">
          <cell r="A1257">
            <v>2016</v>
          </cell>
          <cell r="B1257" t="str">
            <v>JUN</v>
          </cell>
          <cell r="D1257" t="str">
            <v>MAN5010</v>
          </cell>
          <cell r="E1257">
            <v>0</v>
          </cell>
        </row>
        <row r="1258">
          <cell r="A1258">
            <v>2016</v>
          </cell>
          <cell r="B1258" t="str">
            <v>JUN</v>
          </cell>
          <cell r="D1258" t="str">
            <v>MAN5011</v>
          </cell>
          <cell r="E1258">
            <v>0.9467506</v>
          </cell>
        </row>
        <row r="1259">
          <cell r="A1259">
            <v>2016</v>
          </cell>
          <cell r="B1259" t="str">
            <v>JUN</v>
          </cell>
          <cell r="D1259" t="str">
            <v>MAN5101</v>
          </cell>
          <cell r="E1259">
            <v>0</v>
          </cell>
        </row>
        <row r="1260">
          <cell r="A1260">
            <v>2016</v>
          </cell>
          <cell r="B1260" t="str">
            <v>JUN</v>
          </cell>
          <cell r="D1260" t="str">
            <v>MAN5102</v>
          </cell>
          <cell r="E1260">
            <v>0</v>
          </cell>
        </row>
        <row r="1261">
          <cell r="A1261">
            <v>2016</v>
          </cell>
          <cell r="B1261" t="str">
            <v>JUN</v>
          </cell>
          <cell r="D1261" t="str">
            <v>6350000871</v>
          </cell>
          <cell r="E1261">
            <v>-1843.18</v>
          </cell>
        </row>
        <row r="1262">
          <cell r="A1262">
            <v>2016</v>
          </cell>
          <cell r="B1262" t="str">
            <v>JUN</v>
          </cell>
          <cell r="D1262" t="str">
            <v>6690000061</v>
          </cell>
          <cell r="E1262">
            <v>-63183</v>
          </cell>
        </row>
        <row r="1263">
          <cell r="A1263">
            <v>2016</v>
          </cell>
          <cell r="B1263" t="str">
            <v>JUN</v>
          </cell>
          <cell r="D1263" t="str">
            <v>6360000992</v>
          </cell>
          <cell r="E1263">
            <v>3156369.61</v>
          </cell>
        </row>
        <row r="1264">
          <cell r="A1264">
            <v>2016</v>
          </cell>
          <cell r="B1264" t="str">
            <v>JUN</v>
          </cell>
          <cell r="D1264" t="str">
            <v>UNUC.00000002.01.02.01</v>
          </cell>
          <cell r="E1264">
            <v>0</v>
          </cell>
        </row>
        <row r="1265">
          <cell r="A1265">
            <v>2016</v>
          </cell>
          <cell r="B1265" t="str">
            <v>JUN</v>
          </cell>
          <cell r="D1265" t="str">
            <v>UNUC.00000001.01.09.01</v>
          </cell>
          <cell r="E1265">
            <v>0</v>
          </cell>
        </row>
        <row r="1266">
          <cell r="A1266">
            <v>2016</v>
          </cell>
          <cell r="B1266" t="str">
            <v>JUN</v>
          </cell>
          <cell r="D1266" t="str">
            <v>UPGD.00000636.01.01.01</v>
          </cell>
          <cell r="E1266">
            <v>0</v>
          </cell>
        </row>
        <row r="1267">
          <cell r="A1267">
            <v>2016</v>
          </cell>
          <cell r="B1267" t="str">
            <v>JUN</v>
          </cell>
          <cell r="D1267" t="str">
            <v>UPGD.00005601.01.01.01</v>
          </cell>
          <cell r="E1267">
            <v>0</v>
          </cell>
        </row>
        <row r="1268">
          <cell r="A1268">
            <v>2016</v>
          </cell>
          <cell r="B1268" t="str">
            <v>JUN</v>
          </cell>
          <cell r="D1268" t="str">
            <v>UNUC.00000715.01.01.01</v>
          </cell>
          <cell r="E1268">
            <v>0</v>
          </cell>
        </row>
        <row r="1269">
          <cell r="A1269">
            <v>2016</v>
          </cell>
          <cell r="B1269" t="str">
            <v>JUN</v>
          </cell>
          <cell r="D1269" t="str">
            <v>UPGD.00000627.01.01.01</v>
          </cell>
          <cell r="E1269">
            <v>0</v>
          </cell>
        </row>
        <row r="1270">
          <cell r="A1270">
            <v>2016</v>
          </cell>
          <cell r="B1270" t="str">
            <v>JUN</v>
          </cell>
          <cell r="D1270" t="str">
            <v>UNUC.00000001.01.03.01</v>
          </cell>
          <cell r="E1270">
            <v>0</v>
          </cell>
        </row>
        <row r="1271">
          <cell r="A1271">
            <v>2016</v>
          </cell>
          <cell r="B1271" t="str">
            <v>JUN</v>
          </cell>
          <cell r="D1271" t="str">
            <v>UPGD.00000399.01.01.01</v>
          </cell>
          <cell r="E1271">
            <v>0</v>
          </cell>
        </row>
        <row r="1272">
          <cell r="A1272">
            <v>2016</v>
          </cell>
          <cell r="B1272" t="str">
            <v>JUN</v>
          </cell>
          <cell r="D1272" t="str">
            <v>UNUC.00000001.01.04.01</v>
          </cell>
          <cell r="E1272">
            <v>0</v>
          </cell>
        </row>
        <row r="1273">
          <cell r="A1273">
            <v>2016</v>
          </cell>
          <cell r="B1273" t="str">
            <v>JUN</v>
          </cell>
          <cell r="D1273" t="str">
            <v>UNUC.00000002.01.04.01</v>
          </cell>
          <cell r="E1273">
            <v>0</v>
          </cell>
        </row>
        <row r="1274">
          <cell r="A1274">
            <v>2016</v>
          </cell>
          <cell r="B1274" t="str">
            <v>JUN</v>
          </cell>
          <cell r="D1274" t="str">
            <v>UPGD.00000728.01.01.01</v>
          </cell>
          <cell r="E1274">
            <v>0</v>
          </cell>
        </row>
        <row r="1275">
          <cell r="A1275">
            <v>2016</v>
          </cell>
          <cell r="B1275" t="str">
            <v>JUN</v>
          </cell>
          <cell r="D1275" t="str">
            <v>UPGD.00000689.01.01.01</v>
          </cell>
          <cell r="E1275">
            <v>0</v>
          </cell>
        </row>
        <row r="1276">
          <cell r="A1276">
            <v>2016</v>
          </cell>
          <cell r="B1276" t="str">
            <v>JUN</v>
          </cell>
          <cell r="D1276" t="str">
            <v>UPGD.00000632.01.01.01</v>
          </cell>
          <cell r="E1276">
            <v>0</v>
          </cell>
        </row>
        <row r="1277">
          <cell r="A1277">
            <v>2016</v>
          </cell>
          <cell r="B1277" t="str">
            <v>JUN</v>
          </cell>
          <cell r="D1277" t="str">
            <v>UNUC.00000001.01.12.01</v>
          </cell>
          <cell r="E1277">
            <v>0</v>
          </cell>
        </row>
        <row r="1278">
          <cell r="A1278">
            <v>2016</v>
          </cell>
          <cell r="B1278" t="str">
            <v>JUN</v>
          </cell>
          <cell r="D1278" t="str">
            <v>UPGD.00000730.01.01.01</v>
          </cell>
          <cell r="E1278">
            <v>0</v>
          </cell>
        </row>
        <row r="1279">
          <cell r="A1279">
            <v>2016</v>
          </cell>
          <cell r="B1279" t="str">
            <v>JUN</v>
          </cell>
          <cell r="D1279" t="str">
            <v>UNUC.00000001.01.08.01</v>
          </cell>
          <cell r="E1279">
            <v>0</v>
          </cell>
        </row>
        <row r="1280">
          <cell r="A1280">
            <v>2016</v>
          </cell>
          <cell r="B1280" t="str">
            <v>JUN</v>
          </cell>
          <cell r="D1280" t="str">
            <v>UNUC.00000001.01.10.01</v>
          </cell>
          <cell r="E1280">
            <v>0</v>
          </cell>
        </row>
        <row r="1281">
          <cell r="A1281">
            <v>2016</v>
          </cell>
          <cell r="B1281" t="str">
            <v>JUN</v>
          </cell>
          <cell r="D1281" t="str">
            <v>UNUC.00000002.01.13.01</v>
          </cell>
          <cell r="E1281">
            <v>0</v>
          </cell>
        </row>
        <row r="1282">
          <cell r="A1282">
            <v>2016</v>
          </cell>
          <cell r="B1282" t="str">
            <v>JUN</v>
          </cell>
          <cell r="D1282" t="str">
            <v>UNUC.00000003.01.02.01</v>
          </cell>
          <cell r="E1282">
            <v>0</v>
          </cell>
        </row>
        <row r="1283">
          <cell r="A1283">
            <v>2016</v>
          </cell>
          <cell r="B1283" t="str">
            <v>JUN</v>
          </cell>
          <cell r="D1283" t="str">
            <v>UNUC.00000001.01.11.01</v>
          </cell>
          <cell r="E1283">
            <v>0</v>
          </cell>
        </row>
        <row r="1284">
          <cell r="A1284">
            <v>2016</v>
          </cell>
          <cell r="B1284" t="str">
            <v>JUN</v>
          </cell>
          <cell r="D1284" t="str">
            <v>UPGD.00000630.01.01.01</v>
          </cell>
          <cell r="E1284">
            <v>0</v>
          </cell>
        </row>
        <row r="1285">
          <cell r="A1285">
            <v>2016</v>
          </cell>
          <cell r="B1285" t="str">
            <v>JUN</v>
          </cell>
          <cell r="D1285" t="str">
            <v>UPGD.00000635.01.01.01</v>
          </cell>
          <cell r="E1285">
            <v>0</v>
          </cell>
        </row>
        <row r="1286">
          <cell r="A1286">
            <v>2016</v>
          </cell>
          <cell r="B1286" t="str">
            <v>JUN</v>
          </cell>
          <cell r="D1286" t="str">
            <v>UPGD.00000631.01.01.01</v>
          </cell>
          <cell r="E1286">
            <v>0</v>
          </cell>
        </row>
        <row r="1287">
          <cell r="A1287">
            <v>2016</v>
          </cell>
          <cell r="B1287" t="str">
            <v>JUN</v>
          </cell>
          <cell r="D1287" t="str">
            <v>UPGD.00000962.01.01.01</v>
          </cell>
          <cell r="E1287">
            <v>0</v>
          </cell>
        </row>
        <row r="1288">
          <cell r="A1288">
            <v>2016</v>
          </cell>
          <cell r="B1288" t="str">
            <v>JUN</v>
          </cell>
          <cell r="D1288" t="str">
            <v>UPGD.00000962.01.01.02</v>
          </cell>
          <cell r="E1288">
            <v>0</v>
          </cell>
        </row>
        <row r="1289">
          <cell r="A1289">
            <v>2016</v>
          </cell>
          <cell r="B1289" t="str">
            <v>JUN</v>
          </cell>
          <cell r="D1289" t="str">
            <v>UNUC.00000002.01.09.01</v>
          </cell>
          <cell r="E1289">
            <v>0</v>
          </cell>
        </row>
        <row r="1290">
          <cell r="A1290">
            <v>2016</v>
          </cell>
          <cell r="B1290" t="str">
            <v>JUN</v>
          </cell>
          <cell r="D1290" t="str">
            <v>UPGD.00000626.01.01.01</v>
          </cell>
          <cell r="E1290">
            <v>0</v>
          </cell>
        </row>
        <row r="1291">
          <cell r="A1291">
            <v>2016</v>
          </cell>
          <cell r="B1291" t="str">
            <v>JUN</v>
          </cell>
          <cell r="D1291" t="str">
            <v>UPGD.00000622.01.01.01</v>
          </cell>
          <cell r="E1291">
            <v>0</v>
          </cell>
        </row>
        <row r="1292">
          <cell r="A1292">
            <v>2016</v>
          </cell>
          <cell r="B1292" t="str">
            <v>JUN</v>
          </cell>
          <cell r="D1292" t="str">
            <v>UPGD.00000634.01.01.01</v>
          </cell>
          <cell r="E1292">
            <v>0</v>
          </cell>
        </row>
        <row r="1293">
          <cell r="A1293">
            <v>2016</v>
          </cell>
          <cell r="B1293" t="str">
            <v>JUN</v>
          </cell>
          <cell r="D1293" t="str">
            <v>UPGD.00000621.01.01.01</v>
          </cell>
          <cell r="E1293">
            <v>0</v>
          </cell>
        </row>
        <row r="1294">
          <cell r="A1294">
            <v>2016</v>
          </cell>
          <cell r="B1294" t="str">
            <v>JUN</v>
          </cell>
          <cell r="D1294" t="str">
            <v>UNUC.00000003.01.05.01</v>
          </cell>
          <cell r="E1294">
            <v>0</v>
          </cell>
        </row>
        <row r="1295">
          <cell r="A1295">
            <v>2016</v>
          </cell>
          <cell r="B1295" t="str">
            <v>JUN</v>
          </cell>
          <cell r="D1295" t="str">
            <v>UPGD.00001327.01.01.01</v>
          </cell>
          <cell r="E1295">
            <v>0</v>
          </cell>
        </row>
        <row r="1296">
          <cell r="A1296">
            <v>2016</v>
          </cell>
          <cell r="B1296" t="str">
            <v>JUN</v>
          </cell>
          <cell r="D1296" t="str">
            <v>UPGD.00000631.01.01.02</v>
          </cell>
          <cell r="E1296">
            <v>0</v>
          </cell>
        </row>
        <row r="1297">
          <cell r="A1297">
            <v>2016</v>
          </cell>
          <cell r="B1297" t="str">
            <v>JUN</v>
          </cell>
          <cell r="D1297" t="str">
            <v>UPGD.00001327.01.01.02</v>
          </cell>
          <cell r="E1297">
            <v>0</v>
          </cell>
        </row>
        <row r="1298">
          <cell r="A1298">
            <v>2016</v>
          </cell>
          <cell r="B1298" t="str">
            <v>JUN</v>
          </cell>
          <cell r="D1298" t="str">
            <v>UPGD.00000629.01.01.01</v>
          </cell>
          <cell r="E1298">
            <v>0</v>
          </cell>
        </row>
        <row r="1299">
          <cell r="A1299">
            <v>2016</v>
          </cell>
          <cell r="B1299" t="str">
            <v>JUN</v>
          </cell>
          <cell r="D1299" t="str">
            <v>UPGD.00000625.01.01.01</v>
          </cell>
          <cell r="E1299">
            <v>0</v>
          </cell>
        </row>
        <row r="1300">
          <cell r="A1300">
            <v>2016</v>
          </cell>
          <cell r="B1300" t="str">
            <v>JUN</v>
          </cell>
          <cell r="D1300" t="str">
            <v>UCOR.00000306.01.05.01</v>
          </cell>
          <cell r="E1300">
            <v>0</v>
          </cell>
        </row>
        <row r="1301">
          <cell r="A1301">
            <v>2016</v>
          </cell>
          <cell r="B1301" t="str">
            <v>JUN</v>
          </cell>
          <cell r="D1301" t="str">
            <v>UPGD.00001446.01.01.01</v>
          </cell>
          <cell r="E1301">
            <v>0</v>
          </cell>
        </row>
        <row r="1302">
          <cell r="A1302">
            <v>2016</v>
          </cell>
          <cell r="B1302" t="str">
            <v>JUN</v>
          </cell>
          <cell r="D1302" t="str">
            <v>UNUC.00000001.01.16.01</v>
          </cell>
          <cell r="E1302">
            <v>0</v>
          </cell>
        </row>
        <row r="1303">
          <cell r="A1303">
            <v>2016</v>
          </cell>
          <cell r="B1303" t="str">
            <v>JUN</v>
          </cell>
          <cell r="D1303" t="str">
            <v>UNUC.00000003.01.06.01</v>
          </cell>
          <cell r="E1303">
            <v>0</v>
          </cell>
        </row>
        <row r="1304">
          <cell r="A1304">
            <v>2016</v>
          </cell>
          <cell r="B1304" t="str">
            <v>JUN</v>
          </cell>
          <cell r="D1304" t="str">
            <v>UCOR.00000622.01.02.02</v>
          </cell>
          <cell r="E1304">
            <v>0</v>
          </cell>
        </row>
        <row r="1305">
          <cell r="A1305">
            <v>2016</v>
          </cell>
          <cell r="B1305" t="str">
            <v>JUN</v>
          </cell>
          <cell r="D1305" t="str">
            <v>UNUC.00000938.01.01.03</v>
          </cell>
          <cell r="E1305">
            <v>0</v>
          </cell>
        </row>
        <row r="1306">
          <cell r="A1306">
            <v>2016</v>
          </cell>
          <cell r="B1306" t="str">
            <v>JUN</v>
          </cell>
          <cell r="D1306" t="str">
            <v>UPGD.00000620.01.01.01</v>
          </cell>
          <cell r="E1306">
            <v>0</v>
          </cell>
        </row>
        <row r="1307">
          <cell r="A1307">
            <v>2016</v>
          </cell>
          <cell r="B1307" t="str">
            <v>JUN</v>
          </cell>
          <cell r="D1307" t="str">
            <v>UPGD.00000729.03.01.01</v>
          </cell>
          <cell r="E1307">
            <v>0</v>
          </cell>
        </row>
        <row r="1308">
          <cell r="A1308">
            <v>2016</v>
          </cell>
          <cell r="B1308" t="str">
            <v>JUN</v>
          </cell>
          <cell r="D1308" t="str">
            <v>UPGD.00001446.03.01.01</v>
          </cell>
          <cell r="E1308">
            <v>0</v>
          </cell>
        </row>
        <row r="1309">
          <cell r="A1309">
            <v>2016</v>
          </cell>
          <cell r="B1309" t="str">
            <v>JUN</v>
          </cell>
          <cell r="D1309" t="str">
            <v>UPGD.00000625.03.01.01</v>
          </cell>
          <cell r="E1309">
            <v>0</v>
          </cell>
        </row>
        <row r="1310">
          <cell r="A1310">
            <v>2016</v>
          </cell>
          <cell r="B1310" t="str">
            <v>JUN</v>
          </cell>
          <cell r="D1310" t="str">
            <v>UPGD.00001282.03.01.01</v>
          </cell>
          <cell r="E1310">
            <v>0</v>
          </cell>
        </row>
        <row r="1311">
          <cell r="A1311">
            <v>2016</v>
          </cell>
          <cell r="B1311" t="str">
            <v>JUN</v>
          </cell>
          <cell r="D1311" t="str">
            <v>UPGD.00000634.03.01.01</v>
          </cell>
          <cell r="E1311">
            <v>0</v>
          </cell>
        </row>
        <row r="1312">
          <cell r="A1312">
            <v>2016</v>
          </cell>
          <cell r="B1312" t="str">
            <v>JUN</v>
          </cell>
          <cell r="D1312" t="str">
            <v>UPGD.00004447.02.01.01</v>
          </cell>
          <cell r="E1312">
            <v>0</v>
          </cell>
        </row>
        <row r="1313">
          <cell r="A1313">
            <v>2016</v>
          </cell>
          <cell r="B1313" t="str">
            <v>JUN</v>
          </cell>
          <cell r="D1313" t="str">
            <v>UPGD.00005601.03.01.01</v>
          </cell>
          <cell r="E1313">
            <v>0</v>
          </cell>
        </row>
        <row r="1314">
          <cell r="A1314">
            <v>2016</v>
          </cell>
          <cell r="B1314" t="str">
            <v>JUN</v>
          </cell>
          <cell r="D1314" t="str">
            <v>UPGD.00000729.02.01.01</v>
          </cell>
          <cell r="E1314">
            <v>0</v>
          </cell>
        </row>
        <row r="1315">
          <cell r="A1315">
            <v>2016</v>
          </cell>
          <cell r="B1315" t="str">
            <v>JUN</v>
          </cell>
          <cell r="D1315" t="str">
            <v>UNUC.00000938.01.01.05</v>
          </cell>
          <cell r="E1315">
            <v>0</v>
          </cell>
        </row>
        <row r="1316">
          <cell r="A1316">
            <v>2016</v>
          </cell>
          <cell r="B1316" t="str">
            <v>JUN</v>
          </cell>
          <cell r="D1316" t="str">
            <v>UPGD.00004811.03.01.01</v>
          </cell>
          <cell r="E1316">
            <v>0</v>
          </cell>
        </row>
        <row r="1317">
          <cell r="A1317">
            <v>2016</v>
          </cell>
          <cell r="B1317" t="str">
            <v>JUN</v>
          </cell>
          <cell r="D1317" t="str">
            <v>UNUC.00000914.01.01.01</v>
          </cell>
          <cell r="E1317">
            <v>0</v>
          </cell>
        </row>
        <row r="1318">
          <cell r="A1318">
            <v>2016</v>
          </cell>
          <cell r="B1318" t="str">
            <v>JUN</v>
          </cell>
          <cell r="D1318" t="str">
            <v>UPGD.00000635.03.01.01</v>
          </cell>
          <cell r="E1318">
            <v>0</v>
          </cell>
        </row>
        <row r="1319">
          <cell r="A1319">
            <v>2016</v>
          </cell>
          <cell r="B1319" t="str">
            <v>JUN</v>
          </cell>
          <cell r="D1319" t="str">
            <v>UPGD.00001282.02.01.01</v>
          </cell>
          <cell r="E1319">
            <v>0</v>
          </cell>
        </row>
        <row r="1320">
          <cell r="A1320">
            <v>2016</v>
          </cell>
          <cell r="B1320" t="str">
            <v>JUN</v>
          </cell>
          <cell r="D1320" t="str">
            <v>UPGD.00000625.02.01.01</v>
          </cell>
          <cell r="E1320">
            <v>0</v>
          </cell>
        </row>
        <row r="1321">
          <cell r="A1321">
            <v>2016</v>
          </cell>
          <cell r="B1321" t="str">
            <v>JUN</v>
          </cell>
          <cell r="D1321" t="str">
            <v>UPGD.00000633.03.01.01</v>
          </cell>
          <cell r="E1321">
            <v>0</v>
          </cell>
        </row>
        <row r="1322">
          <cell r="A1322">
            <v>2016</v>
          </cell>
          <cell r="B1322" t="str">
            <v>JUN</v>
          </cell>
          <cell r="D1322" t="str">
            <v>UNUC.00001012.01.01.01</v>
          </cell>
          <cell r="E1322">
            <v>0</v>
          </cell>
        </row>
        <row r="1323">
          <cell r="A1323">
            <v>2016</v>
          </cell>
          <cell r="B1323" t="str">
            <v>JUN</v>
          </cell>
          <cell r="D1323" t="str">
            <v>UPGD.00005815.01.01.01</v>
          </cell>
          <cell r="E1323">
            <v>0</v>
          </cell>
        </row>
        <row r="1324">
          <cell r="A1324">
            <v>2016</v>
          </cell>
          <cell r="B1324" t="str">
            <v>JUN</v>
          </cell>
          <cell r="D1324" t="str">
            <v>UCOR.00000693.01.01.01</v>
          </cell>
          <cell r="E1324">
            <v>0</v>
          </cell>
        </row>
        <row r="1325">
          <cell r="A1325">
            <v>2016</v>
          </cell>
          <cell r="B1325" t="str">
            <v>JUN</v>
          </cell>
          <cell r="D1325" t="str">
            <v>UCOR.00000693.01.01.02</v>
          </cell>
          <cell r="E1325">
            <v>0</v>
          </cell>
        </row>
        <row r="1326">
          <cell r="A1326">
            <v>2016</v>
          </cell>
          <cell r="B1326" t="str">
            <v>JUN</v>
          </cell>
          <cell r="D1326" t="str">
            <v>UPGD.00004811.01.01.01</v>
          </cell>
          <cell r="E1326">
            <v>0</v>
          </cell>
        </row>
        <row r="1327">
          <cell r="A1327">
            <v>2016</v>
          </cell>
          <cell r="B1327" t="str">
            <v>MAY</v>
          </cell>
          <cell r="D1327" t="str">
            <v>COC5001</v>
          </cell>
          <cell r="E1327">
            <v>164883.38375961399</v>
          </cell>
        </row>
        <row r="1328">
          <cell r="A1328">
            <v>2016</v>
          </cell>
          <cell r="B1328" t="str">
            <v>MAY</v>
          </cell>
          <cell r="D1328" t="str">
            <v>COE5002</v>
          </cell>
          <cell r="E1328">
            <v>162740.47381881499</v>
          </cell>
        </row>
        <row r="1329">
          <cell r="A1329">
            <v>2016</v>
          </cell>
          <cell r="B1329" t="str">
            <v>JUN</v>
          </cell>
          <cell r="D1329" t="str">
            <v>O/U5MON</v>
          </cell>
          <cell r="E1329">
            <v>4282680.7616064996</v>
          </cell>
        </row>
        <row r="1330">
          <cell r="A1330">
            <v>2016</v>
          </cell>
          <cell r="B1330" t="str">
            <v>JUN</v>
          </cell>
          <cell r="D1330" t="str">
            <v>EXP5TOT</v>
          </cell>
          <cell r="E1330">
            <v>27887950.008935001</v>
          </cell>
        </row>
        <row r="1331">
          <cell r="A1331">
            <v>2016</v>
          </cell>
          <cell r="B1331" t="str">
            <v>JUN</v>
          </cell>
          <cell r="D1331" t="str">
            <v>LIN5LOS</v>
          </cell>
          <cell r="E1331">
            <v>0</v>
          </cell>
        </row>
        <row r="1332">
          <cell r="A1332">
            <v>2016</v>
          </cell>
          <cell r="B1332" t="str">
            <v>JUN</v>
          </cell>
          <cell r="D1332" t="str">
            <v>REV5TOT</v>
          </cell>
          <cell r="E1332">
            <v>32170630.770541601</v>
          </cell>
        </row>
        <row r="1333">
          <cell r="A1333">
            <v>2016</v>
          </cell>
          <cell r="B1333" t="str">
            <v>JUN</v>
          </cell>
          <cell r="D1333" t="str">
            <v>RES5PMO</v>
          </cell>
          <cell r="E1333">
            <v>-2218932.1678802101</v>
          </cell>
        </row>
        <row r="1334">
          <cell r="A1334">
            <v>2016</v>
          </cell>
          <cell r="B1334" t="str">
            <v>JUN</v>
          </cell>
          <cell r="D1334" t="str">
            <v>GLB5END</v>
          </cell>
          <cell r="E1334">
            <v>-697943.78807816899</v>
          </cell>
        </row>
        <row r="1335">
          <cell r="A1335">
            <v>2016</v>
          </cell>
          <cell r="B1335" t="str">
            <v>JUN</v>
          </cell>
          <cell r="D1335" t="str">
            <v>INT5MON</v>
          </cell>
          <cell r="E1335">
            <v>3.0830000000000001E-4</v>
          </cell>
        </row>
        <row r="1336">
          <cell r="A1336">
            <v>2016</v>
          </cell>
          <cell r="B1336" t="str">
            <v>JUN</v>
          </cell>
          <cell r="D1336" t="str">
            <v>ADJ5PRI</v>
          </cell>
          <cell r="E1336">
            <v>0</v>
          </cell>
        </row>
        <row r="1337">
          <cell r="A1337">
            <v>2016</v>
          </cell>
          <cell r="B1337" t="str">
            <v>JUN</v>
          </cell>
          <cell r="D1337" t="str">
            <v>AVG5AMT</v>
          </cell>
          <cell r="E1337">
            <v>-2640630.6874404801</v>
          </cell>
        </row>
        <row r="1338">
          <cell r="A1338">
            <v>2016</v>
          </cell>
          <cell r="B1338" t="str">
            <v>JUN</v>
          </cell>
          <cell r="D1338" t="str">
            <v>GLE5MON</v>
          </cell>
          <cell r="E1338">
            <v>3886187.9051655601</v>
          </cell>
        </row>
        <row r="1339">
          <cell r="A1339">
            <v>2016</v>
          </cell>
          <cell r="B1339" t="str">
            <v>JUN</v>
          </cell>
          <cell r="D1339" t="str">
            <v>RES5PRI</v>
          </cell>
          <cell r="E1339">
            <v>-8133081.2383652497</v>
          </cell>
        </row>
        <row r="1340">
          <cell r="A1340">
            <v>2016</v>
          </cell>
          <cell r="B1340" t="str">
            <v>JUN</v>
          </cell>
          <cell r="D1340" t="str">
            <v>INT5YER</v>
          </cell>
          <cell r="E1340">
            <v>3.7000000000000002E-3</v>
          </cell>
        </row>
        <row r="1341">
          <cell r="A1341">
            <v>2016</v>
          </cell>
          <cell r="B1341" t="str">
            <v>JUN</v>
          </cell>
          <cell r="D1341" t="str">
            <v>INT5AMT</v>
          </cell>
          <cell r="E1341">
            <v>-814.10644093790097</v>
          </cell>
        </row>
        <row r="1342">
          <cell r="A1342">
            <v>2016</v>
          </cell>
          <cell r="B1342" t="str">
            <v>JUN</v>
          </cell>
          <cell r="D1342" t="str">
            <v>TRU5BEG</v>
          </cell>
          <cell r="E1342">
            <v>-4584131.6932437299</v>
          </cell>
        </row>
        <row r="1343">
          <cell r="A1343">
            <v>2016</v>
          </cell>
          <cell r="B1343" t="str">
            <v>JUN</v>
          </cell>
          <cell r="D1343" t="str">
            <v>TRU5END</v>
          </cell>
          <cell r="E1343">
            <v>-697129.68163723103</v>
          </cell>
        </row>
        <row r="1344">
          <cell r="A1344">
            <v>2016</v>
          </cell>
          <cell r="B1344" t="str">
            <v>JUN</v>
          </cell>
          <cell r="D1344" t="str">
            <v>UNUC.00000969.10.01.01</v>
          </cell>
          <cell r="E1344">
            <v>3854.19</v>
          </cell>
        </row>
        <row r="1345">
          <cell r="A1345">
            <v>2016</v>
          </cell>
          <cell r="B1345" t="str">
            <v>JUN</v>
          </cell>
          <cell r="D1345" t="str">
            <v>UNUC.00000938.01.02.01</v>
          </cell>
          <cell r="E1345">
            <v>9908.2000000000007</v>
          </cell>
        </row>
        <row r="1346">
          <cell r="A1346">
            <v>2016</v>
          </cell>
          <cell r="B1346" t="str">
            <v>JUN</v>
          </cell>
          <cell r="D1346" t="str">
            <v>UNUC.00000001.01.13.01</v>
          </cell>
          <cell r="E1346">
            <v>2331.61</v>
          </cell>
        </row>
        <row r="1347">
          <cell r="A1347">
            <v>2016</v>
          </cell>
          <cell r="B1347" t="str">
            <v>JUN</v>
          </cell>
          <cell r="D1347" t="str">
            <v>UNUC.00000003.01.01.01</v>
          </cell>
          <cell r="E1347">
            <v>179100.76</v>
          </cell>
        </row>
        <row r="1348">
          <cell r="A1348">
            <v>2016</v>
          </cell>
          <cell r="B1348" t="str">
            <v>JUN</v>
          </cell>
          <cell r="D1348" t="str">
            <v>UNUC.00000748.01.01.08</v>
          </cell>
          <cell r="E1348">
            <v>11851.96</v>
          </cell>
        </row>
        <row r="1349">
          <cell r="A1349">
            <v>2016</v>
          </cell>
          <cell r="B1349" t="str">
            <v>JUN</v>
          </cell>
          <cell r="D1349" t="str">
            <v>UNUC.00001057.01.01.01</v>
          </cell>
          <cell r="E1349">
            <v>726.5</v>
          </cell>
        </row>
        <row r="1350">
          <cell r="A1350">
            <v>2016</v>
          </cell>
          <cell r="B1350" t="str">
            <v>JUN</v>
          </cell>
          <cell r="D1350" t="str">
            <v>UPGD.00000633.01.01.01</v>
          </cell>
          <cell r="E1350">
            <v>45569.9</v>
          </cell>
        </row>
        <row r="1351">
          <cell r="A1351">
            <v>2016</v>
          </cell>
          <cell r="B1351" t="str">
            <v>JUN</v>
          </cell>
          <cell r="D1351" t="str">
            <v>UPGD.00005600.01.01.01</v>
          </cell>
          <cell r="E1351">
            <v>3290.08</v>
          </cell>
        </row>
        <row r="1352">
          <cell r="A1352">
            <v>2016</v>
          </cell>
          <cell r="B1352" t="str">
            <v>JUN</v>
          </cell>
          <cell r="D1352" t="str">
            <v>UCOR.00000301.01.06.01</v>
          </cell>
          <cell r="E1352">
            <v>-756990</v>
          </cell>
        </row>
        <row r="1353">
          <cell r="A1353">
            <v>2016</v>
          </cell>
          <cell r="B1353" t="str">
            <v>JUN</v>
          </cell>
          <cell r="D1353" t="str">
            <v>UNUC.00000002.01.05.01</v>
          </cell>
          <cell r="E1353">
            <v>-110587</v>
          </cell>
        </row>
        <row r="1354">
          <cell r="A1354">
            <v>2016</v>
          </cell>
          <cell r="B1354" t="str">
            <v>JUN</v>
          </cell>
          <cell r="D1354" t="str">
            <v>UNUC.00000003.01.07.01</v>
          </cell>
          <cell r="E1354">
            <v>26923</v>
          </cell>
        </row>
        <row r="1355">
          <cell r="A1355">
            <v>2016</v>
          </cell>
          <cell r="B1355" t="str">
            <v>JUN</v>
          </cell>
          <cell r="D1355" t="str">
            <v>UNUC.00000938.01.01.01</v>
          </cell>
          <cell r="E1355">
            <v>18066.96</v>
          </cell>
        </row>
        <row r="1356">
          <cell r="A1356">
            <v>2016</v>
          </cell>
          <cell r="B1356" t="str">
            <v>JUN</v>
          </cell>
          <cell r="D1356" t="str">
            <v>UCOR.00000301.01.03.01</v>
          </cell>
          <cell r="E1356">
            <v>7838135.3600000003</v>
          </cell>
        </row>
        <row r="1357">
          <cell r="A1357">
            <v>2016</v>
          </cell>
          <cell r="B1357" t="str">
            <v>JUN</v>
          </cell>
          <cell r="D1357" t="str">
            <v>UNUC.00000001.01.07.01</v>
          </cell>
          <cell r="E1357">
            <v>2550</v>
          </cell>
        </row>
        <row r="1358">
          <cell r="A1358">
            <v>2016</v>
          </cell>
          <cell r="B1358" t="str">
            <v>JUN</v>
          </cell>
          <cell r="D1358" t="str">
            <v>UNUC.00000001.01.15.01</v>
          </cell>
          <cell r="E1358">
            <v>205121.57</v>
          </cell>
        </row>
        <row r="1359">
          <cell r="A1359">
            <v>2016</v>
          </cell>
          <cell r="B1359" t="str">
            <v>JUN</v>
          </cell>
          <cell r="D1359" t="str">
            <v>UNUC.00000002.01.07.01</v>
          </cell>
          <cell r="E1359">
            <v>2425</v>
          </cell>
        </row>
        <row r="1360">
          <cell r="A1360">
            <v>2016</v>
          </cell>
          <cell r="B1360" t="str">
            <v>JUN</v>
          </cell>
          <cell r="D1360" t="str">
            <v>UNUC.00000002.01.14.01</v>
          </cell>
          <cell r="E1360">
            <v>64850.09</v>
          </cell>
        </row>
        <row r="1361">
          <cell r="A1361">
            <v>2016</v>
          </cell>
          <cell r="B1361" t="str">
            <v>JUN</v>
          </cell>
          <cell r="D1361" t="str">
            <v>UNUC.00000604.01.01.01</v>
          </cell>
          <cell r="E1361">
            <v>10877.77</v>
          </cell>
        </row>
        <row r="1362">
          <cell r="A1362">
            <v>2016</v>
          </cell>
          <cell r="B1362" t="str">
            <v>JUN</v>
          </cell>
          <cell r="D1362" t="str">
            <v>UNUC.00001058.01.01.01</v>
          </cell>
          <cell r="E1362">
            <v>1921</v>
          </cell>
        </row>
        <row r="1363">
          <cell r="A1363">
            <v>2016</v>
          </cell>
          <cell r="B1363" t="str">
            <v>JUN</v>
          </cell>
          <cell r="D1363" t="str">
            <v>UPGD.00000963.01.01.02</v>
          </cell>
          <cell r="E1363">
            <v>14695.53</v>
          </cell>
        </row>
        <row r="1364">
          <cell r="A1364">
            <v>2016</v>
          </cell>
          <cell r="B1364" t="str">
            <v>JUN</v>
          </cell>
          <cell r="D1364" t="str">
            <v>6350000869</v>
          </cell>
          <cell r="E1364">
            <v>302111.37</v>
          </cell>
        </row>
        <row r="1365">
          <cell r="A1365">
            <v>2016</v>
          </cell>
          <cell r="B1365" t="str">
            <v>JUN</v>
          </cell>
          <cell r="D1365" t="str">
            <v>6360002520</v>
          </cell>
          <cell r="E1365">
            <v>3888339.45</v>
          </cell>
        </row>
        <row r="1366">
          <cell r="A1366">
            <v>2016</v>
          </cell>
          <cell r="B1366" t="str">
            <v>JUN</v>
          </cell>
          <cell r="D1366" t="str">
            <v>6360002521</v>
          </cell>
          <cell r="E1366">
            <v>2441957.16</v>
          </cell>
        </row>
        <row r="1367">
          <cell r="A1367">
            <v>2016</v>
          </cell>
          <cell r="B1367" t="str">
            <v>JUN</v>
          </cell>
          <cell r="D1367" t="str">
            <v>UCOR.00000306.01.07.02</v>
          </cell>
          <cell r="E1367">
            <v>1132141.3799999999</v>
          </cell>
        </row>
        <row r="1368">
          <cell r="A1368">
            <v>2016</v>
          </cell>
          <cell r="B1368" t="str">
            <v>JUN</v>
          </cell>
          <cell r="D1368" t="str">
            <v>UNUC.00000001.01.01.01</v>
          </cell>
          <cell r="E1368">
            <v>810749.26</v>
          </cell>
        </row>
        <row r="1369">
          <cell r="A1369">
            <v>2016</v>
          </cell>
          <cell r="B1369" t="str">
            <v>JUN</v>
          </cell>
          <cell r="D1369" t="str">
            <v>UNUC.00000002.01.15.01</v>
          </cell>
          <cell r="E1369">
            <v>242688.06</v>
          </cell>
        </row>
        <row r="1370">
          <cell r="A1370">
            <v>2016</v>
          </cell>
          <cell r="B1370" t="str">
            <v>JUN</v>
          </cell>
          <cell r="D1370" t="str">
            <v>6350000868</v>
          </cell>
          <cell r="E1370">
            <v>-169727.94</v>
          </cell>
        </row>
        <row r="1371">
          <cell r="A1371">
            <v>2016</v>
          </cell>
          <cell r="B1371" t="str">
            <v>JUN</v>
          </cell>
          <cell r="D1371" t="str">
            <v>6350000870</v>
          </cell>
          <cell r="E1371">
            <v>-275657.44</v>
          </cell>
        </row>
        <row r="1372">
          <cell r="A1372">
            <v>2016</v>
          </cell>
          <cell r="B1372" t="str">
            <v>JUN</v>
          </cell>
          <cell r="D1372" t="str">
            <v>UCOR.00000301.01.05.01</v>
          </cell>
          <cell r="E1372">
            <v>5619594.9299999997</v>
          </cell>
        </row>
        <row r="1373">
          <cell r="A1373">
            <v>2016</v>
          </cell>
          <cell r="B1373" t="str">
            <v>JUN</v>
          </cell>
          <cell r="D1373" t="str">
            <v>UCOR.00000622.01.02.01</v>
          </cell>
          <cell r="E1373">
            <v>-99425.31</v>
          </cell>
        </row>
        <row r="1374">
          <cell r="A1374">
            <v>2016</v>
          </cell>
          <cell r="B1374" t="str">
            <v>JUN</v>
          </cell>
          <cell r="D1374" t="str">
            <v>UNUC.00000001.01.05.01</v>
          </cell>
          <cell r="E1374">
            <v>914.85</v>
          </cell>
        </row>
        <row r="1375">
          <cell r="A1375">
            <v>2016</v>
          </cell>
          <cell r="B1375" t="str">
            <v>JUN</v>
          </cell>
          <cell r="D1375" t="str">
            <v>UNUC.00000002.01.06.01</v>
          </cell>
          <cell r="E1375">
            <v>44895.4</v>
          </cell>
        </row>
        <row r="1376">
          <cell r="A1376">
            <v>2016</v>
          </cell>
          <cell r="B1376" t="str">
            <v>JUN</v>
          </cell>
          <cell r="D1376" t="str">
            <v>UCOR.00000306.01.07.01</v>
          </cell>
          <cell r="E1376">
            <v>6113.12</v>
          </cell>
        </row>
        <row r="1377">
          <cell r="A1377">
            <v>2016</v>
          </cell>
          <cell r="B1377" t="str">
            <v>JUN</v>
          </cell>
          <cell r="D1377" t="str">
            <v>6350000872</v>
          </cell>
          <cell r="E1377">
            <v>-24610.75</v>
          </cell>
        </row>
        <row r="1378">
          <cell r="A1378">
            <v>2016</v>
          </cell>
          <cell r="B1378" t="str">
            <v>JUN</v>
          </cell>
          <cell r="D1378" t="str">
            <v>UNUC.00000001.01.06.01</v>
          </cell>
          <cell r="E1378">
            <v>2178.1799999999998</v>
          </cell>
        </row>
        <row r="1379">
          <cell r="A1379">
            <v>2016</v>
          </cell>
          <cell r="B1379" t="str">
            <v>JUN</v>
          </cell>
          <cell r="D1379" t="str">
            <v>UNUC.00000002.01.03.01</v>
          </cell>
          <cell r="E1379">
            <v>1866.56</v>
          </cell>
        </row>
        <row r="1380">
          <cell r="A1380">
            <v>2016</v>
          </cell>
          <cell r="B1380" t="str">
            <v>JUN</v>
          </cell>
          <cell r="D1380" t="str">
            <v>UNUC.00000002.01.10.01</v>
          </cell>
          <cell r="E1380">
            <v>29549.18</v>
          </cell>
        </row>
        <row r="1381">
          <cell r="A1381">
            <v>2016</v>
          </cell>
          <cell r="B1381" t="str">
            <v>JUN</v>
          </cell>
          <cell r="D1381" t="str">
            <v>UPGD.00000963.01.01.01</v>
          </cell>
          <cell r="E1381">
            <v>14695.58</v>
          </cell>
        </row>
        <row r="1382">
          <cell r="A1382">
            <v>2016</v>
          </cell>
          <cell r="B1382" t="str">
            <v>JUN</v>
          </cell>
          <cell r="D1382" t="str">
            <v>UPGD.00003814.01.01.01</v>
          </cell>
          <cell r="E1382">
            <v>64518.45</v>
          </cell>
        </row>
        <row r="1383">
          <cell r="A1383">
            <v>2016</v>
          </cell>
          <cell r="B1383" t="str">
            <v>JUN</v>
          </cell>
          <cell r="D1383" t="str">
            <v>UNUC.00000937.01.01.01</v>
          </cell>
          <cell r="E1383">
            <v>155543.67999999999</v>
          </cell>
        </row>
        <row r="1384">
          <cell r="A1384">
            <v>2016</v>
          </cell>
          <cell r="B1384" t="str">
            <v>JUN</v>
          </cell>
          <cell r="D1384" t="str">
            <v>UNUC.00000001.01.02.01</v>
          </cell>
          <cell r="E1384">
            <v>-33234</v>
          </cell>
        </row>
        <row r="1385">
          <cell r="A1385">
            <v>2016</v>
          </cell>
          <cell r="B1385" t="str">
            <v>JUN</v>
          </cell>
          <cell r="D1385" t="str">
            <v>UNUC.00000001.01.14.01</v>
          </cell>
          <cell r="E1385">
            <v>12699.84</v>
          </cell>
        </row>
        <row r="1386">
          <cell r="A1386">
            <v>2016</v>
          </cell>
          <cell r="B1386" t="str">
            <v>JUN</v>
          </cell>
          <cell r="D1386" t="str">
            <v>UNUC.00000002.01.01.01</v>
          </cell>
          <cell r="E1386">
            <v>891617.77</v>
          </cell>
        </row>
        <row r="1387">
          <cell r="A1387">
            <v>2016</v>
          </cell>
          <cell r="B1387" t="str">
            <v>JUN</v>
          </cell>
          <cell r="D1387" t="str">
            <v>UNUC.00000002.01.11.01</v>
          </cell>
          <cell r="E1387">
            <v>5009.46</v>
          </cell>
        </row>
        <row r="1388">
          <cell r="A1388">
            <v>2016</v>
          </cell>
          <cell r="B1388" t="str">
            <v>JUN</v>
          </cell>
          <cell r="D1388" t="str">
            <v>UPGD.00000624.01.01.01</v>
          </cell>
          <cell r="E1388">
            <v>982.42</v>
          </cell>
        </row>
        <row r="1389">
          <cell r="A1389">
            <v>2016</v>
          </cell>
          <cell r="B1389" t="str">
            <v>JUN</v>
          </cell>
          <cell r="D1389" t="str">
            <v>UPGD.00000628.01.01.01</v>
          </cell>
          <cell r="E1389">
            <v>14790.41</v>
          </cell>
        </row>
        <row r="1390">
          <cell r="A1390">
            <v>2016</v>
          </cell>
          <cell r="B1390" t="str">
            <v>JUN</v>
          </cell>
          <cell r="D1390" t="str">
            <v>6350000866</v>
          </cell>
          <cell r="E1390">
            <v>-215000</v>
          </cell>
        </row>
        <row r="1391">
          <cell r="A1391">
            <v>2016</v>
          </cell>
          <cell r="B1391" t="str">
            <v>MAY</v>
          </cell>
          <cell r="D1391" t="str">
            <v>GLB5BEG</v>
          </cell>
          <cell r="E1391">
            <v>5205560.55929281</v>
          </cell>
        </row>
        <row r="1392">
          <cell r="A1392">
            <v>2016</v>
          </cell>
          <cell r="B1392" t="str">
            <v>MAY</v>
          </cell>
          <cell r="D1392" t="str">
            <v>O/U5YTD</v>
          </cell>
          <cell r="E1392">
            <v>-12037374.8006368</v>
          </cell>
        </row>
        <row r="1393">
          <cell r="A1393">
            <v>2016</v>
          </cell>
          <cell r="B1393" t="str">
            <v>MAY</v>
          </cell>
          <cell r="D1393" t="str">
            <v>TRU5YTD</v>
          </cell>
          <cell r="E1393">
            <v>1582715</v>
          </cell>
        </row>
        <row r="1394">
          <cell r="A1394">
            <v>2016</v>
          </cell>
          <cell r="B1394" t="str">
            <v>MAY</v>
          </cell>
          <cell r="D1394" t="str">
            <v>1MC5YTD</v>
          </cell>
          <cell r="E1394">
            <v>0</v>
          </cell>
        </row>
        <row r="1395">
          <cell r="A1395">
            <v>2016</v>
          </cell>
          <cell r="B1395" t="str">
            <v>MAY</v>
          </cell>
          <cell r="D1395" t="str">
            <v>2MC5YTD</v>
          </cell>
          <cell r="E1395">
            <v>0</v>
          </cell>
        </row>
        <row r="1396">
          <cell r="A1396">
            <v>2016</v>
          </cell>
          <cell r="B1396" t="str">
            <v>MAY</v>
          </cell>
          <cell r="D1396" t="str">
            <v>3MC5YTD</v>
          </cell>
          <cell r="E1396">
            <v>0</v>
          </cell>
        </row>
        <row r="1397">
          <cell r="A1397">
            <v>2016</v>
          </cell>
          <cell r="B1397" t="str">
            <v>MAY</v>
          </cell>
          <cell r="D1397" t="str">
            <v>INT5YTD</v>
          </cell>
          <cell r="E1397">
            <v>11096.678487600801</v>
          </cell>
        </row>
        <row r="1398">
          <cell r="A1398">
            <v>2016</v>
          </cell>
          <cell r="B1398" t="str">
            <v>MAY</v>
          </cell>
          <cell r="D1398" t="str">
            <v>CI75001</v>
          </cell>
          <cell r="E1398">
            <v>-135663.10999999999</v>
          </cell>
        </row>
        <row r="1399">
          <cell r="A1399">
            <v>2016</v>
          </cell>
          <cell r="B1399" t="str">
            <v>MAY</v>
          </cell>
          <cell r="D1399" t="str">
            <v>2MC5TOT</v>
          </cell>
          <cell r="E1399">
            <v>0</v>
          </cell>
        </row>
        <row r="1400">
          <cell r="A1400">
            <v>2016</v>
          </cell>
          <cell r="B1400" t="str">
            <v>MAY</v>
          </cell>
          <cell r="D1400" t="str">
            <v>1MC5MON</v>
          </cell>
          <cell r="E1400">
            <v>0</v>
          </cell>
        </row>
        <row r="1401">
          <cell r="A1401">
            <v>2016</v>
          </cell>
          <cell r="B1401" t="str">
            <v>MAY</v>
          </cell>
          <cell r="D1401" t="str">
            <v>1MC5TOT</v>
          </cell>
          <cell r="E1401">
            <v>0</v>
          </cell>
        </row>
        <row r="1402">
          <cell r="A1402">
            <v>2016</v>
          </cell>
          <cell r="B1402" t="str">
            <v>MAY</v>
          </cell>
          <cell r="D1402" t="str">
            <v>TRU5MON</v>
          </cell>
          <cell r="E1402">
            <v>395678.75</v>
          </cell>
        </row>
        <row r="1403">
          <cell r="A1403">
            <v>2016</v>
          </cell>
          <cell r="B1403" t="str">
            <v>MAY</v>
          </cell>
          <cell r="D1403" t="str">
            <v>TRU5TOT</v>
          </cell>
          <cell r="E1403">
            <v>4748145</v>
          </cell>
        </row>
        <row r="1404">
          <cell r="A1404">
            <v>2016</v>
          </cell>
          <cell r="B1404" t="str">
            <v>MAY</v>
          </cell>
          <cell r="D1404" t="str">
            <v>2MC5MON</v>
          </cell>
          <cell r="E1404">
            <v>0</v>
          </cell>
        </row>
        <row r="1405">
          <cell r="A1405">
            <v>2016</v>
          </cell>
          <cell r="B1405" t="str">
            <v>MAY</v>
          </cell>
          <cell r="D1405" t="str">
            <v>RAF5FEE</v>
          </cell>
          <cell r="E1405">
            <v>20239.5134736</v>
          </cell>
        </row>
        <row r="1406">
          <cell r="A1406">
            <v>2016</v>
          </cell>
          <cell r="B1406" t="str">
            <v>MAY</v>
          </cell>
          <cell r="D1406" t="str">
            <v>REV5NET</v>
          </cell>
          <cell r="E1406">
            <v>28090195.866526399</v>
          </cell>
        </row>
        <row r="1407">
          <cell r="A1407">
            <v>2016</v>
          </cell>
          <cell r="B1407" t="str">
            <v>MAY</v>
          </cell>
          <cell r="D1407" t="str">
            <v>REV5MON</v>
          </cell>
          <cell r="E1407">
            <v>28485874.616526399</v>
          </cell>
        </row>
        <row r="1408">
          <cell r="A1408">
            <v>2016</v>
          </cell>
          <cell r="B1408" t="str">
            <v>MAY</v>
          </cell>
          <cell r="D1408" t="str">
            <v>AMA5081</v>
          </cell>
          <cell r="E1408">
            <v>0</v>
          </cell>
        </row>
        <row r="1409">
          <cell r="A1409">
            <v>2016</v>
          </cell>
          <cell r="B1409" t="str">
            <v>MAY</v>
          </cell>
          <cell r="D1409" t="str">
            <v>AMB5081</v>
          </cell>
          <cell r="E1409">
            <v>0.9467506</v>
          </cell>
        </row>
        <row r="1410">
          <cell r="A1410">
            <v>2016</v>
          </cell>
          <cell r="B1410" t="str">
            <v>MAY</v>
          </cell>
          <cell r="D1410" t="str">
            <v>AM35081</v>
          </cell>
          <cell r="E1410">
            <v>0</v>
          </cell>
        </row>
        <row r="1411">
          <cell r="A1411">
            <v>2016</v>
          </cell>
          <cell r="B1411" t="str">
            <v>MAY</v>
          </cell>
          <cell r="D1411" t="str">
            <v>AMC5081</v>
          </cell>
          <cell r="E1411">
            <v>0</v>
          </cell>
        </row>
        <row r="1412">
          <cell r="A1412">
            <v>2016</v>
          </cell>
          <cell r="B1412" t="str">
            <v>MAY</v>
          </cell>
          <cell r="D1412" t="str">
            <v>AM25081</v>
          </cell>
          <cell r="E1412">
            <v>0</v>
          </cell>
        </row>
        <row r="1413">
          <cell r="A1413">
            <v>2016</v>
          </cell>
          <cell r="B1413" t="str">
            <v>MAY</v>
          </cell>
          <cell r="D1413" t="str">
            <v>AM95081</v>
          </cell>
          <cell r="E1413">
            <v>2.9169999999999999E-4</v>
          </cell>
        </row>
        <row r="1414">
          <cell r="A1414">
            <v>2016</v>
          </cell>
          <cell r="B1414" t="str">
            <v>MAY</v>
          </cell>
          <cell r="D1414" t="str">
            <v>AM55081</v>
          </cell>
          <cell r="E1414">
            <v>0</v>
          </cell>
        </row>
        <row r="1415">
          <cell r="A1415">
            <v>2016</v>
          </cell>
          <cell r="B1415" t="str">
            <v>MAY</v>
          </cell>
          <cell r="D1415" t="str">
            <v>AM85081</v>
          </cell>
          <cell r="E1415">
            <v>3.5000000000000001E-3</v>
          </cell>
        </row>
        <row r="1416">
          <cell r="A1416">
            <v>2016</v>
          </cell>
          <cell r="B1416" t="str">
            <v>MAY</v>
          </cell>
          <cell r="D1416" t="str">
            <v>AM65081</v>
          </cell>
          <cell r="E1416">
            <v>3.3999999999999998E-3</v>
          </cell>
        </row>
        <row r="1417">
          <cell r="A1417">
            <v>2016</v>
          </cell>
          <cell r="B1417" t="str">
            <v>MAY</v>
          </cell>
          <cell r="D1417" t="str">
            <v>AM75081</v>
          </cell>
          <cell r="E1417">
            <v>3.5999999999999999E-3</v>
          </cell>
        </row>
        <row r="1418">
          <cell r="A1418">
            <v>2016</v>
          </cell>
          <cell r="B1418" t="str">
            <v>MAY</v>
          </cell>
          <cell r="D1418" t="str">
            <v>RRF5217</v>
          </cell>
          <cell r="E1418">
            <v>3131596.66933522</v>
          </cell>
        </row>
        <row r="1419">
          <cell r="A1419">
            <v>2016</v>
          </cell>
          <cell r="B1419" t="str">
            <v>MAY</v>
          </cell>
          <cell r="D1419" t="str">
            <v>RR25216</v>
          </cell>
          <cell r="E1419">
            <v>63183</v>
          </cell>
        </row>
        <row r="1420">
          <cell r="A1420">
            <v>2016</v>
          </cell>
          <cell r="B1420" t="str">
            <v>MAY</v>
          </cell>
          <cell r="D1420" t="str">
            <v>RRA5217</v>
          </cell>
          <cell r="E1420">
            <v>0.53846153846153799</v>
          </cell>
        </row>
        <row r="1421">
          <cell r="A1421">
            <v>2016</v>
          </cell>
          <cell r="B1421" t="str">
            <v>MAY</v>
          </cell>
          <cell r="D1421" t="str">
            <v>RR95082</v>
          </cell>
          <cell r="E1421">
            <v>5.8201058201058198E-2</v>
          </cell>
        </row>
        <row r="1422">
          <cell r="A1422">
            <v>2016</v>
          </cell>
          <cell r="B1422" t="str">
            <v>MAY</v>
          </cell>
          <cell r="D1422" t="str">
            <v>RRK5216</v>
          </cell>
          <cell r="E1422">
            <v>0</v>
          </cell>
        </row>
        <row r="1423">
          <cell r="A1423">
            <v>2016</v>
          </cell>
          <cell r="B1423" t="str">
            <v>MAY</v>
          </cell>
          <cell r="D1423" t="str">
            <v>RRL5217</v>
          </cell>
          <cell r="E1423">
            <v>0</v>
          </cell>
        </row>
        <row r="1424">
          <cell r="A1424">
            <v>2016</v>
          </cell>
          <cell r="B1424" t="str">
            <v>MAY</v>
          </cell>
          <cell r="D1424" t="str">
            <v>RR95217</v>
          </cell>
          <cell r="E1424">
            <v>5.8201058201058198E-2</v>
          </cell>
        </row>
        <row r="1425">
          <cell r="A1425">
            <v>2016</v>
          </cell>
          <cell r="B1425" t="str">
            <v>MAY</v>
          </cell>
          <cell r="D1425" t="str">
            <v>RR35216</v>
          </cell>
          <cell r="E1425">
            <v>-6507818</v>
          </cell>
        </row>
        <row r="1426">
          <cell r="A1426">
            <v>2016</v>
          </cell>
          <cell r="B1426" t="str">
            <v>MAY</v>
          </cell>
          <cell r="D1426" t="str">
            <v>RRK5217</v>
          </cell>
          <cell r="E1426">
            <v>0</v>
          </cell>
        </row>
        <row r="1427">
          <cell r="A1427">
            <v>2016</v>
          </cell>
          <cell r="B1427" t="str">
            <v>MAY</v>
          </cell>
          <cell r="D1427" t="str">
            <v>RR85217</v>
          </cell>
          <cell r="E1427">
            <v>0.35</v>
          </cell>
        </row>
        <row r="1428">
          <cell r="A1428">
            <v>2016</v>
          </cell>
          <cell r="B1428" t="str">
            <v>MAY</v>
          </cell>
          <cell r="D1428" t="str">
            <v>RR45216</v>
          </cell>
          <cell r="E1428">
            <v>-6539409.5</v>
          </cell>
        </row>
        <row r="1429">
          <cell r="A1429">
            <v>2016</v>
          </cell>
          <cell r="B1429" t="str">
            <v>MAY</v>
          </cell>
          <cell r="D1429" t="str">
            <v>RRK5082</v>
          </cell>
          <cell r="E1429">
            <v>0</v>
          </cell>
        </row>
        <row r="1430">
          <cell r="A1430">
            <v>2016</v>
          </cell>
          <cell r="B1430" t="str">
            <v>MAY</v>
          </cell>
          <cell r="D1430" t="str">
            <v>RR35082</v>
          </cell>
          <cell r="E1430">
            <v>-24287295</v>
          </cell>
        </row>
        <row r="1431">
          <cell r="A1431">
            <v>2016</v>
          </cell>
          <cell r="B1431" t="str">
            <v>MAY</v>
          </cell>
          <cell r="D1431" t="str">
            <v>RRD5216</v>
          </cell>
          <cell r="E1431">
            <v>-14967.236512592501</v>
          </cell>
        </row>
        <row r="1432">
          <cell r="A1432">
            <v>2016</v>
          </cell>
          <cell r="B1432" t="str">
            <v>MAY</v>
          </cell>
          <cell r="D1432" t="str">
            <v>RRS5082</v>
          </cell>
          <cell r="E1432">
            <v>-181712.98225455999</v>
          </cell>
        </row>
        <row r="1433">
          <cell r="A1433">
            <v>2016</v>
          </cell>
          <cell r="B1433" t="str">
            <v>MAY</v>
          </cell>
          <cell r="D1433" t="str">
            <v>RR35217</v>
          </cell>
          <cell r="E1433">
            <v>400504463</v>
          </cell>
        </row>
        <row r="1434">
          <cell r="A1434">
            <v>2016</v>
          </cell>
          <cell r="B1434" t="str">
            <v>MAY</v>
          </cell>
          <cell r="D1434" t="str">
            <v>RRL5216</v>
          </cell>
          <cell r="E1434">
            <v>0</v>
          </cell>
        </row>
        <row r="1435">
          <cell r="A1435">
            <v>2016</v>
          </cell>
          <cell r="B1435" t="str">
            <v>MAY</v>
          </cell>
          <cell r="D1435" t="str">
            <v>RRA5216</v>
          </cell>
          <cell r="E1435">
            <v>0.53846153846153799</v>
          </cell>
        </row>
        <row r="1436">
          <cell r="A1436">
            <v>2016</v>
          </cell>
          <cell r="B1436" t="str">
            <v>MAY</v>
          </cell>
          <cell r="D1436" t="str">
            <v>RR85082</v>
          </cell>
          <cell r="E1436">
            <v>0.35</v>
          </cell>
        </row>
        <row r="1437">
          <cell r="A1437">
            <v>2016</v>
          </cell>
          <cell r="B1437" t="str">
            <v>MAY</v>
          </cell>
          <cell r="D1437" t="str">
            <v>RR25217</v>
          </cell>
          <cell r="E1437">
            <v>-3888393</v>
          </cell>
        </row>
        <row r="1438">
          <cell r="A1438">
            <v>2016</v>
          </cell>
          <cell r="B1438" t="str">
            <v>MAY</v>
          </cell>
          <cell r="D1438" t="str">
            <v>RR45082</v>
          </cell>
          <cell r="E1438">
            <v>-24665790</v>
          </cell>
        </row>
        <row r="1439">
          <cell r="A1439">
            <v>2016</v>
          </cell>
          <cell r="B1439" t="str">
            <v>MAY</v>
          </cell>
          <cell r="D1439" t="str">
            <v>RRF5082</v>
          </cell>
          <cell r="E1439">
            <v>-191933.31618122099</v>
          </cell>
        </row>
        <row r="1440">
          <cell r="A1440">
            <v>2016</v>
          </cell>
          <cell r="B1440" t="str">
            <v>MAY</v>
          </cell>
          <cell r="D1440" t="str">
            <v>RRD5082</v>
          </cell>
          <cell r="E1440">
            <v>-56454.441750427301</v>
          </cell>
        </row>
        <row r="1441">
          <cell r="A1441">
            <v>2016</v>
          </cell>
          <cell r="B1441" t="str">
            <v>MAY</v>
          </cell>
          <cell r="D1441" t="str">
            <v>RRD5217</v>
          </cell>
          <cell r="E1441">
            <v>921114.40198267798</v>
          </cell>
        </row>
        <row r="1442">
          <cell r="A1442">
            <v>2016</v>
          </cell>
          <cell r="B1442" t="str">
            <v>MAY</v>
          </cell>
          <cell r="D1442" t="str">
            <v>RR95216</v>
          </cell>
          <cell r="E1442">
            <v>5.8201058201058198E-2</v>
          </cell>
        </row>
        <row r="1443">
          <cell r="A1443">
            <v>2016</v>
          </cell>
          <cell r="B1443" t="str">
            <v>MAY</v>
          </cell>
          <cell r="D1443" t="str">
            <v>RR25082</v>
          </cell>
          <cell r="E1443">
            <v>756990</v>
          </cell>
        </row>
        <row r="1444">
          <cell r="A1444">
            <v>2016</v>
          </cell>
          <cell r="B1444" t="str">
            <v>MAY</v>
          </cell>
          <cell r="D1444" t="str">
            <v>RRA5082</v>
          </cell>
          <cell r="E1444">
            <v>0.53846153846153799</v>
          </cell>
        </row>
        <row r="1445">
          <cell r="A1445">
            <v>2016</v>
          </cell>
          <cell r="B1445" t="str">
            <v>MAY</v>
          </cell>
          <cell r="D1445" t="str">
            <v>RR45217</v>
          </cell>
          <cell r="E1445">
            <v>402448659.5</v>
          </cell>
        </row>
        <row r="1446">
          <cell r="A1446">
            <v>2016</v>
          </cell>
          <cell r="B1446" t="str">
            <v>MAY</v>
          </cell>
          <cell r="D1446" t="str">
            <v>RRS5216</v>
          </cell>
          <cell r="E1446">
            <v>-48175.858240453897</v>
          </cell>
        </row>
        <row r="1447">
          <cell r="A1447">
            <v>2016</v>
          </cell>
          <cell r="B1447" t="str">
            <v>MAY</v>
          </cell>
          <cell r="D1447" t="str">
            <v>RR85216</v>
          </cell>
          <cell r="E1447">
            <v>0.35</v>
          </cell>
        </row>
        <row r="1448">
          <cell r="A1448">
            <v>2016</v>
          </cell>
          <cell r="B1448" t="str">
            <v>MAY</v>
          </cell>
          <cell r="D1448" t="str">
            <v>RRF5216</v>
          </cell>
          <cell r="E1448">
            <v>-50885.479492121602</v>
          </cell>
        </row>
        <row r="1449">
          <cell r="A1449">
            <v>2016</v>
          </cell>
          <cell r="B1449" t="str">
            <v>MAY</v>
          </cell>
          <cell r="D1449" t="str">
            <v>RRL5082</v>
          </cell>
          <cell r="E1449">
            <v>0</v>
          </cell>
        </row>
        <row r="1450">
          <cell r="A1450">
            <v>2016</v>
          </cell>
          <cell r="B1450" t="str">
            <v>MAY</v>
          </cell>
          <cell r="D1450" t="str">
            <v>RRS5217</v>
          </cell>
          <cell r="E1450">
            <v>2964841.0256511201</v>
          </cell>
        </row>
        <row r="1451">
          <cell r="A1451">
            <v>2016</v>
          </cell>
          <cell r="B1451" t="str">
            <v>MAY</v>
          </cell>
          <cell r="D1451" t="str">
            <v>COE5001</v>
          </cell>
          <cell r="E1451">
            <v>714494.342731638</v>
          </cell>
        </row>
        <row r="1452">
          <cell r="A1452">
            <v>2016</v>
          </cell>
          <cell r="B1452" t="str">
            <v>MAY</v>
          </cell>
          <cell r="D1452" t="str">
            <v>CIS5002</v>
          </cell>
          <cell r="E1452">
            <v>206571.25</v>
          </cell>
        </row>
        <row r="1453">
          <cell r="A1453">
            <v>2016</v>
          </cell>
          <cell r="B1453" t="str">
            <v>MAY</v>
          </cell>
          <cell r="D1453" t="str">
            <v>COB5002</v>
          </cell>
          <cell r="E1453">
            <v>4272.3072297933104</v>
          </cell>
        </row>
        <row r="1454">
          <cell r="A1454">
            <v>2016</v>
          </cell>
          <cell r="B1454" t="str">
            <v>MAY</v>
          </cell>
          <cell r="D1454" t="str">
            <v>CIS5001</v>
          </cell>
          <cell r="E1454">
            <v>1147922.0900000001</v>
          </cell>
        </row>
        <row r="1455">
          <cell r="A1455">
            <v>2016</v>
          </cell>
          <cell r="B1455" t="str">
            <v>MAY</v>
          </cell>
          <cell r="D1455" t="str">
            <v>CI55001</v>
          </cell>
          <cell r="E1455">
            <v>552.34</v>
          </cell>
        </row>
        <row r="1456">
          <cell r="A1456">
            <v>2016</v>
          </cell>
          <cell r="B1456" t="str">
            <v>MAY</v>
          </cell>
          <cell r="D1456" t="str">
            <v>COB5001</v>
          </cell>
          <cell r="E1456">
            <v>16841.659912589199</v>
          </cell>
        </row>
        <row r="1457">
          <cell r="A1457">
            <v>2016</v>
          </cell>
          <cell r="B1457" t="str">
            <v>MAY</v>
          </cell>
          <cell r="D1457" t="str">
            <v>CI55002</v>
          </cell>
          <cell r="E1457">
            <v>13997626.93</v>
          </cell>
        </row>
        <row r="1458">
          <cell r="A1458">
            <v>2016</v>
          </cell>
          <cell r="B1458" t="str">
            <v>MAY</v>
          </cell>
          <cell r="D1458" t="str">
            <v>CIR5002</v>
          </cell>
          <cell r="E1458">
            <v>4594649.25</v>
          </cell>
        </row>
        <row r="1459">
          <cell r="A1459">
            <v>2016</v>
          </cell>
          <cell r="B1459" t="str">
            <v>MAY</v>
          </cell>
          <cell r="D1459" t="str">
            <v>COC5002</v>
          </cell>
          <cell r="E1459">
            <v>41826.784067906498</v>
          </cell>
        </row>
        <row r="1460">
          <cell r="A1460">
            <v>2016</v>
          </cell>
          <cell r="B1460" t="str">
            <v>MAY</v>
          </cell>
          <cell r="D1460" t="str">
            <v>CIR5001</v>
          </cell>
          <cell r="E1460">
            <v>73290712.290000007</v>
          </cell>
        </row>
        <row r="1461">
          <cell r="A1461">
            <v>2016</v>
          </cell>
          <cell r="B1461" t="str">
            <v>MAY</v>
          </cell>
          <cell r="D1461" t="str">
            <v>UPGD.00001446.01.01.01</v>
          </cell>
          <cell r="E1461">
            <v>0</v>
          </cell>
        </row>
        <row r="1462">
          <cell r="A1462">
            <v>2016</v>
          </cell>
          <cell r="B1462" t="str">
            <v>MAY</v>
          </cell>
          <cell r="D1462" t="str">
            <v>UNUC.00000001.01.16.01</v>
          </cell>
          <cell r="E1462">
            <v>0</v>
          </cell>
        </row>
        <row r="1463">
          <cell r="A1463">
            <v>2016</v>
          </cell>
          <cell r="B1463" t="str">
            <v>MAY</v>
          </cell>
          <cell r="D1463" t="str">
            <v>UNUC.00000003.01.06.01</v>
          </cell>
          <cell r="E1463">
            <v>0</v>
          </cell>
        </row>
        <row r="1464">
          <cell r="A1464">
            <v>2016</v>
          </cell>
          <cell r="B1464" t="str">
            <v>MAY</v>
          </cell>
          <cell r="D1464" t="str">
            <v>UCOR.00000622.01.02.02</v>
          </cell>
          <cell r="E1464">
            <v>0</v>
          </cell>
        </row>
        <row r="1465">
          <cell r="A1465">
            <v>2016</v>
          </cell>
          <cell r="B1465" t="str">
            <v>MAY</v>
          </cell>
          <cell r="D1465" t="str">
            <v>UNUC.00000938.01.01.03</v>
          </cell>
          <cell r="E1465">
            <v>0</v>
          </cell>
        </row>
        <row r="1466">
          <cell r="A1466">
            <v>2016</v>
          </cell>
          <cell r="B1466" t="str">
            <v>MAY</v>
          </cell>
          <cell r="D1466" t="str">
            <v>UPGD.00000620.01.01.01</v>
          </cell>
          <cell r="E1466">
            <v>0</v>
          </cell>
        </row>
        <row r="1467">
          <cell r="A1467">
            <v>2016</v>
          </cell>
          <cell r="B1467" t="str">
            <v>MAY</v>
          </cell>
          <cell r="D1467" t="str">
            <v>UPGD.00000729.03.01.01</v>
          </cell>
          <cell r="E1467">
            <v>0</v>
          </cell>
        </row>
        <row r="1468">
          <cell r="A1468">
            <v>2016</v>
          </cell>
          <cell r="B1468" t="str">
            <v>MAY</v>
          </cell>
          <cell r="D1468" t="str">
            <v>UPGD.00001446.03.01.01</v>
          </cell>
          <cell r="E1468">
            <v>0</v>
          </cell>
        </row>
        <row r="1469">
          <cell r="A1469">
            <v>2016</v>
          </cell>
          <cell r="B1469" t="str">
            <v>MAY</v>
          </cell>
          <cell r="D1469" t="str">
            <v>UPGD.00000625.03.01.01</v>
          </cell>
          <cell r="E1469">
            <v>0</v>
          </cell>
        </row>
        <row r="1470">
          <cell r="A1470">
            <v>2016</v>
          </cell>
          <cell r="B1470" t="str">
            <v>MAY</v>
          </cell>
          <cell r="D1470" t="str">
            <v>UPGD.00001282.03.01.01</v>
          </cell>
          <cell r="E1470">
            <v>0</v>
          </cell>
        </row>
        <row r="1471">
          <cell r="A1471">
            <v>2016</v>
          </cell>
          <cell r="B1471" t="str">
            <v>MAY</v>
          </cell>
          <cell r="D1471" t="str">
            <v>UPGD.00000634.03.01.01</v>
          </cell>
          <cell r="E1471">
            <v>0</v>
          </cell>
        </row>
        <row r="1472">
          <cell r="A1472">
            <v>2016</v>
          </cell>
          <cell r="B1472" t="str">
            <v>MAY</v>
          </cell>
          <cell r="D1472" t="str">
            <v>UPGD.00004447.02.01.01</v>
          </cell>
          <cell r="E1472">
            <v>0</v>
          </cell>
        </row>
        <row r="1473">
          <cell r="A1473">
            <v>2016</v>
          </cell>
          <cell r="B1473" t="str">
            <v>MAY</v>
          </cell>
          <cell r="D1473" t="str">
            <v>UPGD.00005601.03.01.01</v>
          </cell>
          <cell r="E1473">
            <v>0</v>
          </cell>
        </row>
        <row r="1474">
          <cell r="A1474">
            <v>2016</v>
          </cell>
          <cell r="B1474" t="str">
            <v>MAY</v>
          </cell>
          <cell r="D1474" t="str">
            <v>UPGD.00000729.02.01.01</v>
          </cell>
          <cell r="E1474">
            <v>0</v>
          </cell>
        </row>
        <row r="1475">
          <cell r="A1475">
            <v>2016</v>
          </cell>
          <cell r="B1475" t="str">
            <v>MAY</v>
          </cell>
          <cell r="D1475" t="str">
            <v>UNUC.00000938.01.01.05</v>
          </cell>
          <cell r="E1475">
            <v>0</v>
          </cell>
        </row>
        <row r="1476">
          <cell r="A1476">
            <v>2016</v>
          </cell>
          <cell r="B1476" t="str">
            <v>MAY</v>
          </cell>
          <cell r="D1476" t="str">
            <v>UPGD.00004811.03.01.01</v>
          </cell>
          <cell r="E1476">
            <v>0</v>
          </cell>
        </row>
        <row r="1477">
          <cell r="A1477">
            <v>2016</v>
          </cell>
          <cell r="B1477" t="str">
            <v>MAY</v>
          </cell>
          <cell r="D1477" t="str">
            <v>UNUC.00000914.01.01.01</v>
          </cell>
          <cell r="E1477">
            <v>0</v>
          </cell>
        </row>
        <row r="1478">
          <cell r="A1478">
            <v>2016</v>
          </cell>
          <cell r="B1478" t="str">
            <v>MAY</v>
          </cell>
          <cell r="D1478" t="str">
            <v>UPGD.00000635.03.01.01</v>
          </cell>
          <cell r="E1478">
            <v>0</v>
          </cell>
        </row>
        <row r="1479">
          <cell r="A1479">
            <v>2016</v>
          </cell>
          <cell r="B1479" t="str">
            <v>MAY</v>
          </cell>
          <cell r="D1479" t="str">
            <v>UPGD.00001282.02.01.01</v>
          </cell>
          <cell r="E1479">
            <v>0</v>
          </cell>
        </row>
        <row r="1480">
          <cell r="A1480">
            <v>2016</v>
          </cell>
          <cell r="B1480" t="str">
            <v>MAY</v>
          </cell>
          <cell r="D1480" t="str">
            <v>UPGD.00000625.02.01.01</v>
          </cell>
          <cell r="E1480">
            <v>0</v>
          </cell>
        </row>
        <row r="1481">
          <cell r="A1481">
            <v>2016</v>
          </cell>
          <cell r="B1481" t="str">
            <v>MAY</v>
          </cell>
          <cell r="D1481" t="str">
            <v>UPGD.00000633.03.01.01</v>
          </cell>
          <cell r="E1481">
            <v>0</v>
          </cell>
        </row>
        <row r="1482">
          <cell r="A1482">
            <v>2016</v>
          </cell>
          <cell r="B1482" t="str">
            <v>MAY</v>
          </cell>
          <cell r="D1482" t="str">
            <v>UNUC.00001012.01.01.01</v>
          </cell>
          <cell r="E1482">
            <v>0</v>
          </cell>
        </row>
        <row r="1483">
          <cell r="A1483">
            <v>2016</v>
          </cell>
          <cell r="B1483" t="str">
            <v>MAY</v>
          </cell>
          <cell r="D1483" t="str">
            <v>CI65002</v>
          </cell>
          <cell r="E1483">
            <v>0</v>
          </cell>
        </row>
        <row r="1484">
          <cell r="A1484">
            <v>2016</v>
          </cell>
          <cell r="B1484" t="str">
            <v>MAY</v>
          </cell>
          <cell r="D1484" t="str">
            <v>CID5001</v>
          </cell>
          <cell r="E1484">
            <v>0</v>
          </cell>
        </row>
        <row r="1485">
          <cell r="A1485">
            <v>2016</v>
          </cell>
          <cell r="B1485" t="str">
            <v>MAY</v>
          </cell>
          <cell r="D1485" t="str">
            <v>CID5002</v>
          </cell>
          <cell r="E1485">
            <v>0</v>
          </cell>
        </row>
        <row r="1486">
          <cell r="A1486">
            <v>2016</v>
          </cell>
          <cell r="B1486" t="str">
            <v>MAY</v>
          </cell>
          <cell r="D1486" t="str">
            <v>CIW5001</v>
          </cell>
          <cell r="E1486">
            <v>0</v>
          </cell>
        </row>
        <row r="1487">
          <cell r="A1487">
            <v>2016</v>
          </cell>
          <cell r="B1487" t="str">
            <v>MAY</v>
          </cell>
          <cell r="D1487" t="str">
            <v>MAN5001</v>
          </cell>
          <cell r="E1487">
            <v>-2951171</v>
          </cell>
        </row>
        <row r="1488">
          <cell r="A1488">
            <v>2016</v>
          </cell>
          <cell r="B1488" t="str">
            <v>MAY</v>
          </cell>
          <cell r="D1488" t="str">
            <v>MAN5002</v>
          </cell>
          <cell r="E1488">
            <v>7699316</v>
          </cell>
        </row>
        <row r="1489">
          <cell r="A1489">
            <v>2016</v>
          </cell>
          <cell r="B1489" t="str">
            <v>MAY</v>
          </cell>
          <cell r="D1489" t="str">
            <v>MAN5003</v>
          </cell>
          <cell r="E1489">
            <v>0</v>
          </cell>
        </row>
        <row r="1490">
          <cell r="A1490">
            <v>2016</v>
          </cell>
          <cell r="B1490" t="str">
            <v>MAY</v>
          </cell>
          <cell r="D1490" t="str">
            <v>MAN5005</v>
          </cell>
          <cell r="E1490">
            <v>0</v>
          </cell>
        </row>
        <row r="1491">
          <cell r="A1491">
            <v>2016</v>
          </cell>
          <cell r="B1491" t="str">
            <v>MAY</v>
          </cell>
          <cell r="D1491" t="str">
            <v>MAN5006</v>
          </cell>
          <cell r="E1491">
            <v>0</v>
          </cell>
        </row>
        <row r="1492">
          <cell r="A1492">
            <v>2016</v>
          </cell>
          <cell r="B1492" t="str">
            <v>MAY</v>
          </cell>
          <cell r="D1492" t="str">
            <v>MAN5007</v>
          </cell>
          <cell r="E1492">
            <v>0</v>
          </cell>
        </row>
        <row r="1493">
          <cell r="A1493">
            <v>2016</v>
          </cell>
          <cell r="B1493" t="str">
            <v>MAY</v>
          </cell>
          <cell r="D1493" t="str">
            <v>MAN5008</v>
          </cell>
          <cell r="E1493">
            <v>0</v>
          </cell>
        </row>
        <row r="1494">
          <cell r="A1494">
            <v>2016</v>
          </cell>
          <cell r="B1494" t="str">
            <v>MAY</v>
          </cell>
          <cell r="D1494" t="str">
            <v>MAN5009</v>
          </cell>
          <cell r="E1494">
            <v>0</v>
          </cell>
        </row>
        <row r="1495">
          <cell r="A1495">
            <v>2016</v>
          </cell>
          <cell r="B1495" t="str">
            <v>MAY</v>
          </cell>
          <cell r="D1495" t="str">
            <v>MAN500A</v>
          </cell>
          <cell r="E1495">
            <v>0</v>
          </cell>
        </row>
        <row r="1496">
          <cell r="A1496">
            <v>2016</v>
          </cell>
          <cell r="B1496" t="str">
            <v>MAY</v>
          </cell>
          <cell r="D1496" t="str">
            <v>MAN500B</v>
          </cell>
          <cell r="E1496">
            <v>5938824</v>
          </cell>
        </row>
        <row r="1497">
          <cell r="A1497">
            <v>2016</v>
          </cell>
          <cell r="B1497" t="str">
            <v>MAY</v>
          </cell>
          <cell r="D1497" t="str">
            <v>MAN5010</v>
          </cell>
          <cell r="E1497">
            <v>0</v>
          </cell>
        </row>
        <row r="1498">
          <cell r="A1498">
            <v>2016</v>
          </cell>
          <cell r="B1498" t="str">
            <v>MAY</v>
          </cell>
          <cell r="D1498" t="str">
            <v>MAN5011</v>
          </cell>
          <cell r="E1498">
            <v>0.9467506</v>
          </cell>
        </row>
        <row r="1499">
          <cell r="A1499">
            <v>2016</v>
          </cell>
          <cell r="B1499" t="str">
            <v>MAY</v>
          </cell>
          <cell r="D1499" t="str">
            <v>MAN5101</v>
          </cell>
          <cell r="E1499">
            <v>0</v>
          </cell>
        </row>
        <row r="1500">
          <cell r="A1500">
            <v>2016</v>
          </cell>
          <cell r="B1500" t="str">
            <v>MAY</v>
          </cell>
          <cell r="D1500" t="str">
            <v>MAN5102</v>
          </cell>
          <cell r="E1500">
            <v>0</v>
          </cell>
        </row>
        <row r="1501">
          <cell r="A1501">
            <v>2016</v>
          </cell>
          <cell r="B1501" t="str">
            <v>MAY</v>
          </cell>
          <cell r="D1501" t="str">
            <v>MAN510B</v>
          </cell>
          <cell r="E1501">
            <v>0</v>
          </cell>
        </row>
        <row r="1502">
          <cell r="A1502">
            <v>2016</v>
          </cell>
          <cell r="B1502" t="str">
            <v>MAY</v>
          </cell>
          <cell r="D1502" t="str">
            <v>MAN5CEA</v>
          </cell>
          <cell r="E1502">
            <v>0</v>
          </cell>
        </row>
        <row r="1503">
          <cell r="A1503">
            <v>2016</v>
          </cell>
          <cell r="B1503" t="str">
            <v>MAY</v>
          </cell>
          <cell r="D1503" t="str">
            <v>MAN5CEL</v>
          </cell>
          <cell r="E1503">
            <v>0</v>
          </cell>
        </row>
        <row r="1504">
          <cell r="A1504">
            <v>2016</v>
          </cell>
          <cell r="B1504" t="str">
            <v>MAY</v>
          </cell>
          <cell r="D1504" t="str">
            <v>MAN5CEW</v>
          </cell>
          <cell r="E1504">
            <v>0</v>
          </cell>
        </row>
        <row r="1505">
          <cell r="A1505">
            <v>2016</v>
          </cell>
          <cell r="B1505" t="str">
            <v>MAY</v>
          </cell>
          <cell r="D1505" t="str">
            <v>MAN5WC3</v>
          </cell>
          <cell r="E1505">
            <v>-11689078.380000001</v>
          </cell>
        </row>
        <row r="1506">
          <cell r="A1506">
            <v>2016</v>
          </cell>
          <cell r="B1506" t="str">
            <v>MAY</v>
          </cell>
          <cell r="D1506" t="str">
            <v>XAN5100</v>
          </cell>
          <cell r="E1506">
            <v>3.5999999999999999E-3</v>
          </cell>
        </row>
        <row r="1507">
          <cell r="A1507">
            <v>2016</v>
          </cell>
          <cell r="B1507" t="str">
            <v>MAY</v>
          </cell>
          <cell r="D1507" t="str">
            <v>XAN5200</v>
          </cell>
          <cell r="E1507">
            <v>7.2000000000000005E-4</v>
          </cell>
        </row>
        <row r="1508">
          <cell r="A1508">
            <v>2016</v>
          </cell>
          <cell r="B1508" t="str">
            <v>MAY</v>
          </cell>
          <cell r="D1508" t="str">
            <v>XAN5300</v>
          </cell>
          <cell r="E1508">
            <v>1.4904000000000001E-2</v>
          </cell>
        </row>
        <row r="1509">
          <cell r="A1509">
            <v>2016</v>
          </cell>
          <cell r="B1509" t="str">
            <v>MAY</v>
          </cell>
          <cell r="D1509" t="str">
            <v>XAN5400</v>
          </cell>
          <cell r="E1509">
            <v>4.8201000000000001E-2</v>
          </cell>
        </row>
        <row r="1510">
          <cell r="A1510">
            <v>2016</v>
          </cell>
          <cell r="B1510" t="str">
            <v>MAY</v>
          </cell>
          <cell r="D1510" t="str">
            <v>XAN5500</v>
          </cell>
          <cell r="E1510">
            <v>0.35</v>
          </cell>
        </row>
        <row r="1511">
          <cell r="A1511">
            <v>2016</v>
          </cell>
          <cell r="B1511" t="str">
            <v>MAY</v>
          </cell>
          <cell r="D1511" t="str">
            <v>XAN5600</v>
          </cell>
          <cell r="E1511">
            <v>5.5E-2</v>
          </cell>
        </row>
        <row r="1512">
          <cell r="A1512">
            <v>2016</v>
          </cell>
          <cell r="B1512" t="str">
            <v>MAY</v>
          </cell>
          <cell r="D1512" t="str">
            <v>UCOR.00000301.01.06.01Y</v>
          </cell>
          <cell r="E1512">
            <v>-756990</v>
          </cell>
        </row>
        <row r="1513">
          <cell r="A1513">
            <v>2016</v>
          </cell>
          <cell r="B1513" t="str">
            <v>MAY</v>
          </cell>
          <cell r="D1513" t="str">
            <v>UCOR.00000301.01.06.01Y</v>
          </cell>
          <cell r="E1513">
            <v>0</v>
          </cell>
        </row>
        <row r="1514">
          <cell r="A1514">
            <v>2016</v>
          </cell>
          <cell r="B1514" t="str">
            <v>MAY</v>
          </cell>
          <cell r="D1514" t="str">
            <v>6660000181Y</v>
          </cell>
          <cell r="E1514">
            <v>0</v>
          </cell>
        </row>
        <row r="1515">
          <cell r="A1515">
            <v>2016</v>
          </cell>
          <cell r="B1515" t="str">
            <v>MAY</v>
          </cell>
          <cell r="D1515" t="str">
            <v>UCOR.00000693.01.01.01Y</v>
          </cell>
          <cell r="E1515">
            <v>0</v>
          </cell>
        </row>
        <row r="1516">
          <cell r="A1516">
            <v>2016</v>
          </cell>
          <cell r="B1516" t="str">
            <v>MAY</v>
          </cell>
          <cell r="D1516" t="str">
            <v>UCOR.00000693.01.01.02Y</v>
          </cell>
          <cell r="E1516">
            <v>0</v>
          </cell>
        </row>
        <row r="1517">
          <cell r="A1517">
            <v>2016</v>
          </cell>
          <cell r="B1517" t="str">
            <v>MAY</v>
          </cell>
          <cell r="D1517" t="str">
            <v>UPGD.00005815.01.01.01Y</v>
          </cell>
          <cell r="E1517">
            <v>0</v>
          </cell>
        </row>
        <row r="1518">
          <cell r="A1518">
            <v>2016</v>
          </cell>
          <cell r="B1518" t="str">
            <v>MAY</v>
          </cell>
          <cell r="D1518" t="str">
            <v>6360002520Y</v>
          </cell>
          <cell r="E1518">
            <v>3888393</v>
          </cell>
        </row>
        <row r="1519">
          <cell r="A1519">
            <v>2016</v>
          </cell>
          <cell r="B1519" t="str">
            <v>MAY</v>
          </cell>
          <cell r="D1519" t="str">
            <v>6690000061Y</v>
          </cell>
          <cell r="E1519">
            <v>-63183</v>
          </cell>
        </row>
        <row r="1520">
          <cell r="A1520">
            <v>2016</v>
          </cell>
          <cell r="B1520" t="str">
            <v>MAY</v>
          </cell>
          <cell r="D1520" t="str">
            <v>XAN5700</v>
          </cell>
          <cell r="E1520">
            <v>3.3999999999999998E-3</v>
          </cell>
        </row>
        <row r="1521">
          <cell r="A1521">
            <v>2016</v>
          </cell>
          <cell r="B1521" t="str">
            <v>MAY</v>
          </cell>
          <cell r="D1521" t="str">
            <v>AM45081</v>
          </cell>
          <cell r="E1521">
            <v>-101</v>
          </cell>
        </row>
        <row r="1522">
          <cell r="A1522">
            <v>2016</v>
          </cell>
          <cell r="B1522" t="str">
            <v>MAY</v>
          </cell>
          <cell r="D1522" t="str">
            <v>AM15081</v>
          </cell>
          <cell r="E1522">
            <v>0</v>
          </cell>
        </row>
        <row r="1523">
          <cell r="A1523">
            <v>2016</v>
          </cell>
          <cell r="B1523" t="str">
            <v>MAY</v>
          </cell>
          <cell r="D1523" t="str">
            <v>RR15082</v>
          </cell>
          <cell r="E1523">
            <v>-25044285</v>
          </cell>
        </row>
        <row r="1524">
          <cell r="A1524">
            <v>2016</v>
          </cell>
          <cell r="B1524" t="str">
            <v>MAY</v>
          </cell>
          <cell r="D1524" t="str">
            <v>RR15216</v>
          </cell>
          <cell r="E1524">
            <v>-6571001</v>
          </cell>
        </row>
        <row r="1525">
          <cell r="A1525">
            <v>2016</v>
          </cell>
          <cell r="B1525" t="str">
            <v>MAY</v>
          </cell>
          <cell r="D1525" t="str">
            <v>RR15217</v>
          </cell>
          <cell r="E1525">
            <v>404392856</v>
          </cell>
        </row>
        <row r="1526">
          <cell r="A1526">
            <v>2016</v>
          </cell>
          <cell r="B1526" t="str">
            <v>MAY</v>
          </cell>
          <cell r="D1526" t="str">
            <v>CIP5002</v>
          </cell>
          <cell r="E1526">
            <v>4275405.46</v>
          </cell>
        </row>
        <row r="1527">
          <cell r="A1527">
            <v>2016</v>
          </cell>
          <cell r="B1527" t="str">
            <v>MAY</v>
          </cell>
          <cell r="D1527" t="str">
            <v>CIN5002</v>
          </cell>
          <cell r="E1527">
            <v>14074417.859999999</v>
          </cell>
        </row>
        <row r="1528">
          <cell r="A1528">
            <v>2016</v>
          </cell>
          <cell r="B1528" t="str">
            <v>MAY</v>
          </cell>
          <cell r="D1528" t="str">
            <v>CIN5001</v>
          </cell>
          <cell r="E1528">
            <v>552.34</v>
          </cell>
        </row>
        <row r="1529">
          <cell r="A1529">
            <v>2016</v>
          </cell>
          <cell r="B1529" t="str">
            <v>MAY</v>
          </cell>
          <cell r="D1529" t="str">
            <v>CIP5001</v>
          </cell>
          <cell r="E1529">
            <v>72930135.060000002</v>
          </cell>
        </row>
        <row r="1530">
          <cell r="A1530">
            <v>2016</v>
          </cell>
          <cell r="B1530" t="str">
            <v>MAY</v>
          </cell>
          <cell r="D1530" t="str">
            <v>CIQ5002</v>
          </cell>
          <cell r="E1530">
            <v>186033.11</v>
          </cell>
        </row>
        <row r="1531">
          <cell r="A1531">
            <v>2016</v>
          </cell>
          <cell r="B1531" t="str">
            <v>MAY</v>
          </cell>
          <cell r="D1531" t="str">
            <v>CIQ5001</v>
          </cell>
          <cell r="E1531">
            <v>993996.83</v>
          </cell>
        </row>
        <row r="1532">
          <cell r="A1532">
            <v>2016</v>
          </cell>
          <cell r="B1532" t="str">
            <v>MAY</v>
          </cell>
          <cell r="D1532" t="str">
            <v>6360000992</v>
          </cell>
          <cell r="E1532">
            <v>2606356.94</v>
          </cell>
        </row>
        <row r="1533">
          <cell r="A1533">
            <v>2016</v>
          </cell>
          <cell r="B1533" t="str">
            <v>MAY</v>
          </cell>
          <cell r="D1533" t="str">
            <v>UPGD.00005815.01.01.01</v>
          </cell>
          <cell r="E1533">
            <v>0</v>
          </cell>
        </row>
        <row r="1534">
          <cell r="A1534">
            <v>2016</v>
          </cell>
          <cell r="B1534" t="str">
            <v>MAY</v>
          </cell>
          <cell r="D1534" t="str">
            <v>UCOR.00000693.01.01.01</v>
          </cell>
          <cell r="E1534">
            <v>0</v>
          </cell>
        </row>
        <row r="1535">
          <cell r="A1535">
            <v>2016</v>
          </cell>
          <cell r="B1535" t="str">
            <v>MAY</v>
          </cell>
          <cell r="D1535" t="str">
            <v>UCOR.00000693.01.01.02</v>
          </cell>
          <cell r="E1535">
            <v>0</v>
          </cell>
        </row>
        <row r="1536">
          <cell r="A1536">
            <v>2016</v>
          </cell>
          <cell r="B1536" t="str">
            <v>MAY</v>
          </cell>
          <cell r="D1536" t="str">
            <v>UPGD.00004811.01.01.01</v>
          </cell>
          <cell r="E1536">
            <v>0</v>
          </cell>
        </row>
        <row r="1537">
          <cell r="A1537">
            <v>2016</v>
          </cell>
          <cell r="B1537" t="str">
            <v>MAY</v>
          </cell>
          <cell r="D1537" t="str">
            <v>UNUC.00001062.01.01.01</v>
          </cell>
          <cell r="E1537">
            <v>0</v>
          </cell>
        </row>
        <row r="1538">
          <cell r="A1538">
            <v>2016</v>
          </cell>
          <cell r="B1538" t="str">
            <v>MAY</v>
          </cell>
          <cell r="D1538" t="str">
            <v>6350000868</v>
          </cell>
          <cell r="E1538">
            <v>0</v>
          </cell>
        </row>
        <row r="1539">
          <cell r="A1539">
            <v>2016</v>
          </cell>
          <cell r="B1539" t="str">
            <v>MAY</v>
          </cell>
          <cell r="D1539" t="str">
            <v>UNUC.00000002.01.02.01</v>
          </cell>
          <cell r="E1539">
            <v>0</v>
          </cell>
        </row>
        <row r="1540">
          <cell r="A1540">
            <v>2016</v>
          </cell>
          <cell r="B1540" t="str">
            <v>MAY</v>
          </cell>
          <cell r="D1540" t="str">
            <v>UNUC.00000001.01.09.01</v>
          </cell>
          <cell r="E1540">
            <v>0</v>
          </cell>
        </row>
        <row r="1541">
          <cell r="A1541">
            <v>2016</v>
          </cell>
          <cell r="B1541" t="str">
            <v>MAY</v>
          </cell>
          <cell r="D1541" t="str">
            <v>UPGD.00000636.01.01.01</v>
          </cell>
          <cell r="E1541">
            <v>0</v>
          </cell>
        </row>
        <row r="1542">
          <cell r="A1542">
            <v>2016</v>
          </cell>
          <cell r="B1542" t="str">
            <v>MAY</v>
          </cell>
          <cell r="D1542" t="str">
            <v>UPGD.00005601.01.01.01</v>
          </cell>
          <cell r="E1542">
            <v>0</v>
          </cell>
        </row>
        <row r="1543">
          <cell r="A1543">
            <v>2016</v>
          </cell>
          <cell r="B1543" t="str">
            <v>MAY</v>
          </cell>
          <cell r="D1543" t="str">
            <v>UNUC.00000715.01.01.01</v>
          </cell>
          <cell r="E1543">
            <v>0</v>
          </cell>
        </row>
        <row r="1544">
          <cell r="A1544">
            <v>2016</v>
          </cell>
          <cell r="B1544" t="str">
            <v>MAY</v>
          </cell>
          <cell r="D1544" t="str">
            <v>UPGD.00000627.01.01.01</v>
          </cell>
          <cell r="E1544">
            <v>0</v>
          </cell>
        </row>
        <row r="1545">
          <cell r="A1545">
            <v>2016</v>
          </cell>
          <cell r="B1545" t="str">
            <v>MAY</v>
          </cell>
          <cell r="D1545" t="str">
            <v>UNUC.00000001.01.03.01</v>
          </cell>
          <cell r="E1545">
            <v>0</v>
          </cell>
        </row>
        <row r="1546">
          <cell r="A1546">
            <v>2016</v>
          </cell>
          <cell r="B1546" t="str">
            <v>MAY</v>
          </cell>
          <cell r="D1546" t="str">
            <v>4405810</v>
          </cell>
          <cell r="E1546">
            <v>0</v>
          </cell>
        </row>
        <row r="1547">
          <cell r="A1547">
            <v>2016</v>
          </cell>
          <cell r="B1547" t="str">
            <v>MAY</v>
          </cell>
          <cell r="D1547" t="str">
            <v>4405940</v>
          </cell>
          <cell r="E1547">
            <v>0</v>
          </cell>
        </row>
        <row r="1548">
          <cell r="A1548">
            <v>2016</v>
          </cell>
          <cell r="B1548" t="str">
            <v>MAY</v>
          </cell>
          <cell r="D1548" t="str">
            <v>4405000</v>
          </cell>
          <cell r="E1548">
            <v>39799513.759999998</v>
          </cell>
        </row>
        <row r="1549">
          <cell r="A1549">
            <v>2016</v>
          </cell>
          <cell r="B1549" t="str">
            <v>MAY</v>
          </cell>
          <cell r="D1549" t="str">
            <v>4405840</v>
          </cell>
          <cell r="E1549">
            <v>0</v>
          </cell>
        </row>
        <row r="1550">
          <cell r="A1550">
            <v>2016</v>
          </cell>
          <cell r="B1550" t="str">
            <v>MAY</v>
          </cell>
          <cell r="D1550" t="str">
            <v>CI75001</v>
          </cell>
          <cell r="E1550">
            <v>496240.34</v>
          </cell>
        </row>
        <row r="1551">
          <cell r="A1551">
            <v>2016</v>
          </cell>
          <cell r="B1551" t="str">
            <v>MAY</v>
          </cell>
          <cell r="D1551" t="str">
            <v>CI75002</v>
          </cell>
          <cell r="E1551">
            <v>319243.78999999998</v>
          </cell>
        </row>
        <row r="1552">
          <cell r="A1552">
            <v>2016</v>
          </cell>
          <cell r="B1552" t="str">
            <v>MAY</v>
          </cell>
          <cell r="D1552" t="str">
            <v>CI95001</v>
          </cell>
          <cell r="E1552">
            <v>0</v>
          </cell>
        </row>
        <row r="1553">
          <cell r="A1553">
            <v>2016</v>
          </cell>
          <cell r="B1553" t="str">
            <v>MAY</v>
          </cell>
          <cell r="D1553" t="str">
            <v>CI95002</v>
          </cell>
          <cell r="E1553">
            <v>0</v>
          </cell>
        </row>
        <row r="1554">
          <cell r="A1554">
            <v>2016</v>
          </cell>
          <cell r="B1554" t="str">
            <v>MAY</v>
          </cell>
          <cell r="D1554" t="str">
            <v>CI15001</v>
          </cell>
          <cell r="E1554">
            <v>153925.26</v>
          </cell>
        </row>
        <row r="1555">
          <cell r="A1555">
            <v>2016</v>
          </cell>
          <cell r="B1555" t="str">
            <v>MAY</v>
          </cell>
          <cell r="D1555" t="str">
            <v>CI15002</v>
          </cell>
          <cell r="E1555">
            <v>20538.14</v>
          </cell>
        </row>
        <row r="1556">
          <cell r="A1556">
            <v>2016</v>
          </cell>
          <cell r="B1556" t="str">
            <v>MAY</v>
          </cell>
          <cell r="D1556" t="str">
            <v>CI85001</v>
          </cell>
          <cell r="E1556">
            <v>0</v>
          </cell>
        </row>
        <row r="1557">
          <cell r="A1557">
            <v>2016</v>
          </cell>
          <cell r="B1557" t="str">
            <v>MAY</v>
          </cell>
          <cell r="D1557" t="str">
            <v>CI85002</v>
          </cell>
          <cell r="E1557">
            <v>0</v>
          </cell>
        </row>
        <row r="1558">
          <cell r="A1558">
            <v>2016</v>
          </cell>
          <cell r="B1558" t="str">
            <v>MAY</v>
          </cell>
          <cell r="D1558" t="str">
            <v>CIA5001</v>
          </cell>
          <cell r="E1558">
            <v>0</v>
          </cell>
        </row>
        <row r="1559">
          <cell r="A1559">
            <v>2016</v>
          </cell>
          <cell r="B1559" t="str">
            <v>MAY</v>
          </cell>
          <cell r="D1559" t="str">
            <v>CIA5002</v>
          </cell>
          <cell r="E1559">
            <v>0</v>
          </cell>
        </row>
        <row r="1560">
          <cell r="A1560">
            <v>2016</v>
          </cell>
          <cell r="B1560" t="str">
            <v>MAY</v>
          </cell>
          <cell r="D1560" t="str">
            <v>CIB5001</v>
          </cell>
          <cell r="E1560">
            <v>0</v>
          </cell>
        </row>
        <row r="1561">
          <cell r="A1561">
            <v>2016</v>
          </cell>
          <cell r="B1561" t="str">
            <v>MAY</v>
          </cell>
          <cell r="D1561" t="str">
            <v>CIB5002</v>
          </cell>
          <cell r="E1561">
            <v>0</v>
          </cell>
        </row>
        <row r="1562">
          <cell r="A1562">
            <v>2016</v>
          </cell>
          <cell r="B1562" t="str">
            <v>MAY</v>
          </cell>
          <cell r="D1562" t="str">
            <v>CIC5001</v>
          </cell>
          <cell r="E1562">
            <v>0</v>
          </cell>
        </row>
        <row r="1563">
          <cell r="A1563">
            <v>2016</v>
          </cell>
          <cell r="B1563" t="str">
            <v>MAY</v>
          </cell>
          <cell r="D1563" t="str">
            <v>CIC5002</v>
          </cell>
          <cell r="E1563">
            <v>0</v>
          </cell>
        </row>
        <row r="1564">
          <cell r="A1564">
            <v>2016</v>
          </cell>
          <cell r="B1564" t="str">
            <v>MAY</v>
          </cell>
          <cell r="D1564" t="str">
            <v>CI45001</v>
          </cell>
          <cell r="E1564">
            <v>0</v>
          </cell>
        </row>
        <row r="1565">
          <cell r="A1565">
            <v>2016</v>
          </cell>
          <cell r="B1565" t="str">
            <v>MAY</v>
          </cell>
          <cell r="D1565" t="str">
            <v>CI45002</v>
          </cell>
          <cell r="E1565">
            <v>-76790.929999999993</v>
          </cell>
        </row>
        <row r="1566">
          <cell r="A1566">
            <v>2016</v>
          </cell>
          <cell r="B1566" t="str">
            <v>MAY</v>
          </cell>
          <cell r="D1566" t="str">
            <v>6660000181</v>
          </cell>
          <cell r="E1566">
            <v>0</v>
          </cell>
        </row>
        <row r="1567">
          <cell r="A1567">
            <v>2016</v>
          </cell>
          <cell r="B1567" t="str">
            <v>MAY</v>
          </cell>
          <cell r="D1567" t="str">
            <v>CI65001</v>
          </cell>
          <cell r="E1567">
            <v>0</v>
          </cell>
        </row>
        <row r="1568">
          <cell r="A1568">
            <v>2016</v>
          </cell>
          <cell r="B1568" t="str">
            <v>MAY</v>
          </cell>
          <cell r="D1568" t="str">
            <v>UPGD.00000399.01.01.01</v>
          </cell>
          <cell r="E1568">
            <v>0</v>
          </cell>
        </row>
        <row r="1569">
          <cell r="A1569">
            <v>2016</v>
          </cell>
          <cell r="B1569" t="str">
            <v>MAY</v>
          </cell>
          <cell r="D1569" t="str">
            <v>UCOR.00000622.01.02.01</v>
          </cell>
          <cell r="E1569">
            <v>0</v>
          </cell>
        </row>
        <row r="1570">
          <cell r="A1570">
            <v>2016</v>
          </cell>
          <cell r="B1570" t="str">
            <v>MAY</v>
          </cell>
          <cell r="D1570" t="str">
            <v>UCOR.00000301.01.06.01</v>
          </cell>
          <cell r="E1570">
            <v>0</v>
          </cell>
        </row>
        <row r="1571">
          <cell r="A1571">
            <v>2016</v>
          </cell>
          <cell r="B1571" t="str">
            <v>MAY</v>
          </cell>
          <cell r="D1571" t="str">
            <v>UNUC.00000001.01.04.01</v>
          </cell>
          <cell r="E1571">
            <v>0</v>
          </cell>
        </row>
        <row r="1572">
          <cell r="A1572">
            <v>2016</v>
          </cell>
          <cell r="B1572" t="str">
            <v>MAY</v>
          </cell>
          <cell r="D1572" t="str">
            <v>UNUC.00000002.01.04.01</v>
          </cell>
          <cell r="E1572">
            <v>0</v>
          </cell>
        </row>
        <row r="1573">
          <cell r="A1573">
            <v>2016</v>
          </cell>
          <cell r="B1573" t="str">
            <v>MAY</v>
          </cell>
          <cell r="D1573" t="str">
            <v>UPGD.00000728.01.01.01</v>
          </cell>
          <cell r="E1573">
            <v>0</v>
          </cell>
        </row>
        <row r="1574">
          <cell r="A1574">
            <v>2016</v>
          </cell>
          <cell r="B1574" t="str">
            <v>MAY</v>
          </cell>
          <cell r="D1574" t="str">
            <v>6350000866</v>
          </cell>
          <cell r="E1574">
            <v>0</v>
          </cell>
        </row>
        <row r="1575">
          <cell r="A1575">
            <v>2016</v>
          </cell>
          <cell r="B1575" t="str">
            <v>MAY</v>
          </cell>
          <cell r="D1575" t="str">
            <v>UPGD.00000689.01.01.01</v>
          </cell>
          <cell r="E1575">
            <v>0</v>
          </cell>
        </row>
        <row r="1576">
          <cell r="A1576">
            <v>2016</v>
          </cell>
          <cell r="B1576" t="str">
            <v>MAY</v>
          </cell>
          <cell r="D1576" t="str">
            <v>UPGD.00000632.01.01.01</v>
          </cell>
          <cell r="E1576">
            <v>0</v>
          </cell>
        </row>
        <row r="1577">
          <cell r="A1577">
            <v>2016</v>
          </cell>
          <cell r="B1577" t="str">
            <v>MAY</v>
          </cell>
          <cell r="D1577" t="str">
            <v>UNUC.00000001.01.12.01</v>
          </cell>
          <cell r="E1577">
            <v>0</v>
          </cell>
        </row>
        <row r="1578">
          <cell r="A1578">
            <v>2016</v>
          </cell>
          <cell r="B1578" t="str">
            <v>MAY</v>
          </cell>
          <cell r="D1578" t="str">
            <v>UPGD.00000730.01.01.01</v>
          </cell>
          <cell r="E1578">
            <v>0</v>
          </cell>
        </row>
        <row r="1579">
          <cell r="A1579">
            <v>2016</v>
          </cell>
          <cell r="B1579" t="str">
            <v>MAY</v>
          </cell>
          <cell r="D1579" t="str">
            <v>UNUC.00000001.01.08.01</v>
          </cell>
          <cell r="E1579">
            <v>0</v>
          </cell>
        </row>
        <row r="1580">
          <cell r="A1580">
            <v>2016</v>
          </cell>
          <cell r="B1580" t="str">
            <v>MAY</v>
          </cell>
          <cell r="D1580" t="str">
            <v>UNUC.00000001.01.10.01</v>
          </cell>
          <cell r="E1580">
            <v>0</v>
          </cell>
        </row>
        <row r="1581">
          <cell r="A1581">
            <v>2016</v>
          </cell>
          <cell r="B1581" t="str">
            <v>MAY</v>
          </cell>
          <cell r="D1581" t="str">
            <v>UNUC.00000002.01.13.01</v>
          </cell>
          <cell r="E1581">
            <v>0</v>
          </cell>
        </row>
        <row r="1582">
          <cell r="A1582">
            <v>2016</v>
          </cell>
          <cell r="B1582" t="str">
            <v>MAY</v>
          </cell>
          <cell r="D1582" t="str">
            <v>UNUC.00000003.01.02.01</v>
          </cell>
          <cell r="E1582">
            <v>0</v>
          </cell>
        </row>
        <row r="1583">
          <cell r="A1583">
            <v>2016</v>
          </cell>
          <cell r="B1583" t="str">
            <v>MAY</v>
          </cell>
          <cell r="D1583" t="str">
            <v>UNUC.00000001.01.11.01</v>
          </cell>
          <cell r="E1583">
            <v>0</v>
          </cell>
        </row>
        <row r="1584">
          <cell r="A1584">
            <v>2016</v>
          </cell>
          <cell r="B1584" t="str">
            <v>MAY</v>
          </cell>
          <cell r="D1584" t="str">
            <v>UPGD.00000630.01.01.01</v>
          </cell>
          <cell r="E1584">
            <v>0</v>
          </cell>
        </row>
        <row r="1585">
          <cell r="A1585">
            <v>2016</v>
          </cell>
          <cell r="B1585" t="str">
            <v>MAY</v>
          </cell>
          <cell r="D1585" t="str">
            <v>UPGD.00000635.01.01.01</v>
          </cell>
          <cell r="E1585">
            <v>0</v>
          </cell>
        </row>
        <row r="1586">
          <cell r="A1586">
            <v>2016</v>
          </cell>
          <cell r="B1586" t="str">
            <v>MAY</v>
          </cell>
          <cell r="D1586" t="str">
            <v>UPGD.00000631.01.01.01</v>
          </cell>
          <cell r="E1586">
            <v>0</v>
          </cell>
        </row>
        <row r="1587">
          <cell r="A1587">
            <v>2016</v>
          </cell>
          <cell r="B1587" t="str">
            <v>MAY</v>
          </cell>
          <cell r="D1587" t="str">
            <v>UPGD.00000962.01.01.01</v>
          </cell>
          <cell r="E1587">
            <v>0</v>
          </cell>
        </row>
        <row r="1588">
          <cell r="A1588">
            <v>2016</v>
          </cell>
          <cell r="B1588" t="str">
            <v>MAY</v>
          </cell>
          <cell r="D1588" t="str">
            <v>UPGD.00000962.01.01.02</v>
          </cell>
          <cell r="E1588">
            <v>0</v>
          </cell>
        </row>
        <row r="1589">
          <cell r="A1589">
            <v>2016</v>
          </cell>
          <cell r="B1589" t="str">
            <v>MAY</v>
          </cell>
          <cell r="D1589" t="str">
            <v>UNUC.00000002.01.09.01</v>
          </cell>
          <cell r="E1589">
            <v>0</v>
          </cell>
        </row>
        <row r="1590">
          <cell r="A1590">
            <v>2016</v>
          </cell>
          <cell r="B1590" t="str">
            <v>MAY</v>
          </cell>
          <cell r="D1590" t="str">
            <v>UPGD.00000626.01.01.01</v>
          </cell>
          <cell r="E1590">
            <v>0</v>
          </cell>
        </row>
        <row r="1591">
          <cell r="A1591">
            <v>2016</v>
          </cell>
          <cell r="B1591" t="str">
            <v>MAY</v>
          </cell>
          <cell r="D1591" t="str">
            <v>UPGD.00000622.01.01.01</v>
          </cell>
          <cell r="E1591">
            <v>0</v>
          </cell>
        </row>
        <row r="1592">
          <cell r="A1592">
            <v>2016</v>
          </cell>
          <cell r="B1592" t="str">
            <v>MAY</v>
          </cell>
          <cell r="D1592" t="str">
            <v>UPGD.00000634.01.01.01</v>
          </cell>
          <cell r="E1592">
            <v>0</v>
          </cell>
        </row>
        <row r="1593">
          <cell r="A1593">
            <v>2016</v>
          </cell>
          <cell r="B1593" t="str">
            <v>MAY</v>
          </cell>
          <cell r="D1593" t="str">
            <v>UPGD.00000621.01.01.01</v>
          </cell>
          <cell r="E1593">
            <v>0</v>
          </cell>
        </row>
        <row r="1594">
          <cell r="A1594">
            <v>2016</v>
          </cell>
          <cell r="B1594" t="str">
            <v>MAY</v>
          </cell>
          <cell r="D1594" t="str">
            <v>UNUC.00000003.01.05.01</v>
          </cell>
          <cell r="E1594">
            <v>0</v>
          </cell>
        </row>
        <row r="1595">
          <cell r="A1595">
            <v>2016</v>
          </cell>
          <cell r="B1595" t="str">
            <v>MAY</v>
          </cell>
          <cell r="D1595" t="str">
            <v>UPGD.00001327.01.01.01</v>
          </cell>
          <cell r="E1595">
            <v>0</v>
          </cell>
        </row>
        <row r="1596">
          <cell r="A1596">
            <v>2016</v>
          </cell>
          <cell r="B1596" t="str">
            <v>MAY</v>
          </cell>
          <cell r="D1596" t="str">
            <v>UPGD.00000631.01.01.02</v>
          </cell>
          <cell r="E1596">
            <v>0</v>
          </cell>
        </row>
        <row r="1597">
          <cell r="A1597">
            <v>2016</v>
          </cell>
          <cell r="B1597" t="str">
            <v>MAY</v>
          </cell>
          <cell r="D1597" t="str">
            <v>UPGD.00001327.01.01.02</v>
          </cell>
          <cell r="E1597">
            <v>0</v>
          </cell>
        </row>
        <row r="1598">
          <cell r="A1598">
            <v>2016</v>
          </cell>
          <cell r="B1598" t="str">
            <v>MAY</v>
          </cell>
          <cell r="D1598" t="str">
            <v>UPGD.00000629.01.01.01</v>
          </cell>
          <cell r="E1598">
            <v>0</v>
          </cell>
        </row>
        <row r="1599">
          <cell r="A1599">
            <v>2016</v>
          </cell>
          <cell r="B1599" t="str">
            <v>MAY</v>
          </cell>
          <cell r="D1599" t="str">
            <v>UPGD.00000625.01.01.01</v>
          </cell>
          <cell r="E1599">
            <v>0</v>
          </cell>
        </row>
        <row r="1600">
          <cell r="A1600">
            <v>2016</v>
          </cell>
          <cell r="B1600" t="str">
            <v>MAY</v>
          </cell>
          <cell r="D1600" t="str">
            <v>UCOR.00000306.01.05.01</v>
          </cell>
          <cell r="E1600">
            <v>0</v>
          </cell>
        </row>
        <row r="1601">
          <cell r="A1601">
            <v>2016</v>
          </cell>
          <cell r="B1601" t="str">
            <v>MAY</v>
          </cell>
          <cell r="D1601" t="str">
            <v>REV5TOT</v>
          </cell>
          <cell r="E1601">
            <v>28485874.616526399</v>
          </cell>
        </row>
        <row r="1602">
          <cell r="A1602">
            <v>2016</v>
          </cell>
          <cell r="B1602" t="str">
            <v>MAY</v>
          </cell>
          <cell r="D1602" t="str">
            <v>RES5PMO</v>
          </cell>
          <cell r="E1602">
            <v>-2128509.4393744199</v>
          </cell>
        </row>
        <row r="1603">
          <cell r="A1603">
            <v>2016</v>
          </cell>
          <cell r="B1603" t="str">
            <v>MAY</v>
          </cell>
          <cell r="D1603" t="str">
            <v>GLB5END</v>
          </cell>
          <cell r="E1603">
            <v>-4584131.6932437299</v>
          </cell>
        </row>
        <row r="1604">
          <cell r="A1604">
            <v>2016</v>
          </cell>
          <cell r="B1604" t="str">
            <v>MAY</v>
          </cell>
          <cell r="D1604" t="str">
            <v>INT5MON</v>
          </cell>
          <cell r="E1604">
            <v>2.9169999999999999E-4</v>
          </cell>
        </row>
        <row r="1605">
          <cell r="A1605">
            <v>2016</v>
          </cell>
          <cell r="B1605" t="str">
            <v>MAY</v>
          </cell>
          <cell r="D1605" t="str">
            <v>ADJ5PRI</v>
          </cell>
          <cell r="E1605">
            <v>0</v>
          </cell>
        </row>
        <row r="1606">
          <cell r="A1606">
            <v>2016</v>
          </cell>
          <cell r="B1606" t="str">
            <v>MAY</v>
          </cell>
          <cell r="D1606" t="str">
            <v>AVG5AMT</v>
          </cell>
          <cell r="E1606">
            <v>-3755278.4787919498</v>
          </cell>
        </row>
        <row r="1607">
          <cell r="A1607">
            <v>2016</v>
          </cell>
          <cell r="B1607" t="str">
            <v>MAY</v>
          </cell>
          <cell r="D1607" t="str">
            <v>GLE5MON</v>
          </cell>
          <cell r="E1607">
            <v>-1656611.01417129</v>
          </cell>
        </row>
        <row r="1608">
          <cell r="A1608">
            <v>2016</v>
          </cell>
          <cell r="B1608" t="str">
            <v>MAY</v>
          </cell>
          <cell r="D1608" t="str">
            <v>RES5PRI</v>
          </cell>
          <cell r="E1608">
            <v>-6004571.7989908196</v>
          </cell>
        </row>
        <row r="1609">
          <cell r="A1609">
            <v>2016</v>
          </cell>
          <cell r="B1609" t="str">
            <v>MAY</v>
          </cell>
          <cell r="D1609" t="str">
            <v>INT5YER</v>
          </cell>
          <cell r="E1609">
            <v>3.5000000000000001E-3</v>
          </cell>
        </row>
        <row r="1610">
          <cell r="A1610">
            <v>2016</v>
          </cell>
          <cell r="B1610" t="str">
            <v>MAY</v>
          </cell>
          <cell r="D1610" t="str">
            <v>INT5AMT</v>
          </cell>
          <cell r="E1610">
            <v>-1095.4147322636099</v>
          </cell>
        </row>
        <row r="1611">
          <cell r="A1611">
            <v>2016</v>
          </cell>
          <cell r="B1611" t="str">
            <v>MAY</v>
          </cell>
          <cell r="D1611" t="str">
            <v>TRU5BEG</v>
          </cell>
          <cell r="E1611">
            <v>-2927520.6790724299</v>
          </cell>
        </row>
        <row r="1612">
          <cell r="A1612">
            <v>2016</v>
          </cell>
          <cell r="B1612" t="str">
            <v>MAY</v>
          </cell>
          <cell r="D1612" t="str">
            <v>TRU5END</v>
          </cell>
          <cell r="E1612">
            <v>-4583036.2785114702</v>
          </cell>
        </row>
        <row r="1613">
          <cell r="A1613">
            <v>2016</v>
          </cell>
          <cell r="B1613" t="str">
            <v>MAY</v>
          </cell>
          <cell r="D1613" t="str">
            <v>UNUC.00000969.10.01.01</v>
          </cell>
          <cell r="E1613">
            <v>4745.1099999999997</v>
          </cell>
        </row>
        <row r="1614">
          <cell r="A1614">
            <v>2016</v>
          </cell>
          <cell r="B1614" t="str">
            <v>MAY</v>
          </cell>
          <cell r="D1614" t="str">
            <v>UPGD.00000625.02.01.01</v>
          </cell>
          <cell r="E1614">
            <v>748.57</v>
          </cell>
        </row>
        <row r="1615">
          <cell r="A1615">
            <v>2016</v>
          </cell>
          <cell r="B1615" t="str">
            <v>MAY</v>
          </cell>
          <cell r="D1615" t="str">
            <v>UPGD.00000729.02.01.01</v>
          </cell>
          <cell r="E1615">
            <v>746.34</v>
          </cell>
        </row>
        <row r="1616">
          <cell r="A1616">
            <v>2016</v>
          </cell>
          <cell r="B1616" t="str">
            <v>MAY</v>
          </cell>
          <cell r="D1616" t="str">
            <v>UNUC.00000938.01.02.01</v>
          </cell>
          <cell r="E1616">
            <v>9907.73</v>
          </cell>
        </row>
        <row r="1617">
          <cell r="A1617">
            <v>2016</v>
          </cell>
          <cell r="B1617" t="str">
            <v>MAY</v>
          </cell>
          <cell r="D1617" t="str">
            <v>UNUC.00000001.01.13.01</v>
          </cell>
          <cell r="E1617">
            <v>494.31</v>
          </cell>
        </row>
        <row r="1618">
          <cell r="A1618">
            <v>2016</v>
          </cell>
          <cell r="B1618" t="str">
            <v>MAY</v>
          </cell>
          <cell r="D1618" t="str">
            <v>UNUC.00000003.01.01.01</v>
          </cell>
          <cell r="E1618">
            <v>162437.97</v>
          </cell>
        </row>
        <row r="1619">
          <cell r="A1619">
            <v>2016</v>
          </cell>
          <cell r="B1619" t="str">
            <v>MAY</v>
          </cell>
          <cell r="D1619" t="str">
            <v>UNUC.00000748.01.01.08</v>
          </cell>
          <cell r="E1619">
            <v>11851.4</v>
          </cell>
        </row>
        <row r="1620">
          <cell r="A1620">
            <v>2016</v>
          </cell>
          <cell r="B1620" t="str">
            <v>MAY</v>
          </cell>
          <cell r="D1620" t="str">
            <v>UNUC.00001057.01.01.01</v>
          </cell>
          <cell r="E1620">
            <v>3478</v>
          </cell>
        </row>
        <row r="1621">
          <cell r="A1621">
            <v>2016</v>
          </cell>
          <cell r="B1621" t="str">
            <v>MAY</v>
          </cell>
          <cell r="D1621" t="str">
            <v>UPGD.00000633.01.01.01</v>
          </cell>
          <cell r="E1621">
            <v>9112.1200000000008</v>
          </cell>
        </row>
        <row r="1622">
          <cell r="A1622">
            <v>2016</v>
          </cell>
          <cell r="B1622" t="str">
            <v>MAY</v>
          </cell>
          <cell r="D1622" t="str">
            <v>UPGD.00005600.01.01.01</v>
          </cell>
          <cell r="E1622">
            <v>3463.24</v>
          </cell>
        </row>
        <row r="1623">
          <cell r="A1623">
            <v>2016</v>
          </cell>
          <cell r="B1623" t="str">
            <v>MAY</v>
          </cell>
          <cell r="D1623" t="str">
            <v>UCOR.00000301.01.06.01</v>
          </cell>
          <cell r="E1623">
            <v>-756990</v>
          </cell>
        </row>
        <row r="1624">
          <cell r="A1624">
            <v>2016</v>
          </cell>
          <cell r="B1624" t="str">
            <v>MAY</v>
          </cell>
          <cell r="D1624" t="str">
            <v>UNUC.00000002.01.05.01</v>
          </cell>
          <cell r="E1624">
            <v>74342.42</v>
          </cell>
        </row>
        <row r="1625">
          <cell r="A1625">
            <v>2016</v>
          </cell>
          <cell r="B1625" t="str">
            <v>MAY</v>
          </cell>
          <cell r="D1625" t="str">
            <v>UNUC.00000003.01.07.01</v>
          </cell>
          <cell r="E1625">
            <v>26923</v>
          </cell>
        </row>
        <row r="1626">
          <cell r="A1626">
            <v>2016</v>
          </cell>
          <cell r="B1626" t="str">
            <v>MAY</v>
          </cell>
          <cell r="D1626" t="str">
            <v>UNUC.00000914.01.01.01</v>
          </cell>
          <cell r="E1626">
            <v>5500</v>
          </cell>
        </row>
        <row r="1627">
          <cell r="A1627">
            <v>2016</v>
          </cell>
          <cell r="B1627" t="str">
            <v>MAY</v>
          </cell>
          <cell r="D1627" t="str">
            <v>UCOR.00000301.01.03.01</v>
          </cell>
          <cell r="E1627">
            <v>8494181.2100000009</v>
          </cell>
        </row>
        <row r="1628">
          <cell r="A1628">
            <v>2016</v>
          </cell>
          <cell r="B1628" t="str">
            <v>MAY</v>
          </cell>
          <cell r="D1628" t="str">
            <v>UNUC.00000001.01.07.01</v>
          </cell>
          <cell r="E1628">
            <v>2550</v>
          </cell>
        </row>
        <row r="1629">
          <cell r="A1629">
            <v>2016</v>
          </cell>
          <cell r="B1629" t="str">
            <v>MAY</v>
          </cell>
          <cell r="D1629" t="str">
            <v>UNUC.00000001.01.15.01</v>
          </cell>
          <cell r="E1629">
            <v>205014.42</v>
          </cell>
        </row>
        <row r="1630">
          <cell r="A1630">
            <v>2016</v>
          </cell>
          <cell r="B1630" t="str">
            <v>MAY</v>
          </cell>
          <cell r="D1630" t="str">
            <v>UNUC.00000002.01.07.01</v>
          </cell>
          <cell r="E1630">
            <v>2425</v>
          </cell>
        </row>
        <row r="1631">
          <cell r="A1631">
            <v>2016</v>
          </cell>
          <cell r="B1631" t="str">
            <v>MAY</v>
          </cell>
          <cell r="D1631" t="str">
            <v>UNUC.00000604.01.01.01</v>
          </cell>
          <cell r="E1631">
            <v>10877.26</v>
          </cell>
        </row>
        <row r="1632">
          <cell r="A1632">
            <v>2016</v>
          </cell>
          <cell r="B1632" t="str">
            <v>MAY</v>
          </cell>
          <cell r="D1632" t="str">
            <v>UNUC.00001058.01.01.01</v>
          </cell>
          <cell r="E1632">
            <v>1737</v>
          </cell>
        </row>
        <row r="1633">
          <cell r="A1633">
            <v>2016</v>
          </cell>
          <cell r="B1633" t="str">
            <v>MAY</v>
          </cell>
          <cell r="D1633" t="str">
            <v>UPGD.00000963.01.01.02</v>
          </cell>
          <cell r="E1633">
            <v>27011.78</v>
          </cell>
        </row>
        <row r="1634">
          <cell r="A1634">
            <v>2016</v>
          </cell>
          <cell r="B1634" t="str">
            <v>MAY</v>
          </cell>
          <cell r="D1634" t="str">
            <v>UPGD.00001282.02.01.01</v>
          </cell>
          <cell r="E1634">
            <v>746.34</v>
          </cell>
        </row>
        <row r="1635">
          <cell r="A1635">
            <v>2016</v>
          </cell>
          <cell r="B1635" t="str">
            <v>MAY</v>
          </cell>
          <cell r="D1635" t="str">
            <v>6350000869</v>
          </cell>
          <cell r="E1635">
            <v>893870.87</v>
          </cell>
        </row>
        <row r="1636">
          <cell r="A1636">
            <v>2016</v>
          </cell>
          <cell r="B1636" t="str">
            <v>MAY</v>
          </cell>
          <cell r="D1636" t="str">
            <v>6360002520</v>
          </cell>
          <cell r="E1636">
            <v>3888393</v>
          </cell>
        </row>
        <row r="1637">
          <cell r="A1637">
            <v>2016</v>
          </cell>
          <cell r="B1637" t="str">
            <v>MAY</v>
          </cell>
          <cell r="D1637" t="str">
            <v>6360002521</v>
          </cell>
          <cell r="E1637">
            <v>2441917</v>
          </cell>
        </row>
        <row r="1638">
          <cell r="A1638">
            <v>2016</v>
          </cell>
          <cell r="B1638" t="str">
            <v>MAY</v>
          </cell>
          <cell r="D1638" t="str">
            <v>UCOR.00000306.01.07.02</v>
          </cell>
          <cell r="E1638">
            <v>1069456.02</v>
          </cell>
        </row>
        <row r="1639">
          <cell r="A1639">
            <v>2016</v>
          </cell>
          <cell r="B1639" t="str">
            <v>MAY</v>
          </cell>
          <cell r="D1639" t="str">
            <v>UNUC.00000001.01.01.01</v>
          </cell>
          <cell r="E1639">
            <v>817081.68</v>
          </cell>
        </row>
        <row r="1640">
          <cell r="A1640">
            <v>2016</v>
          </cell>
          <cell r="B1640" t="str">
            <v>MAY</v>
          </cell>
          <cell r="D1640" t="str">
            <v>UNUC.00000002.01.15.01</v>
          </cell>
          <cell r="E1640">
            <v>230237.75</v>
          </cell>
        </row>
        <row r="1641">
          <cell r="A1641">
            <v>2016</v>
          </cell>
          <cell r="B1641" t="str">
            <v>MAY</v>
          </cell>
          <cell r="D1641" t="str">
            <v>6350000868</v>
          </cell>
          <cell r="E1641">
            <v>-302100.21000000002</v>
          </cell>
        </row>
        <row r="1642">
          <cell r="A1642">
            <v>2016</v>
          </cell>
          <cell r="B1642" t="str">
            <v>MAY</v>
          </cell>
          <cell r="D1642" t="str">
            <v>6350000870</v>
          </cell>
          <cell r="E1642">
            <v>-813635.83</v>
          </cell>
        </row>
        <row r="1643">
          <cell r="A1643">
            <v>2016</v>
          </cell>
          <cell r="B1643" t="str">
            <v>MAY</v>
          </cell>
          <cell r="D1643" t="str">
            <v>UCOR.00000301.01.05.01</v>
          </cell>
          <cell r="E1643">
            <v>5251518.8899999997</v>
          </cell>
        </row>
        <row r="1644">
          <cell r="A1644">
            <v>2016</v>
          </cell>
          <cell r="B1644" t="str">
            <v>MAY</v>
          </cell>
          <cell r="D1644" t="str">
            <v>UCOR.00000622.01.02.01</v>
          </cell>
          <cell r="E1644">
            <v>-115525.14</v>
          </cell>
        </row>
        <row r="1645">
          <cell r="A1645">
            <v>2016</v>
          </cell>
          <cell r="B1645" t="str">
            <v>MAY</v>
          </cell>
          <cell r="D1645" t="str">
            <v>UNUC.00000001.01.03.01</v>
          </cell>
          <cell r="E1645">
            <v>5434.53</v>
          </cell>
        </row>
        <row r="1646">
          <cell r="A1646">
            <v>2016</v>
          </cell>
          <cell r="B1646" t="str">
            <v>MAY</v>
          </cell>
          <cell r="D1646" t="str">
            <v>UNUC.00000001.01.05.01</v>
          </cell>
          <cell r="E1646">
            <v>2147.48</v>
          </cell>
        </row>
        <row r="1647">
          <cell r="A1647">
            <v>2016</v>
          </cell>
          <cell r="B1647" t="str">
            <v>MAY</v>
          </cell>
          <cell r="D1647" t="str">
            <v>UNUC.00000002.01.06.01</v>
          </cell>
          <cell r="E1647">
            <v>13252.22</v>
          </cell>
        </row>
        <row r="1648">
          <cell r="A1648">
            <v>2016</v>
          </cell>
          <cell r="B1648" t="str">
            <v>MAY</v>
          </cell>
          <cell r="D1648" t="str">
            <v>UCOR.00000306.01.07.01</v>
          </cell>
          <cell r="E1648">
            <v>2159231.29</v>
          </cell>
        </row>
        <row r="1649">
          <cell r="A1649">
            <v>2016</v>
          </cell>
          <cell r="B1649" t="str">
            <v>MAY</v>
          </cell>
          <cell r="D1649" t="str">
            <v>6350000872</v>
          </cell>
          <cell r="E1649">
            <v>-74039.839999999997</v>
          </cell>
        </row>
        <row r="1650">
          <cell r="A1650">
            <v>2016</v>
          </cell>
          <cell r="B1650" t="str">
            <v>MAY</v>
          </cell>
          <cell r="D1650" t="str">
            <v>UNUC.00000001.01.06.01</v>
          </cell>
          <cell r="E1650">
            <v>2421.38</v>
          </cell>
        </row>
        <row r="1651">
          <cell r="A1651">
            <v>2016</v>
          </cell>
          <cell r="B1651" t="str">
            <v>MAY</v>
          </cell>
          <cell r="D1651" t="str">
            <v>UNUC.00000002.01.03.01</v>
          </cell>
          <cell r="E1651">
            <v>3659.12</v>
          </cell>
        </row>
        <row r="1652">
          <cell r="A1652">
            <v>2016</v>
          </cell>
          <cell r="B1652" t="str">
            <v>MAY</v>
          </cell>
          <cell r="D1652" t="str">
            <v>UNUC.00000002.01.10.01</v>
          </cell>
          <cell r="E1652">
            <v>4913</v>
          </cell>
        </row>
        <row r="1653">
          <cell r="A1653">
            <v>2016</v>
          </cell>
          <cell r="B1653" t="str">
            <v>MAY</v>
          </cell>
          <cell r="D1653" t="str">
            <v>UPGD.00000963.01.01.01</v>
          </cell>
          <cell r="E1653">
            <v>27012.57</v>
          </cell>
        </row>
        <row r="1654">
          <cell r="A1654">
            <v>2016</v>
          </cell>
          <cell r="B1654" t="str">
            <v>MAY</v>
          </cell>
          <cell r="D1654" t="str">
            <v>UPGD.00003814.01.01.01</v>
          </cell>
          <cell r="E1654">
            <v>94010.16</v>
          </cell>
        </row>
        <row r="1655">
          <cell r="A1655">
            <v>2016</v>
          </cell>
          <cell r="B1655" t="str">
            <v>MAY</v>
          </cell>
          <cell r="D1655" t="str">
            <v>UNUC.00000937.01.01.01</v>
          </cell>
          <cell r="E1655">
            <v>277632.49</v>
          </cell>
        </row>
        <row r="1656">
          <cell r="A1656">
            <v>2016</v>
          </cell>
          <cell r="B1656" t="str">
            <v>MAY</v>
          </cell>
          <cell r="D1656" t="str">
            <v>UNUC.00000001.01.02.01</v>
          </cell>
          <cell r="E1656">
            <v>51977</v>
          </cell>
        </row>
        <row r="1657">
          <cell r="A1657">
            <v>2016</v>
          </cell>
          <cell r="B1657" t="str">
            <v>MAY</v>
          </cell>
          <cell r="D1657" t="str">
            <v>UNUC.00000002.01.01.01</v>
          </cell>
          <cell r="E1657">
            <v>933583.85</v>
          </cell>
        </row>
        <row r="1658">
          <cell r="A1658">
            <v>2016</v>
          </cell>
          <cell r="B1658" t="str">
            <v>MAY</v>
          </cell>
          <cell r="D1658" t="str">
            <v>UNUC.00000002.01.11.01</v>
          </cell>
          <cell r="E1658">
            <v>4121.78</v>
          </cell>
        </row>
        <row r="1659">
          <cell r="A1659">
            <v>2016</v>
          </cell>
          <cell r="B1659" t="str">
            <v>MAY</v>
          </cell>
          <cell r="D1659" t="str">
            <v>UPGD.00000624.01.01.01</v>
          </cell>
          <cell r="E1659">
            <v>4559.66</v>
          </cell>
        </row>
        <row r="1660">
          <cell r="A1660">
            <v>2016</v>
          </cell>
          <cell r="B1660" t="str">
            <v>MAY</v>
          </cell>
          <cell r="D1660" t="str">
            <v>UPGD.00000628.01.01.01</v>
          </cell>
          <cell r="E1660">
            <v>11722.25</v>
          </cell>
        </row>
        <row r="1661">
          <cell r="A1661">
            <v>2016</v>
          </cell>
          <cell r="B1661" t="str">
            <v>MAY</v>
          </cell>
          <cell r="D1661" t="str">
            <v>6350000866</v>
          </cell>
          <cell r="E1661">
            <v>-215000</v>
          </cell>
        </row>
        <row r="1662">
          <cell r="A1662">
            <v>2016</v>
          </cell>
          <cell r="B1662" t="str">
            <v>MAY</v>
          </cell>
          <cell r="D1662" t="str">
            <v>6350000871</v>
          </cell>
          <cell r="E1662">
            <v>-6195.2</v>
          </cell>
        </row>
        <row r="1663">
          <cell r="A1663">
            <v>2016</v>
          </cell>
          <cell r="B1663" t="str">
            <v>MAY</v>
          </cell>
          <cell r="D1663" t="str">
            <v>6690000061</v>
          </cell>
          <cell r="E1663">
            <v>-63183</v>
          </cell>
        </row>
        <row r="1664">
          <cell r="A1664">
            <v>2016</v>
          </cell>
          <cell r="B1664" t="str">
            <v>APR</v>
          </cell>
          <cell r="D1664" t="str">
            <v>2MC5YTD</v>
          </cell>
          <cell r="E1664">
            <v>0</v>
          </cell>
        </row>
        <row r="1665">
          <cell r="A1665">
            <v>2016</v>
          </cell>
          <cell r="B1665" t="str">
            <v>APR</v>
          </cell>
          <cell r="D1665" t="str">
            <v>3MC5YTD</v>
          </cell>
          <cell r="E1665">
            <v>0</v>
          </cell>
        </row>
        <row r="1666">
          <cell r="A1666">
            <v>2016</v>
          </cell>
          <cell r="B1666" t="str">
            <v>APR</v>
          </cell>
          <cell r="D1666" t="str">
            <v>INT5YTD</v>
          </cell>
          <cell r="E1666">
            <v>9607.0134104081208</v>
          </cell>
        </row>
        <row r="1667">
          <cell r="A1667">
            <v>2016</v>
          </cell>
          <cell r="B1667" t="str">
            <v>APR</v>
          </cell>
          <cell r="D1667" t="str">
            <v>2MC5TOT</v>
          </cell>
          <cell r="E1667">
            <v>0</v>
          </cell>
        </row>
        <row r="1668">
          <cell r="A1668">
            <v>2016</v>
          </cell>
          <cell r="B1668" t="str">
            <v>APR</v>
          </cell>
          <cell r="D1668" t="str">
            <v>1MC5MON</v>
          </cell>
          <cell r="E1668">
            <v>0</v>
          </cell>
        </row>
        <row r="1669">
          <cell r="A1669">
            <v>2016</v>
          </cell>
          <cell r="B1669" t="str">
            <v>APR</v>
          </cell>
          <cell r="D1669" t="str">
            <v>1MC5TOT</v>
          </cell>
          <cell r="E1669">
            <v>0</v>
          </cell>
        </row>
        <row r="1670">
          <cell r="A1670">
            <v>2016</v>
          </cell>
          <cell r="B1670" t="str">
            <v>APR</v>
          </cell>
          <cell r="D1670" t="str">
            <v>TRU5MON</v>
          </cell>
          <cell r="E1670">
            <v>395678.75</v>
          </cell>
        </row>
        <row r="1671">
          <cell r="A1671">
            <v>2016</v>
          </cell>
          <cell r="B1671" t="str">
            <v>APR</v>
          </cell>
          <cell r="D1671" t="str">
            <v>TRU5TOT</v>
          </cell>
          <cell r="E1671">
            <v>4748145</v>
          </cell>
        </row>
        <row r="1672">
          <cell r="A1672">
            <v>2016</v>
          </cell>
          <cell r="B1672" t="str">
            <v>APR</v>
          </cell>
          <cell r="D1672" t="str">
            <v>2MC5MON</v>
          </cell>
          <cell r="E1672">
            <v>0</v>
          </cell>
        </row>
        <row r="1673">
          <cell r="A1673">
            <v>2016</v>
          </cell>
          <cell r="B1673" t="str">
            <v>APR</v>
          </cell>
          <cell r="D1673" t="str">
            <v>RAF5FEE</v>
          </cell>
          <cell r="E1673">
            <v>19374.355908000001</v>
          </cell>
        </row>
        <row r="1674">
          <cell r="A1674">
            <v>2016</v>
          </cell>
          <cell r="B1674" t="str">
            <v>APR</v>
          </cell>
          <cell r="D1674" t="str">
            <v>REV5NET</v>
          </cell>
          <cell r="E1674">
            <v>26889453.294092</v>
          </cell>
        </row>
        <row r="1675">
          <cell r="A1675">
            <v>2016</v>
          </cell>
          <cell r="B1675" t="str">
            <v>APR</v>
          </cell>
          <cell r="D1675" t="str">
            <v>REV5MON</v>
          </cell>
          <cell r="E1675">
            <v>27285132.044092</v>
          </cell>
        </row>
        <row r="1676">
          <cell r="A1676">
            <v>2016</v>
          </cell>
          <cell r="B1676" t="str">
            <v>APR</v>
          </cell>
          <cell r="D1676" t="str">
            <v>AMA5081</v>
          </cell>
          <cell r="E1676">
            <v>0</v>
          </cell>
        </row>
        <row r="1677">
          <cell r="A1677">
            <v>2016</v>
          </cell>
          <cell r="B1677" t="str">
            <v>APR</v>
          </cell>
          <cell r="D1677" t="str">
            <v>AM55081</v>
          </cell>
          <cell r="E1677">
            <v>0</v>
          </cell>
        </row>
        <row r="1678">
          <cell r="A1678">
            <v>2016</v>
          </cell>
          <cell r="B1678" t="str">
            <v>APR</v>
          </cell>
          <cell r="D1678" t="str">
            <v>AMB5081</v>
          </cell>
          <cell r="E1678">
            <v>0.9467506</v>
          </cell>
        </row>
        <row r="1679">
          <cell r="A1679">
            <v>2016</v>
          </cell>
          <cell r="B1679" t="str">
            <v>APR</v>
          </cell>
          <cell r="D1679" t="str">
            <v>AM85081</v>
          </cell>
          <cell r="E1679">
            <v>3.8999999999999998E-3</v>
          </cell>
        </row>
        <row r="1680">
          <cell r="A1680">
            <v>2016</v>
          </cell>
          <cell r="B1680" t="str">
            <v>APR</v>
          </cell>
          <cell r="D1680" t="str">
            <v>AM35081</v>
          </cell>
          <cell r="E1680">
            <v>0</v>
          </cell>
        </row>
        <row r="1681">
          <cell r="A1681">
            <v>2016</v>
          </cell>
          <cell r="B1681" t="str">
            <v>APR</v>
          </cell>
          <cell r="D1681" t="str">
            <v>AM75081</v>
          </cell>
          <cell r="E1681">
            <v>3.3999999999999998E-3</v>
          </cell>
        </row>
        <row r="1682">
          <cell r="A1682">
            <v>2016</v>
          </cell>
          <cell r="B1682" t="str">
            <v>APR</v>
          </cell>
          <cell r="D1682" t="str">
            <v>AMC5081</v>
          </cell>
          <cell r="E1682">
            <v>0</v>
          </cell>
        </row>
        <row r="1683">
          <cell r="A1683">
            <v>2016</v>
          </cell>
          <cell r="B1683" t="str">
            <v>APR</v>
          </cell>
          <cell r="D1683" t="str">
            <v>AM95081</v>
          </cell>
          <cell r="E1683">
            <v>3.2499999999999999E-4</v>
          </cell>
        </row>
        <row r="1684">
          <cell r="A1684">
            <v>2016</v>
          </cell>
          <cell r="B1684" t="str">
            <v>APR</v>
          </cell>
          <cell r="D1684" t="str">
            <v>AM65081</v>
          </cell>
          <cell r="E1684">
            <v>4.4000000000000003E-3</v>
          </cell>
        </row>
        <row r="1685">
          <cell r="A1685">
            <v>2016</v>
          </cell>
          <cell r="B1685" t="str">
            <v>APR</v>
          </cell>
          <cell r="D1685" t="str">
            <v>AM25081</v>
          </cell>
          <cell r="E1685">
            <v>0</v>
          </cell>
        </row>
        <row r="1686">
          <cell r="A1686">
            <v>2016</v>
          </cell>
          <cell r="B1686" t="str">
            <v>APR</v>
          </cell>
          <cell r="D1686" t="str">
            <v>RRS5082</v>
          </cell>
          <cell r="E1686">
            <v>-187289.730878337</v>
          </cell>
        </row>
        <row r="1687">
          <cell r="A1687">
            <v>2016</v>
          </cell>
          <cell r="B1687" t="str">
            <v>APR</v>
          </cell>
          <cell r="D1687" t="str">
            <v>RR95082</v>
          </cell>
          <cell r="E1687">
            <v>5.8201058201058198E-2</v>
          </cell>
        </row>
        <row r="1688">
          <cell r="A1688">
            <v>2016</v>
          </cell>
          <cell r="B1688" t="str">
            <v>APR</v>
          </cell>
          <cell r="D1688" t="str">
            <v>RR25217</v>
          </cell>
          <cell r="E1688">
            <v>-3888393</v>
          </cell>
        </row>
        <row r="1689">
          <cell r="A1689">
            <v>2016</v>
          </cell>
          <cell r="B1689" t="str">
            <v>APR</v>
          </cell>
          <cell r="D1689" t="str">
            <v>RR85082</v>
          </cell>
          <cell r="E1689">
            <v>0.35</v>
          </cell>
        </row>
        <row r="1690">
          <cell r="A1690">
            <v>2016</v>
          </cell>
          <cell r="B1690" t="str">
            <v>APR</v>
          </cell>
          <cell r="D1690" t="str">
            <v>RRF5082</v>
          </cell>
          <cell r="E1690">
            <v>-197823.72557074399</v>
          </cell>
        </row>
        <row r="1691">
          <cell r="A1691">
            <v>2016</v>
          </cell>
          <cell r="B1691" t="str">
            <v>APR</v>
          </cell>
          <cell r="D1691" t="str">
            <v>RR25082</v>
          </cell>
          <cell r="E1691">
            <v>756990</v>
          </cell>
        </row>
        <row r="1692">
          <cell r="A1692">
            <v>2016</v>
          </cell>
          <cell r="B1692" t="str">
            <v>APR</v>
          </cell>
          <cell r="D1692" t="str">
            <v>RRA5217</v>
          </cell>
          <cell r="E1692">
            <v>0.53846153846153799</v>
          </cell>
        </row>
        <row r="1693">
          <cell r="A1693">
            <v>2016</v>
          </cell>
          <cell r="B1693" t="str">
            <v>APR</v>
          </cell>
          <cell r="D1693" t="str">
            <v>RRK5216</v>
          </cell>
          <cell r="E1693">
            <v>0</v>
          </cell>
        </row>
        <row r="1694">
          <cell r="A1694">
            <v>2016</v>
          </cell>
          <cell r="B1694" t="str">
            <v>APR</v>
          </cell>
          <cell r="D1694" t="str">
            <v>RRK5082</v>
          </cell>
          <cell r="E1694">
            <v>0</v>
          </cell>
        </row>
        <row r="1695">
          <cell r="A1695">
            <v>2016</v>
          </cell>
          <cell r="B1695" t="str">
            <v>APR</v>
          </cell>
          <cell r="D1695" t="str">
            <v>RR45216</v>
          </cell>
          <cell r="E1695">
            <v>-6602592.5</v>
          </cell>
        </row>
        <row r="1696">
          <cell r="A1696">
            <v>2016</v>
          </cell>
          <cell r="B1696" t="str">
            <v>APR</v>
          </cell>
          <cell r="D1696" t="str">
            <v>RRA5082</v>
          </cell>
          <cell r="E1696">
            <v>0.53846153846153799</v>
          </cell>
        </row>
        <row r="1697">
          <cell r="A1697">
            <v>2016</v>
          </cell>
          <cell r="B1697" t="str">
            <v>APR</v>
          </cell>
          <cell r="D1697" t="str">
            <v>RRD5217</v>
          </cell>
          <cell r="E1697">
            <v>930014.05839430203</v>
          </cell>
        </row>
        <row r="1698">
          <cell r="A1698">
            <v>2016</v>
          </cell>
          <cell r="B1698" t="str">
            <v>APR</v>
          </cell>
          <cell r="D1698" t="str">
            <v>RRD5082</v>
          </cell>
          <cell r="E1698">
            <v>-58187.021483760604</v>
          </cell>
        </row>
        <row r="1699">
          <cell r="A1699">
            <v>2016</v>
          </cell>
          <cell r="B1699" t="str">
            <v>APR</v>
          </cell>
          <cell r="D1699" t="str">
            <v>RRL5082</v>
          </cell>
          <cell r="E1699">
            <v>0</v>
          </cell>
        </row>
        <row r="1700">
          <cell r="A1700">
            <v>2016</v>
          </cell>
          <cell r="B1700" t="str">
            <v>APR</v>
          </cell>
          <cell r="D1700" t="str">
            <v>RR25216</v>
          </cell>
          <cell r="E1700">
            <v>63183</v>
          </cell>
        </row>
        <row r="1701">
          <cell r="A1701">
            <v>2016</v>
          </cell>
          <cell r="B1701" t="str">
            <v>APR</v>
          </cell>
          <cell r="D1701" t="str">
            <v>RRF5216</v>
          </cell>
          <cell r="E1701">
            <v>-51377.128967621</v>
          </cell>
        </row>
        <row r="1702">
          <cell r="A1702">
            <v>2016</v>
          </cell>
          <cell r="B1702" t="str">
            <v>APR</v>
          </cell>
          <cell r="D1702" t="str">
            <v>RRA5216</v>
          </cell>
          <cell r="E1702">
            <v>0.53846153846153799</v>
          </cell>
        </row>
        <row r="1703">
          <cell r="A1703">
            <v>2016</v>
          </cell>
          <cell r="B1703" t="str">
            <v>APR</v>
          </cell>
          <cell r="D1703" t="str">
            <v>RR95216</v>
          </cell>
          <cell r="E1703">
            <v>5.8201058201058198E-2</v>
          </cell>
        </row>
        <row r="1704">
          <cell r="A1704">
            <v>2016</v>
          </cell>
          <cell r="B1704" t="str">
            <v>APR</v>
          </cell>
          <cell r="D1704" t="str">
            <v>RR45082</v>
          </cell>
          <cell r="E1704">
            <v>-25422780</v>
          </cell>
        </row>
        <row r="1705">
          <cell r="A1705">
            <v>2016</v>
          </cell>
          <cell r="B1705" t="str">
            <v>APR</v>
          </cell>
          <cell r="D1705" t="str">
            <v>RRL5216</v>
          </cell>
          <cell r="E1705">
            <v>0</v>
          </cell>
        </row>
        <row r="1706">
          <cell r="A1706">
            <v>2016</v>
          </cell>
          <cell r="B1706" t="str">
            <v>APR</v>
          </cell>
          <cell r="D1706" t="str">
            <v>RR45217</v>
          </cell>
          <cell r="E1706">
            <v>406337052.5</v>
          </cell>
        </row>
        <row r="1707">
          <cell r="A1707">
            <v>2016</v>
          </cell>
          <cell r="B1707" t="str">
            <v>APR</v>
          </cell>
          <cell r="D1707" t="str">
            <v>RR35082</v>
          </cell>
          <cell r="E1707">
            <v>-25044285</v>
          </cell>
        </row>
        <row r="1708">
          <cell r="A1708">
            <v>2016</v>
          </cell>
          <cell r="B1708" t="str">
            <v>APR</v>
          </cell>
          <cell r="D1708" t="str">
            <v>RRS5217</v>
          </cell>
          <cell r="E1708">
            <v>2993486.8338011</v>
          </cell>
        </row>
        <row r="1709">
          <cell r="A1709">
            <v>2016</v>
          </cell>
          <cell r="B1709" t="str">
            <v>APR</v>
          </cell>
          <cell r="D1709" t="str">
            <v>RR85216</v>
          </cell>
          <cell r="E1709">
            <v>0.35</v>
          </cell>
        </row>
        <row r="1710">
          <cell r="A1710">
            <v>2016</v>
          </cell>
          <cell r="B1710" t="str">
            <v>APR</v>
          </cell>
          <cell r="D1710" t="str">
            <v>RRS5216</v>
          </cell>
          <cell r="E1710">
            <v>-48641.327676372603</v>
          </cell>
        </row>
        <row r="1711">
          <cell r="A1711">
            <v>2016</v>
          </cell>
          <cell r="B1711" t="str">
            <v>APR</v>
          </cell>
          <cell r="D1711" t="str">
            <v>RRK5217</v>
          </cell>
          <cell r="E1711">
            <v>0</v>
          </cell>
        </row>
        <row r="1712">
          <cell r="A1712">
            <v>2016</v>
          </cell>
          <cell r="B1712" t="str">
            <v>APR</v>
          </cell>
          <cell r="D1712" t="str">
            <v>RRF5217</v>
          </cell>
          <cell r="E1712">
            <v>3161853.6431887201</v>
          </cell>
        </row>
        <row r="1713">
          <cell r="A1713">
            <v>2016</v>
          </cell>
          <cell r="B1713" t="str">
            <v>APR</v>
          </cell>
          <cell r="D1713" t="str">
            <v>RR95217</v>
          </cell>
          <cell r="E1713">
            <v>5.8201058201058198E-2</v>
          </cell>
        </row>
        <row r="1714">
          <cell r="A1714">
            <v>2016</v>
          </cell>
          <cell r="B1714" t="str">
            <v>APR</v>
          </cell>
          <cell r="D1714" t="str">
            <v>RR35216</v>
          </cell>
          <cell r="E1714">
            <v>-6571001</v>
          </cell>
        </row>
        <row r="1715">
          <cell r="A1715">
            <v>2016</v>
          </cell>
          <cell r="B1715" t="str">
            <v>APR</v>
          </cell>
          <cell r="D1715" t="str">
            <v>RR85217</v>
          </cell>
          <cell r="E1715">
            <v>0.35</v>
          </cell>
        </row>
        <row r="1716">
          <cell r="A1716">
            <v>2016</v>
          </cell>
          <cell r="B1716" t="str">
            <v>APR</v>
          </cell>
          <cell r="D1716" t="str">
            <v>RRL5217</v>
          </cell>
          <cell r="E1716">
            <v>0</v>
          </cell>
        </row>
        <row r="1717">
          <cell r="A1717">
            <v>2016</v>
          </cell>
          <cell r="B1717" t="str">
            <v>APR</v>
          </cell>
          <cell r="D1717" t="str">
            <v>RR35217</v>
          </cell>
          <cell r="E1717">
            <v>404392856</v>
          </cell>
        </row>
        <row r="1718">
          <cell r="A1718">
            <v>2016</v>
          </cell>
          <cell r="B1718" t="str">
            <v>APR</v>
          </cell>
          <cell r="D1718" t="str">
            <v>RRD5216</v>
          </cell>
          <cell r="E1718">
            <v>-15111.8481789173</v>
          </cell>
        </row>
        <row r="1719">
          <cell r="A1719">
            <v>2016</v>
          </cell>
          <cell r="B1719" t="str">
            <v>APR</v>
          </cell>
          <cell r="D1719" t="str">
            <v>COC5001</v>
          </cell>
          <cell r="E1719">
            <v>160352.965797326</v>
          </cell>
        </row>
        <row r="1720">
          <cell r="A1720">
            <v>2016</v>
          </cell>
          <cell r="B1720" t="str">
            <v>APR</v>
          </cell>
          <cell r="D1720" t="str">
            <v>COE5002</v>
          </cell>
          <cell r="E1720">
            <v>160110.12115284201</v>
          </cell>
        </row>
        <row r="1721">
          <cell r="A1721">
            <v>2016</v>
          </cell>
          <cell r="B1721" t="str">
            <v>APR</v>
          </cell>
          <cell r="D1721" t="str">
            <v>COB5001</v>
          </cell>
          <cell r="E1721">
            <v>16378.910077869699</v>
          </cell>
        </row>
        <row r="1722">
          <cell r="A1722">
            <v>2016</v>
          </cell>
          <cell r="B1722" t="str">
            <v>APR</v>
          </cell>
          <cell r="D1722" t="str">
            <v>CIR5002</v>
          </cell>
          <cell r="E1722">
            <v>4275405.46</v>
          </cell>
        </row>
        <row r="1723">
          <cell r="A1723">
            <v>2016</v>
          </cell>
          <cell r="B1723" t="str">
            <v>APR</v>
          </cell>
          <cell r="D1723" t="str">
            <v>COB5002</v>
          </cell>
          <cell r="E1723">
            <v>4201.6166474100501</v>
          </cell>
        </row>
        <row r="1724">
          <cell r="A1724">
            <v>2016</v>
          </cell>
          <cell r="B1724" t="str">
            <v>APR</v>
          </cell>
          <cell r="D1724" t="str">
            <v>COC5002</v>
          </cell>
          <cell r="E1724">
            <v>41134.7084361823</v>
          </cell>
        </row>
        <row r="1725">
          <cell r="A1725">
            <v>2016</v>
          </cell>
          <cell r="B1725" t="str">
            <v>APR</v>
          </cell>
          <cell r="D1725" t="str">
            <v>CI55002</v>
          </cell>
          <cell r="E1725">
            <v>14074417.859999999</v>
          </cell>
        </row>
        <row r="1726">
          <cell r="A1726">
            <v>2016</v>
          </cell>
          <cell r="B1726" t="str">
            <v>APR</v>
          </cell>
          <cell r="D1726" t="str">
            <v>COE5001</v>
          </cell>
          <cell r="E1726">
            <v>674336.83745727397</v>
          </cell>
        </row>
        <row r="1727">
          <cell r="A1727">
            <v>2016</v>
          </cell>
          <cell r="B1727" t="str">
            <v>APR</v>
          </cell>
          <cell r="D1727" t="str">
            <v>CI55001</v>
          </cell>
          <cell r="E1727">
            <v>552.34</v>
          </cell>
        </row>
        <row r="1728">
          <cell r="A1728">
            <v>2016</v>
          </cell>
          <cell r="B1728" t="str">
            <v>APR</v>
          </cell>
          <cell r="D1728" t="str">
            <v>CIR5001</v>
          </cell>
          <cell r="E1728">
            <v>72930135.060000002</v>
          </cell>
        </row>
        <row r="1729">
          <cell r="A1729">
            <v>2016</v>
          </cell>
          <cell r="B1729" t="str">
            <v>APR</v>
          </cell>
          <cell r="D1729" t="str">
            <v>CIS5002</v>
          </cell>
          <cell r="E1729">
            <v>186033.11</v>
          </cell>
        </row>
        <row r="1730">
          <cell r="A1730">
            <v>2016</v>
          </cell>
          <cell r="B1730" t="str">
            <v>APR</v>
          </cell>
          <cell r="D1730" t="str">
            <v>CIS5001</v>
          </cell>
          <cell r="E1730">
            <v>993996.83</v>
          </cell>
        </row>
        <row r="1731">
          <cell r="A1731">
            <v>2016</v>
          </cell>
          <cell r="B1731" t="str">
            <v>MAY</v>
          </cell>
          <cell r="D1731" t="str">
            <v>O/U5MON</v>
          </cell>
          <cell r="E1731">
            <v>-1259836.84943903</v>
          </cell>
        </row>
        <row r="1732">
          <cell r="A1732">
            <v>2016</v>
          </cell>
          <cell r="B1732" t="str">
            <v>MAY</v>
          </cell>
          <cell r="D1732" t="str">
            <v>EXP5TOT</v>
          </cell>
          <cell r="E1732">
            <v>29745711.465965401</v>
          </cell>
        </row>
        <row r="1733">
          <cell r="A1733">
            <v>2016</v>
          </cell>
          <cell r="B1733" t="str">
            <v>MAY</v>
          </cell>
          <cell r="D1733" t="str">
            <v>LIN5LOS</v>
          </cell>
          <cell r="E1733">
            <v>0</v>
          </cell>
        </row>
        <row r="1734">
          <cell r="A1734">
            <v>2016</v>
          </cell>
          <cell r="B1734" t="str">
            <v>APR</v>
          </cell>
          <cell r="D1734" t="str">
            <v>UNUC.00001012.01.01.01</v>
          </cell>
          <cell r="E1734">
            <v>0</v>
          </cell>
        </row>
        <row r="1735">
          <cell r="A1735">
            <v>2016</v>
          </cell>
          <cell r="B1735" t="str">
            <v>APR</v>
          </cell>
          <cell r="D1735" t="str">
            <v>UPGD.00005815.01.01.01</v>
          </cell>
          <cell r="E1735">
            <v>0</v>
          </cell>
        </row>
        <row r="1736">
          <cell r="A1736">
            <v>2016</v>
          </cell>
          <cell r="B1736" t="str">
            <v>APR</v>
          </cell>
          <cell r="D1736" t="str">
            <v>UCOR.00000693.01.01.01</v>
          </cell>
          <cell r="E1736">
            <v>0</v>
          </cell>
        </row>
        <row r="1737">
          <cell r="A1737">
            <v>2016</v>
          </cell>
          <cell r="B1737" t="str">
            <v>APR</v>
          </cell>
          <cell r="D1737" t="str">
            <v>UCOR.00000693.01.01.02</v>
          </cell>
          <cell r="E1737">
            <v>0</v>
          </cell>
        </row>
        <row r="1738">
          <cell r="A1738">
            <v>2016</v>
          </cell>
          <cell r="B1738" t="str">
            <v>APR</v>
          </cell>
          <cell r="D1738" t="str">
            <v>UPGD.00004811.01.01.01</v>
          </cell>
          <cell r="E1738">
            <v>0</v>
          </cell>
        </row>
        <row r="1739">
          <cell r="A1739">
            <v>2016</v>
          </cell>
          <cell r="B1739" t="str">
            <v>APR</v>
          </cell>
          <cell r="D1739" t="str">
            <v>UNUC.00001062.01.01.01</v>
          </cell>
          <cell r="E1739">
            <v>0</v>
          </cell>
        </row>
        <row r="1740">
          <cell r="A1740">
            <v>2016</v>
          </cell>
          <cell r="B1740" t="str">
            <v>APR</v>
          </cell>
          <cell r="D1740" t="str">
            <v>4405810</v>
          </cell>
          <cell r="E1740">
            <v>0</v>
          </cell>
        </row>
        <row r="1741">
          <cell r="A1741">
            <v>2016</v>
          </cell>
          <cell r="B1741" t="str">
            <v>APR</v>
          </cell>
          <cell r="D1741" t="str">
            <v>4405940</v>
          </cell>
          <cell r="E1741">
            <v>0</v>
          </cell>
        </row>
        <row r="1742">
          <cell r="A1742">
            <v>2016</v>
          </cell>
          <cell r="B1742" t="str">
            <v>APR</v>
          </cell>
          <cell r="D1742" t="str">
            <v>4405000</v>
          </cell>
          <cell r="E1742">
            <v>38105631.450000003</v>
          </cell>
        </row>
        <row r="1743">
          <cell r="A1743">
            <v>2016</v>
          </cell>
          <cell r="B1743" t="str">
            <v>APR</v>
          </cell>
          <cell r="D1743" t="str">
            <v>4405840</v>
          </cell>
          <cell r="E1743">
            <v>0</v>
          </cell>
        </row>
        <row r="1744">
          <cell r="A1744">
            <v>2016</v>
          </cell>
          <cell r="B1744" t="str">
            <v>APR</v>
          </cell>
          <cell r="D1744" t="str">
            <v>CI85002</v>
          </cell>
          <cell r="E1744">
            <v>0</v>
          </cell>
        </row>
        <row r="1745">
          <cell r="A1745">
            <v>2016</v>
          </cell>
          <cell r="B1745" t="str">
            <v>APR</v>
          </cell>
          <cell r="D1745" t="str">
            <v>CIA5001</v>
          </cell>
          <cell r="E1745">
            <v>0</v>
          </cell>
        </row>
        <row r="1746">
          <cell r="A1746">
            <v>2016</v>
          </cell>
          <cell r="B1746" t="str">
            <v>APR</v>
          </cell>
          <cell r="D1746" t="str">
            <v>CIA5002</v>
          </cell>
          <cell r="E1746">
            <v>0</v>
          </cell>
        </row>
        <row r="1747">
          <cell r="A1747">
            <v>2016</v>
          </cell>
          <cell r="B1747" t="str">
            <v>APR</v>
          </cell>
          <cell r="D1747" t="str">
            <v>CIB5001</v>
          </cell>
          <cell r="E1747">
            <v>0</v>
          </cell>
        </row>
        <row r="1748">
          <cell r="A1748">
            <v>2016</v>
          </cell>
          <cell r="B1748" t="str">
            <v>APR</v>
          </cell>
          <cell r="D1748" t="str">
            <v>CIB5002</v>
          </cell>
          <cell r="E1748">
            <v>0</v>
          </cell>
        </row>
        <row r="1749">
          <cell r="A1749">
            <v>2016</v>
          </cell>
          <cell r="B1749" t="str">
            <v>APR</v>
          </cell>
          <cell r="D1749" t="str">
            <v>CIC5001</v>
          </cell>
          <cell r="E1749">
            <v>0</v>
          </cell>
        </row>
        <row r="1750">
          <cell r="A1750">
            <v>2016</v>
          </cell>
          <cell r="B1750" t="str">
            <v>APR</v>
          </cell>
          <cell r="D1750" t="str">
            <v>CIC5002</v>
          </cell>
          <cell r="E1750">
            <v>0</v>
          </cell>
        </row>
        <row r="1751">
          <cell r="A1751">
            <v>2016</v>
          </cell>
          <cell r="B1751" t="str">
            <v>APR</v>
          </cell>
          <cell r="D1751" t="str">
            <v>CI45002</v>
          </cell>
          <cell r="E1751">
            <v>353875.26</v>
          </cell>
        </row>
        <row r="1752">
          <cell r="A1752">
            <v>2016</v>
          </cell>
          <cell r="B1752" t="str">
            <v>APR</v>
          </cell>
          <cell r="D1752" t="str">
            <v>CI45001</v>
          </cell>
          <cell r="E1752">
            <v>-15688835.9</v>
          </cell>
        </row>
        <row r="1753">
          <cell r="A1753">
            <v>2016</v>
          </cell>
          <cell r="B1753" t="str">
            <v>APR</v>
          </cell>
          <cell r="D1753" t="str">
            <v>6660000181</v>
          </cell>
          <cell r="E1753">
            <v>0</v>
          </cell>
        </row>
        <row r="1754">
          <cell r="A1754">
            <v>2016</v>
          </cell>
          <cell r="B1754" t="str">
            <v>APR</v>
          </cell>
          <cell r="D1754" t="str">
            <v>CI65001</v>
          </cell>
          <cell r="E1754">
            <v>0</v>
          </cell>
        </row>
        <row r="1755">
          <cell r="A1755">
            <v>2016</v>
          </cell>
          <cell r="B1755" t="str">
            <v>APR</v>
          </cell>
          <cell r="D1755" t="str">
            <v>CI65002</v>
          </cell>
          <cell r="E1755">
            <v>0</v>
          </cell>
        </row>
        <row r="1756">
          <cell r="A1756">
            <v>2016</v>
          </cell>
          <cell r="B1756" t="str">
            <v>APR</v>
          </cell>
          <cell r="D1756" t="str">
            <v>CID5001</v>
          </cell>
          <cell r="E1756">
            <v>0</v>
          </cell>
        </row>
        <row r="1757">
          <cell r="A1757">
            <v>2016</v>
          </cell>
          <cell r="B1757" t="str">
            <v>APR</v>
          </cell>
          <cell r="D1757" t="str">
            <v>CID5002</v>
          </cell>
          <cell r="E1757">
            <v>0</v>
          </cell>
        </row>
        <row r="1758">
          <cell r="A1758">
            <v>2016</v>
          </cell>
          <cell r="B1758" t="str">
            <v>APR</v>
          </cell>
          <cell r="D1758" t="str">
            <v>CIW5001</v>
          </cell>
          <cell r="E1758">
            <v>0</v>
          </cell>
        </row>
        <row r="1759">
          <cell r="A1759">
            <v>2016</v>
          </cell>
          <cell r="B1759" t="str">
            <v>APR</v>
          </cell>
          <cell r="D1759" t="str">
            <v>MAN5001</v>
          </cell>
          <cell r="E1759">
            <v>-2951171</v>
          </cell>
        </row>
        <row r="1760">
          <cell r="A1760">
            <v>2016</v>
          </cell>
          <cell r="B1760" t="str">
            <v>APR</v>
          </cell>
          <cell r="D1760" t="str">
            <v>MAN5002</v>
          </cell>
          <cell r="E1760">
            <v>7699316</v>
          </cell>
        </row>
        <row r="1761">
          <cell r="A1761">
            <v>2016</v>
          </cell>
          <cell r="B1761" t="str">
            <v>APR</v>
          </cell>
          <cell r="D1761" t="str">
            <v>MAN5003</v>
          </cell>
          <cell r="E1761">
            <v>0</v>
          </cell>
        </row>
        <row r="1762">
          <cell r="A1762">
            <v>2016</v>
          </cell>
          <cell r="B1762" t="str">
            <v>APR</v>
          </cell>
          <cell r="D1762" t="str">
            <v>MAN5005</v>
          </cell>
          <cell r="E1762">
            <v>0</v>
          </cell>
        </row>
        <row r="1763">
          <cell r="A1763">
            <v>2016</v>
          </cell>
          <cell r="B1763" t="str">
            <v>APR</v>
          </cell>
          <cell r="D1763" t="str">
            <v>MAN5006</v>
          </cell>
          <cell r="E1763">
            <v>0</v>
          </cell>
        </row>
        <row r="1764">
          <cell r="A1764">
            <v>2016</v>
          </cell>
          <cell r="B1764" t="str">
            <v>APR</v>
          </cell>
          <cell r="D1764" t="str">
            <v>MAN5007</v>
          </cell>
          <cell r="E1764">
            <v>0</v>
          </cell>
        </row>
        <row r="1765">
          <cell r="A1765">
            <v>2016</v>
          </cell>
          <cell r="B1765" t="str">
            <v>APR</v>
          </cell>
          <cell r="D1765" t="str">
            <v>MAN5008</v>
          </cell>
          <cell r="E1765">
            <v>0</v>
          </cell>
        </row>
        <row r="1766">
          <cell r="A1766">
            <v>2016</v>
          </cell>
          <cell r="B1766" t="str">
            <v>APR</v>
          </cell>
          <cell r="D1766" t="str">
            <v>MAN5009</v>
          </cell>
          <cell r="E1766">
            <v>0</v>
          </cell>
        </row>
        <row r="1767">
          <cell r="A1767">
            <v>2016</v>
          </cell>
          <cell r="B1767" t="str">
            <v>APR</v>
          </cell>
          <cell r="D1767" t="str">
            <v>MAN500A</v>
          </cell>
          <cell r="E1767">
            <v>0</v>
          </cell>
        </row>
        <row r="1768">
          <cell r="A1768">
            <v>2016</v>
          </cell>
          <cell r="B1768" t="str">
            <v>APR</v>
          </cell>
          <cell r="D1768" t="str">
            <v>MAN500B</v>
          </cell>
          <cell r="E1768">
            <v>5938824</v>
          </cell>
        </row>
        <row r="1769">
          <cell r="A1769">
            <v>2016</v>
          </cell>
          <cell r="B1769" t="str">
            <v>APR</v>
          </cell>
          <cell r="D1769" t="str">
            <v>MAN5010</v>
          </cell>
          <cell r="E1769">
            <v>0</v>
          </cell>
        </row>
        <row r="1770">
          <cell r="A1770">
            <v>2016</v>
          </cell>
          <cell r="B1770" t="str">
            <v>APR</v>
          </cell>
          <cell r="D1770" t="str">
            <v>MAN5011</v>
          </cell>
          <cell r="E1770">
            <v>0.9467506</v>
          </cell>
        </row>
        <row r="1771">
          <cell r="A1771">
            <v>2016</v>
          </cell>
          <cell r="B1771" t="str">
            <v>APR</v>
          </cell>
          <cell r="D1771" t="str">
            <v>MAN5101</v>
          </cell>
          <cell r="E1771">
            <v>0</v>
          </cell>
        </row>
        <row r="1772">
          <cell r="A1772">
            <v>2016</v>
          </cell>
          <cell r="B1772" t="str">
            <v>APR</v>
          </cell>
          <cell r="D1772" t="str">
            <v>MAN5102</v>
          </cell>
          <cell r="E1772">
            <v>0</v>
          </cell>
        </row>
        <row r="1773">
          <cell r="A1773">
            <v>2016</v>
          </cell>
          <cell r="B1773" t="str">
            <v>APR</v>
          </cell>
          <cell r="D1773" t="str">
            <v>MAN510B</v>
          </cell>
          <cell r="E1773">
            <v>0</v>
          </cell>
        </row>
        <row r="1774">
          <cell r="A1774">
            <v>2016</v>
          </cell>
          <cell r="B1774" t="str">
            <v>APR</v>
          </cell>
          <cell r="D1774" t="str">
            <v>MAN5CEA</v>
          </cell>
          <cell r="E1774">
            <v>0</v>
          </cell>
        </row>
        <row r="1775">
          <cell r="A1775">
            <v>2016</v>
          </cell>
          <cell r="B1775" t="str">
            <v>APR</v>
          </cell>
          <cell r="D1775" t="str">
            <v>MAN5CEL</v>
          </cell>
          <cell r="E1775">
            <v>0</v>
          </cell>
        </row>
        <row r="1776">
          <cell r="A1776">
            <v>2016</v>
          </cell>
          <cell r="B1776" t="str">
            <v>APR</v>
          </cell>
          <cell r="D1776" t="str">
            <v>MAN5CEW</v>
          </cell>
          <cell r="E1776">
            <v>0</v>
          </cell>
        </row>
        <row r="1777">
          <cell r="A1777">
            <v>2016</v>
          </cell>
          <cell r="B1777" t="str">
            <v>APR</v>
          </cell>
          <cell r="D1777" t="str">
            <v>MAN5WC3</v>
          </cell>
          <cell r="E1777">
            <v>-11196803.800000001</v>
          </cell>
        </row>
        <row r="1778">
          <cell r="A1778">
            <v>2016</v>
          </cell>
          <cell r="B1778" t="str">
            <v>APR</v>
          </cell>
          <cell r="D1778" t="str">
            <v>XAN5100</v>
          </cell>
          <cell r="E1778">
            <v>3.3999999999999998E-3</v>
          </cell>
        </row>
        <row r="1779">
          <cell r="A1779">
            <v>2016</v>
          </cell>
          <cell r="B1779" t="str">
            <v>APR</v>
          </cell>
          <cell r="D1779" t="str">
            <v>XAN5200</v>
          </cell>
          <cell r="E1779">
            <v>7.2000000000000005E-4</v>
          </cell>
        </row>
        <row r="1780">
          <cell r="A1780">
            <v>2016</v>
          </cell>
          <cell r="B1780" t="str">
            <v>APR</v>
          </cell>
          <cell r="D1780" t="str">
            <v>XAN5300</v>
          </cell>
          <cell r="E1780">
            <v>1.4904000000000001E-2</v>
          </cell>
        </row>
        <row r="1781">
          <cell r="A1781">
            <v>2016</v>
          </cell>
          <cell r="B1781" t="str">
            <v>APR</v>
          </cell>
          <cell r="D1781" t="str">
            <v>XAN5400</v>
          </cell>
          <cell r="E1781">
            <v>4.8201000000000001E-2</v>
          </cell>
        </row>
        <row r="1782">
          <cell r="A1782">
            <v>2016</v>
          </cell>
          <cell r="B1782" t="str">
            <v>APR</v>
          </cell>
          <cell r="D1782" t="str">
            <v>XAN5500</v>
          </cell>
          <cell r="E1782">
            <v>0.35</v>
          </cell>
        </row>
        <row r="1783">
          <cell r="A1783">
            <v>2016</v>
          </cell>
          <cell r="B1783" t="str">
            <v>APR</v>
          </cell>
          <cell r="D1783" t="str">
            <v>XAN5600</v>
          </cell>
          <cell r="E1783">
            <v>5.5E-2</v>
          </cell>
        </row>
        <row r="1784">
          <cell r="A1784">
            <v>2016</v>
          </cell>
          <cell r="B1784" t="str">
            <v>APR</v>
          </cell>
          <cell r="D1784" t="str">
            <v>UCOR.00000301.01.06.01Y</v>
          </cell>
          <cell r="E1784">
            <v>-756990</v>
          </cell>
        </row>
        <row r="1785">
          <cell r="A1785">
            <v>2016</v>
          </cell>
          <cell r="B1785" t="str">
            <v>APR</v>
          </cell>
          <cell r="D1785" t="str">
            <v>UCOR.00000301.01.06.01Y</v>
          </cell>
          <cell r="E1785">
            <v>0</v>
          </cell>
        </row>
        <row r="1786">
          <cell r="A1786">
            <v>2016</v>
          </cell>
          <cell r="B1786" t="str">
            <v>APR</v>
          </cell>
          <cell r="D1786" t="str">
            <v>6660000181Y</v>
          </cell>
          <cell r="E1786">
            <v>0</v>
          </cell>
        </row>
        <row r="1787">
          <cell r="A1787">
            <v>2016</v>
          </cell>
          <cell r="B1787" t="str">
            <v>APR</v>
          </cell>
          <cell r="D1787" t="str">
            <v>UCOR.00000693.01.01.01Y</v>
          </cell>
          <cell r="E1787">
            <v>0</v>
          </cell>
        </row>
        <row r="1788">
          <cell r="A1788">
            <v>2016</v>
          </cell>
          <cell r="B1788" t="str">
            <v>APR</v>
          </cell>
          <cell r="D1788" t="str">
            <v>UCOR.00000693.01.01.02Y</v>
          </cell>
          <cell r="E1788">
            <v>0</v>
          </cell>
        </row>
        <row r="1789">
          <cell r="A1789">
            <v>2016</v>
          </cell>
          <cell r="B1789" t="str">
            <v>APR</v>
          </cell>
          <cell r="D1789" t="str">
            <v>UPGD.00005815.01.01.01Y</v>
          </cell>
          <cell r="E1789">
            <v>0</v>
          </cell>
        </row>
        <row r="1790">
          <cell r="A1790">
            <v>2016</v>
          </cell>
          <cell r="B1790" t="str">
            <v>APR</v>
          </cell>
          <cell r="D1790" t="str">
            <v>6360002520Y</v>
          </cell>
          <cell r="E1790">
            <v>3888393</v>
          </cell>
        </row>
        <row r="1791">
          <cell r="A1791">
            <v>2016</v>
          </cell>
          <cell r="B1791" t="str">
            <v>APR</v>
          </cell>
          <cell r="D1791" t="str">
            <v>6690000061Y</v>
          </cell>
          <cell r="E1791">
            <v>-63183</v>
          </cell>
        </row>
        <row r="1792">
          <cell r="A1792">
            <v>2016</v>
          </cell>
          <cell r="B1792" t="str">
            <v>APR</v>
          </cell>
          <cell r="D1792" t="str">
            <v>XAN5700</v>
          </cell>
          <cell r="E1792">
            <v>4.4000000000000003E-3</v>
          </cell>
        </row>
        <row r="1793">
          <cell r="A1793">
            <v>2016</v>
          </cell>
          <cell r="B1793" t="str">
            <v>APR</v>
          </cell>
          <cell r="D1793" t="str">
            <v>AM45081</v>
          </cell>
          <cell r="E1793">
            <v>-100</v>
          </cell>
        </row>
        <row r="1794">
          <cell r="A1794">
            <v>2016</v>
          </cell>
          <cell r="B1794" t="str">
            <v>APR</v>
          </cell>
          <cell r="D1794" t="str">
            <v>AM15081</v>
          </cell>
          <cell r="E1794">
            <v>0</v>
          </cell>
        </row>
        <row r="1795">
          <cell r="A1795">
            <v>2016</v>
          </cell>
          <cell r="B1795" t="str">
            <v>APR</v>
          </cell>
          <cell r="D1795" t="str">
            <v>RR15217</v>
          </cell>
          <cell r="E1795">
            <v>408281249</v>
          </cell>
        </row>
        <row r="1796">
          <cell r="A1796">
            <v>2016</v>
          </cell>
          <cell r="B1796" t="str">
            <v>APR</v>
          </cell>
          <cell r="D1796" t="str">
            <v>RR15082</v>
          </cell>
          <cell r="E1796">
            <v>-25801275</v>
          </cell>
        </row>
        <row r="1797">
          <cell r="A1797">
            <v>2016</v>
          </cell>
          <cell r="B1797" t="str">
            <v>APR</v>
          </cell>
          <cell r="D1797" t="str">
            <v>RR15216</v>
          </cell>
          <cell r="E1797">
            <v>-6634184</v>
          </cell>
        </row>
        <row r="1798">
          <cell r="A1798">
            <v>2016</v>
          </cell>
          <cell r="B1798" t="str">
            <v>APR</v>
          </cell>
          <cell r="D1798" t="str">
            <v>CIQ5002</v>
          </cell>
          <cell r="E1798">
            <v>165772.41</v>
          </cell>
        </row>
        <row r="1799">
          <cell r="A1799">
            <v>2016</v>
          </cell>
          <cell r="B1799" t="str">
            <v>APR</v>
          </cell>
          <cell r="D1799" t="str">
            <v>CIP5002</v>
          </cell>
          <cell r="E1799">
            <v>4226178.3499999996</v>
          </cell>
        </row>
        <row r="1800">
          <cell r="A1800">
            <v>2016</v>
          </cell>
          <cell r="B1800" t="str">
            <v>APR</v>
          </cell>
          <cell r="D1800" t="str">
            <v>CIQ5001</v>
          </cell>
          <cell r="E1800">
            <v>864826.6</v>
          </cell>
        </row>
        <row r="1801">
          <cell r="A1801">
            <v>2016</v>
          </cell>
          <cell r="B1801" t="str">
            <v>APR</v>
          </cell>
          <cell r="D1801" t="str">
            <v>CIP5001</v>
          </cell>
          <cell r="E1801">
            <v>53359966.159999996</v>
          </cell>
        </row>
        <row r="1802">
          <cell r="A1802">
            <v>2016</v>
          </cell>
          <cell r="B1802" t="str">
            <v>APR</v>
          </cell>
          <cell r="D1802" t="str">
            <v>CIN5001</v>
          </cell>
          <cell r="E1802">
            <v>15689388.24</v>
          </cell>
        </row>
        <row r="1803">
          <cell r="A1803">
            <v>2016</v>
          </cell>
          <cell r="B1803" t="str">
            <v>APR</v>
          </cell>
          <cell r="D1803" t="str">
            <v>CIN5002</v>
          </cell>
          <cell r="E1803">
            <v>13720542.6</v>
          </cell>
        </row>
        <row r="1804">
          <cell r="A1804">
            <v>2016</v>
          </cell>
          <cell r="B1804" t="str">
            <v>APR</v>
          </cell>
          <cell r="D1804" t="str">
            <v>GLB5BEG</v>
          </cell>
          <cell r="E1804">
            <v>3963098.8115856899</v>
          </cell>
        </row>
        <row r="1805">
          <cell r="A1805">
            <v>2016</v>
          </cell>
          <cell r="B1805" t="str">
            <v>APR</v>
          </cell>
          <cell r="D1805" t="str">
            <v>O/U5YTD</v>
          </cell>
          <cell r="E1805">
            <v>-11547813.189249201</v>
          </cell>
        </row>
        <row r="1806">
          <cell r="A1806">
            <v>2016</v>
          </cell>
          <cell r="B1806" t="str">
            <v>APR</v>
          </cell>
          <cell r="D1806" t="str">
            <v>TRU5YTD</v>
          </cell>
          <cell r="E1806">
            <v>1187036.25</v>
          </cell>
        </row>
        <row r="1807">
          <cell r="A1807">
            <v>2016</v>
          </cell>
          <cell r="B1807" t="str">
            <v>APR</v>
          </cell>
          <cell r="D1807" t="str">
            <v>1MC5YTD</v>
          </cell>
          <cell r="E1807">
            <v>0</v>
          </cell>
        </row>
        <row r="1808">
          <cell r="A1808">
            <v>2016</v>
          </cell>
          <cell r="B1808" t="str">
            <v>APR</v>
          </cell>
          <cell r="D1808" t="str">
            <v>LIN5LOS</v>
          </cell>
          <cell r="E1808">
            <v>0</v>
          </cell>
        </row>
        <row r="1809">
          <cell r="A1809">
            <v>2016</v>
          </cell>
          <cell r="B1809" t="str">
            <v>APR</v>
          </cell>
          <cell r="D1809" t="str">
            <v>REV5TOT</v>
          </cell>
          <cell r="E1809">
            <v>27285132.044092</v>
          </cell>
        </row>
        <row r="1810">
          <cell r="A1810">
            <v>2016</v>
          </cell>
          <cell r="B1810" t="str">
            <v>APR</v>
          </cell>
          <cell r="D1810" t="str">
            <v>RES5PMO</v>
          </cell>
          <cell r="E1810">
            <v>-1989129.4023615699</v>
          </cell>
        </row>
        <row r="1811">
          <cell r="A1811">
            <v>2016</v>
          </cell>
          <cell r="B1811" t="str">
            <v>APR</v>
          </cell>
          <cell r="D1811" t="str">
            <v>GLB5END</v>
          </cell>
          <cell r="E1811">
            <v>-2927520.6790724299</v>
          </cell>
        </row>
        <row r="1812">
          <cell r="A1812">
            <v>2016</v>
          </cell>
          <cell r="B1812" t="str">
            <v>APR</v>
          </cell>
          <cell r="D1812" t="str">
            <v>INT5MON</v>
          </cell>
          <cell r="E1812">
            <v>3.2499999999999999E-4</v>
          </cell>
        </row>
        <row r="1813">
          <cell r="A1813">
            <v>2016</v>
          </cell>
          <cell r="B1813" t="str">
            <v>APR</v>
          </cell>
          <cell r="D1813" t="str">
            <v>ADJ5PRI</v>
          </cell>
          <cell r="E1813">
            <v>0</v>
          </cell>
        </row>
        <row r="1814">
          <cell r="A1814">
            <v>2016</v>
          </cell>
          <cell r="B1814" t="str">
            <v>APR</v>
          </cell>
          <cell r="D1814" t="str">
            <v>AVG5AMT</v>
          </cell>
          <cell r="E1814">
            <v>-2484093.1680989699</v>
          </cell>
        </row>
        <row r="1815">
          <cell r="A1815">
            <v>2016</v>
          </cell>
          <cell r="B1815" t="str">
            <v>APR</v>
          </cell>
          <cell r="D1815" t="str">
            <v>GLE5MON</v>
          </cell>
          <cell r="E1815">
            <v>-886047.69166730298</v>
          </cell>
        </row>
        <row r="1816">
          <cell r="A1816">
            <v>2016</v>
          </cell>
          <cell r="B1816" t="str">
            <v>APR</v>
          </cell>
          <cell r="D1816" t="str">
            <v>RES5PRI</v>
          </cell>
          <cell r="E1816">
            <v>-4015442.3966292501</v>
          </cell>
        </row>
        <row r="1817">
          <cell r="A1817">
            <v>2016</v>
          </cell>
          <cell r="B1817" t="str">
            <v>APR</v>
          </cell>
          <cell r="D1817" t="str">
            <v>INT5YER</v>
          </cell>
          <cell r="E1817">
            <v>3.8999999999999998E-3</v>
          </cell>
        </row>
        <row r="1818">
          <cell r="A1818">
            <v>2016</v>
          </cell>
          <cell r="B1818" t="str">
            <v>APR</v>
          </cell>
          <cell r="D1818" t="str">
            <v>INT5AMT</v>
          </cell>
          <cell r="E1818">
            <v>-807.330279632165</v>
          </cell>
        </row>
        <row r="1819">
          <cell r="A1819">
            <v>2016</v>
          </cell>
          <cell r="B1819" t="str">
            <v>APR</v>
          </cell>
          <cell r="D1819" t="str">
            <v>TRU5BEG</v>
          </cell>
          <cell r="E1819">
            <v>-2041472.9874051299</v>
          </cell>
        </row>
        <row r="1820">
          <cell r="A1820">
            <v>2016</v>
          </cell>
          <cell r="B1820" t="str">
            <v>APR</v>
          </cell>
          <cell r="D1820" t="str">
            <v>TRU5END</v>
          </cell>
          <cell r="E1820">
            <v>-2926713.3487928002</v>
          </cell>
        </row>
        <row r="1821">
          <cell r="A1821">
            <v>2016</v>
          </cell>
          <cell r="B1821" t="str">
            <v>APR</v>
          </cell>
          <cell r="D1821" t="str">
            <v>CI75001</v>
          </cell>
          <cell r="E1821">
            <v>19570168.899999999</v>
          </cell>
        </row>
        <row r="1822">
          <cell r="A1822">
            <v>2016</v>
          </cell>
          <cell r="B1822" t="str">
            <v>APR</v>
          </cell>
          <cell r="D1822" t="str">
            <v>CI75002</v>
          </cell>
          <cell r="E1822">
            <v>49227.11</v>
          </cell>
        </row>
        <row r="1823">
          <cell r="A1823">
            <v>2016</v>
          </cell>
          <cell r="B1823" t="str">
            <v>APR</v>
          </cell>
          <cell r="D1823" t="str">
            <v>CI95001</v>
          </cell>
          <cell r="E1823">
            <v>0</v>
          </cell>
        </row>
        <row r="1824">
          <cell r="A1824">
            <v>2016</v>
          </cell>
          <cell r="B1824" t="str">
            <v>APR</v>
          </cell>
          <cell r="D1824" t="str">
            <v>CI95002</v>
          </cell>
          <cell r="E1824">
            <v>0</v>
          </cell>
        </row>
        <row r="1825">
          <cell r="A1825">
            <v>2016</v>
          </cell>
          <cell r="B1825" t="str">
            <v>APR</v>
          </cell>
          <cell r="D1825" t="str">
            <v>CI15001</v>
          </cell>
          <cell r="E1825">
            <v>129170.23</v>
          </cell>
        </row>
        <row r="1826">
          <cell r="A1826">
            <v>2016</v>
          </cell>
          <cell r="B1826" t="str">
            <v>APR</v>
          </cell>
          <cell r="D1826" t="str">
            <v>CI15002</v>
          </cell>
          <cell r="E1826">
            <v>20260.7</v>
          </cell>
        </row>
        <row r="1827">
          <cell r="A1827">
            <v>2016</v>
          </cell>
          <cell r="B1827" t="str">
            <v>APR</v>
          </cell>
          <cell r="D1827" t="str">
            <v>CI85001</v>
          </cell>
          <cell r="E1827">
            <v>0</v>
          </cell>
        </row>
        <row r="1828">
          <cell r="A1828">
            <v>2016</v>
          </cell>
          <cell r="B1828" t="str">
            <v>APR</v>
          </cell>
          <cell r="D1828" t="str">
            <v>UPGD.00000730.01.01.01</v>
          </cell>
          <cell r="E1828">
            <v>0</v>
          </cell>
        </row>
        <row r="1829">
          <cell r="A1829">
            <v>2016</v>
          </cell>
          <cell r="B1829" t="str">
            <v>APR</v>
          </cell>
          <cell r="D1829" t="str">
            <v>UNUC.00000001.01.08.01</v>
          </cell>
          <cell r="E1829">
            <v>0</v>
          </cell>
        </row>
        <row r="1830">
          <cell r="A1830">
            <v>2016</v>
          </cell>
          <cell r="B1830" t="str">
            <v>APR</v>
          </cell>
          <cell r="D1830" t="str">
            <v>UNUC.00000001.01.10.01</v>
          </cell>
          <cell r="E1830">
            <v>0</v>
          </cell>
        </row>
        <row r="1831">
          <cell r="A1831">
            <v>2016</v>
          </cell>
          <cell r="B1831" t="str">
            <v>APR</v>
          </cell>
          <cell r="D1831" t="str">
            <v>UNUC.00000002.01.13.01</v>
          </cell>
          <cell r="E1831">
            <v>0</v>
          </cell>
        </row>
        <row r="1832">
          <cell r="A1832">
            <v>2016</v>
          </cell>
          <cell r="B1832" t="str">
            <v>APR</v>
          </cell>
          <cell r="D1832" t="str">
            <v>UNUC.00000003.01.02.01</v>
          </cell>
          <cell r="E1832">
            <v>0</v>
          </cell>
        </row>
        <row r="1833">
          <cell r="A1833">
            <v>2016</v>
          </cell>
          <cell r="B1833" t="str">
            <v>APR</v>
          </cell>
          <cell r="D1833" t="str">
            <v>UNUC.00000001.01.11.01</v>
          </cell>
          <cell r="E1833">
            <v>0</v>
          </cell>
        </row>
        <row r="1834">
          <cell r="A1834">
            <v>2016</v>
          </cell>
          <cell r="B1834" t="str">
            <v>APR</v>
          </cell>
          <cell r="D1834" t="str">
            <v>UPGD.00000630.01.01.01</v>
          </cell>
          <cell r="E1834">
            <v>0</v>
          </cell>
        </row>
        <row r="1835">
          <cell r="A1835">
            <v>2016</v>
          </cell>
          <cell r="B1835" t="str">
            <v>APR</v>
          </cell>
          <cell r="D1835" t="str">
            <v>UPGD.00000635.01.01.01</v>
          </cell>
          <cell r="E1835">
            <v>0</v>
          </cell>
        </row>
        <row r="1836">
          <cell r="A1836">
            <v>2016</v>
          </cell>
          <cell r="B1836" t="str">
            <v>APR</v>
          </cell>
          <cell r="D1836" t="str">
            <v>UPGD.00000631.01.01.01</v>
          </cell>
          <cell r="E1836">
            <v>0</v>
          </cell>
        </row>
        <row r="1837">
          <cell r="A1837">
            <v>2016</v>
          </cell>
          <cell r="B1837" t="str">
            <v>APR</v>
          </cell>
          <cell r="D1837" t="str">
            <v>UPGD.00000962.01.01.01</v>
          </cell>
          <cell r="E1837">
            <v>0</v>
          </cell>
        </row>
        <row r="1838">
          <cell r="A1838">
            <v>2016</v>
          </cell>
          <cell r="B1838" t="str">
            <v>APR</v>
          </cell>
          <cell r="D1838" t="str">
            <v>UPGD.00000962.01.01.02</v>
          </cell>
          <cell r="E1838">
            <v>0</v>
          </cell>
        </row>
        <row r="1839">
          <cell r="A1839">
            <v>2016</v>
          </cell>
          <cell r="B1839" t="str">
            <v>APR</v>
          </cell>
          <cell r="D1839" t="str">
            <v>UNUC.00000002.01.09.01</v>
          </cell>
          <cell r="E1839">
            <v>0</v>
          </cell>
        </row>
        <row r="1840">
          <cell r="A1840">
            <v>2016</v>
          </cell>
          <cell r="B1840" t="str">
            <v>APR</v>
          </cell>
          <cell r="D1840" t="str">
            <v>UPGD.00000626.01.01.01</v>
          </cell>
          <cell r="E1840">
            <v>0</v>
          </cell>
        </row>
        <row r="1841">
          <cell r="A1841">
            <v>2016</v>
          </cell>
          <cell r="B1841" t="str">
            <v>APR</v>
          </cell>
          <cell r="D1841" t="str">
            <v>UPGD.00000622.01.01.01</v>
          </cell>
          <cell r="E1841">
            <v>0</v>
          </cell>
        </row>
        <row r="1842">
          <cell r="A1842">
            <v>2016</v>
          </cell>
          <cell r="B1842" t="str">
            <v>APR</v>
          </cell>
          <cell r="D1842" t="str">
            <v>UPGD.00000634.01.01.01</v>
          </cell>
          <cell r="E1842">
            <v>0</v>
          </cell>
        </row>
        <row r="1843">
          <cell r="A1843">
            <v>2016</v>
          </cell>
          <cell r="B1843" t="str">
            <v>APR</v>
          </cell>
          <cell r="D1843" t="str">
            <v>UPGD.00000621.01.01.01</v>
          </cell>
          <cell r="E1843">
            <v>0</v>
          </cell>
        </row>
        <row r="1844">
          <cell r="A1844">
            <v>2016</v>
          </cell>
          <cell r="B1844" t="str">
            <v>APR</v>
          </cell>
          <cell r="D1844" t="str">
            <v>UNUC.00000003.01.05.01</v>
          </cell>
          <cell r="E1844">
            <v>0</v>
          </cell>
        </row>
        <row r="1845">
          <cell r="A1845">
            <v>2016</v>
          </cell>
          <cell r="B1845" t="str">
            <v>APR</v>
          </cell>
          <cell r="D1845" t="str">
            <v>UPGD.00001327.01.01.01</v>
          </cell>
          <cell r="E1845">
            <v>0</v>
          </cell>
        </row>
        <row r="1846">
          <cell r="A1846">
            <v>2016</v>
          </cell>
          <cell r="B1846" t="str">
            <v>APR</v>
          </cell>
          <cell r="D1846" t="str">
            <v>UPGD.00000631.01.01.02</v>
          </cell>
          <cell r="E1846">
            <v>0</v>
          </cell>
        </row>
        <row r="1847">
          <cell r="A1847">
            <v>2016</v>
          </cell>
          <cell r="B1847" t="str">
            <v>APR</v>
          </cell>
          <cell r="D1847" t="str">
            <v>UPGD.00001327.01.01.02</v>
          </cell>
          <cell r="E1847">
            <v>0</v>
          </cell>
        </row>
        <row r="1848">
          <cell r="A1848">
            <v>2016</v>
          </cell>
          <cell r="B1848" t="str">
            <v>APR</v>
          </cell>
          <cell r="D1848" t="str">
            <v>UPGD.00000629.01.01.01</v>
          </cell>
          <cell r="E1848">
            <v>0</v>
          </cell>
        </row>
        <row r="1849">
          <cell r="A1849">
            <v>2016</v>
          </cell>
          <cell r="B1849" t="str">
            <v>APR</v>
          </cell>
          <cell r="D1849" t="str">
            <v>UPGD.00000625.01.01.01</v>
          </cell>
          <cell r="E1849">
            <v>0</v>
          </cell>
        </row>
        <row r="1850">
          <cell r="A1850">
            <v>2016</v>
          </cell>
          <cell r="B1850" t="str">
            <v>APR</v>
          </cell>
          <cell r="D1850" t="str">
            <v>UCOR.00000306.01.05.01</v>
          </cell>
          <cell r="E1850">
            <v>0</v>
          </cell>
        </row>
        <row r="1851">
          <cell r="A1851">
            <v>2016</v>
          </cell>
          <cell r="B1851" t="str">
            <v>APR</v>
          </cell>
          <cell r="D1851" t="str">
            <v>UPGD.00001446.01.01.01</v>
          </cell>
          <cell r="E1851">
            <v>0</v>
          </cell>
        </row>
        <row r="1852">
          <cell r="A1852">
            <v>2016</v>
          </cell>
          <cell r="B1852" t="str">
            <v>APR</v>
          </cell>
          <cell r="D1852" t="str">
            <v>UNUC.00000001.01.16.01</v>
          </cell>
          <cell r="E1852">
            <v>0</v>
          </cell>
        </row>
        <row r="1853">
          <cell r="A1853">
            <v>2016</v>
          </cell>
          <cell r="B1853" t="str">
            <v>APR</v>
          </cell>
          <cell r="D1853" t="str">
            <v>UNUC.00000003.01.06.01</v>
          </cell>
          <cell r="E1853">
            <v>0</v>
          </cell>
        </row>
        <row r="1854">
          <cell r="A1854">
            <v>2016</v>
          </cell>
          <cell r="B1854" t="str">
            <v>APR</v>
          </cell>
          <cell r="D1854" t="str">
            <v>UCOR.00000622.01.02.02</v>
          </cell>
          <cell r="E1854">
            <v>0</v>
          </cell>
        </row>
        <row r="1855">
          <cell r="A1855">
            <v>2016</v>
          </cell>
          <cell r="B1855" t="str">
            <v>APR</v>
          </cell>
          <cell r="D1855" t="str">
            <v>UNUC.00000938.01.01.03</v>
          </cell>
          <cell r="E1855">
            <v>0</v>
          </cell>
        </row>
        <row r="1856">
          <cell r="A1856">
            <v>2016</v>
          </cell>
          <cell r="B1856" t="str">
            <v>APR</v>
          </cell>
          <cell r="D1856" t="str">
            <v>UPGD.00000620.01.01.01</v>
          </cell>
          <cell r="E1856">
            <v>0</v>
          </cell>
        </row>
        <row r="1857">
          <cell r="A1857">
            <v>2016</v>
          </cell>
          <cell r="B1857" t="str">
            <v>APR</v>
          </cell>
          <cell r="D1857" t="str">
            <v>UPGD.00000729.03.01.01</v>
          </cell>
          <cell r="E1857">
            <v>0</v>
          </cell>
        </row>
        <row r="1858">
          <cell r="A1858">
            <v>2016</v>
          </cell>
          <cell r="B1858" t="str">
            <v>APR</v>
          </cell>
          <cell r="D1858" t="str">
            <v>UPGD.00001446.03.01.01</v>
          </cell>
          <cell r="E1858">
            <v>0</v>
          </cell>
        </row>
        <row r="1859">
          <cell r="A1859">
            <v>2016</v>
          </cell>
          <cell r="B1859" t="str">
            <v>APR</v>
          </cell>
          <cell r="D1859" t="str">
            <v>UPGD.00000625.03.01.01</v>
          </cell>
          <cell r="E1859">
            <v>0</v>
          </cell>
        </row>
        <row r="1860">
          <cell r="A1860">
            <v>2016</v>
          </cell>
          <cell r="B1860" t="str">
            <v>APR</v>
          </cell>
          <cell r="D1860" t="str">
            <v>UPGD.00001282.03.01.01</v>
          </cell>
          <cell r="E1860">
            <v>0</v>
          </cell>
        </row>
        <row r="1861">
          <cell r="A1861">
            <v>2016</v>
          </cell>
          <cell r="B1861" t="str">
            <v>APR</v>
          </cell>
          <cell r="D1861" t="str">
            <v>UPGD.00000634.03.01.01</v>
          </cell>
          <cell r="E1861">
            <v>0</v>
          </cell>
        </row>
        <row r="1862">
          <cell r="A1862">
            <v>2016</v>
          </cell>
          <cell r="B1862" t="str">
            <v>APR</v>
          </cell>
          <cell r="D1862" t="str">
            <v>UPGD.00004447.02.01.01</v>
          </cell>
          <cell r="E1862">
            <v>0</v>
          </cell>
        </row>
        <row r="1863">
          <cell r="A1863">
            <v>2016</v>
          </cell>
          <cell r="B1863" t="str">
            <v>APR</v>
          </cell>
          <cell r="D1863" t="str">
            <v>UPGD.00005601.03.01.01</v>
          </cell>
          <cell r="E1863">
            <v>0</v>
          </cell>
        </row>
        <row r="1864">
          <cell r="A1864">
            <v>2016</v>
          </cell>
          <cell r="B1864" t="str">
            <v>APR</v>
          </cell>
          <cell r="D1864" t="str">
            <v>UPGD.00000729.02.01.01</v>
          </cell>
          <cell r="E1864">
            <v>0</v>
          </cell>
        </row>
        <row r="1865">
          <cell r="A1865">
            <v>2016</v>
          </cell>
          <cell r="B1865" t="str">
            <v>APR</v>
          </cell>
          <cell r="D1865" t="str">
            <v>UNUC.00000938.01.01.05</v>
          </cell>
          <cell r="E1865">
            <v>0</v>
          </cell>
        </row>
        <row r="1866">
          <cell r="A1866">
            <v>2016</v>
          </cell>
          <cell r="B1866" t="str">
            <v>APR</v>
          </cell>
          <cell r="D1866" t="str">
            <v>UPGD.00004811.03.01.01</v>
          </cell>
          <cell r="E1866">
            <v>0</v>
          </cell>
        </row>
        <row r="1867">
          <cell r="A1867">
            <v>2016</v>
          </cell>
          <cell r="B1867" t="str">
            <v>APR</v>
          </cell>
          <cell r="D1867" t="str">
            <v>UNUC.00000914.01.01.01</v>
          </cell>
          <cell r="E1867">
            <v>0</v>
          </cell>
        </row>
        <row r="1868">
          <cell r="A1868">
            <v>2016</v>
          </cell>
          <cell r="B1868" t="str">
            <v>APR</v>
          </cell>
          <cell r="D1868" t="str">
            <v>UPGD.00000635.03.01.01</v>
          </cell>
          <cell r="E1868">
            <v>0</v>
          </cell>
        </row>
        <row r="1869">
          <cell r="A1869">
            <v>2016</v>
          </cell>
          <cell r="B1869" t="str">
            <v>APR</v>
          </cell>
          <cell r="D1869" t="str">
            <v>UPGD.00001282.02.01.01</v>
          </cell>
          <cell r="E1869">
            <v>0</v>
          </cell>
        </row>
        <row r="1870">
          <cell r="A1870">
            <v>2016</v>
          </cell>
          <cell r="B1870" t="str">
            <v>APR</v>
          </cell>
          <cell r="D1870" t="str">
            <v>UPGD.00000625.02.01.01</v>
          </cell>
          <cell r="E1870">
            <v>0</v>
          </cell>
        </row>
        <row r="1871">
          <cell r="A1871">
            <v>2016</v>
          </cell>
          <cell r="B1871" t="str">
            <v>APR</v>
          </cell>
          <cell r="D1871" t="str">
            <v>UPGD.00000633.03.01.01</v>
          </cell>
          <cell r="E1871">
            <v>0</v>
          </cell>
        </row>
        <row r="1872">
          <cell r="A1872">
            <v>2016</v>
          </cell>
          <cell r="B1872" t="str">
            <v>APR</v>
          </cell>
          <cell r="D1872" t="str">
            <v>UNUC.00000002.01.05.01</v>
          </cell>
          <cell r="E1872">
            <v>124469.9</v>
          </cell>
        </row>
        <row r="1873">
          <cell r="A1873">
            <v>2016</v>
          </cell>
          <cell r="B1873" t="str">
            <v>APR</v>
          </cell>
          <cell r="D1873" t="str">
            <v>UNUC.00000003.01.07.01</v>
          </cell>
          <cell r="E1873">
            <v>26924</v>
          </cell>
        </row>
        <row r="1874">
          <cell r="A1874">
            <v>2016</v>
          </cell>
          <cell r="B1874" t="str">
            <v>APR</v>
          </cell>
          <cell r="D1874" t="str">
            <v>UNUC.00000914.01.01.01</v>
          </cell>
          <cell r="E1874">
            <v>-10896.05</v>
          </cell>
        </row>
        <row r="1875">
          <cell r="A1875">
            <v>2016</v>
          </cell>
          <cell r="B1875" t="str">
            <v>APR</v>
          </cell>
          <cell r="D1875" t="str">
            <v>UCOR.00000301.01.03.01</v>
          </cell>
          <cell r="E1875">
            <v>7153751.6100000003</v>
          </cell>
        </row>
        <row r="1876">
          <cell r="A1876">
            <v>2016</v>
          </cell>
          <cell r="B1876" t="str">
            <v>APR</v>
          </cell>
          <cell r="D1876" t="str">
            <v>UNUC.00000001.01.07.01</v>
          </cell>
          <cell r="E1876">
            <v>2550</v>
          </cell>
        </row>
        <row r="1877">
          <cell r="A1877">
            <v>2016</v>
          </cell>
          <cell r="B1877" t="str">
            <v>APR</v>
          </cell>
          <cell r="D1877" t="str">
            <v>UNUC.00000001.01.15.01</v>
          </cell>
          <cell r="E1877">
            <v>285369.75</v>
          </cell>
        </row>
        <row r="1878">
          <cell r="A1878">
            <v>2016</v>
          </cell>
          <cell r="B1878" t="str">
            <v>APR</v>
          </cell>
          <cell r="D1878" t="str">
            <v>UNUC.00000002.01.07.01</v>
          </cell>
          <cell r="E1878">
            <v>2425</v>
          </cell>
        </row>
        <row r="1879">
          <cell r="A1879">
            <v>2016</v>
          </cell>
          <cell r="B1879" t="str">
            <v>APR</v>
          </cell>
          <cell r="D1879" t="str">
            <v>UNUC.00000002.01.14.01</v>
          </cell>
          <cell r="E1879">
            <v>26419</v>
          </cell>
        </row>
        <row r="1880">
          <cell r="A1880">
            <v>2016</v>
          </cell>
          <cell r="B1880" t="str">
            <v>APR</v>
          </cell>
          <cell r="D1880" t="str">
            <v>UNUC.00000604.01.01.01</v>
          </cell>
          <cell r="E1880">
            <v>10594.48</v>
          </cell>
        </row>
        <row r="1881">
          <cell r="A1881">
            <v>2016</v>
          </cell>
          <cell r="B1881" t="str">
            <v>APR</v>
          </cell>
          <cell r="D1881" t="str">
            <v>UNUC.00001058.01.01.01</v>
          </cell>
          <cell r="E1881">
            <v>2933</v>
          </cell>
        </row>
        <row r="1882">
          <cell r="A1882">
            <v>2016</v>
          </cell>
          <cell r="B1882" t="str">
            <v>APR</v>
          </cell>
          <cell r="D1882" t="str">
            <v>UPGD.00000963.01.01.02</v>
          </cell>
          <cell r="E1882">
            <v>25485.16</v>
          </cell>
        </row>
        <row r="1883">
          <cell r="A1883">
            <v>2016</v>
          </cell>
          <cell r="B1883" t="str">
            <v>APR</v>
          </cell>
          <cell r="D1883" t="str">
            <v>UPGD.00001282.02.01.01</v>
          </cell>
          <cell r="E1883">
            <v>704.36</v>
          </cell>
        </row>
        <row r="1884">
          <cell r="A1884">
            <v>2016</v>
          </cell>
          <cell r="B1884" t="str">
            <v>APR</v>
          </cell>
          <cell r="D1884" t="str">
            <v>UPGD.00001446.03.01.01</v>
          </cell>
          <cell r="E1884">
            <v>39500.19</v>
          </cell>
        </row>
        <row r="1885">
          <cell r="A1885">
            <v>2016</v>
          </cell>
          <cell r="B1885" t="str">
            <v>APR</v>
          </cell>
          <cell r="D1885" t="str">
            <v>6350000869</v>
          </cell>
          <cell r="E1885">
            <v>642468.36</v>
          </cell>
        </row>
        <row r="1886">
          <cell r="A1886">
            <v>2016</v>
          </cell>
          <cell r="B1886" t="str">
            <v>APR</v>
          </cell>
          <cell r="D1886" t="str">
            <v>6360002520</v>
          </cell>
          <cell r="E1886">
            <v>3888393</v>
          </cell>
        </row>
        <row r="1887">
          <cell r="A1887">
            <v>2016</v>
          </cell>
          <cell r="B1887" t="str">
            <v>APR</v>
          </cell>
          <cell r="D1887" t="str">
            <v>6360002521</v>
          </cell>
          <cell r="E1887">
            <v>2441917</v>
          </cell>
        </row>
        <row r="1888">
          <cell r="A1888">
            <v>2016</v>
          </cell>
          <cell r="B1888" t="str">
            <v>APR</v>
          </cell>
          <cell r="D1888" t="str">
            <v>UCOR.00000306.01.07.02</v>
          </cell>
          <cell r="E1888">
            <v>1098758.93</v>
          </cell>
        </row>
        <row r="1889">
          <cell r="A1889">
            <v>2016</v>
          </cell>
          <cell r="B1889" t="str">
            <v>APR</v>
          </cell>
          <cell r="D1889" t="str">
            <v>UNUC.00000001.01.01.01</v>
          </cell>
          <cell r="E1889">
            <v>763873.19</v>
          </cell>
        </row>
        <row r="1890">
          <cell r="A1890">
            <v>2016</v>
          </cell>
          <cell r="B1890" t="str">
            <v>APR</v>
          </cell>
          <cell r="D1890" t="str">
            <v>UNUC.00000002.01.15.01</v>
          </cell>
          <cell r="E1890">
            <v>250414.01</v>
          </cell>
        </row>
        <row r="1891">
          <cell r="A1891">
            <v>2016</v>
          </cell>
          <cell r="B1891" t="str">
            <v>APR</v>
          </cell>
          <cell r="D1891" t="str">
            <v>6350000868</v>
          </cell>
          <cell r="E1891">
            <v>-893882.03</v>
          </cell>
        </row>
        <row r="1892">
          <cell r="A1892">
            <v>2016</v>
          </cell>
          <cell r="B1892" t="str">
            <v>APR</v>
          </cell>
          <cell r="D1892" t="str">
            <v>6350000870</v>
          </cell>
          <cell r="E1892">
            <v>-590107.26</v>
          </cell>
        </row>
        <row r="1893">
          <cell r="A1893">
            <v>2016</v>
          </cell>
          <cell r="B1893" t="str">
            <v>APR</v>
          </cell>
          <cell r="D1893" t="str">
            <v>UCOR.00000301.01.05.01</v>
          </cell>
          <cell r="E1893">
            <v>4966250.97</v>
          </cell>
        </row>
        <row r="1894">
          <cell r="A1894">
            <v>2016</v>
          </cell>
          <cell r="B1894" t="str">
            <v>APR</v>
          </cell>
          <cell r="D1894" t="str">
            <v>UCOR.00000622.01.02.01</v>
          </cell>
          <cell r="E1894">
            <v>-125681.99</v>
          </cell>
        </row>
        <row r="1895">
          <cell r="A1895">
            <v>2016</v>
          </cell>
          <cell r="B1895" t="str">
            <v>APR</v>
          </cell>
          <cell r="D1895" t="str">
            <v>UNUC.00000001.01.03.01</v>
          </cell>
          <cell r="E1895">
            <v>4230.87</v>
          </cell>
        </row>
        <row r="1896">
          <cell r="A1896">
            <v>2016</v>
          </cell>
          <cell r="B1896" t="str">
            <v>APR</v>
          </cell>
          <cell r="D1896" t="str">
            <v>UNUC.00000001.01.05.01</v>
          </cell>
          <cell r="E1896">
            <v>6653.82</v>
          </cell>
        </row>
        <row r="1897">
          <cell r="A1897">
            <v>2016</v>
          </cell>
          <cell r="B1897" t="str">
            <v>APR</v>
          </cell>
          <cell r="D1897" t="str">
            <v>UNUC.00000002.01.02.01</v>
          </cell>
          <cell r="E1897">
            <v>135810</v>
          </cell>
        </row>
        <row r="1898">
          <cell r="A1898">
            <v>2016</v>
          </cell>
          <cell r="B1898" t="str">
            <v>APR</v>
          </cell>
          <cell r="D1898" t="str">
            <v>UNUC.00000002.01.06.01</v>
          </cell>
          <cell r="E1898">
            <v>8544.92</v>
          </cell>
        </row>
        <row r="1899">
          <cell r="A1899">
            <v>2016</v>
          </cell>
          <cell r="B1899" t="str">
            <v>APR</v>
          </cell>
          <cell r="D1899" t="str">
            <v>UCOR.00000306.01.07.01</v>
          </cell>
          <cell r="E1899">
            <v>2218116.02</v>
          </cell>
        </row>
        <row r="1900">
          <cell r="A1900">
            <v>2016</v>
          </cell>
          <cell r="B1900" t="str">
            <v>APR</v>
          </cell>
          <cell r="D1900" t="str">
            <v>6350000872</v>
          </cell>
          <cell r="E1900">
            <v>-48005.34</v>
          </cell>
        </row>
        <row r="1901">
          <cell r="A1901">
            <v>2016</v>
          </cell>
          <cell r="B1901" t="str">
            <v>APR</v>
          </cell>
          <cell r="D1901" t="str">
            <v>UNUC.00000001.01.06.01</v>
          </cell>
          <cell r="E1901">
            <v>3728.45</v>
          </cell>
        </row>
        <row r="1902">
          <cell r="A1902">
            <v>2016</v>
          </cell>
          <cell r="B1902" t="str">
            <v>APR</v>
          </cell>
          <cell r="D1902" t="str">
            <v>UNUC.00000002.01.03.01</v>
          </cell>
          <cell r="E1902">
            <v>732.02</v>
          </cell>
        </row>
        <row r="1903">
          <cell r="A1903">
            <v>2016</v>
          </cell>
          <cell r="B1903" t="str">
            <v>APR</v>
          </cell>
          <cell r="D1903" t="str">
            <v>UPGD.00000728.01.01.01</v>
          </cell>
          <cell r="E1903">
            <v>1031</v>
          </cell>
        </row>
        <row r="1904">
          <cell r="A1904">
            <v>2016</v>
          </cell>
          <cell r="B1904" t="str">
            <v>APR</v>
          </cell>
          <cell r="D1904" t="str">
            <v>UPGD.00000963.01.01.01</v>
          </cell>
          <cell r="E1904">
            <v>25485.93</v>
          </cell>
        </row>
        <row r="1905">
          <cell r="A1905">
            <v>2016</v>
          </cell>
          <cell r="B1905" t="str">
            <v>APR</v>
          </cell>
          <cell r="D1905" t="str">
            <v>UPGD.00003814.01.01.01</v>
          </cell>
          <cell r="E1905">
            <v>59441.51</v>
          </cell>
        </row>
        <row r="1906">
          <cell r="A1906">
            <v>2016</v>
          </cell>
          <cell r="B1906" t="str">
            <v>APR</v>
          </cell>
          <cell r="D1906" t="str">
            <v>UNUC.00000937.01.01.01</v>
          </cell>
          <cell r="E1906">
            <v>233356.87</v>
          </cell>
        </row>
        <row r="1907">
          <cell r="A1907">
            <v>2016</v>
          </cell>
          <cell r="B1907" t="str">
            <v>APR</v>
          </cell>
          <cell r="D1907" t="str">
            <v>UNUC.00000001.01.02.01</v>
          </cell>
          <cell r="E1907">
            <v>51977</v>
          </cell>
        </row>
        <row r="1908">
          <cell r="A1908">
            <v>2016</v>
          </cell>
          <cell r="B1908" t="str">
            <v>APR</v>
          </cell>
          <cell r="D1908" t="str">
            <v>UNUC.00000001.01.14.01</v>
          </cell>
          <cell r="E1908">
            <v>26659.3</v>
          </cell>
        </row>
        <row r="1909">
          <cell r="A1909">
            <v>2016</v>
          </cell>
          <cell r="B1909" t="str">
            <v>APR</v>
          </cell>
          <cell r="D1909" t="str">
            <v>UNUC.00000002.01.01.01</v>
          </cell>
          <cell r="E1909">
            <v>905125.35</v>
          </cell>
        </row>
        <row r="1910">
          <cell r="A1910">
            <v>2016</v>
          </cell>
          <cell r="B1910" t="str">
            <v>APR</v>
          </cell>
          <cell r="D1910" t="str">
            <v>UNUC.00000002.01.11.01</v>
          </cell>
          <cell r="E1910">
            <v>1502.3</v>
          </cell>
        </row>
        <row r="1911">
          <cell r="A1911">
            <v>2016</v>
          </cell>
          <cell r="B1911" t="str">
            <v>APR</v>
          </cell>
          <cell r="D1911" t="str">
            <v>UPGD.00000624.01.01.01</v>
          </cell>
          <cell r="E1911">
            <v>15384.04</v>
          </cell>
        </row>
        <row r="1912">
          <cell r="A1912">
            <v>2016</v>
          </cell>
          <cell r="B1912" t="str">
            <v>APR</v>
          </cell>
          <cell r="D1912" t="str">
            <v>UPGD.00000628.01.01.01</v>
          </cell>
          <cell r="E1912">
            <v>14455.1</v>
          </cell>
        </row>
        <row r="1913">
          <cell r="A1913">
            <v>2016</v>
          </cell>
          <cell r="B1913" t="str">
            <v>APR</v>
          </cell>
          <cell r="D1913" t="str">
            <v>6350000866</v>
          </cell>
          <cell r="E1913">
            <v>-477</v>
          </cell>
        </row>
        <row r="1914">
          <cell r="A1914">
            <v>2016</v>
          </cell>
          <cell r="B1914" t="str">
            <v>APR</v>
          </cell>
          <cell r="D1914" t="str">
            <v>6350000871</v>
          </cell>
          <cell r="E1914">
            <v>-4355.76</v>
          </cell>
        </row>
        <row r="1915">
          <cell r="A1915">
            <v>2016</v>
          </cell>
          <cell r="B1915" t="str">
            <v>APR</v>
          </cell>
          <cell r="D1915" t="str">
            <v>6690000061</v>
          </cell>
          <cell r="E1915">
            <v>-63183</v>
          </cell>
        </row>
        <row r="1916">
          <cell r="A1916">
            <v>2016</v>
          </cell>
          <cell r="B1916" t="str">
            <v>APR</v>
          </cell>
          <cell r="D1916" t="str">
            <v>6360000992</v>
          </cell>
          <cell r="E1916">
            <v>2295621.87</v>
          </cell>
        </row>
        <row r="1917">
          <cell r="A1917">
            <v>2016</v>
          </cell>
          <cell r="B1917" t="str">
            <v>APR</v>
          </cell>
          <cell r="D1917" t="str">
            <v>6350000868</v>
          </cell>
          <cell r="E1917">
            <v>0</v>
          </cell>
        </row>
        <row r="1918">
          <cell r="A1918">
            <v>2016</v>
          </cell>
          <cell r="B1918" t="str">
            <v>APR</v>
          </cell>
          <cell r="D1918" t="str">
            <v>UNUC.00000002.01.02.01</v>
          </cell>
          <cell r="E1918">
            <v>0</v>
          </cell>
        </row>
        <row r="1919">
          <cell r="A1919">
            <v>2016</v>
          </cell>
          <cell r="B1919" t="str">
            <v>APR</v>
          </cell>
          <cell r="D1919" t="str">
            <v>UNUC.00000001.01.09.01</v>
          </cell>
          <cell r="E1919">
            <v>0</v>
          </cell>
        </row>
        <row r="1920">
          <cell r="A1920">
            <v>2016</v>
          </cell>
          <cell r="B1920" t="str">
            <v>APR</v>
          </cell>
          <cell r="D1920" t="str">
            <v>UPGD.00000636.01.01.01</v>
          </cell>
          <cell r="E1920">
            <v>0</v>
          </cell>
        </row>
        <row r="1921">
          <cell r="A1921">
            <v>2016</v>
          </cell>
          <cell r="B1921" t="str">
            <v>APR</v>
          </cell>
          <cell r="D1921" t="str">
            <v>UPGD.00005601.01.01.01</v>
          </cell>
          <cell r="E1921">
            <v>0</v>
          </cell>
        </row>
        <row r="1922">
          <cell r="A1922">
            <v>2016</v>
          </cell>
          <cell r="B1922" t="str">
            <v>APR</v>
          </cell>
          <cell r="D1922" t="str">
            <v>UNUC.00000715.01.01.01</v>
          </cell>
          <cell r="E1922">
            <v>0</v>
          </cell>
        </row>
        <row r="1923">
          <cell r="A1923">
            <v>2016</v>
          </cell>
          <cell r="B1923" t="str">
            <v>APR</v>
          </cell>
          <cell r="D1923" t="str">
            <v>UPGD.00000627.01.01.01</v>
          </cell>
          <cell r="E1923">
            <v>0</v>
          </cell>
        </row>
        <row r="1924">
          <cell r="A1924">
            <v>2016</v>
          </cell>
          <cell r="B1924" t="str">
            <v>APR</v>
          </cell>
          <cell r="D1924" t="str">
            <v>UNUC.00000001.01.03.01</v>
          </cell>
          <cell r="E1924">
            <v>0</v>
          </cell>
        </row>
        <row r="1925">
          <cell r="A1925">
            <v>2016</v>
          </cell>
          <cell r="B1925" t="str">
            <v>APR</v>
          </cell>
          <cell r="D1925" t="str">
            <v>UPGD.00000399.01.01.01</v>
          </cell>
          <cell r="E1925">
            <v>0</v>
          </cell>
        </row>
        <row r="1926">
          <cell r="A1926">
            <v>2016</v>
          </cell>
          <cell r="B1926" t="str">
            <v>APR</v>
          </cell>
          <cell r="D1926" t="str">
            <v>UCOR.00000622.01.02.01</v>
          </cell>
          <cell r="E1926">
            <v>0</v>
          </cell>
        </row>
        <row r="1927">
          <cell r="A1927">
            <v>2016</v>
          </cell>
          <cell r="B1927" t="str">
            <v>APR</v>
          </cell>
          <cell r="D1927" t="str">
            <v>UCOR.00000301.01.06.01</v>
          </cell>
          <cell r="E1927">
            <v>0</v>
          </cell>
        </row>
        <row r="1928">
          <cell r="A1928">
            <v>2016</v>
          </cell>
          <cell r="B1928" t="str">
            <v>APR</v>
          </cell>
          <cell r="D1928" t="str">
            <v>UNUC.00000001.01.04.01</v>
          </cell>
          <cell r="E1928">
            <v>0</v>
          </cell>
        </row>
        <row r="1929">
          <cell r="A1929">
            <v>2016</v>
          </cell>
          <cell r="B1929" t="str">
            <v>APR</v>
          </cell>
          <cell r="D1929" t="str">
            <v>UNUC.00000002.01.04.01</v>
          </cell>
          <cell r="E1929">
            <v>0</v>
          </cell>
        </row>
        <row r="1930">
          <cell r="A1930">
            <v>2016</v>
          </cell>
          <cell r="B1930" t="str">
            <v>APR</v>
          </cell>
          <cell r="D1930" t="str">
            <v>UPGD.00000728.01.01.01</v>
          </cell>
          <cell r="E1930">
            <v>0</v>
          </cell>
        </row>
        <row r="1931">
          <cell r="A1931">
            <v>2016</v>
          </cell>
          <cell r="B1931" t="str">
            <v>APR</v>
          </cell>
          <cell r="D1931" t="str">
            <v>6350000866</v>
          </cell>
          <cell r="E1931">
            <v>0</v>
          </cell>
        </row>
        <row r="1932">
          <cell r="A1932">
            <v>2016</v>
          </cell>
          <cell r="B1932" t="str">
            <v>APR</v>
          </cell>
          <cell r="D1932" t="str">
            <v>UPGD.00000689.01.01.01</v>
          </cell>
          <cell r="E1932">
            <v>0</v>
          </cell>
        </row>
        <row r="1933">
          <cell r="A1933">
            <v>2016</v>
          </cell>
          <cell r="B1933" t="str">
            <v>APR</v>
          </cell>
          <cell r="D1933" t="str">
            <v>UPGD.00000632.01.01.01</v>
          </cell>
          <cell r="E1933">
            <v>0</v>
          </cell>
        </row>
        <row r="1934">
          <cell r="A1934">
            <v>2016</v>
          </cell>
          <cell r="B1934" t="str">
            <v>APR</v>
          </cell>
          <cell r="D1934" t="str">
            <v>UNUC.00000001.01.12.01</v>
          </cell>
          <cell r="E1934">
            <v>0</v>
          </cell>
        </row>
        <row r="1935">
          <cell r="A1935">
            <v>2016</v>
          </cell>
          <cell r="B1935" t="str">
            <v>APR</v>
          </cell>
          <cell r="D1935" t="str">
            <v>O/U5MON</v>
          </cell>
          <cell r="E1935">
            <v>-489561.61138767097</v>
          </cell>
        </row>
        <row r="1936">
          <cell r="A1936">
            <v>2016</v>
          </cell>
          <cell r="B1936" t="str">
            <v>APR</v>
          </cell>
          <cell r="D1936" t="str">
            <v>EXP5TOT</v>
          </cell>
          <cell r="E1936">
            <v>27774693.655479599</v>
          </cell>
        </row>
        <row r="1937">
          <cell r="A1937">
            <v>2016</v>
          </cell>
          <cell r="B1937" t="str">
            <v>MAR</v>
          </cell>
          <cell r="D1937" t="str">
            <v>2MC5MON</v>
          </cell>
          <cell r="E1937">
            <v>0</v>
          </cell>
        </row>
        <row r="1938">
          <cell r="A1938">
            <v>2016</v>
          </cell>
          <cell r="B1938" t="str">
            <v>MAR</v>
          </cell>
          <cell r="D1938" t="str">
            <v>RAF5FEE</v>
          </cell>
          <cell r="E1938">
            <v>18036.530488799999</v>
          </cell>
        </row>
        <row r="1939">
          <cell r="A1939">
            <v>2016</v>
          </cell>
          <cell r="B1939" t="str">
            <v>MAR</v>
          </cell>
          <cell r="D1939" t="str">
            <v>REV5NET</v>
          </cell>
          <cell r="E1939">
            <v>25032700.259511199</v>
          </cell>
        </row>
        <row r="1940">
          <cell r="A1940">
            <v>2016</v>
          </cell>
          <cell r="B1940" t="str">
            <v>MAR</v>
          </cell>
          <cell r="D1940" t="str">
            <v>REV5MON</v>
          </cell>
          <cell r="E1940">
            <v>25428379.009511199</v>
          </cell>
        </row>
        <row r="1941">
          <cell r="A1941">
            <v>2016</v>
          </cell>
          <cell r="B1941" t="str">
            <v>MAR</v>
          </cell>
          <cell r="D1941" t="str">
            <v>AM75081</v>
          </cell>
          <cell r="E1941">
            <v>4.4000000000000003E-3</v>
          </cell>
        </row>
        <row r="1942">
          <cell r="A1942">
            <v>2016</v>
          </cell>
          <cell r="B1942" t="str">
            <v>MAR</v>
          </cell>
          <cell r="D1942" t="str">
            <v>AMA5081</v>
          </cell>
          <cell r="E1942">
            <v>0</v>
          </cell>
        </row>
        <row r="1943">
          <cell r="A1943">
            <v>2016</v>
          </cell>
          <cell r="B1943" t="str">
            <v>MAR</v>
          </cell>
          <cell r="D1943" t="str">
            <v>AMC5081</v>
          </cell>
          <cell r="E1943">
            <v>0</v>
          </cell>
        </row>
        <row r="1944">
          <cell r="A1944">
            <v>2016</v>
          </cell>
          <cell r="B1944" t="str">
            <v>MAR</v>
          </cell>
          <cell r="D1944" t="str">
            <v>AM35081</v>
          </cell>
          <cell r="E1944">
            <v>0</v>
          </cell>
        </row>
        <row r="1945">
          <cell r="A1945">
            <v>2016</v>
          </cell>
          <cell r="B1945" t="str">
            <v>MAR</v>
          </cell>
          <cell r="D1945" t="str">
            <v>AM95081</v>
          </cell>
          <cell r="E1945">
            <v>3.5829999999999998E-4</v>
          </cell>
        </row>
        <row r="1946">
          <cell r="A1946">
            <v>2016</v>
          </cell>
          <cell r="B1946" t="str">
            <v>MAR</v>
          </cell>
          <cell r="D1946" t="str">
            <v>AM85081</v>
          </cell>
          <cell r="E1946">
            <v>4.3E-3</v>
          </cell>
        </row>
        <row r="1947">
          <cell r="A1947">
            <v>2016</v>
          </cell>
          <cell r="B1947" t="str">
            <v>MAR</v>
          </cell>
          <cell r="D1947" t="str">
            <v>AM25081</v>
          </cell>
          <cell r="E1947">
            <v>0</v>
          </cell>
        </row>
        <row r="1948">
          <cell r="A1948">
            <v>2016</v>
          </cell>
          <cell r="B1948" t="str">
            <v>MAR</v>
          </cell>
          <cell r="D1948" t="str">
            <v>AMB5081</v>
          </cell>
          <cell r="E1948">
            <v>0.9467506</v>
          </cell>
        </row>
        <row r="1949">
          <cell r="A1949">
            <v>2016</v>
          </cell>
          <cell r="B1949" t="str">
            <v>MAR</v>
          </cell>
          <cell r="D1949" t="str">
            <v>AM55081</v>
          </cell>
          <cell r="E1949">
            <v>0</v>
          </cell>
        </row>
        <row r="1950">
          <cell r="A1950">
            <v>2016</v>
          </cell>
          <cell r="B1950" t="str">
            <v>MAR</v>
          </cell>
          <cell r="D1950" t="str">
            <v>AM65081</v>
          </cell>
          <cell r="E1950">
            <v>4.1999999999999997E-3</v>
          </cell>
        </row>
        <row r="1951">
          <cell r="A1951">
            <v>2016</v>
          </cell>
          <cell r="B1951" t="str">
            <v>MAR</v>
          </cell>
          <cell r="D1951" t="str">
            <v>RRD5082</v>
          </cell>
          <cell r="E1951">
            <v>-59919.601217094001</v>
          </cell>
        </row>
        <row r="1952">
          <cell r="A1952">
            <v>2016</v>
          </cell>
          <cell r="B1952" t="str">
            <v>MAR</v>
          </cell>
          <cell r="D1952" t="str">
            <v>RRL5216</v>
          </cell>
          <cell r="E1952">
            <v>0</v>
          </cell>
        </row>
        <row r="1953">
          <cell r="A1953">
            <v>2016</v>
          </cell>
          <cell r="B1953" t="str">
            <v>MAR</v>
          </cell>
          <cell r="D1953" t="str">
            <v>RRL5082</v>
          </cell>
          <cell r="E1953">
            <v>0</v>
          </cell>
        </row>
        <row r="1954">
          <cell r="A1954">
            <v>2016</v>
          </cell>
          <cell r="B1954" t="str">
            <v>MAR</v>
          </cell>
          <cell r="D1954" t="str">
            <v>RRS5082</v>
          </cell>
          <cell r="E1954">
            <v>-192866.47950211499</v>
          </cell>
        </row>
        <row r="1955">
          <cell r="A1955">
            <v>2016</v>
          </cell>
          <cell r="B1955" t="str">
            <v>MAR</v>
          </cell>
          <cell r="D1955" t="str">
            <v>RRA5216</v>
          </cell>
          <cell r="E1955">
            <v>0.53846153846153799</v>
          </cell>
        </row>
        <row r="1956">
          <cell r="A1956">
            <v>2016</v>
          </cell>
          <cell r="B1956" t="str">
            <v>MAR</v>
          </cell>
          <cell r="D1956" t="str">
            <v>RR45216</v>
          </cell>
          <cell r="E1956">
            <v>-6665775.5</v>
          </cell>
        </row>
        <row r="1957">
          <cell r="A1957">
            <v>2016</v>
          </cell>
          <cell r="B1957" t="str">
            <v>MAR</v>
          </cell>
          <cell r="D1957" t="str">
            <v>RRK5216</v>
          </cell>
          <cell r="E1957">
            <v>0</v>
          </cell>
        </row>
        <row r="1958">
          <cell r="A1958">
            <v>2016</v>
          </cell>
          <cell r="B1958" t="str">
            <v>MAR</v>
          </cell>
          <cell r="D1958" t="str">
            <v>RRD5217</v>
          </cell>
          <cell r="E1958">
            <v>938913.71480592503</v>
          </cell>
        </row>
        <row r="1959">
          <cell r="A1959">
            <v>2016</v>
          </cell>
          <cell r="B1959" t="str">
            <v>MAR</v>
          </cell>
          <cell r="D1959" t="str">
            <v>RRD5216</v>
          </cell>
          <cell r="E1959">
            <v>-15256.4598452421</v>
          </cell>
        </row>
        <row r="1960">
          <cell r="A1960">
            <v>2016</v>
          </cell>
          <cell r="B1960" t="str">
            <v>MAR</v>
          </cell>
          <cell r="D1960" t="str">
            <v>RRF5216</v>
          </cell>
          <cell r="E1960">
            <v>-51868.778443120398</v>
          </cell>
        </row>
        <row r="1961">
          <cell r="A1961">
            <v>2016</v>
          </cell>
          <cell r="B1961" t="str">
            <v>MAR</v>
          </cell>
          <cell r="D1961" t="str">
            <v>RRA5217</v>
          </cell>
          <cell r="E1961">
            <v>0.53846153846153799</v>
          </cell>
        </row>
        <row r="1962">
          <cell r="A1962">
            <v>2016</v>
          </cell>
          <cell r="B1962" t="str">
            <v>MAR</v>
          </cell>
          <cell r="D1962" t="str">
            <v>RR25082</v>
          </cell>
          <cell r="E1962">
            <v>756990</v>
          </cell>
        </row>
        <row r="1963">
          <cell r="A1963">
            <v>2016</v>
          </cell>
          <cell r="B1963" t="str">
            <v>MAR</v>
          </cell>
          <cell r="D1963" t="str">
            <v>RRL5217</v>
          </cell>
          <cell r="E1963">
            <v>0</v>
          </cell>
        </row>
        <row r="1964">
          <cell r="A1964">
            <v>2016</v>
          </cell>
          <cell r="B1964" t="str">
            <v>MAR</v>
          </cell>
          <cell r="D1964" t="str">
            <v>RR85216</v>
          </cell>
          <cell r="E1964">
            <v>0.35</v>
          </cell>
        </row>
        <row r="1965">
          <cell r="A1965">
            <v>2016</v>
          </cell>
          <cell r="B1965" t="str">
            <v>MAR</v>
          </cell>
          <cell r="D1965" t="str">
            <v>RR95217</v>
          </cell>
          <cell r="E1965">
            <v>5.8201058201058198E-2</v>
          </cell>
        </row>
        <row r="1966">
          <cell r="A1966">
            <v>2016</v>
          </cell>
          <cell r="B1966" t="str">
            <v>MAR</v>
          </cell>
          <cell r="D1966" t="str">
            <v>RR35217</v>
          </cell>
          <cell r="E1966">
            <v>408281249</v>
          </cell>
        </row>
        <row r="1967">
          <cell r="A1967">
            <v>2016</v>
          </cell>
          <cell r="B1967" t="str">
            <v>MAR</v>
          </cell>
          <cell r="D1967" t="str">
            <v>RRS5217</v>
          </cell>
          <cell r="E1967">
            <v>3022132.6419510799</v>
          </cell>
        </row>
        <row r="1968">
          <cell r="A1968">
            <v>2016</v>
          </cell>
          <cell r="B1968" t="str">
            <v>MAR</v>
          </cell>
          <cell r="D1968" t="str">
            <v>RR25217</v>
          </cell>
          <cell r="E1968">
            <v>-3888393</v>
          </cell>
        </row>
        <row r="1969">
          <cell r="A1969">
            <v>2016</v>
          </cell>
          <cell r="B1969" t="str">
            <v>MAR</v>
          </cell>
          <cell r="D1969" t="str">
            <v>RR85082</v>
          </cell>
          <cell r="E1969">
            <v>0.35</v>
          </cell>
        </row>
        <row r="1970">
          <cell r="A1970">
            <v>2016</v>
          </cell>
          <cell r="B1970" t="str">
            <v>MAR</v>
          </cell>
          <cell r="D1970" t="str">
            <v>RRF5217</v>
          </cell>
          <cell r="E1970">
            <v>3192110.61704221</v>
          </cell>
        </row>
        <row r="1971">
          <cell r="A1971">
            <v>2016</v>
          </cell>
          <cell r="B1971" t="str">
            <v>MAR</v>
          </cell>
          <cell r="D1971" t="str">
            <v>RR35082</v>
          </cell>
          <cell r="E1971">
            <v>-25801275</v>
          </cell>
        </row>
        <row r="1972">
          <cell r="A1972">
            <v>2016</v>
          </cell>
          <cell r="B1972" t="str">
            <v>MAR</v>
          </cell>
          <cell r="D1972" t="str">
            <v>RR45217</v>
          </cell>
          <cell r="E1972">
            <v>410225445.5</v>
          </cell>
        </row>
        <row r="1973">
          <cell r="A1973">
            <v>2016</v>
          </cell>
          <cell r="B1973" t="str">
            <v>MAR</v>
          </cell>
          <cell r="D1973" t="str">
            <v>RR35216</v>
          </cell>
          <cell r="E1973">
            <v>-6634184</v>
          </cell>
        </row>
        <row r="1974">
          <cell r="A1974">
            <v>2016</v>
          </cell>
          <cell r="B1974" t="str">
            <v>MAR</v>
          </cell>
          <cell r="D1974" t="str">
            <v>RRF5082</v>
          </cell>
          <cell r="E1974">
            <v>-203714.13496026801</v>
          </cell>
        </row>
        <row r="1975">
          <cell r="A1975">
            <v>2016</v>
          </cell>
          <cell r="B1975" t="str">
            <v>MAR</v>
          </cell>
          <cell r="D1975" t="str">
            <v>RR25216</v>
          </cell>
          <cell r="E1975">
            <v>63183</v>
          </cell>
        </row>
        <row r="1976">
          <cell r="A1976">
            <v>2016</v>
          </cell>
          <cell r="B1976" t="str">
            <v>MAR</v>
          </cell>
          <cell r="D1976" t="str">
            <v>RRA5082</v>
          </cell>
          <cell r="E1976">
            <v>0.53846153846153799</v>
          </cell>
        </row>
        <row r="1977">
          <cell r="A1977">
            <v>2016</v>
          </cell>
          <cell r="B1977" t="str">
            <v>MAR</v>
          </cell>
          <cell r="D1977" t="str">
            <v>RRK5082</v>
          </cell>
          <cell r="E1977">
            <v>0</v>
          </cell>
        </row>
        <row r="1978">
          <cell r="A1978">
            <v>2016</v>
          </cell>
          <cell r="B1978" t="str">
            <v>MAR</v>
          </cell>
          <cell r="D1978" t="str">
            <v>RRS5216</v>
          </cell>
          <cell r="E1978">
            <v>-49106.7971122913</v>
          </cell>
        </row>
        <row r="1979">
          <cell r="A1979">
            <v>2016</v>
          </cell>
          <cell r="B1979" t="str">
            <v>MAR</v>
          </cell>
          <cell r="D1979" t="str">
            <v>RR45082</v>
          </cell>
          <cell r="E1979">
            <v>-26179770</v>
          </cell>
        </row>
        <row r="1980">
          <cell r="A1980">
            <v>2016</v>
          </cell>
          <cell r="B1980" t="str">
            <v>MAR</v>
          </cell>
          <cell r="D1980" t="str">
            <v>RR95082</v>
          </cell>
          <cell r="E1980">
            <v>5.8201058201058198E-2</v>
          </cell>
        </row>
        <row r="1981">
          <cell r="A1981">
            <v>2016</v>
          </cell>
          <cell r="B1981" t="str">
            <v>MAR</v>
          </cell>
          <cell r="D1981" t="str">
            <v>RR95216</v>
          </cell>
          <cell r="E1981">
            <v>5.8201058201058198E-2</v>
          </cell>
        </row>
        <row r="1982">
          <cell r="A1982">
            <v>2016</v>
          </cell>
          <cell r="B1982" t="str">
            <v>MAR</v>
          </cell>
          <cell r="D1982" t="str">
            <v>RR85217</v>
          </cell>
          <cell r="E1982">
            <v>0.35</v>
          </cell>
        </row>
        <row r="1983">
          <cell r="A1983">
            <v>2016</v>
          </cell>
          <cell r="B1983" t="str">
            <v>MAR</v>
          </cell>
          <cell r="D1983" t="str">
            <v>RRK5217</v>
          </cell>
          <cell r="E1983">
            <v>0</v>
          </cell>
        </row>
        <row r="1984">
          <cell r="A1984">
            <v>2016</v>
          </cell>
          <cell r="B1984" t="str">
            <v>MAR</v>
          </cell>
          <cell r="D1984" t="str">
            <v>CIS5002</v>
          </cell>
          <cell r="E1984">
            <v>165772.41</v>
          </cell>
        </row>
        <row r="1985">
          <cell r="A1985">
            <v>2016</v>
          </cell>
          <cell r="B1985" t="str">
            <v>MAR</v>
          </cell>
          <cell r="D1985" t="str">
            <v>CIR5002</v>
          </cell>
          <cell r="E1985">
            <v>4226178.3499999996</v>
          </cell>
        </row>
        <row r="1986">
          <cell r="A1986">
            <v>2016</v>
          </cell>
          <cell r="B1986" t="str">
            <v>MAR</v>
          </cell>
          <cell r="D1986" t="str">
            <v>COC5001</v>
          </cell>
          <cell r="E1986">
            <v>153994.19242656999</v>
          </cell>
        </row>
        <row r="1987">
          <cell r="A1987">
            <v>2016</v>
          </cell>
          <cell r="B1987" t="str">
            <v>MAR</v>
          </cell>
          <cell r="D1987" t="str">
            <v>CIS5001</v>
          </cell>
          <cell r="E1987">
            <v>864826.6</v>
          </cell>
        </row>
        <row r="1988">
          <cell r="A1988">
            <v>2016</v>
          </cell>
          <cell r="B1988" t="str">
            <v>MAR</v>
          </cell>
          <cell r="D1988" t="str">
            <v>CIR5001</v>
          </cell>
          <cell r="E1988">
            <v>53359966.159999996</v>
          </cell>
        </row>
        <row r="1989">
          <cell r="A1989">
            <v>2016</v>
          </cell>
          <cell r="B1989" t="str">
            <v>MAR</v>
          </cell>
          <cell r="D1989" t="str">
            <v>COB5002</v>
          </cell>
          <cell r="E1989">
            <v>4117.5714500222603</v>
          </cell>
        </row>
        <row r="1990">
          <cell r="A1990">
            <v>2016</v>
          </cell>
          <cell r="B1990" t="str">
            <v>MAR</v>
          </cell>
          <cell r="D1990" t="str">
            <v>COE5002</v>
          </cell>
          <cell r="E1990">
            <v>157073.79454116599</v>
          </cell>
        </row>
        <row r="1991">
          <cell r="A1991">
            <v>2016</v>
          </cell>
          <cell r="B1991" t="str">
            <v>MAR</v>
          </cell>
          <cell r="D1991" t="str">
            <v>CI55001</v>
          </cell>
          <cell r="E1991">
            <v>15689388.24</v>
          </cell>
        </row>
        <row r="1992">
          <cell r="A1992">
            <v>2016</v>
          </cell>
          <cell r="B1992" t="str">
            <v>MAR</v>
          </cell>
          <cell r="D1992" t="str">
            <v>COC5002</v>
          </cell>
          <cell r="E1992">
            <v>40311.8883218962</v>
          </cell>
        </row>
        <row r="1993">
          <cell r="A1993">
            <v>2016</v>
          </cell>
          <cell r="B1993" t="str">
            <v>MAR</v>
          </cell>
          <cell r="D1993" t="str">
            <v>COE5001</v>
          </cell>
          <cell r="E1993">
            <v>627539.52549263905</v>
          </cell>
        </row>
        <row r="1994">
          <cell r="A1994">
            <v>2016</v>
          </cell>
          <cell r="B1994" t="str">
            <v>MAR</v>
          </cell>
          <cell r="D1994" t="str">
            <v>COB5001</v>
          </cell>
          <cell r="E1994">
            <v>15729.4067978568</v>
          </cell>
        </row>
        <row r="1995">
          <cell r="A1995">
            <v>2016</v>
          </cell>
          <cell r="B1995" t="str">
            <v>MAR</v>
          </cell>
          <cell r="D1995" t="str">
            <v>CI55002</v>
          </cell>
          <cell r="E1995">
            <v>13720542.6</v>
          </cell>
        </row>
        <row r="1996">
          <cell r="A1996">
            <v>2016</v>
          </cell>
          <cell r="B1996" t="str">
            <v>APR</v>
          </cell>
          <cell r="D1996" t="str">
            <v>UNUC.00000969.10.01.01</v>
          </cell>
          <cell r="E1996">
            <v>1542.72</v>
          </cell>
        </row>
        <row r="1997">
          <cell r="A1997">
            <v>2016</v>
          </cell>
          <cell r="B1997" t="str">
            <v>APR</v>
          </cell>
          <cell r="D1997" t="str">
            <v>UPGD.00000625.02.01.01</v>
          </cell>
          <cell r="E1997">
            <v>706.48</v>
          </cell>
        </row>
        <row r="1998">
          <cell r="A1998">
            <v>2016</v>
          </cell>
          <cell r="B1998" t="str">
            <v>APR</v>
          </cell>
          <cell r="D1998" t="str">
            <v>UPGD.00000729.02.01.01</v>
          </cell>
          <cell r="E1998">
            <v>704.36</v>
          </cell>
        </row>
        <row r="1999">
          <cell r="A1999">
            <v>2016</v>
          </cell>
          <cell r="B1999" t="str">
            <v>APR</v>
          </cell>
          <cell r="D1999" t="str">
            <v>UNUC.00000938.01.02.01</v>
          </cell>
          <cell r="E1999">
            <v>9452.68</v>
          </cell>
        </row>
        <row r="2000">
          <cell r="A2000">
            <v>2016</v>
          </cell>
          <cell r="B2000" t="str">
            <v>APR</v>
          </cell>
          <cell r="D2000" t="str">
            <v>UNUC.00000001.01.13.01</v>
          </cell>
          <cell r="E2000">
            <v>1211.53</v>
          </cell>
        </row>
        <row r="2001">
          <cell r="A2001">
            <v>2016</v>
          </cell>
          <cell r="B2001" t="str">
            <v>APR</v>
          </cell>
          <cell r="D2001" t="str">
            <v>UNUC.00000003.01.01.01</v>
          </cell>
          <cell r="E2001">
            <v>146624.35</v>
          </cell>
        </row>
        <row r="2002">
          <cell r="A2002">
            <v>2016</v>
          </cell>
          <cell r="B2002" t="str">
            <v>APR</v>
          </cell>
          <cell r="D2002" t="str">
            <v>UNUC.00000748.01.01.08</v>
          </cell>
          <cell r="E2002">
            <v>11307.1</v>
          </cell>
        </row>
        <row r="2003">
          <cell r="A2003">
            <v>2016</v>
          </cell>
          <cell r="B2003" t="str">
            <v>APR</v>
          </cell>
          <cell r="D2003" t="str">
            <v>UNUC.00001057.01.01.01</v>
          </cell>
          <cell r="E2003">
            <v>3093</v>
          </cell>
        </row>
        <row r="2004">
          <cell r="A2004">
            <v>2016</v>
          </cell>
          <cell r="B2004" t="str">
            <v>APR</v>
          </cell>
          <cell r="D2004" t="str">
            <v>UPGD.00000633.01.01.01</v>
          </cell>
          <cell r="E2004">
            <v>15063.18</v>
          </cell>
        </row>
        <row r="2005">
          <cell r="A2005">
            <v>2016</v>
          </cell>
          <cell r="B2005" t="str">
            <v>APR</v>
          </cell>
          <cell r="D2005" t="str">
            <v>UPGD.00005600.01.01.01</v>
          </cell>
          <cell r="E2005">
            <v>3463.24</v>
          </cell>
        </row>
        <row r="2006">
          <cell r="A2006">
            <v>2016</v>
          </cell>
          <cell r="B2006" t="str">
            <v>APR</v>
          </cell>
          <cell r="D2006" t="str">
            <v>UCOR.00000301.01.06.01</v>
          </cell>
          <cell r="E2006">
            <v>-756990</v>
          </cell>
        </row>
        <row r="2007">
          <cell r="A2007">
            <v>2016</v>
          </cell>
          <cell r="B2007" t="str">
            <v>MAR</v>
          </cell>
          <cell r="D2007" t="str">
            <v>CIB5002</v>
          </cell>
          <cell r="E2007">
            <v>0</v>
          </cell>
        </row>
        <row r="2008">
          <cell r="A2008">
            <v>2016</v>
          </cell>
          <cell r="B2008" t="str">
            <v>MAR</v>
          </cell>
          <cell r="D2008" t="str">
            <v>CIB5001</v>
          </cell>
          <cell r="E2008">
            <v>0</v>
          </cell>
        </row>
        <row r="2009">
          <cell r="A2009">
            <v>2016</v>
          </cell>
          <cell r="B2009" t="str">
            <v>MAR</v>
          </cell>
          <cell r="D2009" t="str">
            <v>CIC5002</v>
          </cell>
          <cell r="E2009">
            <v>0</v>
          </cell>
        </row>
        <row r="2010">
          <cell r="A2010">
            <v>2016</v>
          </cell>
          <cell r="B2010" t="str">
            <v>MAR</v>
          </cell>
          <cell r="D2010" t="str">
            <v>CIC5001</v>
          </cell>
          <cell r="E2010">
            <v>0</v>
          </cell>
        </row>
        <row r="2011">
          <cell r="A2011">
            <v>2016</v>
          </cell>
          <cell r="B2011" t="str">
            <v>MAR</v>
          </cell>
          <cell r="D2011" t="str">
            <v>CI45002</v>
          </cell>
          <cell r="E2011">
            <v>354184.21</v>
          </cell>
        </row>
        <row r="2012">
          <cell r="A2012">
            <v>2016</v>
          </cell>
          <cell r="B2012" t="str">
            <v>MAR</v>
          </cell>
          <cell r="D2012" t="str">
            <v>CI45001</v>
          </cell>
          <cell r="E2012">
            <v>1592068.28</v>
          </cell>
        </row>
        <row r="2013">
          <cell r="A2013">
            <v>2016</v>
          </cell>
          <cell r="B2013" t="str">
            <v>MAR</v>
          </cell>
          <cell r="D2013" t="str">
            <v>6660000181</v>
          </cell>
          <cell r="E2013">
            <v>0</v>
          </cell>
        </row>
        <row r="2014">
          <cell r="A2014">
            <v>2016</v>
          </cell>
          <cell r="B2014" t="str">
            <v>MAR</v>
          </cell>
          <cell r="D2014" t="str">
            <v>CI65001</v>
          </cell>
          <cell r="E2014">
            <v>0</v>
          </cell>
        </row>
        <row r="2015">
          <cell r="A2015">
            <v>2016</v>
          </cell>
          <cell r="B2015" t="str">
            <v>MAR</v>
          </cell>
          <cell r="D2015" t="str">
            <v>CI65002</v>
          </cell>
          <cell r="E2015">
            <v>0</v>
          </cell>
        </row>
        <row r="2016">
          <cell r="A2016">
            <v>2016</v>
          </cell>
          <cell r="B2016" t="str">
            <v>MAR</v>
          </cell>
          <cell r="D2016" t="str">
            <v>CID5001</v>
          </cell>
          <cell r="E2016">
            <v>0</v>
          </cell>
        </row>
        <row r="2017">
          <cell r="A2017">
            <v>2016</v>
          </cell>
          <cell r="B2017" t="str">
            <v>MAR</v>
          </cell>
          <cell r="D2017" t="str">
            <v>CID5002</v>
          </cell>
          <cell r="E2017">
            <v>0</v>
          </cell>
        </row>
        <row r="2018">
          <cell r="A2018">
            <v>2016</v>
          </cell>
          <cell r="B2018" t="str">
            <v>MAR</v>
          </cell>
          <cell r="D2018" t="str">
            <v>CIW5001</v>
          </cell>
          <cell r="E2018">
            <v>0</v>
          </cell>
        </row>
        <row r="2019">
          <cell r="A2019">
            <v>2016</v>
          </cell>
          <cell r="B2019" t="str">
            <v>MAR</v>
          </cell>
          <cell r="D2019" t="str">
            <v>MAN5001</v>
          </cell>
          <cell r="E2019">
            <v>-2951171</v>
          </cell>
        </row>
        <row r="2020">
          <cell r="A2020">
            <v>2016</v>
          </cell>
          <cell r="B2020" t="str">
            <v>MAR</v>
          </cell>
          <cell r="D2020" t="str">
            <v>MAN5002</v>
          </cell>
          <cell r="E2020">
            <v>7699316</v>
          </cell>
        </row>
        <row r="2021">
          <cell r="A2021">
            <v>2016</v>
          </cell>
          <cell r="B2021" t="str">
            <v>MAR</v>
          </cell>
          <cell r="D2021" t="str">
            <v>MAN5003</v>
          </cell>
          <cell r="E2021">
            <v>0</v>
          </cell>
        </row>
        <row r="2022">
          <cell r="A2022">
            <v>2016</v>
          </cell>
          <cell r="B2022" t="str">
            <v>MAR</v>
          </cell>
          <cell r="D2022" t="str">
            <v>MAN5005</v>
          </cell>
          <cell r="E2022">
            <v>0</v>
          </cell>
        </row>
        <row r="2023">
          <cell r="A2023">
            <v>2016</v>
          </cell>
          <cell r="B2023" t="str">
            <v>MAR</v>
          </cell>
          <cell r="D2023" t="str">
            <v>MAN5006</v>
          </cell>
          <cell r="E2023">
            <v>0</v>
          </cell>
        </row>
        <row r="2024">
          <cell r="A2024">
            <v>2016</v>
          </cell>
          <cell r="B2024" t="str">
            <v>MAR</v>
          </cell>
          <cell r="D2024" t="str">
            <v>MAN5007</v>
          </cell>
          <cell r="E2024">
            <v>0</v>
          </cell>
        </row>
        <row r="2025">
          <cell r="A2025">
            <v>2016</v>
          </cell>
          <cell r="B2025" t="str">
            <v>MAR</v>
          </cell>
          <cell r="D2025" t="str">
            <v>MAN5008</v>
          </cell>
          <cell r="E2025">
            <v>0</v>
          </cell>
        </row>
        <row r="2026">
          <cell r="A2026">
            <v>2016</v>
          </cell>
          <cell r="B2026" t="str">
            <v>MAR</v>
          </cell>
          <cell r="D2026" t="str">
            <v>MAN5009</v>
          </cell>
          <cell r="E2026">
            <v>0</v>
          </cell>
        </row>
        <row r="2027">
          <cell r="A2027">
            <v>2016</v>
          </cell>
          <cell r="B2027" t="str">
            <v>MAR</v>
          </cell>
          <cell r="D2027" t="str">
            <v>MAN500A</v>
          </cell>
          <cell r="E2027">
            <v>0</v>
          </cell>
        </row>
        <row r="2028">
          <cell r="A2028">
            <v>2016</v>
          </cell>
          <cell r="B2028" t="str">
            <v>MAR</v>
          </cell>
          <cell r="D2028" t="str">
            <v>MAN500B</v>
          </cell>
          <cell r="E2028">
            <v>5938824</v>
          </cell>
        </row>
        <row r="2029">
          <cell r="A2029">
            <v>2016</v>
          </cell>
          <cell r="B2029" t="str">
            <v>MAR</v>
          </cell>
          <cell r="D2029" t="str">
            <v>MAN5010</v>
          </cell>
          <cell r="E2029">
            <v>0</v>
          </cell>
        </row>
        <row r="2030">
          <cell r="A2030">
            <v>2016</v>
          </cell>
          <cell r="B2030" t="str">
            <v>MAR</v>
          </cell>
          <cell r="D2030" t="str">
            <v>MAN5011</v>
          </cell>
          <cell r="E2030">
            <v>0.9467506</v>
          </cell>
        </row>
        <row r="2031">
          <cell r="A2031">
            <v>2016</v>
          </cell>
          <cell r="B2031" t="str">
            <v>MAR</v>
          </cell>
          <cell r="D2031" t="str">
            <v>MAN5101</v>
          </cell>
          <cell r="E2031">
            <v>0</v>
          </cell>
        </row>
        <row r="2032">
          <cell r="A2032">
            <v>2016</v>
          </cell>
          <cell r="B2032" t="str">
            <v>MAR</v>
          </cell>
          <cell r="D2032" t="str">
            <v>MAN5102</v>
          </cell>
          <cell r="E2032">
            <v>0</v>
          </cell>
        </row>
        <row r="2033">
          <cell r="A2033">
            <v>2016</v>
          </cell>
          <cell r="B2033" t="str">
            <v>MAR</v>
          </cell>
          <cell r="D2033" t="str">
            <v>MAN510B</v>
          </cell>
          <cell r="E2033">
            <v>0</v>
          </cell>
        </row>
        <row r="2034">
          <cell r="A2034">
            <v>2016</v>
          </cell>
          <cell r="B2034" t="str">
            <v>MAR</v>
          </cell>
          <cell r="D2034" t="str">
            <v>MAN5CEA</v>
          </cell>
          <cell r="E2034">
            <v>0</v>
          </cell>
        </row>
        <row r="2035">
          <cell r="A2035">
            <v>2016</v>
          </cell>
          <cell r="B2035" t="str">
            <v>MAR</v>
          </cell>
          <cell r="D2035" t="str">
            <v>MAN5CEL</v>
          </cell>
          <cell r="E2035">
            <v>0</v>
          </cell>
        </row>
        <row r="2036">
          <cell r="A2036">
            <v>2016</v>
          </cell>
          <cell r="B2036" t="str">
            <v>MAR</v>
          </cell>
          <cell r="D2036" t="str">
            <v>MAN5CEW</v>
          </cell>
          <cell r="E2036">
            <v>0</v>
          </cell>
        </row>
        <row r="2037">
          <cell r="A2037">
            <v>2016</v>
          </cell>
          <cell r="B2037" t="str">
            <v>MAR</v>
          </cell>
          <cell r="D2037" t="str">
            <v>MAN5WC3</v>
          </cell>
          <cell r="E2037">
            <v>-10436624.75</v>
          </cell>
        </row>
        <row r="2038">
          <cell r="A2038">
            <v>2016</v>
          </cell>
          <cell r="B2038" t="str">
            <v>MAR</v>
          </cell>
          <cell r="D2038" t="str">
            <v>XAN5100</v>
          </cell>
          <cell r="E2038">
            <v>4.4000000000000003E-3</v>
          </cell>
        </row>
        <row r="2039">
          <cell r="A2039">
            <v>2016</v>
          </cell>
          <cell r="B2039" t="str">
            <v>MAR</v>
          </cell>
          <cell r="D2039" t="str">
            <v>UNUC.00000001.01.10.01</v>
          </cell>
          <cell r="E2039">
            <v>0</v>
          </cell>
        </row>
        <row r="2040">
          <cell r="A2040">
            <v>2016</v>
          </cell>
          <cell r="B2040" t="str">
            <v>MAR</v>
          </cell>
          <cell r="D2040" t="str">
            <v>UNUC.00000002.01.13.01</v>
          </cell>
          <cell r="E2040">
            <v>0</v>
          </cell>
        </row>
        <row r="2041">
          <cell r="A2041">
            <v>2016</v>
          </cell>
          <cell r="B2041" t="str">
            <v>MAR</v>
          </cell>
          <cell r="D2041" t="str">
            <v>UNUC.00000003.01.02.01</v>
          </cell>
          <cell r="E2041">
            <v>0</v>
          </cell>
        </row>
        <row r="2042">
          <cell r="A2042">
            <v>2016</v>
          </cell>
          <cell r="B2042" t="str">
            <v>MAR</v>
          </cell>
          <cell r="D2042" t="str">
            <v>XAN5200</v>
          </cell>
          <cell r="E2042">
            <v>7.2000000000000005E-4</v>
          </cell>
        </row>
        <row r="2043">
          <cell r="A2043">
            <v>2016</v>
          </cell>
          <cell r="B2043" t="str">
            <v>MAR</v>
          </cell>
          <cell r="D2043" t="str">
            <v>XAN5300</v>
          </cell>
          <cell r="E2043">
            <v>1.4904000000000001E-2</v>
          </cell>
        </row>
        <row r="2044">
          <cell r="A2044">
            <v>2016</v>
          </cell>
          <cell r="B2044" t="str">
            <v>MAR</v>
          </cell>
          <cell r="D2044" t="str">
            <v>XAN5400</v>
          </cell>
          <cell r="E2044">
            <v>4.8201000000000001E-2</v>
          </cell>
        </row>
        <row r="2045">
          <cell r="A2045">
            <v>2016</v>
          </cell>
          <cell r="B2045" t="str">
            <v>MAR</v>
          </cell>
          <cell r="D2045" t="str">
            <v>XAN5500</v>
          </cell>
          <cell r="E2045">
            <v>0.35</v>
          </cell>
        </row>
        <row r="2046">
          <cell r="A2046">
            <v>2016</v>
          </cell>
          <cell r="B2046" t="str">
            <v>MAR</v>
          </cell>
          <cell r="D2046" t="str">
            <v>XAN5600</v>
          </cell>
          <cell r="E2046">
            <v>5.5E-2</v>
          </cell>
        </row>
        <row r="2047">
          <cell r="A2047">
            <v>2016</v>
          </cell>
          <cell r="B2047" t="str">
            <v>MAR</v>
          </cell>
          <cell r="D2047" t="str">
            <v>UCOR.00000301.01.06.01Y</v>
          </cell>
          <cell r="E2047">
            <v>-756990</v>
          </cell>
        </row>
        <row r="2048">
          <cell r="A2048">
            <v>2016</v>
          </cell>
          <cell r="B2048" t="str">
            <v>MAR</v>
          </cell>
          <cell r="D2048" t="str">
            <v>UCOR.00000301.01.06.01Y</v>
          </cell>
          <cell r="E2048">
            <v>0</v>
          </cell>
        </row>
        <row r="2049">
          <cell r="A2049">
            <v>2016</v>
          </cell>
          <cell r="B2049" t="str">
            <v>MAR</v>
          </cell>
          <cell r="D2049" t="str">
            <v>6660000181Y</v>
          </cell>
          <cell r="E2049">
            <v>0</v>
          </cell>
        </row>
        <row r="2050">
          <cell r="A2050">
            <v>2016</v>
          </cell>
          <cell r="B2050" t="str">
            <v>MAR</v>
          </cell>
          <cell r="D2050" t="str">
            <v>UCOR.00000693.01.01.01Y</v>
          </cell>
          <cell r="E2050">
            <v>0</v>
          </cell>
        </row>
        <row r="2051">
          <cell r="A2051">
            <v>2016</v>
          </cell>
          <cell r="B2051" t="str">
            <v>MAR</v>
          </cell>
          <cell r="D2051" t="str">
            <v>UCOR.00000693.01.01.02Y</v>
          </cell>
          <cell r="E2051">
            <v>0</v>
          </cell>
        </row>
        <row r="2052">
          <cell r="A2052">
            <v>2016</v>
          </cell>
          <cell r="B2052" t="str">
            <v>MAR</v>
          </cell>
          <cell r="D2052" t="str">
            <v>UPGD.00005815.01.01.01Y</v>
          </cell>
          <cell r="E2052">
            <v>0</v>
          </cell>
        </row>
        <row r="2053">
          <cell r="A2053">
            <v>2016</v>
          </cell>
          <cell r="B2053" t="str">
            <v>MAR</v>
          </cell>
          <cell r="D2053" t="str">
            <v>6360002520Y</v>
          </cell>
          <cell r="E2053">
            <v>3888393</v>
          </cell>
        </row>
        <row r="2054">
          <cell r="A2054">
            <v>2016</v>
          </cell>
          <cell r="B2054" t="str">
            <v>MAR</v>
          </cell>
          <cell r="D2054" t="str">
            <v>6690000061Y</v>
          </cell>
          <cell r="E2054">
            <v>-63183</v>
          </cell>
        </row>
        <row r="2055">
          <cell r="A2055">
            <v>2016</v>
          </cell>
          <cell r="B2055" t="str">
            <v>MAR</v>
          </cell>
          <cell r="D2055" t="str">
            <v>XAN5700</v>
          </cell>
          <cell r="E2055">
            <v>4.1999999999999997E-3</v>
          </cell>
        </row>
        <row r="2056">
          <cell r="A2056">
            <v>2016</v>
          </cell>
          <cell r="B2056" t="str">
            <v>MAR</v>
          </cell>
          <cell r="D2056" t="str">
            <v>AM45081</v>
          </cell>
          <cell r="E2056">
            <v>-99</v>
          </cell>
        </row>
        <row r="2057">
          <cell r="A2057">
            <v>2016</v>
          </cell>
          <cell r="B2057" t="str">
            <v>MAR</v>
          </cell>
          <cell r="D2057" t="str">
            <v>AM15081</v>
          </cell>
          <cell r="E2057">
            <v>0</v>
          </cell>
        </row>
        <row r="2058">
          <cell r="A2058">
            <v>2016</v>
          </cell>
          <cell r="B2058" t="str">
            <v>MAR</v>
          </cell>
          <cell r="D2058" t="str">
            <v>RR15217</v>
          </cell>
          <cell r="E2058">
            <v>412169642</v>
          </cell>
        </row>
        <row r="2059">
          <cell r="A2059">
            <v>2016</v>
          </cell>
          <cell r="B2059" t="str">
            <v>MAR</v>
          </cell>
          <cell r="D2059" t="str">
            <v>RR15216</v>
          </cell>
          <cell r="E2059">
            <v>-6697367</v>
          </cell>
        </row>
        <row r="2060">
          <cell r="A2060">
            <v>2016</v>
          </cell>
          <cell r="B2060" t="str">
            <v>MAR</v>
          </cell>
          <cell r="D2060" t="str">
            <v>RR15082</v>
          </cell>
          <cell r="E2060">
            <v>-26558265</v>
          </cell>
        </row>
        <row r="2061">
          <cell r="A2061">
            <v>2016</v>
          </cell>
          <cell r="B2061" t="str">
            <v>MAR</v>
          </cell>
          <cell r="D2061" t="str">
            <v>CIP5001</v>
          </cell>
          <cell r="E2061">
            <v>53043719.399999999</v>
          </cell>
        </row>
        <row r="2062">
          <cell r="A2062">
            <v>2016</v>
          </cell>
          <cell r="B2062" t="str">
            <v>MAR</v>
          </cell>
          <cell r="D2062" t="str">
            <v>CIN5002</v>
          </cell>
          <cell r="E2062">
            <v>13366358.390000001</v>
          </cell>
        </row>
        <row r="2063">
          <cell r="A2063">
            <v>2016</v>
          </cell>
          <cell r="B2063" t="str">
            <v>MAR</v>
          </cell>
          <cell r="D2063" t="str">
            <v>CIP5002</v>
          </cell>
          <cell r="E2063">
            <v>4224177.6100000003</v>
          </cell>
        </row>
        <row r="2064">
          <cell r="A2064">
            <v>2016</v>
          </cell>
          <cell r="B2064" t="str">
            <v>MAR</v>
          </cell>
          <cell r="D2064" t="str">
            <v>CIN5001</v>
          </cell>
          <cell r="E2064">
            <v>14097319.960000001</v>
          </cell>
        </row>
        <row r="2065">
          <cell r="A2065">
            <v>2016</v>
          </cell>
          <cell r="B2065" t="str">
            <v>MAR</v>
          </cell>
          <cell r="D2065" t="str">
            <v>CIQ5002</v>
          </cell>
          <cell r="E2065">
            <v>145750.62</v>
          </cell>
        </row>
        <row r="2066">
          <cell r="A2066">
            <v>2016</v>
          </cell>
          <cell r="B2066" t="str">
            <v>MAR</v>
          </cell>
          <cell r="D2066" t="str">
            <v>CIQ5001</v>
          </cell>
          <cell r="E2066">
            <v>760835.18</v>
          </cell>
        </row>
        <row r="2067">
          <cell r="A2067">
            <v>2016</v>
          </cell>
          <cell r="B2067" t="str">
            <v>MAR</v>
          </cell>
          <cell r="D2067" t="str">
            <v>GLB5BEG</v>
          </cell>
          <cell r="E2067">
            <v>8721951.9321906399</v>
          </cell>
        </row>
        <row r="2068">
          <cell r="A2068">
            <v>2016</v>
          </cell>
          <cell r="B2068" t="str">
            <v>MAR</v>
          </cell>
          <cell r="D2068" t="str">
            <v>O/U5YTD</v>
          </cell>
          <cell r="E2068">
            <v>-5195032.0605033599</v>
          </cell>
        </row>
        <row r="2069">
          <cell r="A2069">
            <v>2016</v>
          </cell>
          <cell r="B2069" t="str">
            <v>MAR</v>
          </cell>
          <cell r="D2069" t="str">
            <v>TRU5YTD</v>
          </cell>
          <cell r="E2069">
            <v>791357.5</v>
          </cell>
        </row>
        <row r="2070">
          <cell r="A2070">
            <v>2016</v>
          </cell>
          <cell r="B2070" t="str">
            <v>MAR</v>
          </cell>
          <cell r="D2070" t="str">
            <v>1MC5YTD</v>
          </cell>
          <cell r="E2070">
            <v>0</v>
          </cell>
        </row>
        <row r="2071">
          <cell r="A2071">
            <v>2016</v>
          </cell>
          <cell r="B2071" t="str">
            <v>MAR</v>
          </cell>
          <cell r="D2071" t="str">
            <v>2MC5YTD</v>
          </cell>
          <cell r="E2071">
            <v>0</v>
          </cell>
        </row>
        <row r="2072">
          <cell r="A2072">
            <v>2016</v>
          </cell>
          <cell r="B2072" t="str">
            <v>MAR</v>
          </cell>
          <cell r="D2072" t="str">
            <v>3MC5YTD</v>
          </cell>
          <cell r="E2072">
            <v>0</v>
          </cell>
        </row>
        <row r="2073">
          <cell r="A2073">
            <v>2016</v>
          </cell>
          <cell r="B2073" t="str">
            <v>MAR</v>
          </cell>
          <cell r="D2073" t="str">
            <v>INT5YTD</v>
          </cell>
          <cell r="E2073">
            <v>7334.8936199210602</v>
          </cell>
        </row>
        <row r="2074">
          <cell r="A2074">
            <v>2016</v>
          </cell>
          <cell r="B2074" t="str">
            <v>MAR</v>
          </cell>
          <cell r="D2074" t="str">
            <v>2MC5TOT</v>
          </cell>
          <cell r="E2074">
            <v>0</v>
          </cell>
        </row>
        <row r="2075">
          <cell r="A2075">
            <v>2016</v>
          </cell>
          <cell r="B2075" t="str">
            <v>MAR</v>
          </cell>
          <cell r="D2075" t="str">
            <v>1MC5MON</v>
          </cell>
          <cell r="E2075">
            <v>0</v>
          </cell>
        </row>
        <row r="2076">
          <cell r="A2076">
            <v>2016</v>
          </cell>
          <cell r="B2076" t="str">
            <v>MAR</v>
          </cell>
          <cell r="D2076" t="str">
            <v>1MC5TOT</v>
          </cell>
          <cell r="E2076">
            <v>0</v>
          </cell>
        </row>
        <row r="2077">
          <cell r="A2077">
            <v>2016</v>
          </cell>
          <cell r="B2077" t="str">
            <v>MAR</v>
          </cell>
          <cell r="D2077" t="str">
            <v>TRU5MON</v>
          </cell>
          <cell r="E2077">
            <v>395678.75</v>
          </cell>
        </row>
        <row r="2078">
          <cell r="A2078">
            <v>2016</v>
          </cell>
          <cell r="B2078" t="str">
            <v>MAR</v>
          </cell>
          <cell r="D2078" t="str">
            <v>TRU5TOT</v>
          </cell>
          <cell r="E2078">
            <v>4748145</v>
          </cell>
        </row>
        <row r="2079">
          <cell r="A2079">
            <v>2016</v>
          </cell>
          <cell r="B2079" t="str">
            <v>MAR</v>
          </cell>
          <cell r="D2079" t="str">
            <v>UNUC.00000002.01.04.01</v>
          </cell>
          <cell r="E2079">
            <v>0</v>
          </cell>
        </row>
        <row r="2080">
          <cell r="A2080">
            <v>2016</v>
          </cell>
          <cell r="B2080" t="str">
            <v>MAR</v>
          </cell>
          <cell r="D2080" t="str">
            <v>UPGD.00000728.01.01.01</v>
          </cell>
          <cell r="E2080">
            <v>0</v>
          </cell>
        </row>
        <row r="2081">
          <cell r="A2081">
            <v>2016</v>
          </cell>
          <cell r="B2081" t="str">
            <v>MAR</v>
          </cell>
          <cell r="D2081" t="str">
            <v>6350000866</v>
          </cell>
          <cell r="E2081">
            <v>0</v>
          </cell>
        </row>
        <row r="2082">
          <cell r="A2082">
            <v>2016</v>
          </cell>
          <cell r="B2082" t="str">
            <v>MAR</v>
          </cell>
          <cell r="D2082" t="str">
            <v>UPGD.00000689.01.01.01</v>
          </cell>
          <cell r="E2082">
            <v>0</v>
          </cell>
        </row>
        <row r="2083">
          <cell r="A2083">
            <v>2016</v>
          </cell>
          <cell r="B2083" t="str">
            <v>MAR</v>
          </cell>
          <cell r="D2083" t="str">
            <v>UPGD.00000632.01.01.01</v>
          </cell>
          <cell r="E2083">
            <v>0</v>
          </cell>
        </row>
        <row r="2084">
          <cell r="A2084">
            <v>2016</v>
          </cell>
          <cell r="B2084" t="str">
            <v>MAR</v>
          </cell>
          <cell r="D2084" t="str">
            <v>UNUC.00000001.01.12.01</v>
          </cell>
          <cell r="E2084">
            <v>0</v>
          </cell>
        </row>
        <row r="2085">
          <cell r="A2085">
            <v>2016</v>
          </cell>
          <cell r="B2085" t="str">
            <v>MAR</v>
          </cell>
          <cell r="D2085" t="str">
            <v>UPGD.00000730.01.01.01</v>
          </cell>
          <cell r="E2085">
            <v>0</v>
          </cell>
        </row>
        <row r="2086">
          <cell r="A2086">
            <v>2016</v>
          </cell>
          <cell r="B2086" t="str">
            <v>MAR</v>
          </cell>
          <cell r="D2086" t="str">
            <v>UNUC.00000001.01.08.01</v>
          </cell>
          <cell r="E2086">
            <v>0</v>
          </cell>
        </row>
        <row r="2087">
          <cell r="A2087">
            <v>2016</v>
          </cell>
          <cell r="B2087" t="str">
            <v>MAR</v>
          </cell>
          <cell r="D2087" t="str">
            <v>UNUC.00000001.01.11.01</v>
          </cell>
          <cell r="E2087">
            <v>0</v>
          </cell>
        </row>
        <row r="2088">
          <cell r="A2088">
            <v>2016</v>
          </cell>
          <cell r="B2088" t="str">
            <v>MAR</v>
          </cell>
          <cell r="D2088" t="str">
            <v>UPGD.00000630.01.01.01</v>
          </cell>
          <cell r="E2088">
            <v>0</v>
          </cell>
        </row>
        <row r="2089">
          <cell r="A2089">
            <v>2016</v>
          </cell>
          <cell r="B2089" t="str">
            <v>MAR</v>
          </cell>
          <cell r="D2089" t="str">
            <v>UPGD.00000635.01.01.01</v>
          </cell>
          <cell r="E2089">
            <v>0</v>
          </cell>
        </row>
        <row r="2090">
          <cell r="A2090">
            <v>2016</v>
          </cell>
          <cell r="B2090" t="str">
            <v>MAR</v>
          </cell>
          <cell r="D2090" t="str">
            <v>UPGD.00000631.01.01.01</v>
          </cell>
          <cell r="E2090">
            <v>0</v>
          </cell>
        </row>
        <row r="2091">
          <cell r="A2091">
            <v>2016</v>
          </cell>
          <cell r="B2091" t="str">
            <v>MAR</v>
          </cell>
          <cell r="D2091" t="str">
            <v>UPGD.00000962.01.01.01</v>
          </cell>
          <cell r="E2091">
            <v>0</v>
          </cell>
        </row>
        <row r="2092">
          <cell r="A2092">
            <v>2016</v>
          </cell>
          <cell r="B2092" t="str">
            <v>MAR</v>
          </cell>
          <cell r="D2092" t="str">
            <v>UPGD.00000962.01.01.02</v>
          </cell>
          <cell r="E2092">
            <v>0</v>
          </cell>
        </row>
        <row r="2093">
          <cell r="A2093">
            <v>2016</v>
          </cell>
          <cell r="B2093" t="str">
            <v>MAR</v>
          </cell>
          <cell r="D2093" t="str">
            <v>UNUC.00000002.01.09.01</v>
          </cell>
          <cell r="E2093">
            <v>0</v>
          </cell>
        </row>
        <row r="2094">
          <cell r="A2094">
            <v>2016</v>
          </cell>
          <cell r="B2094" t="str">
            <v>MAR</v>
          </cell>
          <cell r="D2094" t="str">
            <v>UPGD.00000626.01.01.01</v>
          </cell>
          <cell r="E2094">
            <v>0</v>
          </cell>
        </row>
        <row r="2095">
          <cell r="A2095">
            <v>2016</v>
          </cell>
          <cell r="B2095" t="str">
            <v>MAR</v>
          </cell>
          <cell r="D2095" t="str">
            <v>UPGD.00000622.01.01.01</v>
          </cell>
          <cell r="E2095">
            <v>0</v>
          </cell>
        </row>
        <row r="2096">
          <cell r="A2096">
            <v>2016</v>
          </cell>
          <cell r="B2096" t="str">
            <v>MAR</v>
          </cell>
          <cell r="D2096" t="str">
            <v>UPGD.00000634.01.01.01</v>
          </cell>
          <cell r="E2096">
            <v>0</v>
          </cell>
        </row>
        <row r="2097">
          <cell r="A2097">
            <v>2016</v>
          </cell>
          <cell r="B2097" t="str">
            <v>MAR</v>
          </cell>
          <cell r="D2097" t="str">
            <v>UPGD.00000621.01.01.01</v>
          </cell>
          <cell r="E2097">
            <v>0</v>
          </cell>
        </row>
        <row r="2098">
          <cell r="A2098">
            <v>2016</v>
          </cell>
          <cell r="B2098" t="str">
            <v>MAR</v>
          </cell>
          <cell r="D2098" t="str">
            <v>UNUC.00000003.01.05.01</v>
          </cell>
          <cell r="E2098">
            <v>0</v>
          </cell>
        </row>
        <row r="2099">
          <cell r="A2099">
            <v>2016</v>
          </cell>
          <cell r="B2099" t="str">
            <v>MAR</v>
          </cell>
          <cell r="D2099" t="str">
            <v>UPGD.00001327.01.01.01</v>
          </cell>
          <cell r="E2099">
            <v>0</v>
          </cell>
        </row>
        <row r="2100">
          <cell r="A2100">
            <v>2016</v>
          </cell>
          <cell r="B2100" t="str">
            <v>MAR</v>
          </cell>
          <cell r="D2100" t="str">
            <v>UPGD.00000631.01.01.02</v>
          </cell>
          <cell r="E2100">
            <v>0</v>
          </cell>
        </row>
        <row r="2101">
          <cell r="A2101">
            <v>2016</v>
          </cell>
          <cell r="B2101" t="str">
            <v>MAR</v>
          </cell>
          <cell r="D2101" t="str">
            <v>UPGD.00001327.01.01.02</v>
          </cell>
          <cell r="E2101">
            <v>0</v>
          </cell>
        </row>
        <row r="2102">
          <cell r="A2102">
            <v>2016</v>
          </cell>
          <cell r="B2102" t="str">
            <v>MAR</v>
          </cell>
          <cell r="D2102" t="str">
            <v>UPGD.00000629.01.01.01</v>
          </cell>
          <cell r="E2102">
            <v>0</v>
          </cell>
        </row>
        <row r="2103">
          <cell r="A2103">
            <v>2016</v>
          </cell>
          <cell r="B2103" t="str">
            <v>MAR</v>
          </cell>
          <cell r="D2103" t="str">
            <v>UPGD.00000625.01.01.01</v>
          </cell>
          <cell r="E2103">
            <v>0</v>
          </cell>
        </row>
        <row r="2104">
          <cell r="A2104">
            <v>2016</v>
          </cell>
          <cell r="B2104" t="str">
            <v>MAR</v>
          </cell>
          <cell r="D2104" t="str">
            <v>UCOR.00000306.01.05.01</v>
          </cell>
          <cell r="E2104">
            <v>0</v>
          </cell>
        </row>
        <row r="2105">
          <cell r="A2105">
            <v>2016</v>
          </cell>
          <cell r="B2105" t="str">
            <v>MAR</v>
          </cell>
          <cell r="D2105" t="str">
            <v>UPGD.00001446.01.01.01</v>
          </cell>
          <cell r="E2105">
            <v>0</v>
          </cell>
        </row>
        <row r="2106">
          <cell r="A2106">
            <v>2016</v>
          </cell>
          <cell r="B2106" t="str">
            <v>MAR</v>
          </cell>
          <cell r="D2106" t="str">
            <v>UNUC.00000001.01.16.01</v>
          </cell>
          <cell r="E2106">
            <v>0</v>
          </cell>
        </row>
        <row r="2107">
          <cell r="A2107">
            <v>2016</v>
          </cell>
          <cell r="B2107" t="str">
            <v>MAR</v>
          </cell>
          <cell r="D2107" t="str">
            <v>UNUC.00000003.01.06.01</v>
          </cell>
          <cell r="E2107">
            <v>0</v>
          </cell>
        </row>
        <row r="2108">
          <cell r="A2108">
            <v>2016</v>
          </cell>
          <cell r="B2108" t="str">
            <v>MAR</v>
          </cell>
          <cell r="D2108" t="str">
            <v>UCOR.00000622.01.02.02</v>
          </cell>
          <cell r="E2108">
            <v>0</v>
          </cell>
        </row>
        <row r="2109">
          <cell r="A2109">
            <v>2016</v>
          </cell>
          <cell r="B2109" t="str">
            <v>MAR</v>
          </cell>
          <cell r="D2109" t="str">
            <v>UNUC.00000938.01.01.03</v>
          </cell>
          <cell r="E2109">
            <v>0</v>
          </cell>
        </row>
        <row r="2110">
          <cell r="A2110">
            <v>2016</v>
          </cell>
          <cell r="B2110" t="str">
            <v>MAR</v>
          </cell>
          <cell r="D2110" t="str">
            <v>UPGD.00000620.01.01.01</v>
          </cell>
          <cell r="E2110">
            <v>0</v>
          </cell>
        </row>
        <row r="2111">
          <cell r="A2111">
            <v>2016</v>
          </cell>
          <cell r="B2111" t="str">
            <v>MAR</v>
          </cell>
          <cell r="D2111" t="str">
            <v>UPGD.00000729.03.01.01</v>
          </cell>
          <cell r="E2111">
            <v>0</v>
          </cell>
        </row>
        <row r="2112">
          <cell r="A2112">
            <v>2016</v>
          </cell>
          <cell r="B2112" t="str">
            <v>MAR</v>
          </cell>
          <cell r="D2112" t="str">
            <v>UPGD.00001446.03.01.01</v>
          </cell>
          <cell r="E2112">
            <v>0</v>
          </cell>
        </row>
        <row r="2113">
          <cell r="A2113">
            <v>2016</v>
          </cell>
          <cell r="B2113" t="str">
            <v>MAR</v>
          </cell>
          <cell r="D2113" t="str">
            <v>UPGD.00000625.03.01.01</v>
          </cell>
          <cell r="E2113">
            <v>0</v>
          </cell>
        </row>
        <row r="2114">
          <cell r="A2114">
            <v>2016</v>
          </cell>
          <cell r="B2114" t="str">
            <v>MAR</v>
          </cell>
          <cell r="D2114" t="str">
            <v>UPGD.00001282.03.01.01</v>
          </cell>
          <cell r="E2114">
            <v>0</v>
          </cell>
        </row>
        <row r="2115">
          <cell r="A2115">
            <v>2016</v>
          </cell>
          <cell r="B2115" t="str">
            <v>MAR</v>
          </cell>
          <cell r="D2115" t="str">
            <v>UPGD.00000634.03.01.01</v>
          </cell>
          <cell r="E2115">
            <v>0</v>
          </cell>
        </row>
        <row r="2116">
          <cell r="A2116">
            <v>2016</v>
          </cell>
          <cell r="B2116" t="str">
            <v>MAR</v>
          </cell>
          <cell r="D2116" t="str">
            <v>UPGD.00004447.02.01.01</v>
          </cell>
          <cell r="E2116">
            <v>0</v>
          </cell>
        </row>
        <row r="2117">
          <cell r="A2117">
            <v>2016</v>
          </cell>
          <cell r="B2117" t="str">
            <v>MAR</v>
          </cell>
          <cell r="D2117" t="str">
            <v>UPGD.00005601.03.01.01</v>
          </cell>
          <cell r="E2117">
            <v>0</v>
          </cell>
        </row>
        <row r="2118">
          <cell r="A2118">
            <v>2016</v>
          </cell>
          <cell r="B2118" t="str">
            <v>MAR</v>
          </cell>
          <cell r="D2118" t="str">
            <v>UPGD.00000729.02.01.01</v>
          </cell>
          <cell r="E2118">
            <v>0</v>
          </cell>
        </row>
        <row r="2119">
          <cell r="A2119">
            <v>2016</v>
          </cell>
          <cell r="B2119" t="str">
            <v>MAR</v>
          </cell>
          <cell r="D2119" t="str">
            <v>UNUC.00000938.01.01.05</v>
          </cell>
          <cell r="E2119">
            <v>0</v>
          </cell>
        </row>
        <row r="2120">
          <cell r="A2120">
            <v>2016</v>
          </cell>
          <cell r="B2120" t="str">
            <v>MAR</v>
          </cell>
          <cell r="D2120" t="str">
            <v>UPGD.00004811.03.01.01</v>
          </cell>
          <cell r="E2120">
            <v>0</v>
          </cell>
        </row>
        <row r="2121">
          <cell r="A2121">
            <v>2016</v>
          </cell>
          <cell r="B2121" t="str">
            <v>MAR</v>
          </cell>
          <cell r="D2121" t="str">
            <v>UNUC.00000914.01.01.01</v>
          </cell>
          <cell r="E2121">
            <v>0</v>
          </cell>
        </row>
        <row r="2122">
          <cell r="A2122">
            <v>2016</v>
          </cell>
          <cell r="B2122" t="str">
            <v>MAR</v>
          </cell>
          <cell r="D2122" t="str">
            <v>UPGD.00000635.03.01.01</v>
          </cell>
          <cell r="E2122">
            <v>0</v>
          </cell>
        </row>
        <row r="2123">
          <cell r="A2123">
            <v>2016</v>
          </cell>
          <cell r="B2123" t="str">
            <v>MAR</v>
          </cell>
          <cell r="D2123" t="str">
            <v>UPGD.00001282.02.01.01</v>
          </cell>
          <cell r="E2123">
            <v>0</v>
          </cell>
        </row>
        <row r="2124">
          <cell r="A2124">
            <v>2016</v>
          </cell>
          <cell r="B2124" t="str">
            <v>MAR</v>
          </cell>
          <cell r="D2124" t="str">
            <v>UPGD.00000625.02.01.01</v>
          </cell>
          <cell r="E2124">
            <v>0</v>
          </cell>
        </row>
        <row r="2125">
          <cell r="A2125">
            <v>2016</v>
          </cell>
          <cell r="B2125" t="str">
            <v>MAR</v>
          </cell>
          <cell r="D2125" t="str">
            <v>UPGD.00000633.03.01.01</v>
          </cell>
          <cell r="E2125">
            <v>0</v>
          </cell>
        </row>
        <row r="2126">
          <cell r="A2126">
            <v>2016</v>
          </cell>
          <cell r="B2126" t="str">
            <v>MAR</v>
          </cell>
          <cell r="D2126" t="str">
            <v>UNUC.00001012.01.01.01</v>
          </cell>
          <cell r="E2126">
            <v>0</v>
          </cell>
        </row>
        <row r="2127">
          <cell r="A2127">
            <v>2016</v>
          </cell>
          <cell r="B2127" t="str">
            <v>MAR</v>
          </cell>
          <cell r="D2127" t="str">
            <v>UPGD.00005815.01.01.01</v>
          </cell>
          <cell r="E2127">
            <v>0</v>
          </cell>
        </row>
        <row r="2128">
          <cell r="A2128">
            <v>2016</v>
          </cell>
          <cell r="B2128" t="str">
            <v>MAR</v>
          </cell>
          <cell r="D2128" t="str">
            <v>UCOR.00000693.01.01.01</v>
          </cell>
          <cell r="E2128">
            <v>0</v>
          </cell>
        </row>
        <row r="2129">
          <cell r="A2129">
            <v>2016</v>
          </cell>
          <cell r="B2129" t="str">
            <v>MAR</v>
          </cell>
          <cell r="D2129" t="str">
            <v>UCOR.00000693.01.01.02</v>
          </cell>
          <cell r="E2129">
            <v>0</v>
          </cell>
        </row>
        <row r="2130">
          <cell r="A2130">
            <v>2016</v>
          </cell>
          <cell r="B2130" t="str">
            <v>MAR</v>
          </cell>
          <cell r="D2130" t="str">
            <v>UPGD.00004811.01.01.01</v>
          </cell>
          <cell r="E2130">
            <v>0</v>
          </cell>
        </row>
        <row r="2131">
          <cell r="A2131">
            <v>2016</v>
          </cell>
          <cell r="B2131" t="str">
            <v>MAR</v>
          </cell>
          <cell r="D2131" t="str">
            <v>UNUC.00001062.01.01.01</v>
          </cell>
          <cell r="E2131">
            <v>0</v>
          </cell>
        </row>
        <row r="2132">
          <cell r="A2132">
            <v>2016</v>
          </cell>
          <cell r="B2132" t="str">
            <v>MAR</v>
          </cell>
          <cell r="D2132" t="str">
            <v>4405810</v>
          </cell>
          <cell r="E2132">
            <v>0</v>
          </cell>
        </row>
        <row r="2133">
          <cell r="A2133">
            <v>2016</v>
          </cell>
          <cell r="B2133" t="str">
            <v>MAR</v>
          </cell>
          <cell r="D2133" t="str">
            <v>4405940</v>
          </cell>
          <cell r="E2133">
            <v>0</v>
          </cell>
        </row>
        <row r="2134">
          <cell r="A2134">
            <v>2016</v>
          </cell>
          <cell r="B2134" t="str">
            <v>MAR</v>
          </cell>
          <cell r="D2134" t="str">
            <v>4405000</v>
          </cell>
          <cell r="E2134">
            <v>35487361.539999999</v>
          </cell>
        </row>
        <row r="2135">
          <cell r="A2135">
            <v>2016</v>
          </cell>
          <cell r="B2135" t="str">
            <v>MAR</v>
          </cell>
          <cell r="D2135" t="str">
            <v>4405840</v>
          </cell>
          <cell r="E2135">
            <v>0</v>
          </cell>
        </row>
        <row r="2136">
          <cell r="A2136">
            <v>2016</v>
          </cell>
          <cell r="B2136" t="str">
            <v>MAR</v>
          </cell>
          <cell r="D2136" t="str">
            <v>CI75002</v>
          </cell>
          <cell r="E2136">
            <v>2000.74</v>
          </cell>
        </row>
        <row r="2137">
          <cell r="A2137">
            <v>2016</v>
          </cell>
          <cell r="B2137" t="str">
            <v>MAR</v>
          </cell>
          <cell r="D2137" t="str">
            <v>CI75001</v>
          </cell>
          <cell r="E2137">
            <v>316246.76</v>
          </cell>
        </row>
        <row r="2138">
          <cell r="A2138">
            <v>2016</v>
          </cell>
          <cell r="B2138" t="str">
            <v>MAR</v>
          </cell>
          <cell r="D2138" t="str">
            <v>CI95002</v>
          </cell>
          <cell r="E2138">
            <v>0</v>
          </cell>
        </row>
        <row r="2139">
          <cell r="A2139">
            <v>2016</v>
          </cell>
          <cell r="B2139" t="str">
            <v>MAR</v>
          </cell>
          <cell r="D2139" t="str">
            <v>CI95001</v>
          </cell>
          <cell r="E2139">
            <v>0</v>
          </cell>
        </row>
        <row r="2140">
          <cell r="A2140">
            <v>2016</v>
          </cell>
          <cell r="B2140" t="str">
            <v>MAR</v>
          </cell>
          <cell r="D2140" t="str">
            <v>CI15002</v>
          </cell>
          <cell r="E2140">
            <v>20021.79</v>
          </cell>
        </row>
        <row r="2141">
          <cell r="A2141">
            <v>2016</v>
          </cell>
          <cell r="B2141" t="str">
            <v>MAR</v>
          </cell>
          <cell r="D2141" t="str">
            <v>CI15001</v>
          </cell>
          <cell r="E2141">
            <v>103991.42</v>
          </cell>
        </row>
        <row r="2142">
          <cell r="A2142">
            <v>2016</v>
          </cell>
          <cell r="B2142" t="str">
            <v>MAR</v>
          </cell>
          <cell r="D2142" t="str">
            <v>CI85002</v>
          </cell>
          <cell r="E2142">
            <v>0</v>
          </cell>
        </row>
        <row r="2143">
          <cell r="A2143">
            <v>2016</v>
          </cell>
          <cell r="B2143" t="str">
            <v>MAR</v>
          </cell>
          <cell r="D2143" t="str">
            <v>CI85001</v>
          </cell>
          <cell r="E2143">
            <v>0</v>
          </cell>
        </row>
        <row r="2144">
          <cell r="A2144">
            <v>2016</v>
          </cell>
          <cell r="B2144" t="str">
            <v>MAR</v>
          </cell>
          <cell r="D2144" t="str">
            <v>CIA5002</v>
          </cell>
          <cell r="E2144">
            <v>0</v>
          </cell>
        </row>
        <row r="2145">
          <cell r="A2145">
            <v>2016</v>
          </cell>
          <cell r="B2145" t="str">
            <v>MAR</v>
          </cell>
          <cell r="D2145" t="str">
            <v>CIA5001</v>
          </cell>
          <cell r="E2145">
            <v>0</v>
          </cell>
        </row>
        <row r="2146">
          <cell r="A2146">
            <v>2016</v>
          </cell>
          <cell r="B2146" t="str">
            <v>MAR</v>
          </cell>
          <cell r="D2146" t="str">
            <v>UPGD.00000625.02.01.01</v>
          </cell>
          <cell r="E2146">
            <v>1154.98</v>
          </cell>
        </row>
        <row r="2147">
          <cell r="A2147">
            <v>2016</v>
          </cell>
          <cell r="B2147" t="str">
            <v>MAR</v>
          </cell>
          <cell r="D2147" t="str">
            <v>UPGD.00000626.01.01.01</v>
          </cell>
          <cell r="E2147">
            <v>-6.41</v>
          </cell>
        </row>
        <row r="2148">
          <cell r="A2148">
            <v>2016</v>
          </cell>
          <cell r="B2148" t="str">
            <v>MAR</v>
          </cell>
          <cell r="D2148" t="str">
            <v>UPGD.00000729.02.01.01</v>
          </cell>
          <cell r="E2148">
            <v>1151.51</v>
          </cell>
        </row>
        <row r="2149">
          <cell r="A2149">
            <v>2016</v>
          </cell>
          <cell r="B2149" t="str">
            <v>MAR</v>
          </cell>
          <cell r="D2149" t="str">
            <v>UNUC.00000938.01.02.01</v>
          </cell>
          <cell r="E2149">
            <v>10461.450000000001</v>
          </cell>
        </row>
        <row r="2150">
          <cell r="A2150">
            <v>2016</v>
          </cell>
          <cell r="B2150" t="str">
            <v>MAR</v>
          </cell>
          <cell r="D2150" t="str">
            <v>UNUC.00000001.01.13.01</v>
          </cell>
          <cell r="E2150">
            <v>316.99</v>
          </cell>
        </row>
        <row r="2151">
          <cell r="A2151">
            <v>2016</v>
          </cell>
          <cell r="B2151" t="str">
            <v>MAR</v>
          </cell>
          <cell r="D2151" t="str">
            <v>UNUC.00000003.01.01.01</v>
          </cell>
          <cell r="E2151">
            <v>174525.33</v>
          </cell>
        </row>
        <row r="2152">
          <cell r="A2152">
            <v>2016</v>
          </cell>
          <cell r="B2152" t="str">
            <v>MAR</v>
          </cell>
          <cell r="D2152" t="str">
            <v>UNUC.00000748.01.01.08</v>
          </cell>
          <cell r="E2152">
            <v>12484.21</v>
          </cell>
        </row>
        <row r="2153">
          <cell r="A2153">
            <v>2016</v>
          </cell>
          <cell r="B2153" t="str">
            <v>MAR</v>
          </cell>
          <cell r="D2153" t="str">
            <v>UNUC.00001057.01.01.01</v>
          </cell>
          <cell r="E2153">
            <v>2136</v>
          </cell>
        </row>
        <row r="2154">
          <cell r="A2154">
            <v>2016</v>
          </cell>
          <cell r="B2154" t="str">
            <v>MAR</v>
          </cell>
          <cell r="D2154" t="str">
            <v>UPGD.00000633.01.01.01</v>
          </cell>
          <cell r="E2154">
            <v>64466.9</v>
          </cell>
        </row>
        <row r="2155">
          <cell r="A2155">
            <v>2016</v>
          </cell>
          <cell r="B2155" t="str">
            <v>MAR</v>
          </cell>
          <cell r="D2155" t="str">
            <v>UPGD.00005600.01.01.01</v>
          </cell>
          <cell r="E2155">
            <v>3463.24</v>
          </cell>
        </row>
        <row r="2156">
          <cell r="A2156">
            <v>2016</v>
          </cell>
          <cell r="B2156" t="str">
            <v>MAR</v>
          </cell>
          <cell r="D2156" t="str">
            <v>UCOR.00000301.01.06.01</v>
          </cell>
          <cell r="E2156">
            <v>-756990</v>
          </cell>
        </row>
        <row r="2157">
          <cell r="A2157">
            <v>2016</v>
          </cell>
          <cell r="B2157" t="str">
            <v>MAR</v>
          </cell>
          <cell r="D2157" t="str">
            <v>UNUC.00000002.01.05.01</v>
          </cell>
          <cell r="E2157">
            <v>1549.87</v>
          </cell>
        </row>
        <row r="2158">
          <cell r="A2158">
            <v>2016</v>
          </cell>
          <cell r="B2158" t="str">
            <v>MAR</v>
          </cell>
          <cell r="D2158" t="str">
            <v>UNUC.00000003.01.07.01</v>
          </cell>
          <cell r="E2158">
            <v>26924</v>
          </cell>
        </row>
        <row r="2159">
          <cell r="A2159">
            <v>2016</v>
          </cell>
          <cell r="B2159" t="str">
            <v>MAR</v>
          </cell>
          <cell r="D2159" t="str">
            <v>UCOR.00000301.01.03.01</v>
          </cell>
          <cell r="E2159">
            <v>7862702.7699999996</v>
          </cell>
        </row>
        <row r="2160">
          <cell r="A2160">
            <v>2016</v>
          </cell>
          <cell r="B2160" t="str">
            <v>MAR</v>
          </cell>
          <cell r="D2160" t="str">
            <v>UNUC.00000001.01.07.01</v>
          </cell>
          <cell r="E2160">
            <v>2550</v>
          </cell>
        </row>
        <row r="2161">
          <cell r="A2161">
            <v>2016</v>
          </cell>
          <cell r="B2161" t="str">
            <v>MAR</v>
          </cell>
          <cell r="D2161" t="str">
            <v>UNUC.00000001.01.15.01</v>
          </cell>
          <cell r="E2161">
            <v>358841.37</v>
          </cell>
        </row>
        <row r="2162">
          <cell r="A2162">
            <v>2016</v>
          </cell>
          <cell r="B2162" t="str">
            <v>MAR</v>
          </cell>
          <cell r="D2162" t="str">
            <v>UNUC.00000002.01.07.01</v>
          </cell>
          <cell r="E2162">
            <v>2425</v>
          </cell>
        </row>
        <row r="2163">
          <cell r="A2163">
            <v>2016</v>
          </cell>
          <cell r="B2163" t="str">
            <v>MAR</v>
          </cell>
          <cell r="D2163" t="str">
            <v>UNUC.00000002.01.14.01</v>
          </cell>
          <cell r="E2163">
            <v>52185</v>
          </cell>
        </row>
        <row r="2164">
          <cell r="A2164">
            <v>2016</v>
          </cell>
          <cell r="B2164" t="str">
            <v>MAR</v>
          </cell>
          <cell r="D2164" t="str">
            <v>UNUC.00000604.01.01.01</v>
          </cell>
          <cell r="E2164">
            <v>11369.09</v>
          </cell>
        </row>
        <row r="2165">
          <cell r="A2165">
            <v>2016</v>
          </cell>
          <cell r="B2165" t="str">
            <v>MAR</v>
          </cell>
          <cell r="D2165" t="str">
            <v>UNUC.00001058.01.01.01</v>
          </cell>
          <cell r="E2165">
            <v>3070</v>
          </cell>
        </row>
        <row r="2166">
          <cell r="A2166">
            <v>2016</v>
          </cell>
          <cell r="B2166" t="str">
            <v>MAR</v>
          </cell>
          <cell r="D2166" t="str">
            <v>UPGD.00000963.01.01.02</v>
          </cell>
          <cell r="E2166">
            <v>38052.879999999997</v>
          </cell>
        </row>
        <row r="2167">
          <cell r="A2167">
            <v>2016</v>
          </cell>
          <cell r="B2167" t="str">
            <v>MAR</v>
          </cell>
          <cell r="D2167" t="str">
            <v>UPGD.00001282.02.01.01</v>
          </cell>
          <cell r="E2167">
            <v>1151.51</v>
          </cell>
        </row>
        <row r="2168">
          <cell r="A2168">
            <v>2016</v>
          </cell>
          <cell r="B2168" t="str">
            <v>MAR</v>
          </cell>
          <cell r="D2168" t="str">
            <v>UPGD.00001446.03.01.01</v>
          </cell>
          <cell r="E2168">
            <v>204.14</v>
          </cell>
        </row>
        <row r="2169">
          <cell r="A2169">
            <v>2016</v>
          </cell>
          <cell r="B2169" t="str">
            <v>MAR</v>
          </cell>
          <cell r="D2169" t="str">
            <v>UPGD.00004447.02.01.01</v>
          </cell>
          <cell r="E2169">
            <v>627.25</v>
          </cell>
        </row>
        <row r="2170">
          <cell r="A2170">
            <v>2016</v>
          </cell>
          <cell r="B2170" t="str">
            <v>MAR</v>
          </cell>
          <cell r="D2170" t="str">
            <v>UPGD.00004811.01.01.01</v>
          </cell>
          <cell r="E2170">
            <v>13724.8</v>
          </cell>
        </row>
        <row r="2171">
          <cell r="A2171">
            <v>2016</v>
          </cell>
          <cell r="B2171" t="str">
            <v>MAR</v>
          </cell>
          <cell r="D2171" t="str">
            <v>6350000869</v>
          </cell>
          <cell r="E2171">
            <v>985406.09</v>
          </cell>
        </row>
        <row r="2172">
          <cell r="A2172">
            <v>2016</v>
          </cell>
          <cell r="B2172" t="str">
            <v>MAR</v>
          </cell>
          <cell r="D2172" t="str">
            <v>6360002520</v>
          </cell>
          <cell r="E2172">
            <v>3888393</v>
          </cell>
        </row>
        <row r="2173">
          <cell r="A2173">
            <v>2016</v>
          </cell>
          <cell r="B2173" t="str">
            <v>MAR</v>
          </cell>
          <cell r="D2173" t="str">
            <v>6360002521</v>
          </cell>
          <cell r="E2173">
            <v>2441917</v>
          </cell>
        </row>
        <row r="2174">
          <cell r="A2174">
            <v>2016</v>
          </cell>
          <cell r="B2174" t="str">
            <v>MAR</v>
          </cell>
          <cell r="D2174" t="str">
            <v>UCOR.00000306.01.07.02</v>
          </cell>
          <cell r="E2174">
            <v>1077387.1399999999</v>
          </cell>
        </row>
        <row r="2175">
          <cell r="A2175">
            <v>2016</v>
          </cell>
          <cell r="B2175" t="str">
            <v>MAR</v>
          </cell>
          <cell r="D2175" t="str">
            <v>UNUC.00000001.01.01.01</v>
          </cell>
          <cell r="E2175">
            <v>868557.45</v>
          </cell>
        </row>
        <row r="2176">
          <cell r="A2176">
            <v>2016</v>
          </cell>
          <cell r="B2176" t="str">
            <v>MAR</v>
          </cell>
          <cell r="D2176" t="str">
            <v>UNUC.00000002.01.15.01</v>
          </cell>
          <cell r="E2176">
            <v>277579.40999999997</v>
          </cell>
        </row>
        <row r="2177">
          <cell r="A2177">
            <v>2016</v>
          </cell>
          <cell r="B2177" t="str">
            <v>MAR</v>
          </cell>
          <cell r="D2177" t="str">
            <v>6350000868</v>
          </cell>
          <cell r="E2177">
            <v>-989990.52</v>
          </cell>
        </row>
        <row r="2178">
          <cell r="A2178">
            <v>2016</v>
          </cell>
          <cell r="B2178" t="str">
            <v>MAR</v>
          </cell>
          <cell r="D2178" t="str">
            <v>6350000870</v>
          </cell>
          <cell r="E2178">
            <v>-905887.59</v>
          </cell>
        </row>
        <row r="2179">
          <cell r="A2179">
            <v>2016</v>
          </cell>
          <cell r="B2179" t="str">
            <v>MAR</v>
          </cell>
          <cell r="D2179" t="str">
            <v>UCOR.00000301.01.05.01</v>
          </cell>
          <cell r="E2179">
            <v>5863314.2699999996</v>
          </cell>
        </row>
        <row r="2180">
          <cell r="A2180">
            <v>2016</v>
          </cell>
          <cell r="B2180" t="str">
            <v>MAR</v>
          </cell>
          <cell r="D2180" t="str">
            <v>UCOR.00000622.01.02.01</v>
          </cell>
          <cell r="E2180">
            <v>-111085.83</v>
          </cell>
        </row>
        <row r="2181">
          <cell r="A2181">
            <v>2016</v>
          </cell>
          <cell r="B2181" t="str">
            <v>MAR</v>
          </cell>
          <cell r="D2181" t="str">
            <v>UNUC.00000001.01.03.01</v>
          </cell>
          <cell r="E2181">
            <v>6815.9</v>
          </cell>
        </row>
        <row r="2182">
          <cell r="A2182">
            <v>2016</v>
          </cell>
          <cell r="B2182" t="str">
            <v>MAR</v>
          </cell>
          <cell r="D2182" t="str">
            <v>UNUC.00000001.01.05.01</v>
          </cell>
          <cell r="E2182">
            <v>14897.48</v>
          </cell>
        </row>
        <row r="2183">
          <cell r="A2183">
            <v>2016</v>
          </cell>
          <cell r="B2183" t="str">
            <v>MAR</v>
          </cell>
          <cell r="D2183" t="str">
            <v>UNUC.00000002.01.06.01</v>
          </cell>
          <cell r="E2183">
            <v>8093.66</v>
          </cell>
        </row>
        <row r="2184">
          <cell r="A2184">
            <v>2016</v>
          </cell>
          <cell r="B2184" t="str">
            <v>MAR</v>
          </cell>
          <cell r="D2184" t="str">
            <v>UCOR.00000306.01.07.01</v>
          </cell>
          <cell r="E2184">
            <v>1827303.55</v>
          </cell>
        </row>
        <row r="2185">
          <cell r="A2185">
            <v>2016</v>
          </cell>
          <cell r="B2185" t="str">
            <v>MAR</v>
          </cell>
          <cell r="D2185" t="str">
            <v>6350000872</v>
          </cell>
          <cell r="E2185">
            <v>-72388.06</v>
          </cell>
        </row>
        <row r="2186">
          <cell r="A2186">
            <v>2016</v>
          </cell>
          <cell r="B2186" t="str">
            <v>MAR</v>
          </cell>
          <cell r="D2186" t="str">
            <v>UNUC.00000001.01.06.01</v>
          </cell>
          <cell r="E2186">
            <v>37278.11</v>
          </cell>
        </row>
        <row r="2187">
          <cell r="A2187">
            <v>2016</v>
          </cell>
          <cell r="B2187" t="str">
            <v>MAR</v>
          </cell>
          <cell r="D2187" t="str">
            <v>UPGD.00000963.01.01.01</v>
          </cell>
          <cell r="E2187">
            <v>38053.53</v>
          </cell>
        </row>
        <row r="2188">
          <cell r="A2188">
            <v>2016</v>
          </cell>
          <cell r="B2188" t="str">
            <v>MAR</v>
          </cell>
          <cell r="D2188" t="str">
            <v>UPGD.00003814.01.01.01</v>
          </cell>
          <cell r="E2188">
            <v>55788.66</v>
          </cell>
        </row>
        <row r="2189">
          <cell r="A2189">
            <v>2016</v>
          </cell>
          <cell r="B2189" t="str">
            <v>MAR</v>
          </cell>
          <cell r="D2189" t="str">
            <v>UNUC.00000937.01.01.01</v>
          </cell>
          <cell r="E2189">
            <v>204596.51</v>
          </cell>
        </row>
        <row r="2190">
          <cell r="A2190">
            <v>2016</v>
          </cell>
          <cell r="B2190" t="str">
            <v>MAR</v>
          </cell>
          <cell r="D2190" t="str">
            <v>UNUC.00000001.01.02.01</v>
          </cell>
          <cell r="E2190">
            <v>51976</v>
          </cell>
        </row>
        <row r="2191">
          <cell r="A2191">
            <v>2016</v>
          </cell>
          <cell r="B2191" t="str">
            <v>MAR</v>
          </cell>
          <cell r="D2191" t="str">
            <v>UNUC.00000001.01.14.01</v>
          </cell>
          <cell r="E2191">
            <v>11785.6</v>
          </cell>
        </row>
        <row r="2192">
          <cell r="A2192">
            <v>2016</v>
          </cell>
          <cell r="B2192" t="str">
            <v>MAR</v>
          </cell>
          <cell r="D2192" t="str">
            <v>UNUC.00000002.01.01.01</v>
          </cell>
          <cell r="E2192">
            <v>942201.79</v>
          </cell>
        </row>
        <row r="2193">
          <cell r="A2193">
            <v>2016</v>
          </cell>
          <cell r="B2193" t="str">
            <v>MAR</v>
          </cell>
          <cell r="D2193" t="str">
            <v>UPGD.00000624.01.01.01</v>
          </cell>
          <cell r="E2193">
            <v>28209.29</v>
          </cell>
        </row>
        <row r="2194">
          <cell r="A2194">
            <v>2016</v>
          </cell>
          <cell r="B2194" t="str">
            <v>MAR</v>
          </cell>
          <cell r="D2194" t="str">
            <v>UPGD.00000628.01.01.01</v>
          </cell>
          <cell r="E2194">
            <v>11836.96</v>
          </cell>
        </row>
        <row r="2195">
          <cell r="A2195">
            <v>2016</v>
          </cell>
          <cell r="B2195" t="str">
            <v>MAR</v>
          </cell>
          <cell r="D2195" t="str">
            <v>6350000866</v>
          </cell>
          <cell r="E2195">
            <v>-1788</v>
          </cell>
        </row>
        <row r="2196">
          <cell r="A2196">
            <v>2016</v>
          </cell>
          <cell r="B2196" t="str">
            <v>MAR</v>
          </cell>
          <cell r="D2196" t="str">
            <v>6350000871</v>
          </cell>
          <cell r="E2196">
            <v>-7130.44</v>
          </cell>
        </row>
        <row r="2197">
          <cell r="A2197">
            <v>2016</v>
          </cell>
          <cell r="B2197" t="str">
            <v>MAR</v>
          </cell>
          <cell r="D2197" t="str">
            <v>6690000061</v>
          </cell>
          <cell r="E2197">
            <v>-63183</v>
          </cell>
        </row>
        <row r="2198">
          <cell r="A2198">
            <v>2016</v>
          </cell>
          <cell r="B2198" t="str">
            <v>MAR</v>
          </cell>
          <cell r="D2198" t="str">
            <v>6360000992</v>
          </cell>
          <cell r="E2198">
            <v>5127775.75</v>
          </cell>
        </row>
        <row r="2199">
          <cell r="A2199">
            <v>2016</v>
          </cell>
          <cell r="B2199" t="str">
            <v>MAR</v>
          </cell>
          <cell r="D2199" t="str">
            <v>6350000868</v>
          </cell>
          <cell r="E2199">
            <v>0</v>
          </cell>
        </row>
        <row r="2200">
          <cell r="A2200">
            <v>2016</v>
          </cell>
          <cell r="B2200" t="str">
            <v>MAR</v>
          </cell>
          <cell r="D2200" t="str">
            <v>UNUC.00000002.01.02.01</v>
          </cell>
          <cell r="E2200">
            <v>0</v>
          </cell>
        </row>
        <row r="2201">
          <cell r="A2201">
            <v>2016</v>
          </cell>
          <cell r="B2201" t="str">
            <v>MAR</v>
          </cell>
          <cell r="D2201" t="str">
            <v>UNUC.00000001.01.09.01</v>
          </cell>
          <cell r="E2201">
            <v>0</v>
          </cell>
        </row>
        <row r="2202">
          <cell r="A2202">
            <v>2016</v>
          </cell>
          <cell r="B2202" t="str">
            <v>MAR</v>
          </cell>
          <cell r="D2202" t="str">
            <v>UPGD.00000636.01.01.01</v>
          </cell>
          <cell r="E2202">
            <v>0</v>
          </cell>
        </row>
        <row r="2203">
          <cell r="A2203">
            <v>2016</v>
          </cell>
          <cell r="B2203" t="str">
            <v>MAR</v>
          </cell>
          <cell r="D2203" t="str">
            <v>UPGD.00005601.01.01.01</v>
          </cell>
          <cell r="E2203">
            <v>0</v>
          </cell>
        </row>
        <row r="2204">
          <cell r="A2204">
            <v>2016</v>
          </cell>
          <cell r="B2204" t="str">
            <v>MAR</v>
          </cell>
          <cell r="D2204" t="str">
            <v>UNUC.00000715.01.01.01</v>
          </cell>
          <cell r="E2204">
            <v>0</v>
          </cell>
        </row>
        <row r="2205">
          <cell r="A2205">
            <v>2016</v>
          </cell>
          <cell r="B2205" t="str">
            <v>MAR</v>
          </cell>
          <cell r="D2205" t="str">
            <v>UPGD.00000627.01.01.01</v>
          </cell>
          <cell r="E2205">
            <v>0</v>
          </cell>
        </row>
        <row r="2206">
          <cell r="A2206">
            <v>2016</v>
          </cell>
          <cell r="B2206" t="str">
            <v>MAR</v>
          </cell>
          <cell r="D2206" t="str">
            <v>UNUC.00000001.01.03.01</v>
          </cell>
          <cell r="E2206">
            <v>0</v>
          </cell>
        </row>
        <row r="2207">
          <cell r="A2207">
            <v>2016</v>
          </cell>
          <cell r="B2207" t="str">
            <v>MAR</v>
          </cell>
          <cell r="D2207" t="str">
            <v>UPGD.00000399.01.01.01</v>
          </cell>
          <cell r="E2207">
            <v>0</v>
          </cell>
        </row>
        <row r="2208">
          <cell r="A2208">
            <v>2016</v>
          </cell>
          <cell r="B2208" t="str">
            <v>MAR</v>
          </cell>
          <cell r="D2208" t="str">
            <v>UCOR.00000622.01.02.01</v>
          </cell>
          <cell r="E2208">
            <v>0</v>
          </cell>
        </row>
        <row r="2209">
          <cell r="A2209">
            <v>2016</v>
          </cell>
          <cell r="B2209" t="str">
            <v>MAR</v>
          </cell>
          <cell r="D2209" t="str">
            <v>UCOR.00000301.01.06.01</v>
          </cell>
          <cell r="E2209">
            <v>0</v>
          </cell>
        </row>
        <row r="2210">
          <cell r="A2210">
            <v>2016</v>
          </cell>
          <cell r="B2210" t="str">
            <v>MAR</v>
          </cell>
          <cell r="D2210" t="str">
            <v>UNUC.00000001.01.04.01</v>
          </cell>
          <cell r="E2210">
            <v>0</v>
          </cell>
        </row>
        <row r="2211">
          <cell r="A2211">
            <v>2016</v>
          </cell>
          <cell r="B2211" t="str">
            <v>FEB</v>
          </cell>
          <cell r="D2211" t="str">
            <v>AM25081</v>
          </cell>
          <cell r="E2211">
            <v>0</v>
          </cell>
        </row>
        <row r="2212">
          <cell r="A2212">
            <v>2016</v>
          </cell>
          <cell r="B2212" t="str">
            <v>FEB</v>
          </cell>
          <cell r="D2212" t="str">
            <v>AM35081</v>
          </cell>
          <cell r="E2212">
            <v>0</v>
          </cell>
        </row>
        <row r="2213">
          <cell r="A2213">
            <v>2016</v>
          </cell>
          <cell r="B2213" t="str">
            <v>FEB</v>
          </cell>
          <cell r="D2213" t="str">
            <v>AM75081</v>
          </cell>
          <cell r="E2213">
            <v>4.1999999999999997E-3</v>
          </cell>
        </row>
        <row r="2214">
          <cell r="A2214">
            <v>2016</v>
          </cell>
          <cell r="B2214" t="str">
            <v>FEB</v>
          </cell>
          <cell r="D2214" t="str">
            <v>AM65081</v>
          </cell>
          <cell r="E2214">
            <v>4.0000000000000001E-3</v>
          </cell>
        </row>
        <row r="2215">
          <cell r="A2215">
            <v>2016</v>
          </cell>
          <cell r="B2215" t="str">
            <v>FEB</v>
          </cell>
          <cell r="D2215" t="str">
            <v>AM85081</v>
          </cell>
          <cell r="E2215">
            <v>4.1000000000000003E-3</v>
          </cell>
        </row>
        <row r="2216">
          <cell r="A2216">
            <v>2016</v>
          </cell>
          <cell r="B2216" t="str">
            <v>FEB</v>
          </cell>
          <cell r="D2216" t="str">
            <v>AMB5081</v>
          </cell>
          <cell r="E2216">
            <v>0.9467506</v>
          </cell>
        </row>
        <row r="2217">
          <cell r="A2217">
            <v>2016</v>
          </cell>
          <cell r="B2217" t="str">
            <v>FEB</v>
          </cell>
          <cell r="D2217" t="str">
            <v>RRL5216</v>
          </cell>
          <cell r="E2217">
            <v>0</v>
          </cell>
        </row>
        <row r="2218">
          <cell r="A2218">
            <v>2016</v>
          </cell>
          <cell r="B2218" t="str">
            <v>FEB</v>
          </cell>
          <cell r="D2218" t="str">
            <v>RR45082</v>
          </cell>
          <cell r="E2218">
            <v>-26936760</v>
          </cell>
        </row>
        <row r="2219">
          <cell r="A2219">
            <v>2016</v>
          </cell>
          <cell r="B2219" t="str">
            <v>FEB</v>
          </cell>
          <cell r="D2219" t="str">
            <v>RR85216</v>
          </cell>
          <cell r="E2219">
            <v>0.35</v>
          </cell>
        </row>
        <row r="2220">
          <cell r="A2220">
            <v>2016</v>
          </cell>
          <cell r="B2220" t="str">
            <v>FEB</v>
          </cell>
          <cell r="D2220" t="str">
            <v>RRS5217</v>
          </cell>
          <cell r="E2220">
            <v>3050778.4501010701</v>
          </cell>
        </row>
        <row r="2221">
          <cell r="A2221">
            <v>2016</v>
          </cell>
          <cell r="B2221" t="str">
            <v>FEB</v>
          </cell>
          <cell r="D2221" t="str">
            <v>RR25082</v>
          </cell>
          <cell r="E2221">
            <v>756990</v>
          </cell>
        </row>
        <row r="2222">
          <cell r="A2222">
            <v>2016</v>
          </cell>
          <cell r="B2222" t="str">
            <v>FEB</v>
          </cell>
          <cell r="D2222" t="str">
            <v>RRA5082</v>
          </cell>
          <cell r="E2222">
            <v>0.53846153846153799</v>
          </cell>
        </row>
        <row r="2223">
          <cell r="A2223">
            <v>2016</v>
          </cell>
          <cell r="B2223" t="str">
            <v>FEB</v>
          </cell>
          <cell r="D2223" t="str">
            <v>RRD5216</v>
          </cell>
          <cell r="E2223">
            <v>-15401.071511566901</v>
          </cell>
        </row>
        <row r="2224">
          <cell r="A2224">
            <v>2016</v>
          </cell>
          <cell r="B2224" t="str">
            <v>FEB</v>
          </cell>
          <cell r="D2224" t="str">
            <v>RR85217</v>
          </cell>
          <cell r="E2224">
            <v>0.35</v>
          </cell>
        </row>
        <row r="2225">
          <cell r="A2225">
            <v>2016</v>
          </cell>
          <cell r="B2225" t="str">
            <v>FEB</v>
          </cell>
          <cell r="D2225" t="str">
            <v>RRF5216</v>
          </cell>
          <cell r="E2225">
            <v>-52360.427918619796</v>
          </cell>
        </row>
        <row r="2226">
          <cell r="A2226">
            <v>2016</v>
          </cell>
          <cell r="B2226" t="str">
            <v>FEB</v>
          </cell>
          <cell r="D2226" t="str">
            <v>RR85082</v>
          </cell>
          <cell r="E2226">
            <v>0.35</v>
          </cell>
        </row>
        <row r="2227">
          <cell r="A2227">
            <v>2016</v>
          </cell>
          <cell r="B2227" t="str">
            <v>FEB</v>
          </cell>
          <cell r="D2227" t="str">
            <v>RR95216</v>
          </cell>
          <cell r="E2227">
            <v>5.8201058201058198E-2</v>
          </cell>
        </row>
        <row r="2228">
          <cell r="A2228">
            <v>2016</v>
          </cell>
          <cell r="B2228" t="str">
            <v>FEB</v>
          </cell>
          <cell r="D2228" t="str">
            <v>RR35217</v>
          </cell>
          <cell r="E2228">
            <v>412169642</v>
          </cell>
        </row>
        <row r="2229">
          <cell r="A2229">
            <v>2016</v>
          </cell>
          <cell r="B2229" t="str">
            <v>FEB</v>
          </cell>
          <cell r="D2229" t="str">
            <v>RRL5217</v>
          </cell>
          <cell r="E2229">
            <v>0</v>
          </cell>
        </row>
        <row r="2230">
          <cell r="A2230">
            <v>2016</v>
          </cell>
          <cell r="B2230" t="str">
            <v>FEB</v>
          </cell>
          <cell r="D2230" t="str">
            <v>RRS5082</v>
          </cell>
          <cell r="E2230">
            <v>-198443.228125892</v>
          </cell>
        </row>
        <row r="2231">
          <cell r="A2231">
            <v>2016</v>
          </cell>
          <cell r="B2231" t="str">
            <v>FEB</v>
          </cell>
          <cell r="D2231" t="str">
            <v>RRF5217</v>
          </cell>
          <cell r="E2231">
            <v>3222367.59089571</v>
          </cell>
        </row>
        <row r="2232">
          <cell r="A2232">
            <v>2016</v>
          </cell>
          <cell r="B2232" t="str">
            <v>FEB</v>
          </cell>
          <cell r="D2232" t="str">
            <v>RR35216</v>
          </cell>
          <cell r="E2232">
            <v>-6697367</v>
          </cell>
        </row>
        <row r="2233">
          <cell r="A2233">
            <v>2016</v>
          </cell>
          <cell r="B2233" t="str">
            <v>FEB</v>
          </cell>
          <cell r="D2233" t="str">
            <v>RR95217</v>
          </cell>
          <cell r="E2233">
            <v>5.8201058201058198E-2</v>
          </cell>
        </row>
        <row r="2234">
          <cell r="A2234">
            <v>2016</v>
          </cell>
          <cell r="B2234" t="str">
            <v>FEB</v>
          </cell>
          <cell r="D2234" t="str">
            <v>RR25217</v>
          </cell>
          <cell r="E2234">
            <v>-3888393</v>
          </cell>
        </row>
        <row r="2235">
          <cell r="A2235">
            <v>2016</v>
          </cell>
          <cell r="B2235" t="str">
            <v>FEB</v>
          </cell>
          <cell r="D2235" t="str">
            <v>RRA5216</v>
          </cell>
          <cell r="E2235">
            <v>0.53846153846153799</v>
          </cell>
        </row>
        <row r="2236">
          <cell r="A2236">
            <v>2016</v>
          </cell>
          <cell r="B2236" t="str">
            <v>FEB</v>
          </cell>
          <cell r="D2236" t="str">
            <v>RR25216</v>
          </cell>
          <cell r="E2236">
            <v>63183</v>
          </cell>
        </row>
        <row r="2237">
          <cell r="A2237">
            <v>2016</v>
          </cell>
          <cell r="B2237" t="str">
            <v>FEB</v>
          </cell>
          <cell r="D2237" t="str">
            <v>RR45216</v>
          </cell>
          <cell r="E2237">
            <v>-6728958.5</v>
          </cell>
        </row>
        <row r="2238">
          <cell r="A2238">
            <v>2016</v>
          </cell>
          <cell r="B2238" t="str">
            <v>FEB</v>
          </cell>
          <cell r="D2238" t="str">
            <v>RRL5082</v>
          </cell>
          <cell r="E2238">
            <v>0</v>
          </cell>
        </row>
        <row r="2239">
          <cell r="A2239">
            <v>2016</v>
          </cell>
          <cell r="B2239" t="str">
            <v>FEB</v>
          </cell>
          <cell r="D2239" t="str">
            <v>RRS5216</v>
          </cell>
          <cell r="E2239">
            <v>-49572.2665482101</v>
          </cell>
        </row>
        <row r="2240">
          <cell r="A2240">
            <v>2016</v>
          </cell>
          <cell r="B2240" t="str">
            <v>FEB</v>
          </cell>
          <cell r="D2240" t="str">
            <v>RRD5082</v>
          </cell>
          <cell r="E2240">
            <v>-61652.180950427297</v>
          </cell>
        </row>
        <row r="2241">
          <cell r="A2241">
            <v>2016</v>
          </cell>
          <cell r="B2241" t="str">
            <v>FEB</v>
          </cell>
          <cell r="D2241" t="str">
            <v>RRK5216</v>
          </cell>
          <cell r="E2241">
            <v>0</v>
          </cell>
        </row>
        <row r="2242">
          <cell r="A2242">
            <v>2016</v>
          </cell>
          <cell r="B2242" t="str">
            <v>FEB</v>
          </cell>
          <cell r="D2242" t="str">
            <v>RR95082</v>
          </cell>
          <cell r="E2242">
            <v>5.8201058201058198E-2</v>
          </cell>
        </row>
        <row r="2243">
          <cell r="A2243">
            <v>2016</v>
          </cell>
          <cell r="B2243" t="str">
            <v>FEB</v>
          </cell>
          <cell r="D2243" t="str">
            <v>RRF5082</v>
          </cell>
          <cell r="E2243">
            <v>-209604.54434979201</v>
          </cell>
        </row>
        <row r="2244">
          <cell r="A2244">
            <v>2016</v>
          </cell>
          <cell r="B2244" t="str">
            <v>FEB</v>
          </cell>
          <cell r="D2244" t="str">
            <v>RRA5217</v>
          </cell>
          <cell r="E2244">
            <v>0.53846153846153799</v>
          </cell>
        </row>
        <row r="2245">
          <cell r="A2245">
            <v>2016</v>
          </cell>
          <cell r="B2245" t="str">
            <v>FEB</v>
          </cell>
          <cell r="D2245" t="str">
            <v>RRD5217</v>
          </cell>
          <cell r="E2245">
            <v>947813.37121754896</v>
          </cell>
        </row>
        <row r="2246">
          <cell r="A2246">
            <v>2016</v>
          </cell>
          <cell r="B2246" t="str">
            <v>FEB</v>
          </cell>
          <cell r="D2246" t="str">
            <v>RRK5217</v>
          </cell>
          <cell r="E2246">
            <v>0</v>
          </cell>
        </row>
        <row r="2247">
          <cell r="A2247">
            <v>2016</v>
          </cell>
          <cell r="B2247" t="str">
            <v>FEB</v>
          </cell>
          <cell r="D2247" t="str">
            <v>RR35082</v>
          </cell>
          <cell r="E2247">
            <v>-26558265</v>
          </cell>
        </row>
        <row r="2248">
          <cell r="A2248">
            <v>2016</v>
          </cell>
          <cell r="B2248" t="str">
            <v>FEB</v>
          </cell>
          <cell r="D2248" t="str">
            <v>RR45217</v>
          </cell>
          <cell r="E2248">
            <v>414113838.5</v>
          </cell>
        </row>
        <row r="2249">
          <cell r="A2249">
            <v>2016</v>
          </cell>
          <cell r="B2249" t="str">
            <v>FEB</v>
          </cell>
          <cell r="D2249" t="str">
            <v>RRK5082</v>
          </cell>
          <cell r="E2249">
            <v>0</v>
          </cell>
        </row>
        <row r="2250">
          <cell r="A2250">
            <v>2016</v>
          </cell>
          <cell r="B2250" t="str">
            <v>FEB</v>
          </cell>
          <cell r="D2250" t="str">
            <v>COC5001</v>
          </cell>
          <cell r="E2250">
            <v>150253.55738274101</v>
          </cell>
        </row>
        <row r="2251">
          <cell r="A2251">
            <v>2016</v>
          </cell>
          <cell r="B2251" t="str">
            <v>FEB</v>
          </cell>
          <cell r="D2251" t="str">
            <v>CIR5001</v>
          </cell>
          <cell r="E2251">
            <v>53043719.399999999</v>
          </cell>
        </row>
        <row r="2252">
          <cell r="A2252">
            <v>2016</v>
          </cell>
          <cell r="B2252" t="str">
            <v>FEB</v>
          </cell>
          <cell r="D2252" t="str">
            <v>CI55002</v>
          </cell>
          <cell r="E2252">
            <v>13366358.390000001</v>
          </cell>
        </row>
        <row r="2253">
          <cell r="A2253">
            <v>2016</v>
          </cell>
          <cell r="B2253" t="str">
            <v>FEB</v>
          </cell>
          <cell r="D2253" t="str">
            <v>CIR5002</v>
          </cell>
          <cell r="E2253">
            <v>4224177.6100000003</v>
          </cell>
        </row>
        <row r="2254">
          <cell r="A2254">
            <v>2016</v>
          </cell>
          <cell r="B2254" t="str">
            <v>FEB</v>
          </cell>
          <cell r="D2254" t="str">
            <v>CI55001</v>
          </cell>
          <cell r="E2254">
            <v>14097319.960000001</v>
          </cell>
        </row>
        <row r="2255">
          <cell r="A2255">
            <v>2016</v>
          </cell>
          <cell r="B2255" t="str">
            <v>FEB</v>
          </cell>
          <cell r="D2255" t="str">
            <v>COE5001</v>
          </cell>
          <cell r="E2255">
            <v>614544.23726118496</v>
          </cell>
        </row>
        <row r="2256">
          <cell r="A2256">
            <v>2016</v>
          </cell>
          <cell r="B2256" t="str">
            <v>FEB</v>
          </cell>
          <cell r="D2256" t="str">
            <v>COB5001</v>
          </cell>
          <cell r="E2256">
            <v>15347.3276469514</v>
          </cell>
        </row>
        <row r="2257">
          <cell r="A2257">
            <v>2016</v>
          </cell>
          <cell r="B2257" t="str">
            <v>FEB</v>
          </cell>
          <cell r="D2257" t="str">
            <v>CIS5002</v>
          </cell>
          <cell r="E2257">
            <v>145750.62</v>
          </cell>
        </row>
        <row r="2258">
          <cell r="A2258">
            <v>2016</v>
          </cell>
          <cell r="B2258" t="str">
            <v>FEB</v>
          </cell>
          <cell r="D2258" t="str">
            <v>COC5002</v>
          </cell>
          <cell r="E2258">
            <v>39494.244317887104</v>
          </cell>
        </row>
        <row r="2259">
          <cell r="A2259">
            <v>2016</v>
          </cell>
          <cell r="B2259" t="str">
            <v>FEB</v>
          </cell>
          <cell r="D2259" t="str">
            <v>COB5002</v>
          </cell>
          <cell r="E2259">
            <v>4034.0549553270398</v>
          </cell>
        </row>
        <row r="2260">
          <cell r="A2260">
            <v>2016</v>
          </cell>
          <cell r="B2260" t="str">
            <v>FEB</v>
          </cell>
          <cell r="D2260" t="str">
            <v>COE5002</v>
          </cell>
          <cell r="E2260">
            <v>154483.79562383599</v>
          </cell>
        </row>
        <row r="2261">
          <cell r="A2261">
            <v>2016</v>
          </cell>
          <cell r="B2261" t="str">
            <v>FEB</v>
          </cell>
          <cell r="D2261" t="str">
            <v>CIS5001</v>
          </cell>
          <cell r="E2261">
            <v>760835.18</v>
          </cell>
        </row>
        <row r="2262">
          <cell r="A2262">
            <v>2016</v>
          </cell>
          <cell r="B2262" t="str">
            <v>MAR</v>
          </cell>
          <cell r="D2262" t="str">
            <v>O/U5MON</v>
          </cell>
          <cell r="E2262">
            <v>-6352781.1287458297</v>
          </cell>
        </row>
        <row r="2263">
          <cell r="A2263">
            <v>2016</v>
          </cell>
          <cell r="B2263" t="str">
            <v>MAR</v>
          </cell>
          <cell r="D2263" t="str">
            <v>EXP5TOT</v>
          </cell>
          <cell r="E2263">
            <v>31781160.138257001</v>
          </cell>
        </row>
        <row r="2264">
          <cell r="A2264">
            <v>2016</v>
          </cell>
          <cell r="B2264" t="str">
            <v>MAR</v>
          </cell>
          <cell r="D2264" t="str">
            <v>LIN5LOS</v>
          </cell>
          <cell r="E2264">
            <v>0</v>
          </cell>
        </row>
        <row r="2265">
          <cell r="A2265">
            <v>2016</v>
          </cell>
          <cell r="B2265" t="str">
            <v>MAR</v>
          </cell>
          <cell r="D2265" t="str">
            <v>REV5TOT</v>
          </cell>
          <cell r="E2265">
            <v>25428379.009511199</v>
          </cell>
        </row>
        <row r="2266">
          <cell r="A2266">
            <v>2016</v>
          </cell>
          <cell r="B2266" t="str">
            <v>MAR</v>
          </cell>
          <cell r="D2266" t="str">
            <v>RES5PMO</v>
          </cell>
          <cell r="E2266">
            <v>-1887866.74799707</v>
          </cell>
        </row>
        <row r="2267">
          <cell r="A2267">
            <v>2016</v>
          </cell>
          <cell r="B2267" t="str">
            <v>MAR</v>
          </cell>
          <cell r="D2267" t="str">
            <v>GLB5END</v>
          </cell>
          <cell r="E2267">
            <v>-2041472.9874051299</v>
          </cell>
        </row>
        <row r="2268">
          <cell r="A2268">
            <v>2016</v>
          </cell>
          <cell r="B2268" t="str">
            <v>MAR</v>
          </cell>
          <cell r="D2268" t="str">
            <v>INT5MON</v>
          </cell>
          <cell r="E2268">
            <v>3.5829999999999998E-4</v>
          </cell>
        </row>
        <row r="2269">
          <cell r="A2269">
            <v>2016</v>
          </cell>
          <cell r="B2269" t="str">
            <v>MAR</v>
          </cell>
          <cell r="D2269" t="str">
            <v>ADJ5PRI</v>
          </cell>
          <cell r="E2269">
            <v>0</v>
          </cell>
        </row>
        <row r="2270">
          <cell r="A2270">
            <v>2016</v>
          </cell>
          <cell r="B2270" t="str">
            <v>MAR</v>
          </cell>
          <cell r="D2270" t="str">
            <v>AVG5AMT</v>
          </cell>
          <cell r="E2270">
            <v>1332279.59618847</v>
          </cell>
        </row>
        <row r="2271">
          <cell r="A2271">
            <v>2016</v>
          </cell>
          <cell r="B2271" t="str">
            <v>MAR</v>
          </cell>
          <cell r="D2271" t="str">
            <v>GLE5MON</v>
          </cell>
          <cell r="E2271">
            <v>-6747982.5229665199</v>
          </cell>
        </row>
        <row r="2272">
          <cell r="A2272">
            <v>2016</v>
          </cell>
          <cell r="B2272" t="str">
            <v>MAR</v>
          </cell>
          <cell r="D2272" t="str">
            <v>RES5PRI</v>
          </cell>
          <cell r="E2272">
            <v>-2127575.6486321799</v>
          </cell>
        </row>
        <row r="2273">
          <cell r="A2273">
            <v>2016</v>
          </cell>
          <cell r="B2273" t="str">
            <v>MAR</v>
          </cell>
          <cell r="D2273" t="str">
            <v>INT5YER</v>
          </cell>
          <cell r="E2273">
            <v>4.3E-3</v>
          </cell>
        </row>
        <row r="2274">
          <cell r="A2274">
            <v>2016</v>
          </cell>
          <cell r="B2274" t="str">
            <v>MAR</v>
          </cell>
          <cell r="D2274" t="str">
            <v>INT5AMT</v>
          </cell>
          <cell r="E2274">
            <v>477.355779314328</v>
          </cell>
        </row>
        <row r="2275">
          <cell r="A2275">
            <v>2016</v>
          </cell>
          <cell r="B2275" t="str">
            <v>MAR</v>
          </cell>
          <cell r="D2275" t="str">
            <v>TRU5BEG</v>
          </cell>
          <cell r="E2275">
            <v>4706509.53556138</v>
          </cell>
        </row>
        <row r="2276">
          <cell r="A2276">
            <v>2016</v>
          </cell>
          <cell r="B2276" t="str">
            <v>MAR</v>
          </cell>
          <cell r="D2276" t="str">
            <v>TRU5END</v>
          </cell>
          <cell r="E2276">
            <v>-2041950.3431844399</v>
          </cell>
        </row>
        <row r="2277">
          <cell r="A2277">
            <v>2016</v>
          </cell>
          <cell r="B2277" t="str">
            <v>MAR</v>
          </cell>
          <cell r="D2277" t="str">
            <v>UNUC.00000969.10.01.01</v>
          </cell>
          <cell r="E2277">
            <v>52821.23</v>
          </cell>
        </row>
        <row r="2278">
          <cell r="A2278">
            <v>2016</v>
          </cell>
          <cell r="B2278" t="str">
            <v>MAR</v>
          </cell>
          <cell r="D2278" t="str">
            <v>UNUC.00001062.01.01.01</v>
          </cell>
          <cell r="E2278">
            <v>45.36</v>
          </cell>
        </row>
        <row r="2279">
          <cell r="A2279">
            <v>2016</v>
          </cell>
          <cell r="B2279" t="str">
            <v>FEB</v>
          </cell>
          <cell r="D2279" t="str">
            <v>CI45002</v>
          </cell>
          <cell r="E2279">
            <v>392463.48</v>
          </cell>
        </row>
        <row r="2280">
          <cell r="A2280">
            <v>2016</v>
          </cell>
          <cell r="B2280" t="str">
            <v>FEB</v>
          </cell>
          <cell r="D2280" t="str">
            <v>CI45001</v>
          </cell>
          <cell r="E2280">
            <v>1304227.47</v>
          </cell>
        </row>
        <row r="2281">
          <cell r="A2281">
            <v>2016</v>
          </cell>
          <cell r="B2281" t="str">
            <v>FEB</v>
          </cell>
          <cell r="D2281" t="str">
            <v>6660000181</v>
          </cell>
          <cell r="E2281">
            <v>0</v>
          </cell>
        </row>
        <row r="2282">
          <cell r="A2282">
            <v>2016</v>
          </cell>
          <cell r="B2282" t="str">
            <v>FEB</v>
          </cell>
          <cell r="D2282" t="str">
            <v>CI65001</v>
          </cell>
          <cell r="E2282">
            <v>0</v>
          </cell>
        </row>
        <row r="2283">
          <cell r="A2283">
            <v>2016</v>
          </cell>
          <cell r="B2283" t="str">
            <v>FEB</v>
          </cell>
          <cell r="D2283" t="str">
            <v>CI65002</v>
          </cell>
          <cell r="E2283">
            <v>0</v>
          </cell>
        </row>
        <row r="2284">
          <cell r="A2284">
            <v>2016</v>
          </cell>
          <cell r="B2284" t="str">
            <v>FEB</v>
          </cell>
          <cell r="D2284" t="str">
            <v>CID5001</v>
          </cell>
          <cell r="E2284">
            <v>0</v>
          </cell>
        </row>
        <row r="2285">
          <cell r="A2285">
            <v>2016</v>
          </cell>
          <cell r="B2285" t="str">
            <v>FEB</v>
          </cell>
          <cell r="D2285" t="str">
            <v>CID5002</v>
          </cell>
          <cell r="E2285">
            <v>0</v>
          </cell>
        </row>
        <row r="2286">
          <cell r="A2286">
            <v>2016</v>
          </cell>
          <cell r="B2286" t="str">
            <v>FEB</v>
          </cell>
          <cell r="D2286" t="str">
            <v>CIW5001</v>
          </cell>
          <cell r="E2286">
            <v>0</v>
          </cell>
        </row>
        <row r="2287">
          <cell r="A2287">
            <v>2016</v>
          </cell>
          <cell r="B2287" t="str">
            <v>FEB</v>
          </cell>
          <cell r="D2287" t="str">
            <v>MAN5001</v>
          </cell>
          <cell r="E2287">
            <v>-2951171</v>
          </cell>
        </row>
        <row r="2288">
          <cell r="A2288">
            <v>2016</v>
          </cell>
          <cell r="B2288" t="str">
            <v>FEB</v>
          </cell>
          <cell r="D2288" t="str">
            <v>MAN5002</v>
          </cell>
          <cell r="E2288">
            <v>7699316</v>
          </cell>
        </row>
        <row r="2289">
          <cell r="A2289">
            <v>2016</v>
          </cell>
          <cell r="B2289" t="str">
            <v>FEB</v>
          </cell>
          <cell r="D2289" t="str">
            <v>MAN5003</v>
          </cell>
          <cell r="E2289">
            <v>0</v>
          </cell>
        </row>
        <row r="2290">
          <cell r="A2290">
            <v>2016</v>
          </cell>
          <cell r="B2290" t="str">
            <v>FEB</v>
          </cell>
          <cell r="D2290" t="str">
            <v>MAN5005</v>
          </cell>
          <cell r="E2290">
            <v>0</v>
          </cell>
        </row>
        <row r="2291">
          <cell r="A2291">
            <v>2016</v>
          </cell>
          <cell r="B2291" t="str">
            <v>FEB</v>
          </cell>
          <cell r="D2291" t="str">
            <v>MAN5006</v>
          </cell>
          <cell r="E2291">
            <v>0</v>
          </cell>
        </row>
        <row r="2292">
          <cell r="A2292">
            <v>2016</v>
          </cell>
          <cell r="B2292" t="str">
            <v>FEB</v>
          </cell>
          <cell r="D2292" t="str">
            <v>MAN5007</v>
          </cell>
          <cell r="E2292">
            <v>0</v>
          </cell>
        </row>
        <row r="2293">
          <cell r="A2293">
            <v>2016</v>
          </cell>
          <cell r="B2293" t="str">
            <v>FEB</v>
          </cell>
          <cell r="D2293" t="str">
            <v>MAN5008</v>
          </cell>
          <cell r="E2293">
            <v>0</v>
          </cell>
        </row>
        <row r="2294">
          <cell r="A2294">
            <v>2016</v>
          </cell>
          <cell r="B2294" t="str">
            <v>FEB</v>
          </cell>
          <cell r="D2294" t="str">
            <v>MAN5009</v>
          </cell>
          <cell r="E2294">
            <v>0</v>
          </cell>
        </row>
        <row r="2295">
          <cell r="A2295">
            <v>2016</v>
          </cell>
          <cell r="B2295" t="str">
            <v>FEB</v>
          </cell>
          <cell r="D2295" t="str">
            <v>MAN500A</v>
          </cell>
          <cell r="E2295">
            <v>0</v>
          </cell>
        </row>
        <row r="2296">
          <cell r="A2296">
            <v>2016</v>
          </cell>
          <cell r="B2296" t="str">
            <v>FEB</v>
          </cell>
          <cell r="D2296" t="str">
            <v>MAN500B</v>
          </cell>
          <cell r="E2296">
            <v>5938824</v>
          </cell>
        </row>
        <row r="2297">
          <cell r="A2297">
            <v>2016</v>
          </cell>
          <cell r="B2297" t="str">
            <v>FEB</v>
          </cell>
          <cell r="D2297" t="str">
            <v>MAN5010</v>
          </cell>
          <cell r="E2297">
            <v>0</v>
          </cell>
        </row>
        <row r="2298">
          <cell r="A2298">
            <v>2016</v>
          </cell>
          <cell r="B2298" t="str">
            <v>FEB</v>
          </cell>
          <cell r="D2298" t="str">
            <v>MAN5011</v>
          </cell>
          <cell r="E2298">
            <v>0.9467506</v>
          </cell>
        </row>
        <row r="2299">
          <cell r="A2299">
            <v>2016</v>
          </cell>
          <cell r="B2299" t="str">
            <v>FEB</v>
          </cell>
          <cell r="D2299" t="str">
            <v>MAN5101</v>
          </cell>
          <cell r="E2299">
            <v>0</v>
          </cell>
        </row>
        <row r="2300">
          <cell r="A2300">
            <v>2016</v>
          </cell>
          <cell r="B2300" t="str">
            <v>FEB</v>
          </cell>
          <cell r="D2300" t="str">
            <v>MAN5102</v>
          </cell>
          <cell r="E2300">
            <v>0</v>
          </cell>
        </row>
        <row r="2301">
          <cell r="A2301">
            <v>2016</v>
          </cell>
          <cell r="B2301" t="str">
            <v>FEB</v>
          </cell>
          <cell r="D2301" t="str">
            <v>MAN510B</v>
          </cell>
          <cell r="E2301">
            <v>0</v>
          </cell>
        </row>
        <row r="2302">
          <cell r="A2302">
            <v>2016</v>
          </cell>
          <cell r="B2302" t="str">
            <v>FEB</v>
          </cell>
          <cell r="D2302" t="str">
            <v>MAN5CEA</v>
          </cell>
          <cell r="E2302">
            <v>0</v>
          </cell>
        </row>
        <row r="2303">
          <cell r="A2303">
            <v>2016</v>
          </cell>
          <cell r="B2303" t="str">
            <v>FEB</v>
          </cell>
          <cell r="D2303" t="str">
            <v>MAN5CEL</v>
          </cell>
          <cell r="E2303">
            <v>0</v>
          </cell>
        </row>
        <row r="2304">
          <cell r="A2304">
            <v>2016</v>
          </cell>
          <cell r="B2304" t="str">
            <v>FEB</v>
          </cell>
          <cell r="D2304" t="str">
            <v>MAN5CEW</v>
          </cell>
          <cell r="E2304">
            <v>0</v>
          </cell>
        </row>
        <row r="2305">
          <cell r="A2305">
            <v>2016</v>
          </cell>
          <cell r="B2305" t="str">
            <v>FEB</v>
          </cell>
          <cell r="D2305" t="str">
            <v>MAN5WC3</v>
          </cell>
          <cell r="E2305">
            <v>-9896973.9100000001</v>
          </cell>
        </row>
        <row r="2306">
          <cell r="A2306">
            <v>2016</v>
          </cell>
          <cell r="B2306" t="str">
            <v>FEB</v>
          </cell>
          <cell r="D2306" t="str">
            <v>XAN5100</v>
          </cell>
          <cell r="E2306">
            <v>4.1999999999999997E-3</v>
          </cell>
        </row>
        <row r="2307">
          <cell r="A2307">
            <v>2016</v>
          </cell>
          <cell r="B2307" t="str">
            <v>FEB</v>
          </cell>
          <cell r="D2307" t="str">
            <v>XAN5300</v>
          </cell>
          <cell r="E2307">
            <v>1.4904000000000001E-2</v>
          </cell>
        </row>
        <row r="2308">
          <cell r="A2308">
            <v>2016</v>
          </cell>
          <cell r="B2308" t="str">
            <v>FEB</v>
          </cell>
          <cell r="D2308" t="str">
            <v>XAN5400</v>
          </cell>
          <cell r="E2308">
            <v>4.8201000000000001E-2</v>
          </cell>
        </row>
        <row r="2309">
          <cell r="A2309">
            <v>2016</v>
          </cell>
          <cell r="B2309" t="str">
            <v>FEB</v>
          </cell>
          <cell r="D2309" t="str">
            <v>XAN5500</v>
          </cell>
          <cell r="E2309">
            <v>0.35</v>
          </cell>
        </row>
        <row r="2310">
          <cell r="A2310">
            <v>2016</v>
          </cell>
          <cell r="B2310" t="str">
            <v>FEB</v>
          </cell>
          <cell r="D2310" t="str">
            <v>XAN5600</v>
          </cell>
          <cell r="E2310">
            <v>5.5E-2</v>
          </cell>
        </row>
        <row r="2311">
          <cell r="A2311">
            <v>2016</v>
          </cell>
          <cell r="B2311" t="str">
            <v>FEB</v>
          </cell>
          <cell r="D2311" t="str">
            <v>UCOR.00000301.01.06.01Y</v>
          </cell>
          <cell r="E2311">
            <v>-756990</v>
          </cell>
        </row>
        <row r="2312">
          <cell r="A2312">
            <v>2016</v>
          </cell>
          <cell r="B2312" t="str">
            <v>FEB</v>
          </cell>
          <cell r="D2312" t="str">
            <v>UCOR.00000301.01.06.01Y</v>
          </cell>
          <cell r="E2312">
            <v>0</v>
          </cell>
        </row>
        <row r="2313">
          <cell r="A2313">
            <v>2016</v>
          </cell>
          <cell r="B2313" t="str">
            <v>FEB</v>
          </cell>
          <cell r="D2313" t="str">
            <v>6660000181Y</v>
          </cell>
          <cell r="E2313">
            <v>0</v>
          </cell>
        </row>
        <row r="2314">
          <cell r="A2314">
            <v>2016</v>
          </cell>
          <cell r="B2314" t="str">
            <v>FEB</v>
          </cell>
          <cell r="D2314" t="str">
            <v>UCOR.00000693.01.01.01Y</v>
          </cell>
          <cell r="E2314">
            <v>0</v>
          </cell>
        </row>
        <row r="2315">
          <cell r="A2315">
            <v>2016</v>
          </cell>
          <cell r="B2315" t="str">
            <v>FEB</v>
          </cell>
          <cell r="D2315" t="str">
            <v>UCOR.00000693.01.01.02Y</v>
          </cell>
          <cell r="E2315">
            <v>0</v>
          </cell>
        </row>
        <row r="2316">
          <cell r="A2316">
            <v>2016</v>
          </cell>
          <cell r="B2316" t="str">
            <v>FEB</v>
          </cell>
          <cell r="D2316" t="str">
            <v>UPGD.00005815.01.01.01Y</v>
          </cell>
          <cell r="E2316">
            <v>0</v>
          </cell>
        </row>
        <row r="2317">
          <cell r="A2317">
            <v>2016</v>
          </cell>
          <cell r="B2317" t="str">
            <v>FEB</v>
          </cell>
          <cell r="D2317" t="str">
            <v>6360002520Y</v>
          </cell>
          <cell r="E2317">
            <v>3888393</v>
          </cell>
        </row>
        <row r="2318">
          <cell r="A2318">
            <v>2016</v>
          </cell>
          <cell r="B2318" t="str">
            <v>FEB</v>
          </cell>
          <cell r="D2318" t="str">
            <v>6690000061Y</v>
          </cell>
          <cell r="E2318">
            <v>-63183</v>
          </cell>
        </row>
        <row r="2319">
          <cell r="A2319">
            <v>2016</v>
          </cell>
          <cell r="B2319" t="str">
            <v>FEB</v>
          </cell>
          <cell r="D2319" t="str">
            <v>CIP5001</v>
          </cell>
          <cell r="E2319">
            <v>52779878.18</v>
          </cell>
        </row>
        <row r="2320">
          <cell r="A2320">
            <v>2016</v>
          </cell>
          <cell r="B2320" t="str">
            <v>FEB</v>
          </cell>
          <cell r="D2320" t="str">
            <v>RR15217</v>
          </cell>
          <cell r="E2320">
            <v>416058035</v>
          </cell>
        </row>
        <row r="2321">
          <cell r="A2321">
            <v>2016</v>
          </cell>
          <cell r="B2321" t="str">
            <v>FEB</v>
          </cell>
          <cell r="D2321" t="str">
            <v>RR15216</v>
          </cell>
          <cell r="E2321">
            <v>-6760550</v>
          </cell>
        </row>
        <row r="2322">
          <cell r="A2322">
            <v>2016</v>
          </cell>
          <cell r="B2322" t="str">
            <v>FEB</v>
          </cell>
          <cell r="D2322" t="str">
            <v>CIQ5002</v>
          </cell>
          <cell r="E2322">
            <v>125539.01</v>
          </cell>
        </row>
        <row r="2323">
          <cell r="A2323">
            <v>2016</v>
          </cell>
          <cell r="B2323" t="str">
            <v>FEB</v>
          </cell>
          <cell r="D2323" t="str">
            <v>CIN5002</v>
          </cell>
          <cell r="E2323">
            <v>12973894.91</v>
          </cell>
        </row>
        <row r="2324">
          <cell r="A2324">
            <v>2016</v>
          </cell>
          <cell r="B2324" t="str">
            <v>FEB</v>
          </cell>
          <cell r="D2324" t="str">
            <v>CIQ5001</v>
          </cell>
          <cell r="E2324">
            <v>657121.67000000004</v>
          </cell>
        </row>
        <row r="2325">
          <cell r="A2325">
            <v>2016</v>
          </cell>
          <cell r="B2325" t="str">
            <v>FEB</v>
          </cell>
          <cell r="D2325" t="str">
            <v>CIP5002</v>
          </cell>
          <cell r="E2325">
            <v>4218110.8499999996</v>
          </cell>
        </row>
        <row r="2326">
          <cell r="A2326">
            <v>2016</v>
          </cell>
          <cell r="B2326" t="str">
            <v>FEB</v>
          </cell>
          <cell r="D2326" t="str">
            <v>CIN5001</v>
          </cell>
          <cell r="E2326">
            <v>12793092.49</v>
          </cell>
        </row>
        <row r="2327">
          <cell r="A2327">
            <v>2016</v>
          </cell>
          <cell r="B2327" t="str">
            <v>FEB</v>
          </cell>
          <cell r="D2327" t="str">
            <v>XAN5700</v>
          </cell>
          <cell r="E2327">
            <v>4.0000000000000001E-3</v>
          </cell>
        </row>
        <row r="2328">
          <cell r="A2328">
            <v>2016</v>
          </cell>
          <cell r="B2328" t="str">
            <v>FEB</v>
          </cell>
          <cell r="D2328" t="str">
            <v>AM45081</v>
          </cell>
          <cell r="E2328">
            <v>-98</v>
          </cell>
        </row>
        <row r="2329">
          <cell r="A2329">
            <v>2016</v>
          </cell>
          <cell r="B2329" t="str">
            <v>FEB</v>
          </cell>
          <cell r="D2329" t="str">
            <v>AM15081</v>
          </cell>
          <cell r="E2329">
            <v>0</v>
          </cell>
        </row>
        <row r="2330">
          <cell r="A2330">
            <v>2016</v>
          </cell>
          <cell r="B2330" t="str">
            <v>FEB</v>
          </cell>
          <cell r="D2330" t="str">
            <v>RR15082</v>
          </cell>
          <cell r="E2330">
            <v>-27315255</v>
          </cell>
        </row>
        <row r="2331">
          <cell r="A2331">
            <v>2016</v>
          </cell>
          <cell r="B2331" t="str">
            <v>FEB</v>
          </cell>
          <cell r="D2331" t="str">
            <v>GLB5BEG</v>
          </cell>
          <cell r="E2331">
            <v>12044450.856487701</v>
          </cell>
        </row>
        <row r="2332">
          <cell r="A2332">
            <v>2016</v>
          </cell>
          <cell r="B2332" t="str">
            <v>FEB</v>
          </cell>
          <cell r="D2332" t="str">
            <v>O/U5YTD</v>
          </cell>
          <cell r="E2332">
            <v>-377847.15970541001</v>
          </cell>
        </row>
        <row r="2333">
          <cell r="A2333">
            <v>2016</v>
          </cell>
          <cell r="B2333" t="str">
            <v>FEB</v>
          </cell>
          <cell r="D2333" t="str">
            <v>TRU5YTD</v>
          </cell>
          <cell r="E2333">
            <v>395678.75</v>
          </cell>
        </row>
        <row r="2334">
          <cell r="A2334">
            <v>2016</v>
          </cell>
          <cell r="B2334" t="str">
            <v>FEB</v>
          </cell>
          <cell r="D2334" t="str">
            <v>1MC5YTD</v>
          </cell>
          <cell r="E2334">
            <v>0</v>
          </cell>
        </row>
        <row r="2335">
          <cell r="A2335">
            <v>2016</v>
          </cell>
          <cell r="B2335" t="str">
            <v>FEB</v>
          </cell>
          <cell r="D2335" t="str">
            <v>2MC5YTD</v>
          </cell>
          <cell r="E2335">
            <v>0</v>
          </cell>
        </row>
        <row r="2336">
          <cell r="A2336">
            <v>2016</v>
          </cell>
          <cell r="B2336" t="str">
            <v>FEB</v>
          </cell>
          <cell r="D2336" t="str">
            <v>3MC5YTD</v>
          </cell>
          <cell r="E2336">
            <v>0</v>
          </cell>
        </row>
        <row r="2337">
          <cell r="A2337">
            <v>2016</v>
          </cell>
          <cell r="B2337" t="str">
            <v>FEB</v>
          </cell>
          <cell r="D2337" t="str">
            <v>INT5YTD</v>
          </cell>
          <cell r="E2337">
            <v>3787.5597654643898</v>
          </cell>
        </row>
        <row r="2338">
          <cell r="A2338">
            <v>2016</v>
          </cell>
          <cell r="B2338" t="str">
            <v>FEB</v>
          </cell>
          <cell r="D2338" t="str">
            <v>2MC5TOT</v>
          </cell>
          <cell r="E2338">
            <v>0</v>
          </cell>
        </row>
        <row r="2339">
          <cell r="A2339">
            <v>2016</v>
          </cell>
          <cell r="B2339" t="str">
            <v>FEB</v>
          </cell>
          <cell r="D2339" t="str">
            <v>1MC5MON</v>
          </cell>
          <cell r="E2339">
            <v>0</v>
          </cell>
        </row>
        <row r="2340">
          <cell r="A2340">
            <v>2016</v>
          </cell>
          <cell r="B2340" t="str">
            <v>FEB</v>
          </cell>
          <cell r="D2340" t="str">
            <v>1MC5TOT</v>
          </cell>
          <cell r="E2340">
            <v>0</v>
          </cell>
        </row>
        <row r="2341">
          <cell r="A2341">
            <v>2016</v>
          </cell>
          <cell r="B2341" t="str">
            <v>FEB</v>
          </cell>
          <cell r="D2341" t="str">
            <v>TRU5MON</v>
          </cell>
          <cell r="E2341">
            <v>395678.75</v>
          </cell>
        </row>
        <row r="2342">
          <cell r="A2342">
            <v>2016</v>
          </cell>
          <cell r="B2342" t="str">
            <v>FEB</v>
          </cell>
          <cell r="D2342" t="str">
            <v>TRU5TOT</v>
          </cell>
          <cell r="E2342">
            <v>4748145</v>
          </cell>
        </row>
        <row r="2343">
          <cell r="A2343">
            <v>2016</v>
          </cell>
          <cell r="B2343" t="str">
            <v>FEB</v>
          </cell>
          <cell r="D2343" t="str">
            <v>2MC5MON</v>
          </cell>
          <cell r="E2343">
            <v>0</v>
          </cell>
        </row>
        <row r="2344">
          <cell r="A2344">
            <v>2016</v>
          </cell>
          <cell r="B2344" t="str">
            <v>FEB</v>
          </cell>
          <cell r="D2344" t="str">
            <v>RAF5FEE</v>
          </cell>
          <cell r="E2344">
            <v>17093.960028000001</v>
          </cell>
        </row>
        <row r="2345">
          <cell r="A2345">
            <v>2016</v>
          </cell>
          <cell r="B2345" t="str">
            <v>FEB</v>
          </cell>
          <cell r="D2345" t="str">
            <v>REV5NET</v>
          </cell>
          <cell r="E2345">
            <v>23724517.189971998</v>
          </cell>
        </row>
        <row r="2346">
          <cell r="A2346">
            <v>2016</v>
          </cell>
          <cell r="B2346" t="str">
            <v>FEB</v>
          </cell>
          <cell r="D2346" t="str">
            <v>REV5MON</v>
          </cell>
          <cell r="E2346">
            <v>24120195.939971998</v>
          </cell>
        </row>
        <row r="2347">
          <cell r="A2347">
            <v>2016</v>
          </cell>
          <cell r="B2347" t="str">
            <v>FEB</v>
          </cell>
          <cell r="D2347" t="str">
            <v>AM95081</v>
          </cell>
          <cell r="E2347">
            <v>3.4170000000000001E-4</v>
          </cell>
        </row>
        <row r="2348">
          <cell r="A2348">
            <v>2016</v>
          </cell>
          <cell r="B2348" t="str">
            <v>FEB</v>
          </cell>
          <cell r="D2348" t="str">
            <v>AM55081</v>
          </cell>
          <cell r="E2348">
            <v>0</v>
          </cell>
        </row>
        <row r="2349">
          <cell r="A2349">
            <v>2016</v>
          </cell>
          <cell r="B2349" t="str">
            <v>FEB</v>
          </cell>
          <cell r="D2349" t="str">
            <v>AMC5081</v>
          </cell>
          <cell r="E2349">
            <v>0</v>
          </cell>
        </row>
        <row r="2350">
          <cell r="A2350">
            <v>2016</v>
          </cell>
          <cell r="B2350" t="str">
            <v>FEB</v>
          </cell>
          <cell r="D2350" t="str">
            <v>AMA5081</v>
          </cell>
          <cell r="E2350">
            <v>0</v>
          </cell>
        </row>
        <row r="2351">
          <cell r="A2351">
            <v>2016</v>
          </cell>
          <cell r="B2351" t="str">
            <v>FEB</v>
          </cell>
          <cell r="D2351" t="str">
            <v>TRU5END</v>
          </cell>
          <cell r="E2351">
            <v>4704011.5570575995</v>
          </cell>
        </row>
        <row r="2352">
          <cell r="A2352">
            <v>2016</v>
          </cell>
          <cell r="B2352" t="str">
            <v>FEB</v>
          </cell>
          <cell r="D2352" t="str">
            <v>XAN5200</v>
          </cell>
          <cell r="E2352">
            <v>7.2000000000000005E-4</v>
          </cell>
        </row>
        <row r="2353">
          <cell r="A2353">
            <v>2016</v>
          </cell>
          <cell r="B2353" t="str">
            <v>FEB</v>
          </cell>
          <cell r="D2353" t="str">
            <v>UNUC.00000001.01.08.01</v>
          </cell>
          <cell r="E2353">
            <v>0</v>
          </cell>
        </row>
        <row r="2354">
          <cell r="A2354">
            <v>2016</v>
          </cell>
          <cell r="B2354" t="str">
            <v>FEB</v>
          </cell>
          <cell r="D2354" t="str">
            <v>UNUC.00000001.01.10.01</v>
          </cell>
          <cell r="E2354">
            <v>0</v>
          </cell>
        </row>
        <row r="2355">
          <cell r="A2355">
            <v>2016</v>
          </cell>
          <cell r="B2355" t="str">
            <v>FEB</v>
          </cell>
          <cell r="D2355" t="str">
            <v>UNUC.00000002.01.13.01</v>
          </cell>
          <cell r="E2355">
            <v>0</v>
          </cell>
        </row>
        <row r="2356">
          <cell r="A2356">
            <v>2016</v>
          </cell>
          <cell r="B2356" t="str">
            <v>FEB</v>
          </cell>
          <cell r="D2356" t="str">
            <v>UNUC.00000003.01.02.01</v>
          </cell>
          <cell r="E2356">
            <v>0</v>
          </cell>
        </row>
        <row r="2357">
          <cell r="A2357">
            <v>2016</v>
          </cell>
          <cell r="B2357" t="str">
            <v>FEB</v>
          </cell>
          <cell r="D2357" t="str">
            <v>UNUC.00000001.01.11.01</v>
          </cell>
          <cell r="E2357">
            <v>0</v>
          </cell>
        </row>
        <row r="2358">
          <cell r="A2358">
            <v>2016</v>
          </cell>
          <cell r="B2358" t="str">
            <v>FEB</v>
          </cell>
          <cell r="D2358" t="str">
            <v>UPGD.00000630.01.01.01</v>
          </cell>
          <cell r="E2358">
            <v>0</v>
          </cell>
        </row>
        <row r="2359">
          <cell r="A2359">
            <v>2016</v>
          </cell>
          <cell r="B2359" t="str">
            <v>FEB</v>
          </cell>
          <cell r="D2359" t="str">
            <v>UPGD.00000635.01.01.01</v>
          </cell>
          <cell r="E2359">
            <v>0</v>
          </cell>
        </row>
        <row r="2360">
          <cell r="A2360">
            <v>2016</v>
          </cell>
          <cell r="B2360" t="str">
            <v>FEB</v>
          </cell>
          <cell r="D2360" t="str">
            <v>UPGD.00000631.01.01.01</v>
          </cell>
          <cell r="E2360">
            <v>0</v>
          </cell>
        </row>
        <row r="2361">
          <cell r="A2361">
            <v>2016</v>
          </cell>
          <cell r="B2361" t="str">
            <v>FEB</v>
          </cell>
          <cell r="D2361" t="str">
            <v>UPGD.00000962.01.01.01</v>
          </cell>
          <cell r="E2361">
            <v>0</v>
          </cell>
        </row>
        <row r="2362">
          <cell r="A2362">
            <v>2016</v>
          </cell>
          <cell r="B2362" t="str">
            <v>FEB</v>
          </cell>
          <cell r="D2362" t="str">
            <v>UPGD.00000962.01.01.02</v>
          </cell>
          <cell r="E2362">
            <v>0</v>
          </cell>
        </row>
        <row r="2363">
          <cell r="A2363">
            <v>2016</v>
          </cell>
          <cell r="B2363" t="str">
            <v>FEB</v>
          </cell>
          <cell r="D2363" t="str">
            <v>UNUC.00000002.01.09.01</v>
          </cell>
          <cell r="E2363">
            <v>0</v>
          </cell>
        </row>
        <row r="2364">
          <cell r="A2364">
            <v>2016</v>
          </cell>
          <cell r="B2364" t="str">
            <v>FEB</v>
          </cell>
          <cell r="D2364" t="str">
            <v>UPGD.00000626.01.01.01</v>
          </cell>
          <cell r="E2364">
            <v>0</v>
          </cell>
        </row>
        <row r="2365">
          <cell r="A2365">
            <v>2016</v>
          </cell>
          <cell r="B2365" t="str">
            <v>FEB</v>
          </cell>
          <cell r="D2365" t="str">
            <v>UPGD.00000622.01.01.01</v>
          </cell>
          <cell r="E2365">
            <v>0</v>
          </cell>
        </row>
        <row r="2366">
          <cell r="A2366">
            <v>2016</v>
          </cell>
          <cell r="B2366" t="str">
            <v>FEB</v>
          </cell>
          <cell r="D2366" t="str">
            <v>UPGD.00000634.01.01.01</v>
          </cell>
          <cell r="E2366">
            <v>0</v>
          </cell>
        </row>
        <row r="2367">
          <cell r="A2367">
            <v>2016</v>
          </cell>
          <cell r="B2367" t="str">
            <v>FEB</v>
          </cell>
          <cell r="D2367" t="str">
            <v>UPGD.00000621.01.01.01</v>
          </cell>
          <cell r="E2367">
            <v>0</v>
          </cell>
        </row>
        <row r="2368">
          <cell r="A2368">
            <v>2016</v>
          </cell>
          <cell r="B2368" t="str">
            <v>FEB</v>
          </cell>
          <cell r="D2368" t="str">
            <v>UNUC.00000003.01.05.01</v>
          </cell>
          <cell r="E2368">
            <v>0</v>
          </cell>
        </row>
        <row r="2369">
          <cell r="A2369">
            <v>2016</v>
          </cell>
          <cell r="B2369" t="str">
            <v>FEB</v>
          </cell>
          <cell r="D2369" t="str">
            <v>UPGD.00001327.01.01.01</v>
          </cell>
          <cell r="E2369">
            <v>0</v>
          </cell>
        </row>
        <row r="2370">
          <cell r="A2370">
            <v>2016</v>
          </cell>
          <cell r="B2370" t="str">
            <v>FEB</v>
          </cell>
          <cell r="D2370" t="str">
            <v>UPGD.00000631.01.01.02</v>
          </cell>
          <cell r="E2370">
            <v>0</v>
          </cell>
        </row>
        <row r="2371">
          <cell r="A2371">
            <v>2016</v>
          </cell>
          <cell r="B2371" t="str">
            <v>FEB</v>
          </cell>
          <cell r="D2371" t="str">
            <v>UPGD.00001327.01.01.02</v>
          </cell>
          <cell r="E2371">
            <v>0</v>
          </cell>
        </row>
        <row r="2372">
          <cell r="A2372">
            <v>2016</v>
          </cell>
          <cell r="B2372" t="str">
            <v>FEB</v>
          </cell>
          <cell r="D2372" t="str">
            <v>UPGD.00000629.01.01.01</v>
          </cell>
          <cell r="E2372">
            <v>0</v>
          </cell>
        </row>
        <row r="2373">
          <cell r="A2373">
            <v>2016</v>
          </cell>
          <cell r="B2373" t="str">
            <v>FEB</v>
          </cell>
          <cell r="D2373" t="str">
            <v>UPGD.00000625.01.01.01</v>
          </cell>
          <cell r="E2373">
            <v>0</v>
          </cell>
        </row>
        <row r="2374">
          <cell r="A2374">
            <v>2016</v>
          </cell>
          <cell r="B2374" t="str">
            <v>FEB</v>
          </cell>
          <cell r="D2374" t="str">
            <v>UCOR.00000306.01.05.01</v>
          </cell>
          <cell r="E2374">
            <v>0</v>
          </cell>
        </row>
        <row r="2375">
          <cell r="A2375">
            <v>2016</v>
          </cell>
          <cell r="B2375" t="str">
            <v>FEB</v>
          </cell>
          <cell r="D2375" t="str">
            <v>UPGD.00001446.01.01.01</v>
          </cell>
          <cell r="E2375">
            <v>0</v>
          </cell>
        </row>
        <row r="2376">
          <cell r="A2376">
            <v>2016</v>
          </cell>
          <cell r="B2376" t="str">
            <v>FEB</v>
          </cell>
          <cell r="D2376" t="str">
            <v>UNUC.00000001.01.16.01</v>
          </cell>
          <cell r="E2376">
            <v>0</v>
          </cell>
        </row>
        <row r="2377">
          <cell r="A2377">
            <v>2016</v>
          </cell>
          <cell r="B2377" t="str">
            <v>FEB</v>
          </cell>
          <cell r="D2377" t="str">
            <v>UNUC.00000003.01.06.01</v>
          </cell>
          <cell r="E2377">
            <v>0</v>
          </cell>
        </row>
        <row r="2378">
          <cell r="A2378">
            <v>2016</v>
          </cell>
          <cell r="B2378" t="str">
            <v>FEB</v>
          </cell>
          <cell r="D2378" t="str">
            <v>UCOR.00000622.01.02.02</v>
          </cell>
          <cell r="E2378">
            <v>0</v>
          </cell>
        </row>
        <row r="2379">
          <cell r="A2379">
            <v>2016</v>
          </cell>
          <cell r="B2379" t="str">
            <v>FEB</v>
          </cell>
          <cell r="D2379" t="str">
            <v>UNUC.00000938.01.01.03</v>
          </cell>
          <cell r="E2379">
            <v>0</v>
          </cell>
        </row>
        <row r="2380">
          <cell r="A2380">
            <v>2016</v>
          </cell>
          <cell r="B2380" t="str">
            <v>FEB</v>
          </cell>
          <cell r="D2380" t="str">
            <v>UPGD.00000620.01.01.01</v>
          </cell>
          <cell r="E2380">
            <v>0</v>
          </cell>
        </row>
        <row r="2381">
          <cell r="A2381">
            <v>2016</v>
          </cell>
          <cell r="B2381" t="str">
            <v>FEB</v>
          </cell>
          <cell r="D2381" t="str">
            <v>UPGD.00000729.03.01.01</v>
          </cell>
          <cell r="E2381">
            <v>0</v>
          </cell>
        </row>
        <row r="2382">
          <cell r="A2382">
            <v>2016</v>
          </cell>
          <cell r="B2382" t="str">
            <v>FEB</v>
          </cell>
          <cell r="D2382" t="str">
            <v>UPGD.00001446.03.01.01</v>
          </cell>
          <cell r="E2382">
            <v>0</v>
          </cell>
        </row>
        <row r="2383">
          <cell r="A2383">
            <v>2016</v>
          </cell>
          <cell r="B2383" t="str">
            <v>FEB</v>
          </cell>
          <cell r="D2383" t="str">
            <v>UPGD.00000625.03.01.01</v>
          </cell>
          <cell r="E2383">
            <v>0</v>
          </cell>
        </row>
        <row r="2384">
          <cell r="A2384">
            <v>2016</v>
          </cell>
          <cell r="B2384" t="str">
            <v>FEB</v>
          </cell>
          <cell r="D2384" t="str">
            <v>UPGD.00001282.03.01.01</v>
          </cell>
          <cell r="E2384">
            <v>0</v>
          </cell>
        </row>
        <row r="2385">
          <cell r="A2385">
            <v>2016</v>
          </cell>
          <cell r="B2385" t="str">
            <v>FEB</v>
          </cell>
          <cell r="D2385" t="str">
            <v>UPGD.00000634.03.01.01</v>
          </cell>
          <cell r="E2385">
            <v>0</v>
          </cell>
        </row>
        <row r="2386">
          <cell r="A2386">
            <v>2016</v>
          </cell>
          <cell r="B2386" t="str">
            <v>FEB</v>
          </cell>
          <cell r="D2386" t="str">
            <v>UPGD.00004447.02.01.01</v>
          </cell>
          <cell r="E2386">
            <v>0</v>
          </cell>
        </row>
        <row r="2387">
          <cell r="A2387">
            <v>2016</v>
          </cell>
          <cell r="B2387" t="str">
            <v>FEB</v>
          </cell>
          <cell r="D2387" t="str">
            <v>UPGD.00005601.03.01.01</v>
          </cell>
          <cell r="E2387">
            <v>0</v>
          </cell>
        </row>
        <row r="2388">
          <cell r="A2388">
            <v>2016</v>
          </cell>
          <cell r="B2388" t="str">
            <v>FEB</v>
          </cell>
          <cell r="D2388" t="str">
            <v>UPGD.00000729.02.01.01</v>
          </cell>
          <cell r="E2388">
            <v>0</v>
          </cell>
        </row>
        <row r="2389">
          <cell r="A2389">
            <v>2016</v>
          </cell>
          <cell r="B2389" t="str">
            <v>FEB</v>
          </cell>
          <cell r="D2389" t="str">
            <v>UNUC.00000938.01.01.05</v>
          </cell>
          <cell r="E2389">
            <v>0</v>
          </cell>
        </row>
        <row r="2390">
          <cell r="A2390">
            <v>2016</v>
          </cell>
          <cell r="B2390" t="str">
            <v>FEB</v>
          </cell>
          <cell r="D2390" t="str">
            <v>UPGD.00004811.03.01.01</v>
          </cell>
          <cell r="E2390">
            <v>0</v>
          </cell>
        </row>
        <row r="2391">
          <cell r="A2391">
            <v>2016</v>
          </cell>
          <cell r="B2391" t="str">
            <v>FEB</v>
          </cell>
          <cell r="D2391" t="str">
            <v>UNUC.00000914.01.01.01</v>
          </cell>
          <cell r="E2391">
            <v>0</v>
          </cell>
        </row>
        <row r="2392">
          <cell r="A2392">
            <v>2016</v>
          </cell>
          <cell r="B2392" t="str">
            <v>FEB</v>
          </cell>
          <cell r="D2392" t="str">
            <v>UPGD.00000635.03.01.01</v>
          </cell>
          <cell r="E2392">
            <v>0</v>
          </cell>
        </row>
        <row r="2393">
          <cell r="A2393">
            <v>2016</v>
          </cell>
          <cell r="B2393" t="str">
            <v>FEB</v>
          </cell>
          <cell r="D2393" t="str">
            <v>UPGD.00001282.02.01.01</v>
          </cell>
          <cell r="E2393">
            <v>0</v>
          </cell>
        </row>
        <row r="2394">
          <cell r="A2394">
            <v>2016</v>
          </cell>
          <cell r="B2394" t="str">
            <v>FEB</v>
          </cell>
          <cell r="D2394" t="str">
            <v>UPGD.00000625.02.01.01</v>
          </cell>
          <cell r="E2394">
            <v>0</v>
          </cell>
        </row>
        <row r="2395">
          <cell r="A2395">
            <v>2016</v>
          </cell>
          <cell r="B2395" t="str">
            <v>FEB</v>
          </cell>
          <cell r="D2395" t="str">
            <v>UPGD.00000633.03.01.01</v>
          </cell>
          <cell r="E2395">
            <v>0</v>
          </cell>
        </row>
        <row r="2396">
          <cell r="A2396">
            <v>2016</v>
          </cell>
          <cell r="B2396" t="str">
            <v>FEB</v>
          </cell>
          <cell r="D2396" t="str">
            <v>UNUC.00001012.01.01.01</v>
          </cell>
          <cell r="E2396">
            <v>0</v>
          </cell>
        </row>
        <row r="2397">
          <cell r="A2397">
            <v>2016</v>
          </cell>
          <cell r="B2397" t="str">
            <v>FEB</v>
          </cell>
          <cell r="D2397" t="str">
            <v>UPGD.00005815.01.01.01</v>
          </cell>
          <cell r="E2397">
            <v>0</v>
          </cell>
        </row>
        <row r="2398">
          <cell r="A2398">
            <v>2016</v>
          </cell>
          <cell r="B2398" t="str">
            <v>FEB</v>
          </cell>
          <cell r="D2398" t="str">
            <v>UCOR.00000693.01.01.01</v>
          </cell>
          <cell r="E2398">
            <v>0</v>
          </cell>
        </row>
        <row r="2399">
          <cell r="A2399">
            <v>2016</v>
          </cell>
          <cell r="B2399" t="str">
            <v>FEB</v>
          </cell>
          <cell r="D2399" t="str">
            <v>UCOR.00000693.01.01.02</v>
          </cell>
          <cell r="E2399">
            <v>0</v>
          </cell>
        </row>
        <row r="2400">
          <cell r="A2400">
            <v>2016</v>
          </cell>
          <cell r="B2400" t="str">
            <v>FEB</v>
          </cell>
          <cell r="D2400" t="str">
            <v>UPGD.00004811.01.01.01</v>
          </cell>
          <cell r="E2400">
            <v>0</v>
          </cell>
        </row>
        <row r="2401">
          <cell r="A2401">
            <v>2016</v>
          </cell>
          <cell r="B2401" t="str">
            <v>FEB</v>
          </cell>
          <cell r="D2401" t="str">
            <v>4405810</v>
          </cell>
          <cell r="E2401">
            <v>0</v>
          </cell>
        </row>
        <row r="2402">
          <cell r="A2402">
            <v>2016</v>
          </cell>
          <cell r="B2402" t="str">
            <v>FEB</v>
          </cell>
          <cell r="D2402" t="str">
            <v>4405940</v>
          </cell>
          <cell r="E2402">
            <v>0</v>
          </cell>
        </row>
        <row r="2403">
          <cell r="A2403">
            <v>2016</v>
          </cell>
          <cell r="B2403" t="str">
            <v>FEB</v>
          </cell>
          <cell r="D2403" t="str">
            <v>4405000</v>
          </cell>
          <cell r="E2403">
            <v>33638585.060000002</v>
          </cell>
        </row>
        <row r="2404">
          <cell r="A2404">
            <v>2016</v>
          </cell>
          <cell r="B2404" t="str">
            <v>FEB</v>
          </cell>
          <cell r="D2404" t="str">
            <v>4405840</v>
          </cell>
          <cell r="E2404">
            <v>0</v>
          </cell>
        </row>
        <row r="2405">
          <cell r="A2405">
            <v>2016</v>
          </cell>
          <cell r="B2405" t="str">
            <v>FEB</v>
          </cell>
          <cell r="D2405" t="str">
            <v>CI75002</v>
          </cell>
          <cell r="E2405">
            <v>6066.76</v>
          </cell>
        </row>
        <row r="2406">
          <cell r="A2406">
            <v>2016</v>
          </cell>
          <cell r="B2406" t="str">
            <v>FEB</v>
          </cell>
          <cell r="D2406" t="str">
            <v>CI75001</v>
          </cell>
          <cell r="E2406">
            <v>263841.21999999997</v>
          </cell>
        </row>
        <row r="2407">
          <cell r="A2407">
            <v>2016</v>
          </cell>
          <cell r="B2407" t="str">
            <v>FEB</v>
          </cell>
          <cell r="D2407" t="str">
            <v>CI95002</v>
          </cell>
          <cell r="E2407">
            <v>0</v>
          </cell>
        </row>
        <row r="2408">
          <cell r="A2408">
            <v>2016</v>
          </cell>
          <cell r="B2408" t="str">
            <v>FEB</v>
          </cell>
          <cell r="D2408" t="str">
            <v>CI95001</v>
          </cell>
          <cell r="E2408">
            <v>0</v>
          </cell>
        </row>
        <row r="2409">
          <cell r="A2409">
            <v>2016</v>
          </cell>
          <cell r="B2409" t="str">
            <v>FEB</v>
          </cell>
          <cell r="D2409" t="str">
            <v>CI15002</v>
          </cell>
          <cell r="E2409">
            <v>20211.61</v>
          </cell>
        </row>
        <row r="2410">
          <cell r="A2410">
            <v>2016</v>
          </cell>
          <cell r="B2410" t="str">
            <v>FEB</v>
          </cell>
          <cell r="D2410" t="str">
            <v>CI15001</v>
          </cell>
          <cell r="E2410">
            <v>103713.51</v>
          </cell>
        </row>
        <row r="2411">
          <cell r="A2411">
            <v>2016</v>
          </cell>
          <cell r="B2411" t="str">
            <v>FEB</v>
          </cell>
          <cell r="D2411" t="str">
            <v>CI85002</v>
          </cell>
          <cell r="E2411">
            <v>0</v>
          </cell>
        </row>
        <row r="2412">
          <cell r="A2412">
            <v>2016</v>
          </cell>
          <cell r="B2412" t="str">
            <v>FEB</v>
          </cell>
          <cell r="D2412" t="str">
            <v>CI85001</v>
          </cell>
          <cell r="E2412">
            <v>0</v>
          </cell>
        </row>
        <row r="2413">
          <cell r="A2413">
            <v>2016</v>
          </cell>
          <cell r="B2413" t="str">
            <v>FEB</v>
          </cell>
          <cell r="D2413" t="str">
            <v>CIA5002</v>
          </cell>
          <cell r="E2413">
            <v>0</v>
          </cell>
        </row>
        <row r="2414">
          <cell r="A2414">
            <v>2016</v>
          </cell>
          <cell r="B2414" t="str">
            <v>FEB</v>
          </cell>
          <cell r="D2414" t="str">
            <v>CIA5001</v>
          </cell>
          <cell r="E2414">
            <v>0</v>
          </cell>
        </row>
        <row r="2415">
          <cell r="A2415">
            <v>2016</v>
          </cell>
          <cell r="B2415" t="str">
            <v>FEB</v>
          </cell>
          <cell r="D2415" t="str">
            <v>CIB5002</v>
          </cell>
          <cell r="E2415">
            <v>0</v>
          </cell>
        </row>
        <row r="2416">
          <cell r="A2416">
            <v>2016</v>
          </cell>
          <cell r="B2416" t="str">
            <v>FEB</v>
          </cell>
          <cell r="D2416" t="str">
            <v>CIB5001</v>
          </cell>
          <cell r="E2416">
            <v>0</v>
          </cell>
        </row>
        <row r="2417">
          <cell r="A2417">
            <v>2016</v>
          </cell>
          <cell r="B2417" t="str">
            <v>FEB</v>
          </cell>
          <cell r="D2417" t="str">
            <v>CIC5002</v>
          </cell>
          <cell r="E2417">
            <v>0</v>
          </cell>
        </row>
        <row r="2418">
          <cell r="A2418">
            <v>2016</v>
          </cell>
          <cell r="B2418" t="str">
            <v>FEB</v>
          </cell>
          <cell r="D2418" t="str">
            <v>CIC5001</v>
          </cell>
          <cell r="E2418">
            <v>0</v>
          </cell>
        </row>
        <row r="2419">
          <cell r="A2419">
            <v>2016</v>
          </cell>
          <cell r="B2419" t="str">
            <v>FEB</v>
          </cell>
          <cell r="D2419" t="str">
            <v>6360002520</v>
          </cell>
          <cell r="E2419">
            <v>3888393</v>
          </cell>
        </row>
        <row r="2420">
          <cell r="A2420">
            <v>2016</v>
          </cell>
          <cell r="B2420" t="str">
            <v>FEB</v>
          </cell>
          <cell r="D2420" t="str">
            <v>6360002521</v>
          </cell>
          <cell r="E2420">
            <v>2441917</v>
          </cell>
        </row>
        <row r="2421">
          <cell r="A2421">
            <v>2016</v>
          </cell>
          <cell r="B2421" t="str">
            <v>FEB</v>
          </cell>
          <cell r="D2421" t="str">
            <v>UCOR.00000306.01.07.02</v>
          </cell>
          <cell r="E2421">
            <v>1021992.76</v>
          </cell>
        </row>
        <row r="2422">
          <cell r="A2422">
            <v>2016</v>
          </cell>
          <cell r="B2422" t="str">
            <v>FEB</v>
          </cell>
          <cell r="D2422" t="str">
            <v>UNUC.00000001.01.01.01</v>
          </cell>
          <cell r="E2422">
            <v>728382.99</v>
          </cell>
        </row>
        <row r="2423">
          <cell r="A2423">
            <v>2016</v>
          </cell>
          <cell r="B2423" t="str">
            <v>FEB</v>
          </cell>
          <cell r="D2423" t="str">
            <v>UNUC.00000002.01.15.01</v>
          </cell>
          <cell r="E2423">
            <v>246766.41</v>
          </cell>
        </row>
        <row r="2424">
          <cell r="A2424">
            <v>2016</v>
          </cell>
          <cell r="B2424" t="str">
            <v>FEB</v>
          </cell>
          <cell r="D2424" t="str">
            <v>6350000868</v>
          </cell>
          <cell r="E2424">
            <v>-637883.93000000005</v>
          </cell>
        </row>
        <row r="2425">
          <cell r="A2425">
            <v>2016</v>
          </cell>
          <cell r="B2425" t="str">
            <v>FEB</v>
          </cell>
          <cell r="D2425" t="str">
            <v>6350000870</v>
          </cell>
          <cell r="E2425">
            <v>-993203.36</v>
          </cell>
        </row>
        <row r="2426">
          <cell r="A2426">
            <v>2016</v>
          </cell>
          <cell r="B2426" t="str">
            <v>FEB</v>
          </cell>
          <cell r="D2426" t="str">
            <v>UCOR.00000301.01.05.01</v>
          </cell>
          <cell r="E2426">
            <v>4860683.8</v>
          </cell>
        </row>
        <row r="2427">
          <cell r="A2427">
            <v>2016</v>
          </cell>
          <cell r="B2427" t="str">
            <v>FEB</v>
          </cell>
          <cell r="D2427" t="str">
            <v>UCOR.00000622.01.02.01</v>
          </cell>
          <cell r="E2427">
            <v>-19640.169999999998</v>
          </cell>
        </row>
        <row r="2428">
          <cell r="A2428">
            <v>2016</v>
          </cell>
          <cell r="B2428" t="str">
            <v>FEB</v>
          </cell>
          <cell r="D2428" t="str">
            <v>UNUC.00000001.01.03.01</v>
          </cell>
          <cell r="E2428">
            <v>5243</v>
          </cell>
        </row>
        <row r="2429">
          <cell r="A2429">
            <v>2016</v>
          </cell>
          <cell r="B2429" t="str">
            <v>FEB</v>
          </cell>
          <cell r="D2429" t="str">
            <v>UNUC.00000001.01.05.01</v>
          </cell>
          <cell r="E2429">
            <v>60417.74</v>
          </cell>
        </row>
        <row r="2430">
          <cell r="A2430">
            <v>2016</v>
          </cell>
          <cell r="B2430" t="str">
            <v>FEB</v>
          </cell>
          <cell r="D2430" t="str">
            <v>UNUC.00000002.01.02.01</v>
          </cell>
          <cell r="E2430">
            <v>-17303.75</v>
          </cell>
        </row>
        <row r="2431">
          <cell r="A2431">
            <v>2016</v>
          </cell>
          <cell r="B2431" t="str">
            <v>FEB</v>
          </cell>
          <cell r="D2431" t="str">
            <v>UNUC.00000002.01.06.01</v>
          </cell>
          <cell r="E2431">
            <v>31639.56</v>
          </cell>
        </row>
        <row r="2432">
          <cell r="A2432">
            <v>2016</v>
          </cell>
          <cell r="B2432" t="str">
            <v>FEB</v>
          </cell>
          <cell r="D2432" t="str">
            <v>UPGD.00000730.01.01.01</v>
          </cell>
          <cell r="E2432">
            <v>373.53</v>
          </cell>
        </row>
        <row r="2433">
          <cell r="A2433">
            <v>2016</v>
          </cell>
          <cell r="B2433" t="str">
            <v>FEB</v>
          </cell>
          <cell r="D2433" t="str">
            <v>UCOR.00000306.01.07.01</v>
          </cell>
          <cell r="E2433">
            <v>1886684.6</v>
          </cell>
        </row>
        <row r="2434">
          <cell r="A2434">
            <v>2016</v>
          </cell>
          <cell r="B2434" t="str">
            <v>FEB</v>
          </cell>
          <cell r="D2434" t="str">
            <v>6350000872</v>
          </cell>
          <cell r="E2434">
            <v>-84772.42</v>
          </cell>
        </row>
        <row r="2435">
          <cell r="A2435">
            <v>2016</v>
          </cell>
          <cell r="B2435" t="str">
            <v>FEB</v>
          </cell>
          <cell r="D2435" t="str">
            <v>UNUC.00000001.01.06.01</v>
          </cell>
          <cell r="E2435">
            <v>27278.71</v>
          </cell>
        </row>
        <row r="2436">
          <cell r="A2436">
            <v>2016</v>
          </cell>
          <cell r="B2436" t="str">
            <v>FEB</v>
          </cell>
          <cell r="D2436" t="str">
            <v>UNUC.00000002.01.03.01</v>
          </cell>
          <cell r="E2436">
            <v>18133.21</v>
          </cell>
        </row>
        <row r="2437">
          <cell r="A2437">
            <v>2016</v>
          </cell>
          <cell r="B2437" t="str">
            <v>FEB</v>
          </cell>
          <cell r="D2437" t="str">
            <v>UNUC.00000002.01.10.01</v>
          </cell>
          <cell r="E2437">
            <v>6345.5</v>
          </cell>
        </row>
        <row r="2438">
          <cell r="A2438">
            <v>2016</v>
          </cell>
          <cell r="B2438" t="str">
            <v>FEB</v>
          </cell>
          <cell r="D2438" t="str">
            <v>UPGD.00000728.01.01.01</v>
          </cell>
          <cell r="E2438">
            <v>-8.5</v>
          </cell>
        </row>
        <row r="2439">
          <cell r="A2439">
            <v>2016</v>
          </cell>
          <cell r="B2439" t="str">
            <v>FEB</v>
          </cell>
          <cell r="D2439" t="str">
            <v>UPGD.00000963.01.01.01</v>
          </cell>
          <cell r="E2439">
            <v>802.15</v>
          </cell>
        </row>
        <row r="2440">
          <cell r="A2440">
            <v>2016</v>
          </cell>
          <cell r="B2440" t="str">
            <v>FEB</v>
          </cell>
          <cell r="D2440" t="str">
            <v>UPGD.00003814.01.01.01</v>
          </cell>
          <cell r="E2440">
            <v>15902.54</v>
          </cell>
        </row>
        <row r="2441">
          <cell r="A2441">
            <v>2016</v>
          </cell>
          <cell r="B2441" t="str">
            <v>FEB</v>
          </cell>
          <cell r="D2441" t="str">
            <v>UNUC.00000937.01.01.01</v>
          </cell>
          <cell r="E2441">
            <v>273954.21999999997</v>
          </cell>
        </row>
        <row r="2442">
          <cell r="A2442">
            <v>2016</v>
          </cell>
          <cell r="B2442" t="str">
            <v>FEB</v>
          </cell>
          <cell r="D2442" t="str">
            <v>UNUC.00000001.01.02.01</v>
          </cell>
          <cell r="E2442">
            <v>51977</v>
          </cell>
        </row>
        <row r="2443">
          <cell r="A2443">
            <v>2016</v>
          </cell>
          <cell r="B2443" t="str">
            <v>FEB</v>
          </cell>
          <cell r="D2443" t="str">
            <v>UNUC.00000002.01.01.01</v>
          </cell>
          <cell r="E2443">
            <v>870485.18</v>
          </cell>
        </row>
        <row r="2444">
          <cell r="A2444">
            <v>2016</v>
          </cell>
          <cell r="B2444" t="str">
            <v>FEB</v>
          </cell>
          <cell r="D2444" t="str">
            <v>UNUC.00000002.01.11.01</v>
          </cell>
          <cell r="E2444">
            <v>2000</v>
          </cell>
        </row>
        <row r="2445">
          <cell r="A2445">
            <v>2016</v>
          </cell>
          <cell r="B2445" t="str">
            <v>FEB</v>
          </cell>
          <cell r="D2445" t="str">
            <v>UPGD.00000624.01.01.01</v>
          </cell>
          <cell r="E2445">
            <v>18462.09</v>
          </cell>
        </row>
        <row r="2446">
          <cell r="A2446">
            <v>2016</v>
          </cell>
          <cell r="B2446" t="str">
            <v>FEB</v>
          </cell>
          <cell r="D2446" t="str">
            <v>UPGD.00000628.01.01.01</v>
          </cell>
          <cell r="E2446">
            <v>14413.21</v>
          </cell>
        </row>
        <row r="2447">
          <cell r="A2447">
            <v>2016</v>
          </cell>
          <cell r="B2447" t="str">
            <v>FEB</v>
          </cell>
          <cell r="D2447" t="str">
            <v>6350000871</v>
          </cell>
          <cell r="E2447">
            <v>-7688.88</v>
          </cell>
        </row>
        <row r="2448">
          <cell r="A2448">
            <v>2016</v>
          </cell>
          <cell r="B2448" t="str">
            <v>FEB</v>
          </cell>
          <cell r="D2448" t="str">
            <v>6690000061</v>
          </cell>
          <cell r="E2448">
            <v>-63183</v>
          </cell>
        </row>
        <row r="2449">
          <cell r="A2449">
            <v>2016</v>
          </cell>
          <cell r="B2449" t="str">
            <v>FEB</v>
          </cell>
          <cell r="D2449" t="str">
            <v>6360000992</v>
          </cell>
          <cell r="E2449">
            <v>3104524.39</v>
          </cell>
        </row>
        <row r="2450">
          <cell r="A2450">
            <v>2016</v>
          </cell>
          <cell r="B2450" t="str">
            <v>FEB</v>
          </cell>
          <cell r="D2450" t="str">
            <v>6350000868</v>
          </cell>
          <cell r="E2450">
            <v>0</v>
          </cell>
        </row>
        <row r="2451">
          <cell r="A2451">
            <v>2016</v>
          </cell>
          <cell r="B2451" t="str">
            <v>FEB</v>
          </cell>
          <cell r="D2451" t="str">
            <v>UNUC.00000002.01.02.01</v>
          </cell>
          <cell r="E2451">
            <v>0</v>
          </cell>
        </row>
        <row r="2452">
          <cell r="A2452">
            <v>2016</v>
          </cell>
          <cell r="B2452" t="str">
            <v>FEB</v>
          </cell>
          <cell r="D2452" t="str">
            <v>UNUC.00000001.01.09.01</v>
          </cell>
          <cell r="E2452">
            <v>0</v>
          </cell>
        </row>
        <row r="2453">
          <cell r="A2453">
            <v>2016</v>
          </cell>
          <cell r="B2453" t="str">
            <v>FEB</v>
          </cell>
          <cell r="D2453" t="str">
            <v>UPGD.00000636.01.01.01</v>
          </cell>
          <cell r="E2453">
            <v>0</v>
          </cell>
        </row>
        <row r="2454">
          <cell r="A2454">
            <v>2016</v>
          </cell>
          <cell r="B2454" t="str">
            <v>FEB</v>
          </cell>
          <cell r="D2454" t="str">
            <v>UPGD.00005601.01.01.01</v>
          </cell>
          <cell r="E2454">
            <v>0</v>
          </cell>
        </row>
        <row r="2455">
          <cell r="A2455">
            <v>2016</v>
          </cell>
          <cell r="B2455" t="str">
            <v>FEB</v>
          </cell>
          <cell r="D2455" t="str">
            <v>UNUC.00000715.01.01.01</v>
          </cell>
          <cell r="E2455">
            <v>0</v>
          </cell>
        </row>
        <row r="2456">
          <cell r="A2456">
            <v>2016</v>
          </cell>
          <cell r="B2456" t="str">
            <v>FEB</v>
          </cell>
          <cell r="D2456" t="str">
            <v>UPGD.00000627.01.01.01</v>
          </cell>
          <cell r="E2456">
            <v>0</v>
          </cell>
        </row>
        <row r="2457">
          <cell r="A2457">
            <v>2016</v>
          </cell>
          <cell r="B2457" t="str">
            <v>FEB</v>
          </cell>
          <cell r="D2457" t="str">
            <v>UNUC.00000001.01.03.01</v>
          </cell>
          <cell r="E2457">
            <v>0</v>
          </cell>
        </row>
        <row r="2458">
          <cell r="A2458">
            <v>2016</v>
          </cell>
          <cell r="B2458" t="str">
            <v>FEB</v>
          </cell>
          <cell r="D2458" t="str">
            <v>UPGD.00000399.01.01.01</v>
          </cell>
          <cell r="E2458">
            <v>0</v>
          </cell>
        </row>
        <row r="2459">
          <cell r="A2459">
            <v>2016</v>
          </cell>
          <cell r="B2459" t="str">
            <v>FEB</v>
          </cell>
          <cell r="D2459" t="str">
            <v>UCOR.00000622.01.02.01</v>
          </cell>
          <cell r="E2459">
            <v>0</v>
          </cell>
        </row>
        <row r="2460">
          <cell r="A2460">
            <v>2016</v>
          </cell>
          <cell r="B2460" t="str">
            <v>FEB</v>
          </cell>
          <cell r="D2460" t="str">
            <v>UCOR.00000301.01.06.01</v>
          </cell>
          <cell r="E2460">
            <v>0</v>
          </cell>
        </row>
        <row r="2461">
          <cell r="A2461">
            <v>2016</v>
          </cell>
          <cell r="B2461" t="str">
            <v>FEB</v>
          </cell>
          <cell r="D2461" t="str">
            <v>UNUC.00000001.01.04.01</v>
          </cell>
          <cell r="E2461">
            <v>0</v>
          </cell>
        </row>
        <row r="2462">
          <cell r="A2462">
            <v>2016</v>
          </cell>
          <cell r="B2462" t="str">
            <v>FEB</v>
          </cell>
          <cell r="D2462" t="str">
            <v>UNUC.00000002.01.04.01</v>
          </cell>
          <cell r="E2462">
            <v>0</v>
          </cell>
        </row>
        <row r="2463">
          <cell r="A2463">
            <v>2016</v>
          </cell>
          <cell r="B2463" t="str">
            <v>FEB</v>
          </cell>
          <cell r="D2463" t="str">
            <v>UPGD.00000728.01.01.01</v>
          </cell>
          <cell r="E2463">
            <v>0</v>
          </cell>
        </row>
        <row r="2464">
          <cell r="A2464">
            <v>2016</v>
          </cell>
          <cell r="B2464" t="str">
            <v>FEB</v>
          </cell>
          <cell r="D2464" t="str">
            <v>6350000866</v>
          </cell>
          <cell r="E2464">
            <v>0</v>
          </cell>
        </row>
        <row r="2465">
          <cell r="A2465">
            <v>2016</v>
          </cell>
          <cell r="B2465" t="str">
            <v>FEB</v>
          </cell>
          <cell r="D2465" t="str">
            <v>UPGD.00000689.01.01.01</v>
          </cell>
          <cell r="E2465">
            <v>0</v>
          </cell>
        </row>
        <row r="2466">
          <cell r="A2466">
            <v>2016</v>
          </cell>
          <cell r="B2466" t="str">
            <v>FEB</v>
          </cell>
          <cell r="D2466" t="str">
            <v>UPGD.00000632.01.01.01</v>
          </cell>
          <cell r="E2466">
            <v>0</v>
          </cell>
        </row>
        <row r="2467">
          <cell r="A2467">
            <v>2016</v>
          </cell>
          <cell r="B2467" t="str">
            <v>FEB</v>
          </cell>
          <cell r="D2467" t="str">
            <v>UNUC.00000001.01.12.01</v>
          </cell>
          <cell r="E2467">
            <v>0</v>
          </cell>
        </row>
        <row r="2468">
          <cell r="A2468">
            <v>2016</v>
          </cell>
          <cell r="B2468" t="str">
            <v>FEB</v>
          </cell>
          <cell r="D2468" t="str">
            <v>UPGD.00000730.01.01.01</v>
          </cell>
          <cell r="E2468">
            <v>0</v>
          </cell>
        </row>
        <row r="2469">
          <cell r="A2469">
            <v>2016</v>
          </cell>
          <cell r="B2469" t="str">
            <v>FEB</v>
          </cell>
          <cell r="D2469" t="str">
            <v>O/U5MON</v>
          </cell>
          <cell r="E2469">
            <v>-4817184.9007979501</v>
          </cell>
        </row>
        <row r="2470">
          <cell r="A2470">
            <v>2016</v>
          </cell>
          <cell r="B2470" t="str">
            <v>FEB</v>
          </cell>
          <cell r="D2470" t="str">
            <v>EXP5TOT</v>
          </cell>
          <cell r="E2470">
            <v>28937380.840769898</v>
          </cell>
        </row>
        <row r="2471">
          <cell r="A2471">
            <v>2016</v>
          </cell>
          <cell r="B2471" t="str">
            <v>FEB</v>
          </cell>
          <cell r="D2471" t="str">
            <v>LIN5LOS</v>
          </cell>
          <cell r="E2471">
            <v>0</v>
          </cell>
        </row>
        <row r="2472">
          <cell r="A2472">
            <v>2016</v>
          </cell>
          <cell r="B2472" t="str">
            <v>FEB</v>
          </cell>
          <cell r="D2472" t="str">
            <v>REV5TOT</v>
          </cell>
          <cell r="E2472">
            <v>24120195.939971998</v>
          </cell>
        </row>
        <row r="2473">
          <cell r="A2473">
            <v>2016</v>
          </cell>
          <cell r="B2473" t="str">
            <v>FEB</v>
          </cell>
          <cell r="D2473" t="str">
            <v>RES5PMO</v>
          </cell>
          <cell r="E2473">
            <v>-2127575.6486321799</v>
          </cell>
        </row>
        <row r="2474">
          <cell r="A2474">
            <v>2016</v>
          </cell>
          <cell r="B2474" t="str">
            <v>FEB</v>
          </cell>
          <cell r="D2474" t="str">
            <v>GLB5END</v>
          </cell>
          <cell r="E2474">
            <v>4706509.53556138</v>
          </cell>
        </row>
        <row r="2475">
          <cell r="A2475">
            <v>2016</v>
          </cell>
          <cell r="B2475" t="str">
            <v>FEB</v>
          </cell>
          <cell r="D2475" t="str">
            <v>INT5MON</v>
          </cell>
          <cell r="E2475">
            <v>3.4170000000000001E-4</v>
          </cell>
        </row>
        <row r="2476">
          <cell r="A2476">
            <v>2016</v>
          </cell>
          <cell r="B2476" t="str">
            <v>FEB</v>
          </cell>
          <cell r="D2476" t="str">
            <v>ADJ5PRI</v>
          </cell>
          <cell r="E2476">
            <v>0</v>
          </cell>
        </row>
        <row r="2477">
          <cell r="A2477">
            <v>2016</v>
          </cell>
          <cell r="B2477" t="str">
            <v>FEB</v>
          </cell>
          <cell r="D2477" t="str">
            <v>AVG5AMT</v>
          </cell>
          <cell r="E2477">
            <v>7310443.3824565699</v>
          </cell>
        </row>
        <row r="2478">
          <cell r="A2478">
            <v>2016</v>
          </cell>
          <cell r="B2478" t="str">
            <v>FEB</v>
          </cell>
          <cell r="D2478" t="str">
            <v>GLE5MON</v>
          </cell>
          <cell r="E2478">
            <v>-5210365.6722941604</v>
          </cell>
        </row>
        <row r="2479">
          <cell r="A2479">
            <v>2016</v>
          </cell>
          <cell r="B2479" t="str">
            <v>FEB</v>
          </cell>
          <cell r="D2479" t="str">
            <v>RES5PRI</v>
          </cell>
          <cell r="E2479">
            <v>0</v>
          </cell>
        </row>
        <row r="2480">
          <cell r="A2480">
            <v>2016</v>
          </cell>
          <cell r="B2480" t="str">
            <v>FEB</v>
          </cell>
          <cell r="D2480" t="str">
            <v>INT5YER</v>
          </cell>
          <cell r="E2480">
            <v>4.1000000000000003E-3</v>
          </cell>
        </row>
        <row r="2481">
          <cell r="A2481">
            <v>2016</v>
          </cell>
          <cell r="B2481" t="str">
            <v>FEB</v>
          </cell>
          <cell r="D2481" t="str">
            <v>INT5AMT</v>
          </cell>
          <cell r="E2481">
            <v>2497.9785037854099</v>
          </cell>
        </row>
        <row r="2482">
          <cell r="A2482">
            <v>2016</v>
          </cell>
          <cell r="B2482" t="str">
            <v>FEB</v>
          </cell>
          <cell r="D2482" t="str">
            <v>TRU5BEG</v>
          </cell>
          <cell r="E2482">
            <v>9916875.2078555506</v>
          </cell>
        </row>
        <row r="2483">
          <cell r="A2483">
            <v>2016</v>
          </cell>
          <cell r="B2483" t="str">
            <v>JAN</v>
          </cell>
          <cell r="D2483" t="str">
            <v>CIN5001</v>
          </cell>
          <cell r="E2483">
            <v>11089331.1</v>
          </cell>
        </row>
        <row r="2484">
          <cell r="A2484">
            <v>2016</v>
          </cell>
          <cell r="B2484" t="str">
            <v>JAN</v>
          </cell>
          <cell r="D2484" t="str">
            <v>CIQ5001</v>
          </cell>
          <cell r="E2484">
            <v>554156.38</v>
          </cell>
        </row>
        <row r="2485">
          <cell r="A2485">
            <v>2016</v>
          </cell>
          <cell r="B2485" t="str">
            <v>JAN</v>
          </cell>
          <cell r="D2485" t="str">
            <v>4405810</v>
          </cell>
          <cell r="E2485">
            <v>0</v>
          </cell>
        </row>
        <row r="2486">
          <cell r="A2486">
            <v>2016</v>
          </cell>
          <cell r="B2486" t="str">
            <v>JAN</v>
          </cell>
          <cell r="D2486" t="str">
            <v>4405940</v>
          </cell>
          <cell r="E2486">
            <v>0</v>
          </cell>
        </row>
        <row r="2487">
          <cell r="A2487">
            <v>2016</v>
          </cell>
          <cell r="B2487" t="str">
            <v>JAN</v>
          </cell>
          <cell r="D2487" t="str">
            <v>4405000</v>
          </cell>
          <cell r="E2487">
            <v>38201596.909999996</v>
          </cell>
        </row>
        <row r="2488">
          <cell r="A2488">
            <v>2016</v>
          </cell>
          <cell r="B2488" t="str">
            <v>JAN</v>
          </cell>
          <cell r="D2488" t="str">
            <v>4405840</v>
          </cell>
          <cell r="E2488">
            <v>0</v>
          </cell>
        </row>
        <row r="2489">
          <cell r="A2489">
            <v>2016</v>
          </cell>
          <cell r="B2489" t="str">
            <v>JAN</v>
          </cell>
          <cell r="D2489" t="str">
            <v>CIQ5002</v>
          </cell>
          <cell r="E2489">
            <v>105340.94</v>
          </cell>
        </row>
        <row r="2490">
          <cell r="A2490">
            <v>2016</v>
          </cell>
          <cell r="B2490" t="str">
            <v>JAN</v>
          </cell>
          <cell r="D2490" t="str">
            <v>CIN5002</v>
          </cell>
          <cell r="E2490">
            <v>12761654.27</v>
          </cell>
        </row>
        <row r="2491">
          <cell r="A2491">
            <v>2016</v>
          </cell>
          <cell r="B2491" t="str">
            <v>JAN</v>
          </cell>
          <cell r="D2491" t="str">
            <v>CIP5002</v>
          </cell>
          <cell r="E2491">
            <v>4210541.96</v>
          </cell>
        </row>
        <row r="2492">
          <cell r="A2492">
            <v>2016</v>
          </cell>
          <cell r="B2492" t="str">
            <v>JAN</v>
          </cell>
          <cell r="D2492" t="str">
            <v>CIP5001</v>
          </cell>
          <cell r="E2492">
            <v>52069931.149999999</v>
          </cell>
        </row>
        <row r="2493">
          <cell r="A2493">
            <v>2016</v>
          </cell>
          <cell r="B2493" t="str">
            <v>JAN</v>
          </cell>
          <cell r="D2493" t="str">
            <v>XAN5700</v>
          </cell>
          <cell r="E2493">
            <v>4.0000000000000001E-3</v>
          </cell>
        </row>
        <row r="2494">
          <cell r="A2494">
            <v>2016</v>
          </cell>
          <cell r="B2494" t="str">
            <v>JAN</v>
          </cell>
          <cell r="D2494" t="str">
            <v>AM45081</v>
          </cell>
          <cell r="E2494">
            <v>-97</v>
          </cell>
        </row>
        <row r="2495">
          <cell r="A2495">
            <v>2016</v>
          </cell>
          <cell r="B2495" t="str">
            <v>JAN</v>
          </cell>
          <cell r="D2495" t="str">
            <v>AM15081</v>
          </cell>
          <cell r="E2495">
            <v>0</v>
          </cell>
        </row>
        <row r="2496">
          <cell r="A2496">
            <v>2016</v>
          </cell>
          <cell r="B2496" t="str">
            <v>JAN</v>
          </cell>
          <cell r="D2496" t="str">
            <v>RR15082</v>
          </cell>
          <cell r="E2496">
            <v>-28072245</v>
          </cell>
        </row>
        <row r="2497">
          <cell r="A2497">
            <v>2016</v>
          </cell>
          <cell r="B2497" t="str">
            <v>JAN</v>
          </cell>
          <cell r="D2497" t="str">
            <v>GLB5BEG</v>
          </cell>
          <cell r="E2497">
            <v>10686968.0591996</v>
          </cell>
        </row>
        <row r="2498">
          <cell r="A2498">
            <v>2016</v>
          </cell>
          <cell r="B2498" t="str">
            <v>JAN</v>
          </cell>
          <cell r="D2498" t="str">
            <v>O/U5YTD</v>
          </cell>
          <cell r="E2498">
            <v>0</v>
          </cell>
        </row>
        <row r="2499">
          <cell r="A2499">
            <v>2016</v>
          </cell>
          <cell r="B2499" t="str">
            <v>JAN</v>
          </cell>
          <cell r="D2499" t="str">
            <v>TRU5YTD</v>
          </cell>
          <cell r="E2499">
            <v>0</v>
          </cell>
        </row>
        <row r="2500">
          <cell r="A2500">
            <v>2016</v>
          </cell>
          <cell r="B2500" t="str">
            <v>JAN</v>
          </cell>
          <cell r="D2500" t="str">
            <v>1MC5YTD</v>
          </cell>
          <cell r="E2500">
            <v>0</v>
          </cell>
        </row>
        <row r="2501">
          <cell r="A2501">
            <v>2016</v>
          </cell>
          <cell r="B2501" t="str">
            <v>JAN</v>
          </cell>
          <cell r="D2501" t="str">
            <v>2MC5YTD</v>
          </cell>
          <cell r="E2501">
            <v>0</v>
          </cell>
        </row>
        <row r="2502">
          <cell r="A2502">
            <v>2016</v>
          </cell>
          <cell r="B2502" t="str">
            <v>JAN</v>
          </cell>
          <cell r="D2502" t="str">
            <v>3MC5YTD</v>
          </cell>
          <cell r="E2502">
            <v>0</v>
          </cell>
        </row>
        <row r="2503">
          <cell r="A2503">
            <v>2016</v>
          </cell>
          <cell r="B2503" t="str">
            <v>JAN</v>
          </cell>
          <cell r="D2503" t="str">
            <v>INT5YTD</v>
          </cell>
          <cell r="E2503">
            <v>0</v>
          </cell>
        </row>
        <row r="2504">
          <cell r="A2504">
            <v>2016</v>
          </cell>
          <cell r="B2504" t="str">
            <v>JAN</v>
          </cell>
          <cell r="D2504" t="str">
            <v>2MC5TOT</v>
          </cell>
          <cell r="E2504">
            <v>0</v>
          </cell>
        </row>
        <row r="2505">
          <cell r="A2505">
            <v>2016</v>
          </cell>
          <cell r="B2505" t="str">
            <v>JAN</v>
          </cell>
          <cell r="D2505" t="str">
            <v>1MC5MON</v>
          </cell>
          <cell r="E2505">
            <v>0</v>
          </cell>
        </row>
        <row r="2506">
          <cell r="A2506">
            <v>2016</v>
          </cell>
          <cell r="B2506" t="str">
            <v>JAN</v>
          </cell>
          <cell r="D2506" t="str">
            <v>1MC5TOT</v>
          </cell>
          <cell r="E2506">
            <v>0</v>
          </cell>
        </row>
        <row r="2507">
          <cell r="A2507">
            <v>2016</v>
          </cell>
          <cell r="B2507" t="str">
            <v>JAN</v>
          </cell>
          <cell r="D2507" t="str">
            <v>TRU5MON</v>
          </cell>
          <cell r="E2507">
            <v>395678.75</v>
          </cell>
        </row>
        <row r="2508">
          <cell r="A2508">
            <v>2016</v>
          </cell>
          <cell r="B2508" t="str">
            <v>JAN</v>
          </cell>
          <cell r="D2508" t="str">
            <v>TRU5TOT</v>
          </cell>
          <cell r="E2508">
            <v>4748145</v>
          </cell>
        </row>
        <row r="2509">
          <cell r="A2509">
            <v>2016</v>
          </cell>
          <cell r="B2509" t="str">
            <v>JAN</v>
          </cell>
          <cell r="D2509" t="str">
            <v>2MC5MON</v>
          </cell>
          <cell r="E2509">
            <v>0</v>
          </cell>
        </row>
        <row r="2510">
          <cell r="A2510">
            <v>2016</v>
          </cell>
          <cell r="B2510" t="str">
            <v>JAN</v>
          </cell>
          <cell r="D2510" t="str">
            <v>RAF5FEE</v>
          </cell>
          <cell r="E2510">
            <v>19427.637938399999</v>
          </cell>
        </row>
        <row r="2511">
          <cell r="A2511">
            <v>2016</v>
          </cell>
          <cell r="B2511" t="str">
            <v>JAN</v>
          </cell>
          <cell r="D2511" t="str">
            <v>REV5NET</v>
          </cell>
          <cell r="E2511">
            <v>26963402.8320616</v>
          </cell>
        </row>
        <row r="2512">
          <cell r="A2512">
            <v>2016</v>
          </cell>
          <cell r="B2512" t="str">
            <v>JAN</v>
          </cell>
          <cell r="D2512" t="str">
            <v>REV5MON</v>
          </cell>
          <cell r="E2512">
            <v>27359081.5820616</v>
          </cell>
        </row>
        <row r="2513">
          <cell r="A2513">
            <v>2016</v>
          </cell>
          <cell r="B2513" t="str">
            <v>JAN</v>
          </cell>
          <cell r="D2513" t="str">
            <v>AMC5081</v>
          </cell>
          <cell r="E2513">
            <v>0</v>
          </cell>
        </row>
        <row r="2514">
          <cell r="A2514">
            <v>2016</v>
          </cell>
          <cell r="B2514" t="str">
            <v>JAN</v>
          </cell>
          <cell r="D2514" t="str">
            <v>AM85081</v>
          </cell>
          <cell r="E2514">
            <v>4.0000000000000001E-3</v>
          </cell>
        </row>
        <row r="2515">
          <cell r="A2515">
            <v>2016</v>
          </cell>
          <cell r="B2515" t="str">
            <v>JAN</v>
          </cell>
          <cell r="D2515" t="str">
            <v>AMB5081</v>
          </cell>
          <cell r="E2515">
            <v>0.9467506</v>
          </cell>
        </row>
        <row r="2516">
          <cell r="A2516">
            <v>2016</v>
          </cell>
          <cell r="B2516" t="str">
            <v>JAN</v>
          </cell>
          <cell r="D2516" t="str">
            <v>AM75081</v>
          </cell>
          <cell r="E2516">
            <v>4.0000000000000001E-3</v>
          </cell>
        </row>
        <row r="2517">
          <cell r="A2517">
            <v>2016</v>
          </cell>
          <cell r="B2517" t="str">
            <v>JAN</v>
          </cell>
          <cell r="D2517" t="str">
            <v>AM25081</v>
          </cell>
          <cell r="E2517">
            <v>0</v>
          </cell>
        </row>
        <row r="2518">
          <cell r="A2518">
            <v>2016</v>
          </cell>
          <cell r="B2518" t="str">
            <v>JAN</v>
          </cell>
          <cell r="D2518" t="str">
            <v>AM55081</v>
          </cell>
          <cell r="E2518">
            <v>0</v>
          </cell>
        </row>
        <row r="2519">
          <cell r="A2519">
            <v>2016</v>
          </cell>
          <cell r="B2519" t="str">
            <v>JAN</v>
          </cell>
          <cell r="D2519" t="str">
            <v>AMA5081</v>
          </cell>
          <cell r="E2519">
            <v>0</v>
          </cell>
        </row>
        <row r="2520">
          <cell r="A2520">
            <v>2016</v>
          </cell>
          <cell r="B2520" t="str">
            <v>JAN</v>
          </cell>
          <cell r="D2520" t="str">
            <v>AM35081</v>
          </cell>
          <cell r="E2520">
            <v>0</v>
          </cell>
        </row>
        <row r="2521">
          <cell r="A2521">
            <v>2016</v>
          </cell>
          <cell r="B2521" t="str">
            <v>JAN</v>
          </cell>
          <cell r="D2521" t="str">
            <v>AM65081</v>
          </cell>
          <cell r="E2521">
            <v>4.0000000000000001E-3</v>
          </cell>
        </row>
        <row r="2522">
          <cell r="A2522">
            <v>2016</v>
          </cell>
          <cell r="B2522" t="str">
            <v>JAN</v>
          </cell>
          <cell r="D2522" t="str">
            <v>AM95081</v>
          </cell>
          <cell r="E2522">
            <v>3.3330000000000002E-4</v>
          </cell>
        </row>
        <row r="2523">
          <cell r="A2523">
            <v>2016</v>
          </cell>
          <cell r="B2523" t="str">
            <v>JAN</v>
          </cell>
          <cell r="D2523" t="str">
            <v>RRK5082</v>
          </cell>
          <cell r="E2523">
            <v>0</v>
          </cell>
        </row>
        <row r="2524">
          <cell r="A2524">
            <v>2016</v>
          </cell>
          <cell r="B2524" t="str">
            <v>JAN</v>
          </cell>
          <cell r="D2524" t="str">
            <v>RR85217</v>
          </cell>
          <cell r="E2524">
            <v>0.35</v>
          </cell>
        </row>
        <row r="2525">
          <cell r="A2525">
            <v>2016</v>
          </cell>
          <cell r="B2525" t="str">
            <v>JAN</v>
          </cell>
          <cell r="D2525" t="str">
            <v>RR35082</v>
          </cell>
          <cell r="E2525">
            <v>-27315255</v>
          </cell>
        </row>
        <row r="2526">
          <cell r="A2526">
            <v>2016</v>
          </cell>
          <cell r="B2526" t="str">
            <v>JAN</v>
          </cell>
          <cell r="D2526" t="str">
            <v>RRA5082</v>
          </cell>
          <cell r="E2526">
            <v>0.53846153846153799</v>
          </cell>
        </row>
        <row r="2527">
          <cell r="A2527">
            <v>2016</v>
          </cell>
          <cell r="B2527" t="str">
            <v>FEB</v>
          </cell>
          <cell r="D2527" t="str">
            <v>UNUC.00000969.10.01.01</v>
          </cell>
          <cell r="E2527">
            <v>17406.59</v>
          </cell>
        </row>
        <row r="2528">
          <cell r="A2528">
            <v>2016</v>
          </cell>
          <cell r="B2528" t="str">
            <v>FEB</v>
          </cell>
          <cell r="D2528" t="str">
            <v>UPGD.00000625.02.01.01</v>
          </cell>
          <cell r="E2528">
            <v>-4048.93</v>
          </cell>
        </row>
        <row r="2529">
          <cell r="A2529">
            <v>2016</v>
          </cell>
          <cell r="B2529" t="str">
            <v>FEB</v>
          </cell>
          <cell r="D2529" t="str">
            <v>UPGD.00000626.01.01.01</v>
          </cell>
          <cell r="E2529">
            <v>6.41</v>
          </cell>
        </row>
        <row r="2530">
          <cell r="A2530">
            <v>2016</v>
          </cell>
          <cell r="B2530" t="str">
            <v>FEB</v>
          </cell>
          <cell r="D2530" t="str">
            <v>UPGD.00000729.02.01.01</v>
          </cell>
          <cell r="E2530">
            <v>-4036.8</v>
          </cell>
        </row>
        <row r="2531">
          <cell r="A2531">
            <v>2016</v>
          </cell>
          <cell r="B2531" t="str">
            <v>FEB</v>
          </cell>
          <cell r="D2531" t="str">
            <v>UNUC.00000938.01.02.01</v>
          </cell>
          <cell r="E2531">
            <v>9088.7999999999993</v>
          </cell>
        </row>
        <row r="2532">
          <cell r="A2532">
            <v>2016</v>
          </cell>
          <cell r="B2532" t="str">
            <v>FEB</v>
          </cell>
          <cell r="D2532" t="str">
            <v>UNUC.00000003.01.01.01</v>
          </cell>
          <cell r="E2532">
            <v>157669.35999999999</v>
          </cell>
        </row>
        <row r="2533">
          <cell r="A2533">
            <v>2016</v>
          </cell>
          <cell r="B2533" t="str">
            <v>FEB</v>
          </cell>
          <cell r="D2533" t="str">
            <v>UNUC.00000748.01.01.08</v>
          </cell>
          <cell r="E2533">
            <v>10975.34</v>
          </cell>
        </row>
        <row r="2534">
          <cell r="A2534">
            <v>2016</v>
          </cell>
          <cell r="B2534" t="str">
            <v>FEB</v>
          </cell>
          <cell r="D2534" t="str">
            <v>UNUC.00001057.01.01.01</v>
          </cell>
          <cell r="E2534">
            <v>5765.5</v>
          </cell>
        </row>
        <row r="2535">
          <cell r="A2535">
            <v>2016</v>
          </cell>
          <cell r="B2535" t="str">
            <v>FEB</v>
          </cell>
          <cell r="D2535" t="str">
            <v>UPGD.00000633.01.01.01</v>
          </cell>
          <cell r="E2535">
            <v>8246.84</v>
          </cell>
        </row>
        <row r="2536">
          <cell r="A2536">
            <v>2016</v>
          </cell>
          <cell r="B2536" t="str">
            <v>FEB</v>
          </cell>
          <cell r="D2536" t="str">
            <v>UPGD.00005600.01.01.01</v>
          </cell>
          <cell r="E2536">
            <v>3376.66</v>
          </cell>
        </row>
        <row r="2537">
          <cell r="A2537">
            <v>2016</v>
          </cell>
          <cell r="B2537" t="str">
            <v>FEB</v>
          </cell>
          <cell r="D2537" t="str">
            <v>UCOR.00000301.01.06.01</v>
          </cell>
          <cell r="E2537">
            <v>-756990</v>
          </cell>
        </row>
        <row r="2538">
          <cell r="A2538">
            <v>2016</v>
          </cell>
          <cell r="B2538" t="str">
            <v>FEB</v>
          </cell>
          <cell r="D2538" t="str">
            <v>UNUC.00000002.01.05.01</v>
          </cell>
          <cell r="E2538">
            <v>521.74</v>
          </cell>
        </row>
        <row r="2539">
          <cell r="A2539">
            <v>2016</v>
          </cell>
          <cell r="B2539" t="str">
            <v>FEB</v>
          </cell>
          <cell r="D2539" t="str">
            <v>UNUC.00000003.01.07.01</v>
          </cell>
          <cell r="E2539">
            <v>26924</v>
          </cell>
        </row>
        <row r="2540">
          <cell r="A2540">
            <v>2016</v>
          </cell>
          <cell r="B2540" t="str">
            <v>FEB</v>
          </cell>
          <cell r="D2540" t="str">
            <v>UNUC.00000914.01.01.01</v>
          </cell>
          <cell r="E2540">
            <v>63850.05</v>
          </cell>
        </row>
        <row r="2541">
          <cell r="A2541">
            <v>2016</v>
          </cell>
          <cell r="B2541" t="str">
            <v>FEB</v>
          </cell>
          <cell r="D2541" t="str">
            <v>UNUC.00000938.01.01.01</v>
          </cell>
          <cell r="E2541">
            <v>1387</v>
          </cell>
        </row>
        <row r="2542">
          <cell r="A2542">
            <v>2016</v>
          </cell>
          <cell r="B2542" t="str">
            <v>FEB</v>
          </cell>
          <cell r="D2542" t="str">
            <v>UCOR.00000301.01.03.01</v>
          </cell>
          <cell r="E2542">
            <v>7859530.1500000004</v>
          </cell>
        </row>
        <row r="2543">
          <cell r="A2543">
            <v>2016</v>
          </cell>
          <cell r="B2543" t="str">
            <v>FEB</v>
          </cell>
          <cell r="D2543" t="str">
            <v>UNUC.00000001.01.07.01</v>
          </cell>
          <cell r="E2543">
            <v>2550</v>
          </cell>
        </row>
        <row r="2544">
          <cell r="A2544">
            <v>2016</v>
          </cell>
          <cell r="B2544" t="str">
            <v>FEB</v>
          </cell>
          <cell r="D2544" t="str">
            <v>UNUC.00000001.01.15.01</v>
          </cell>
          <cell r="E2544">
            <v>407390.43</v>
          </cell>
        </row>
        <row r="2545">
          <cell r="A2545">
            <v>2016</v>
          </cell>
          <cell r="B2545" t="str">
            <v>FEB</v>
          </cell>
          <cell r="D2545" t="str">
            <v>UNUC.00000002.01.07.01</v>
          </cell>
          <cell r="E2545">
            <v>2425</v>
          </cell>
        </row>
        <row r="2546">
          <cell r="A2546">
            <v>2016</v>
          </cell>
          <cell r="B2546" t="str">
            <v>FEB</v>
          </cell>
          <cell r="D2546" t="str">
            <v>UNUC.00000604.01.01.01</v>
          </cell>
          <cell r="E2546">
            <v>10384.700000000001</v>
          </cell>
        </row>
        <row r="2547">
          <cell r="A2547">
            <v>2016</v>
          </cell>
          <cell r="B2547" t="str">
            <v>FEB</v>
          </cell>
          <cell r="D2547" t="str">
            <v>UNUC.00001058.01.01.01</v>
          </cell>
          <cell r="E2547">
            <v>2962.5</v>
          </cell>
        </row>
        <row r="2548">
          <cell r="A2548">
            <v>2016</v>
          </cell>
          <cell r="B2548" t="str">
            <v>FEB</v>
          </cell>
          <cell r="D2548" t="str">
            <v>UPGD.00000963.01.01.02</v>
          </cell>
          <cell r="E2548">
            <v>801.39</v>
          </cell>
        </row>
        <row r="2549">
          <cell r="A2549">
            <v>2016</v>
          </cell>
          <cell r="B2549" t="str">
            <v>FEB</v>
          </cell>
          <cell r="D2549" t="str">
            <v>UPGD.00001282.02.01.01</v>
          </cell>
          <cell r="E2549">
            <v>-4036.8</v>
          </cell>
        </row>
        <row r="2550">
          <cell r="A2550">
            <v>2016</v>
          </cell>
          <cell r="B2550" t="str">
            <v>FEB</v>
          </cell>
          <cell r="D2550" t="str">
            <v>6350000869</v>
          </cell>
          <cell r="E2550">
            <v>1085664.6599999999</v>
          </cell>
        </row>
        <row r="2551">
          <cell r="A2551">
            <v>2016</v>
          </cell>
          <cell r="B2551" t="str">
            <v>JAN</v>
          </cell>
          <cell r="D2551" t="str">
            <v>RRD5216</v>
          </cell>
          <cell r="E2551">
            <v>-15545.6831778917</v>
          </cell>
        </row>
        <row r="2552">
          <cell r="A2552">
            <v>2016</v>
          </cell>
          <cell r="B2552" t="str">
            <v>JAN</v>
          </cell>
          <cell r="D2552" t="str">
            <v>RRL5217</v>
          </cell>
          <cell r="E2552">
            <v>0</v>
          </cell>
        </row>
        <row r="2553">
          <cell r="A2553">
            <v>2016</v>
          </cell>
          <cell r="B2553" t="str">
            <v>JAN</v>
          </cell>
          <cell r="D2553" t="str">
            <v>RR25217</v>
          </cell>
          <cell r="E2553">
            <v>-3888393</v>
          </cell>
        </row>
        <row r="2554">
          <cell r="A2554">
            <v>2016</v>
          </cell>
          <cell r="B2554" t="str">
            <v>JAN</v>
          </cell>
          <cell r="D2554" t="str">
            <v>RR35216</v>
          </cell>
          <cell r="E2554">
            <v>-6760550</v>
          </cell>
        </row>
        <row r="2555">
          <cell r="A2555">
            <v>2016</v>
          </cell>
          <cell r="B2555" t="str">
            <v>JAN</v>
          </cell>
          <cell r="D2555" t="str">
            <v>RRD5082</v>
          </cell>
          <cell r="E2555">
            <v>-63384.7606837606</v>
          </cell>
        </row>
        <row r="2556">
          <cell r="A2556">
            <v>2016</v>
          </cell>
          <cell r="B2556" t="str">
            <v>JAN</v>
          </cell>
          <cell r="D2556" t="str">
            <v>RRS5216</v>
          </cell>
          <cell r="E2556">
            <v>-50037.735984128798</v>
          </cell>
        </row>
        <row r="2557">
          <cell r="A2557">
            <v>2016</v>
          </cell>
          <cell r="B2557" t="str">
            <v>JAN</v>
          </cell>
          <cell r="D2557" t="str">
            <v>RR45217</v>
          </cell>
          <cell r="E2557">
            <v>418002231.5</v>
          </cell>
        </row>
        <row r="2558">
          <cell r="A2558">
            <v>2016</v>
          </cell>
          <cell r="B2558" t="str">
            <v>JAN</v>
          </cell>
          <cell r="D2558" t="str">
            <v>RR95082</v>
          </cell>
          <cell r="E2558">
            <v>5.8201058201058198E-2</v>
          </cell>
        </row>
        <row r="2559">
          <cell r="A2559">
            <v>2016</v>
          </cell>
          <cell r="B2559" t="str">
            <v>JAN</v>
          </cell>
          <cell r="D2559" t="str">
            <v>CIS5002</v>
          </cell>
          <cell r="E2559">
            <v>125539.01</v>
          </cell>
        </row>
        <row r="2560">
          <cell r="A2560">
            <v>2016</v>
          </cell>
          <cell r="B2560" t="str">
            <v>JAN</v>
          </cell>
          <cell r="D2560" t="str">
            <v>COE5002</v>
          </cell>
          <cell r="E2560">
            <v>152221.71546569301</v>
          </cell>
        </row>
        <row r="2561">
          <cell r="A2561">
            <v>2016</v>
          </cell>
          <cell r="B2561" t="str">
            <v>JAN</v>
          </cell>
          <cell r="D2561" t="str">
            <v>COC5002</v>
          </cell>
          <cell r="E2561">
            <v>38832.8683675988</v>
          </cell>
        </row>
        <row r="2562">
          <cell r="A2562">
            <v>2016</v>
          </cell>
          <cell r="B2562" t="str">
            <v>JAN</v>
          </cell>
          <cell r="D2562" t="str">
            <v>COB5002</v>
          </cell>
          <cell r="E2562">
            <v>3966.50012611902</v>
          </cell>
        </row>
        <row r="2563">
          <cell r="A2563">
            <v>2016</v>
          </cell>
          <cell r="B2563" t="str">
            <v>JAN</v>
          </cell>
          <cell r="D2563" t="str">
            <v>CI55002</v>
          </cell>
          <cell r="E2563">
            <v>12973894.91</v>
          </cell>
        </row>
        <row r="2564">
          <cell r="A2564">
            <v>2016</v>
          </cell>
          <cell r="B2564" t="str">
            <v>JAN</v>
          </cell>
          <cell r="D2564" t="str">
            <v>COE5001</v>
          </cell>
          <cell r="E2564">
            <v>599108.32354554802</v>
          </cell>
        </row>
        <row r="2565">
          <cell r="A2565">
            <v>2016</v>
          </cell>
          <cell r="B2565" t="str">
            <v>JAN</v>
          </cell>
          <cell r="D2565" t="str">
            <v>CIS5001</v>
          </cell>
          <cell r="E2565">
            <v>657121.67000000004</v>
          </cell>
        </row>
        <row r="2566">
          <cell r="A2566">
            <v>2016</v>
          </cell>
          <cell r="B2566" t="str">
            <v>JAN</v>
          </cell>
          <cell r="D2566" t="str">
            <v>CIR5002</v>
          </cell>
          <cell r="E2566">
            <v>4218110.8499999996</v>
          </cell>
        </row>
        <row r="2567">
          <cell r="A2567">
            <v>2016</v>
          </cell>
          <cell r="B2567" t="str">
            <v>JAN</v>
          </cell>
          <cell r="D2567" t="str">
            <v>COC5001</v>
          </cell>
          <cell r="E2567">
            <v>145933.38219994699</v>
          </cell>
        </row>
        <row r="2568">
          <cell r="A2568">
            <v>2016</v>
          </cell>
          <cell r="B2568" t="str">
            <v>JAN</v>
          </cell>
          <cell r="D2568" t="str">
            <v>CI55001</v>
          </cell>
          <cell r="E2568">
            <v>12793092.49</v>
          </cell>
        </row>
        <row r="2569">
          <cell r="A2569">
            <v>2016</v>
          </cell>
          <cell r="B2569" t="str">
            <v>JAN</v>
          </cell>
          <cell r="D2569" t="str">
            <v>CI75001</v>
          </cell>
          <cell r="E2569">
            <v>709947.03</v>
          </cell>
        </row>
        <row r="2570">
          <cell r="A2570">
            <v>2016</v>
          </cell>
          <cell r="B2570" t="str">
            <v>JAN</v>
          </cell>
          <cell r="D2570" t="str">
            <v>CI75002</v>
          </cell>
          <cell r="E2570">
            <v>7568.89</v>
          </cell>
        </row>
        <row r="2571">
          <cell r="A2571">
            <v>2016</v>
          </cell>
          <cell r="B2571" t="str">
            <v>JAN</v>
          </cell>
          <cell r="D2571" t="str">
            <v>CI95001</v>
          </cell>
          <cell r="E2571">
            <v>0</v>
          </cell>
        </row>
        <row r="2572">
          <cell r="A2572">
            <v>2016</v>
          </cell>
          <cell r="B2572" t="str">
            <v>JAN</v>
          </cell>
          <cell r="D2572" t="str">
            <v>CI95002</v>
          </cell>
          <cell r="E2572">
            <v>0</v>
          </cell>
        </row>
        <row r="2573">
          <cell r="A2573">
            <v>2016</v>
          </cell>
          <cell r="B2573" t="str">
            <v>JAN</v>
          </cell>
          <cell r="D2573" t="str">
            <v>CI15001</v>
          </cell>
          <cell r="E2573">
            <v>102965.29</v>
          </cell>
        </row>
        <row r="2574">
          <cell r="A2574">
            <v>2016</v>
          </cell>
          <cell r="B2574" t="str">
            <v>JAN</v>
          </cell>
          <cell r="D2574" t="str">
            <v>CI15002</v>
          </cell>
          <cell r="E2574">
            <v>20198.07</v>
          </cell>
        </row>
        <row r="2575">
          <cell r="A2575">
            <v>2016</v>
          </cell>
          <cell r="B2575" t="str">
            <v>JAN</v>
          </cell>
          <cell r="D2575" t="str">
            <v>CI85001</v>
          </cell>
          <cell r="E2575">
            <v>0</v>
          </cell>
        </row>
        <row r="2576">
          <cell r="A2576">
            <v>2016</v>
          </cell>
          <cell r="B2576" t="str">
            <v>JAN</v>
          </cell>
          <cell r="D2576" t="str">
            <v>CI85002</v>
          </cell>
          <cell r="E2576">
            <v>0</v>
          </cell>
        </row>
        <row r="2577">
          <cell r="A2577">
            <v>2016</v>
          </cell>
          <cell r="B2577" t="str">
            <v>JAN</v>
          </cell>
          <cell r="D2577" t="str">
            <v>CIA5001</v>
          </cell>
          <cell r="E2577">
            <v>0</v>
          </cell>
        </row>
        <row r="2578">
          <cell r="A2578">
            <v>2016</v>
          </cell>
          <cell r="B2578" t="str">
            <v>JAN</v>
          </cell>
          <cell r="D2578" t="str">
            <v>CIA5002</v>
          </cell>
          <cell r="E2578">
            <v>0</v>
          </cell>
        </row>
        <row r="2579">
          <cell r="A2579">
            <v>2016</v>
          </cell>
          <cell r="B2579" t="str">
            <v>JAN</v>
          </cell>
          <cell r="D2579" t="str">
            <v>CIB5001</v>
          </cell>
          <cell r="E2579">
            <v>0</v>
          </cell>
        </row>
        <row r="2580">
          <cell r="A2580">
            <v>2016</v>
          </cell>
          <cell r="B2580" t="str">
            <v>JAN</v>
          </cell>
          <cell r="D2580" t="str">
            <v>CIB5002</v>
          </cell>
          <cell r="E2580">
            <v>0</v>
          </cell>
        </row>
        <row r="2581">
          <cell r="A2581">
            <v>2016</v>
          </cell>
          <cell r="B2581" t="str">
            <v>JAN</v>
          </cell>
          <cell r="D2581" t="str">
            <v>CIC5001</v>
          </cell>
          <cell r="E2581">
            <v>0</v>
          </cell>
        </row>
        <row r="2582">
          <cell r="A2582">
            <v>2016</v>
          </cell>
          <cell r="B2582" t="str">
            <v>JAN</v>
          </cell>
          <cell r="D2582" t="str">
            <v>CIC5002</v>
          </cell>
          <cell r="E2582">
            <v>0</v>
          </cell>
        </row>
        <row r="2583">
          <cell r="A2583">
            <v>2016</v>
          </cell>
          <cell r="B2583" t="str">
            <v>JAN</v>
          </cell>
          <cell r="D2583" t="str">
            <v>CI45001</v>
          </cell>
          <cell r="E2583">
            <v>1703761.39</v>
          </cell>
        </row>
        <row r="2584">
          <cell r="A2584">
            <v>2016</v>
          </cell>
          <cell r="B2584" t="str">
            <v>JAN</v>
          </cell>
          <cell r="D2584" t="str">
            <v>CI45002</v>
          </cell>
          <cell r="E2584">
            <v>212240.64000000001</v>
          </cell>
        </row>
        <row r="2585">
          <cell r="A2585">
            <v>2016</v>
          </cell>
          <cell r="B2585" t="str">
            <v>JAN</v>
          </cell>
          <cell r="D2585" t="str">
            <v>6660000181</v>
          </cell>
          <cell r="E2585">
            <v>0</v>
          </cell>
        </row>
        <row r="2586">
          <cell r="A2586">
            <v>2016</v>
          </cell>
          <cell r="B2586" t="str">
            <v>JAN</v>
          </cell>
          <cell r="D2586" t="str">
            <v>CI65001</v>
          </cell>
          <cell r="E2586">
            <v>0</v>
          </cell>
        </row>
        <row r="2587">
          <cell r="A2587">
            <v>2016</v>
          </cell>
          <cell r="B2587" t="str">
            <v>JAN</v>
          </cell>
          <cell r="D2587" t="str">
            <v>CI65002</v>
          </cell>
          <cell r="E2587">
            <v>0</v>
          </cell>
        </row>
        <row r="2588">
          <cell r="A2588">
            <v>2016</v>
          </cell>
          <cell r="B2588" t="str">
            <v>JAN</v>
          </cell>
          <cell r="D2588" t="str">
            <v>CID5001</v>
          </cell>
          <cell r="E2588">
            <v>0</v>
          </cell>
        </row>
        <row r="2589">
          <cell r="A2589">
            <v>2016</v>
          </cell>
          <cell r="B2589" t="str">
            <v>JAN</v>
          </cell>
          <cell r="D2589" t="str">
            <v>CID5002</v>
          </cell>
          <cell r="E2589">
            <v>0</v>
          </cell>
        </row>
        <row r="2590">
          <cell r="A2590">
            <v>2016</v>
          </cell>
          <cell r="B2590" t="str">
            <v>JAN</v>
          </cell>
          <cell r="D2590" t="str">
            <v>CIW5001</v>
          </cell>
          <cell r="E2590">
            <v>0</v>
          </cell>
        </row>
        <row r="2591">
          <cell r="A2591">
            <v>2016</v>
          </cell>
          <cell r="B2591" t="str">
            <v>JAN</v>
          </cell>
          <cell r="D2591" t="str">
            <v>MAN5001</v>
          </cell>
          <cell r="E2591">
            <v>-2951171</v>
          </cell>
        </row>
        <row r="2592">
          <cell r="A2592">
            <v>2016</v>
          </cell>
          <cell r="B2592" t="str">
            <v>JAN</v>
          </cell>
          <cell r="D2592" t="str">
            <v>MAN5002</v>
          </cell>
          <cell r="E2592">
            <v>7699316</v>
          </cell>
        </row>
        <row r="2593">
          <cell r="A2593">
            <v>2016</v>
          </cell>
          <cell r="B2593" t="str">
            <v>JAN</v>
          </cell>
          <cell r="D2593" t="str">
            <v>MAN5003</v>
          </cell>
          <cell r="E2593">
            <v>0</v>
          </cell>
        </row>
        <row r="2594">
          <cell r="A2594">
            <v>2016</v>
          </cell>
          <cell r="B2594" t="str">
            <v>JAN</v>
          </cell>
          <cell r="D2594" t="str">
            <v>MAN5005</v>
          </cell>
          <cell r="E2594">
            <v>0</v>
          </cell>
        </row>
        <row r="2595">
          <cell r="A2595">
            <v>2016</v>
          </cell>
          <cell r="B2595" t="str">
            <v>JAN</v>
          </cell>
          <cell r="D2595" t="str">
            <v>MAN5006</v>
          </cell>
          <cell r="E2595">
            <v>0</v>
          </cell>
        </row>
        <row r="2596">
          <cell r="A2596">
            <v>2016</v>
          </cell>
          <cell r="B2596" t="str">
            <v>JAN</v>
          </cell>
          <cell r="D2596" t="str">
            <v>MAN5007</v>
          </cell>
          <cell r="E2596">
            <v>0</v>
          </cell>
        </row>
        <row r="2597">
          <cell r="A2597">
            <v>2016</v>
          </cell>
          <cell r="B2597" t="str">
            <v>JAN</v>
          </cell>
          <cell r="D2597" t="str">
            <v>MAN5008</v>
          </cell>
          <cell r="E2597">
            <v>0</v>
          </cell>
        </row>
        <row r="2598">
          <cell r="A2598">
            <v>2016</v>
          </cell>
          <cell r="B2598" t="str">
            <v>JAN</v>
          </cell>
          <cell r="D2598" t="str">
            <v>MAN5009</v>
          </cell>
          <cell r="E2598">
            <v>0</v>
          </cell>
        </row>
        <row r="2599">
          <cell r="A2599">
            <v>2016</v>
          </cell>
          <cell r="B2599" t="str">
            <v>JAN</v>
          </cell>
          <cell r="D2599" t="str">
            <v>MAN500A</v>
          </cell>
          <cell r="E2599">
            <v>0</v>
          </cell>
        </row>
        <row r="2600">
          <cell r="A2600">
            <v>2016</v>
          </cell>
          <cell r="B2600" t="str">
            <v>JAN</v>
          </cell>
          <cell r="D2600" t="str">
            <v>MAN500B</v>
          </cell>
          <cell r="E2600">
            <v>5938824</v>
          </cell>
        </row>
        <row r="2601">
          <cell r="A2601">
            <v>2016</v>
          </cell>
          <cell r="B2601" t="str">
            <v>JAN</v>
          </cell>
          <cell r="D2601" t="str">
            <v>MAN5010</v>
          </cell>
          <cell r="E2601">
            <v>0</v>
          </cell>
        </row>
        <row r="2602">
          <cell r="A2602">
            <v>2016</v>
          </cell>
          <cell r="B2602" t="str">
            <v>JAN</v>
          </cell>
          <cell r="D2602" t="str">
            <v>MAN5011</v>
          </cell>
          <cell r="E2602">
            <v>0.9467506</v>
          </cell>
        </row>
        <row r="2603">
          <cell r="A2603">
            <v>2016</v>
          </cell>
          <cell r="B2603" t="str">
            <v>JAN</v>
          </cell>
          <cell r="D2603" t="str">
            <v>MAN5101</v>
          </cell>
          <cell r="E2603">
            <v>0</v>
          </cell>
        </row>
        <row r="2604">
          <cell r="A2604">
            <v>2016</v>
          </cell>
          <cell r="B2604" t="str">
            <v>JAN</v>
          </cell>
          <cell r="D2604" t="str">
            <v>MAN5102</v>
          </cell>
          <cell r="E2604">
            <v>0</v>
          </cell>
        </row>
        <row r="2605">
          <cell r="A2605">
            <v>2016</v>
          </cell>
          <cell r="B2605" t="str">
            <v>JAN</v>
          </cell>
          <cell r="D2605" t="str">
            <v>MAN510B</v>
          </cell>
          <cell r="E2605">
            <v>0</v>
          </cell>
        </row>
        <row r="2606">
          <cell r="A2606">
            <v>2016</v>
          </cell>
          <cell r="B2606" t="str">
            <v>JAN</v>
          </cell>
          <cell r="D2606" t="str">
            <v>MAN5CEA</v>
          </cell>
          <cell r="E2606">
            <v>0</v>
          </cell>
        </row>
        <row r="2607">
          <cell r="A2607">
            <v>2016</v>
          </cell>
          <cell r="B2607" t="str">
            <v>JAN</v>
          </cell>
          <cell r="D2607" t="str">
            <v>MAN5CEL</v>
          </cell>
          <cell r="E2607">
            <v>0</v>
          </cell>
        </row>
        <row r="2608">
          <cell r="A2608">
            <v>2016</v>
          </cell>
          <cell r="B2608" t="str">
            <v>JAN</v>
          </cell>
          <cell r="D2608" t="str">
            <v>MAN5CEW</v>
          </cell>
          <cell r="E2608">
            <v>0</v>
          </cell>
        </row>
        <row r="2609">
          <cell r="A2609">
            <v>2016</v>
          </cell>
          <cell r="B2609" t="str">
            <v>JAN</v>
          </cell>
          <cell r="D2609" t="str">
            <v>MAN5WC3</v>
          </cell>
          <cell r="E2609">
            <v>-11218766.439999999</v>
          </cell>
        </row>
        <row r="2610">
          <cell r="A2610">
            <v>2016</v>
          </cell>
          <cell r="B2610" t="str">
            <v>JAN</v>
          </cell>
          <cell r="D2610" t="str">
            <v>XAN5100</v>
          </cell>
          <cell r="E2610">
            <v>4.0000000000000001E-3</v>
          </cell>
        </row>
        <row r="2611">
          <cell r="A2611">
            <v>2016</v>
          </cell>
          <cell r="B2611" t="str">
            <v>JAN</v>
          </cell>
          <cell r="D2611" t="str">
            <v>XAN5200</v>
          </cell>
          <cell r="E2611">
            <v>7.2000000000000005E-4</v>
          </cell>
        </row>
        <row r="2612">
          <cell r="A2612">
            <v>2016</v>
          </cell>
          <cell r="B2612" t="str">
            <v>JAN</v>
          </cell>
          <cell r="D2612" t="str">
            <v>XAN5300</v>
          </cell>
          <cell r="E2612">
            <v>1.4904000000000001E-2</v>
          </cell>
        </row>
        <row r="2613">
          <cell r="A2613">
            <v>2016</v>
          </cell>
          <cell r="B2613" t="str">
            <v>JAN</v>
          </cell>
          <cell r="D2613" t="str">
            <v>XAN5400</v>
          </cell>
          <cell r="E2613">
            <v>4.8201000000000001E-2</v>
          </cell>
        </row>
        <row r="2614">
          <cell r="A2614">
            <v>2016</v>
          </cell>
          <cell r="B2614" t="str">
            <v>JAN</v>
          </cell>
          <cell r="D2614" t="str">
            <v>XAN5500</v>
          </cell>
          <cell r="E2614">
            <v>0.35</v>
          </cell>
        </row>
        <row r="2615">
          <cell r="A2615">
            <v>2016</v>
          </cell>
          <cell r="B2615" t="str">
            <v>JAN</v>
          </cell>
          <cell r="D2615" t="str">
            <v>XAN5600</v>
          </cell>
          <cell r="E2615">
            <v>5.5E-2</v>
          </cell>
        </row>
        <row r="2616">
          <cell r="A2616">
            <v>2016</v>
          </cell>
          <cell r="B2616" t="str">
            <v>JAN</v>
          </cell>
          <cell r="D2616" t="str">
            <v>UCOR.00000301.01.06.01Y</v>
          </cell>
          <cell r="E2616">
            <v>0</v>
          </cell>
        </row>
        <row r="2617">
          <cell r="A2617">
            <v>2016</v>
          </cell>
          <cell r="B2617" t="str">
            <v>JAN</v>
          </cell>
          <cell r="D2617" t="str">
            <v>UCOR.00000301.01.06.01Y</v>
          </cell>
          <cell r="E2617">
            <v>-756990</v>
          </cell>
        </row>
        <row r="2618">
          <cell r="A2618">
            <v>2016</v>
          </cell>
          <cell r="B2618" t="str">
            <v>JAN</v>
          </cell>
          <cell r="D2618" t="str">
            <v>6660000181Y</v>
          </cell>
          <cell r="E2618">
            <v>0</v>
          </cell>
        </row>
        <row r="2619">
          <cell r="A2619">
            <v>2016</v>
          </cell>
          <cell r="B2619" t="str">
            <v>JAN</v>
          </cell>
          <cell r="D2619" t="str">
            <v>UCOR.00000693.01.01.01Y</v>
          </cell>
          <cell r="E2619">
            <v>0</v>
          </cell>
        </row>
        <row r="2620">
          <cell r="A2620">
            <v>2016</v>
          </cell>
          <cell r="B2620" t="str">
            <v>JAN</v>
          </cell>
          <cell r="D2620" t="str">
            <v>UCOR.00000693.01.01.02Y</v>
          </cell>
          <cell r="E2620">
            <v>0</v>
          </cell>
        </row>
        <row r="2621">
          <cell r="A2621">
            <v>2016</v>
          </cell>
          <cell r="B2621" t="str">
            <v>JAN</v>
          </cell>
          <cell r="D2621" t="str">
            <v>UPGD.00005815.01.01.01Y</v>
          </cell>
          <cell r="E2621">
            <v>0</v>
          </cell>
        </row>
        <row r="2622">
          <cell r="A2622">
            <v>2016</v>
          </cell>
          <cell r="B2622" t="str">
            <v>JAN</v>
          </cell>
          <cell r="D2622" t="str">
            <v>6360002520Y</v>
          </cell>
          <cell r="E2622">
            <v>3888393</v>
          </cell>
        </row>
        <row r="2623">
          <cell r="A2623">
            <v>2016</v>
          </cell>
          <cell r="B2623" t="str">
            <v>JAN</v>
          </cell>
          <cell r="D2623" t="str">
            <v>6690000061Y</v>
          </cell>
          <cell r="E2623">
            <v>-63183</v>
          </cell>
        </row>
        <row r="2624">
          <cell r="A2624">
            <v>2016</v>
          </cell>
          <cell r="B2624" t="str">
            <v>JAN</v>
          </cell>
          <cell r="D2624" t="str">
            <v>RR15216</v>
          </cell>
          <cell r="E2624">
            <v>-6823733</v>
          </cell>
        </row>
        <row r="2625">
          <cell r="A2625">
            <v>2016</v>
          </cell>
          <cell r="B2625" t="str">
            <v>JAN</v>
          </cell>
          <cell r="D2625" t="str">
            <v>RR15217</v>
          </cell>
          <cell r="E2625">
            <v>419946428</v>
          </cell>
        </row>
        <row r="2626">
          <cell r="A2626">
            <v>2016</v>
          </cell>
          <cell r="B2626" t="str">
            <v>JAN</v>
          </cell>
          <cell r="D2626" t="str">
            <v>UNUC.00000002.01.07.01</v>
          </cell>
          <cell r="E2626">
            <v>2425</v>
          </cell>
        </row>
        <row r="2627">
          <cell r="A2627">
            <v>2016</v>
          </cell>
          <cell r="B2627" t="str">
            <v>JAN</v>
          </cell>
          <cell r="D2627" t="str">
            <v>UNUC.00000002.01.14.01</v>
          </cell>
          <cell r="E2627">
            <v>146171.25</v>
          </cell>
        </row>
        <row r="2628">
          <cell r="A2628">
            <v>2016</v>
          </cell>
          <cell r="B2628" t="str">
            <v>JAN</v>
          </cell>
          <cell r="D2628" t="str">
            <v>UNUC.00000604.01.01.01</v>
          </cell>
          <cell r="E2628">
            <v>10513.79</v>
          </cell>
        </row>
        <row r="2629">
          <cell r="A2629">
            <v>2016</v>
          </cell>
          <cell r="B2629" t="str">
            <v>JAN</v>
          </cell>
          <cell r="D2629" t="str">
            <v>UNUC.00001058.01.01.01</v>
          </cell>
          <cell r="E2629">
            <v>2631</v>
          </cell>
        </row>
        <row r="2630">
          <cell r="A2630">
            <v>2016</v>
          </cell>
          <cell r="B2630" t="str">
            <v>JAN</v>
          </cell>
          <cell r="D2630" t="str">
            <v>UPGD.00000963.01.01.02</v>
          </cell>
          <cell r="E2630">
            <v>23704.74</v>
          </cell>
        </row>
        <row r="2631">
          <cell r="A2631">
            <v>2016</v>
          </cell>
          <cell r="B2631" t="str">
            <v>JAN</v>
          </cell>
          <cell r="D2631" t="str">
            <v>UPGD.00001282.02.01.01</v>
          </cell>
          <cell r="E2631">
            <v>3795.42</v>
          </cell>
        </row>
        <row r="2632">
          <cell r="A2632">
            <v>2016</v>
          </cell>
          <cell r="B2632" t="str">
            <v>JAN</v>
          </cell>
          <cell r="D2632" t="str">
            <v>6350000869</v>
          </cell>
          <cell r="E2632">
            <v>577433.86</v>
          </cell>
        </row>
        <row r="2633">
          <cell r="A2633">
            <v>2016</v>
          </cell>
          <cell r="B2633" t="str">
            <v>JAN</v>
          </cell>
          <cell r="D2633" t="str">
            <v>6360002520</v>
          </cell>
          <cell r="E2633">
            <v>3888393</v>
          </cell>
        </row>
        <row r="2634">
          <cell r="A2634">
            <v>2016</v>
          </cell>
          <cell r="B2634" t="str">
            <v>JAN</v>
          </cell>
          <cell r="D2634" t="str">
            <v>6360002521</v>
          </cell>
          <cell r="E2634">
            <v>2441917</v>
          </cell>
        </row>
        <row r="2635">
          <cell r="A2635">
            <v>2016</v>
          </cell>
          <cell r="B2635" t="str">
            <v>JAN</v>
          </cell>
          <cell r="D2635" t="str">
            <v>UCOR.00000306.01.07.02</v>
          </cell>
          <cell r="E2635">
            <v>1124774.24</v>
          </cell>
        </row>
        <row r="2636">
          <cell r="A2636">
            <v>2016</v>
          </cell>
          <cell r="B2636" t="str">
            <v>JAN</v>
          </cell>
          <cell r="D2636" t="str">
            <v>UNUC.00000001.01.01.01</v>
          </cell>
          <cell r="E2636">
            <v>884097.94</v>
          </cell>
        </row>
        <row r="2637">
          <cell r="A2637">
            <v>2016</v>
          </cell>
          <cell r="B2637" t="str">
            <v>JAN</v>
          </cell>
          <cell r="D2637" t="str">
            <v>UNUC.00000002.01.15.01</v>
          </cell>
          <cell r="E2637">
            <v>295287.33</v>
          </cell>
        </row>
        <row r="2638">
          <cell r="A2638">
            <v>2016</v>
          </cell>
          <cell r="B2638" t="str">
            <v>JAN</v>
          </cell>
          <cell r="D2638" t="str">
            <v>6350000868</v>
          </cell>
          <cell r="E2638">
            <v>-1085664.6599999999</v>
          </cell>
        </row>
        <row r="2639">
          <cell r="A2639">
            <v>2016</v>
          </cell>
          <cell r="B2639" t="str">
            <v>JAN</v>
          </cell>
          <cell r="D2639" t="str">
            <v>6350000870</v>
          </cell>
          <cell r="E2639">
            <v>-535216.73</v>
          </cell>
        </row>
        <row r="2640">
          <cell r="A2640">
            <v>2016</v>
          </cell>
          <cell r="B2640" t="str">
            <v>JAN</v>
          </cell>
          <cell r="D2640" t="str">
            <v>UCOR.00000301.01.05.01</v>
          </cell>
          <cell r="E2640">
            <v>4672934.1500000004</v>
          </cell>
        </row>
        <row r="2641">
          <cell r="A2641">
            <v>2016</v>
          </cell>
          <cell r="B2641" t="str">
            <v>JAN</v>
          </cell>
          <cell r="D2641" t="str">
            <v>UCOR.00000622.01.02.01</v>
          </cell>
          <cell r="E2641">
            <v>-124456.94</v>
          </cell>
        </row>
        <row r="2642">
          <cell r="A2642">
            <v>2016</v>
          </cell>
          <cell r="B2642" t="str">
            <v>JAN</v>
          </cell>
          <cell r="D2642" t="str">
            <v>UNUC.00000001.01.03.01</v>
          </cell>
          <cell r="E2642">
            <v>383.06</v>
          </cell>
        </row>
        <row r="2643">
          <cell r="A2643">
            <v>2016</v>
          </cell>
          <cell r="B2643" t="str">
            <v>JAN</v>
          </cell>
          <cell r="D2643" t="str">
            <v>UNUC.00000001.01.05.01</v>
          </cell>
          <cell r="E2643">
            <v>175921.11</v>
          </cell>
        </row>
        <row r="2644">
          <cell r="A2644">
            <v>2016</v>
          </cell>
          <cell r="B2644" t="str">
            <v>JAN</v>
          </cell>
          <cell r="D2644" t="str">
            <v>UNUC.00000002.01.02.01</v>
          </cell>
          <cell r="E2644">
            <v>135810</v>
          </cell>
        </row>
        <row r="2645">
          <cell r="A2645">
            <v>2016</v>
          </cell>
          <cell r="B2645" t="str">
            <v>JAN</v>
          </cell>
          <cell r="D2645" t="str">
            <v>UNUC.00000002.01.06.01</v>
          </cell>
          <cell r="E2645">
            <v>20805.32</v>
          </cell>
        </row>
        <row r="2646">
          <cell r="A2646">
            <v>2016</v>
          </cell>
          <cell r="B2646" t="str">
            <v>JAN</v>
          </cell>
          <cell r="D2646" t="str">
            <v>UCOR.00000306.01.07.01</v>
          </cell>
          <cell r="E2646">
            <v>1846023.19</v>
          </cell>
        </row>
        <row r="2647">
          <cell r="A2647">
            <v>2016</v>
          </cell>
          <cell r="B2647" t="str">
            <v>JAN</v>
          </cell>
          <cell r="D2647" t="str">
            <v>6350000872</v>
          </cell>
          <cell r="E2647">
            <v>-37941.85</v>
          </cell>
        </row>
        <row r="2648">
          <cell r="A2648">
            <v>2016</v>
          </cell>
          <cell r="B2648" t="str">
            <v>JAN</v>
          </cell>
          <cell r="D2648" t="str">
            <v>UNUC.00000001.01.06.01</v>
          </cell>
          <cell r="E2648">
            <v>9875.07</v>
          </cell>
        </row>
        <row r="2649">
          <cell r="A2649">
            <v>2016</v>
          </cell>
          <cell r="B2649" t="str">
            <v>JAN</v>
          </cell>
          <cell r="D2649" t="str">
            <v>UNUC.00000002.01.03.01</v>
          </cell>
          <cell r="E2649">
            <v>11568.31</v>
          </cell>
        </row>
        <row r="2650">
          <cell r="A2650">
            <v>2016</v>
          </cell>
          <cell r="B2650" t="str">
            <v>JAN</v>
          </cell>
          <cell r="D2650" t="str">
            <v>UPGD.00000728.01.01.01</v>
          </cell>
          <cell r="E2650">
            <v>270.3</v>
          </cell>
        </row>
        <row r="2651">
          <cell r="A2651">
            <v>2016</v>
          </cell>
          <cell r="B2651" t="str">
            <v>JAN</v>
          </cell>
          <cell r="D2651" t="str">
            <v>UPGD.00000963.01.01.01</v>
          </cell>
          <cell r="E2651">
            <v>23705.41</v>
          </cell>
        </row>
        <row r="2652">
          <cell r="A2652">
            <v>2016</v>
          </cell>
          <cell r="B2652" t="str">
            <v>JAN</v>
          </cell>
          <cell r="D2652" t="str">
            <v>UPGD.00003814.01.01.01</v>
          </cell>
          <cell r="E2652">
            <v>37752.22</v>
          </cell>
        </row>
        <row r="2653">
          <cell r="A2653">
            <v>2016</v>
          </cell>
          <cell r="B2653" t="str">
            <v>JAN</v>
          </cell>
          <cell r="D2653" t="str">
            <v>UNUC.00000937.01.01.01</v>
          </cell>
          <cell r="E2653">
            <v>29463.1</v>
          </cell>
        </row>
        <row r="2654">
          <cell r="A2654">
            <v>2016</v>
          </cell>
          <cell r="B2654" t="str">
            <v>JAN</v>
          </cell>
          <cell r="D2654" t="str">
            <v>UNUC.00000001.01.02.01</v>
          </cell>
          <cell r="E2654">
            <v>51977</v>
          </cell>
        </row>
        <row r="2655">
          <cell r="A2655">
            <v>2016</v>
          </cell>
          <cell r="B2655" t="str">
            <v>JAN</v>
          </cell>
          <cell r="D2655" t="str">
            <v>UNUC.00000002.01.01.01</v>
          </cell>
          <cell r="E2655">
            <v>953649.56</v>
          </cell>
        </row>
        <row r="2656">
          <cell r="A2656">
            <v>2016</v>
          </cell>
          <cell r="B2656" t="str">
            <v>JAN</v>
          </cell>
          <cell r="D2656" t="str">
            <v>UPGD.00000624.01.01.01</v>
          </cell>
          <cell r="E2656">
            <v>21204.04</v>
          </cell>
        </row>
        <row r="2657">
          <cell r="A2657">
            <v>2016</v>
          </cell>
          <cell r="B2657" t="str">
            <v>JAN</v>
          </cell>
          <cell r="D2657" t="str">
            <v>UPGD.00000628.01.01.01</v>
          </cell>
          <cell r="E2657">
            <v>9387.8700000000008</v>
          </cell>
        </row>
        <row r="2658">
          <cell r="A2658">
            <v>2016</v>
          </cell>
          <cell r="B2658" t="str">
            <v>JAN</v>
          </cell>
          <cell r="D2658" t="str">
            <v>6350000871</v>
          </cell>
          <cell r="E2658">
            <v>-4275.28</v>
          </cell>
        </row>
        <row r="2659">
          <cell r="A2659">
            <v>2016</v>
          </cell>
          <cell r="B2659" t="str">
            <v>JAN</v>
          </cell>
          <cell r="D2659" t="str">
            <v>6690000061</v>
          </cell>
          <cell r="E2659">
            <v>-63183</v>
          </cell>
        </row>
        <row r="2660">
          <cell r="A2660">
            <v>2016</v>
          </cell>
          <cell r="B2660" t="str">
            <v>JAN</v>
          </cell>
          <cell r="D2660" t="str">
            <v>6360000992</v>
          </cell>
          <cell r="E2660">
            <v>2086094.21</v>
          </cell>
        </row>
        <row r="2661">
          <cell r="A2661">
            <v>2016</v>
          </cell>
          <cell r="B2661" t="str">
            <v>JAN</v>
          </cell>
          <cell r="D2661" t="str">
            <v>6350000868</v>
          </cell>
          <cell r="E2661">
            <v>0</v>
          </cell>
        </row>
        <row r="2662">
          <cell r="A2662">
            <v>2016</v>
          </cell>
          <cell r="B2662" t="str">
            <v>JAN</v>
          </cell>
          <cell r="D2662" t="str">
            <v>UNUC.00000002.01.02.01</v>
          </cell>
          <cell r="E2662">
            <v>0</v>
          </cell>
        </row>
        <row r="2663">
          <cell r="A2663">
            <v>2016</v>
          </cell>
          <cell r="B2663" t="str">
            <v>JAN</v>
          </cell>
          <cell r="D2663" t="str">
            <v>UNUC.00000001.01.09.01</v>
          </cell>
          <cell r="E2663">
            <v>0</v>
          </cell>
        </row>
        <row r="2664">
          <cell r="A2664">
            <v>2016</v>
          </cell>
          <cell r="B2664" t="str">
            <v>JAN</v>
          </cell>
          <cell r="D2664" t="str">
            <v>UPGD.00000636.01.01.01</v>
          </cell>
          <cell r="E2664">
            <v>0</v>
          </cell>
        </row>
        <row r="2665">
          <cell r="A2665">
            <v>2016</v>
          </cell>
          <cell r="B2665" t="str">
            <v>JAN</v>
          </cell>
          <cell r="D2665" t="str">
            <v>UPGD.00005601.01.01.01</v>
          </cell>
          <cell r="E2665">
            <v>0</v>
          </cell>
        </row>
        <row r="2666">
          <cell r="A2666">
            <v>2016</v>
          </cell>
          <cell r="B2666" t="str">
            <v>JAN</v>
          </cell>
          <cell r="D2666" t="str">
            <v>UNUC.00000715.01.01.01</v>
          </cell>
          <cell r="E2666">
            <v>0</v>
          </cell>
        </row>
        <row r="2667">
          <cell r="A2667">
            <v>2016</v>
          </cell>
          <cell r="B2667" t="str">
            <v>JAN</v>
          </cell>
          <cell r="D2667" t="str">
            <v>UPGD.00000627.01.01.01</v>
          </cell>
          <cell r="E2667">
            <v>0</v>
          </cell>
        </row>
        <row r="2668">
          <cell r="A2668">
            <v>2016</v>
          </cell>
          <cell r="B2668" t="str">
            <v>JAN</v>
          </cell>
          <cell r="D2668" t="str">
            <v>UNUC.00000001.01.03.01</v>
          </cell>
          <cell r="E2668">
            <v>0</v>
          </cell>
        </row>
        <row r="2669">
          <cell r="A2669">
            <v>2016</v>
          </cell>
          <cell r="B2669" t="str">
            <v>JAN</v>
          </cell>
          <cell r="D2669" t="str">
            <v>UPGD.00000399.01.01.01</v>
          </cell>
          <cell r="E2669">
            <v>0</v>
          </cell>
        </row>
        <row r="2670">
          <cell r="A2670">
            <v>2016</v>
          </cell>
          <cell r="B2670" t="str">
            <v>JAN</v>
          </cell>
          <cell r="D2670" t="str">
            <v>CIR5001</v>
          </cell>
          <cell r="E2670">
            <v>52779878.18</v>
          </cell>
        </row>
        <row r="2671">
          <cell r="A2671">
            <v>2016</v>
          </cell>
          <cell r="B2671" t="str">
            <v>JAN</v>
          </cell>
          <cell r="D2671" t="str">
            <v>COB5001</v>
          </cell>
          <cell r="E2671">
            <v>14906.052610423199</v>
          </cell>
        </row>
        <row r="2672">
          <cell r="A2672">
            <v>2016</v>
          </cell>
          <cell r="B2672" t="str">
            <v>JAN</v>
          </cell>
          <cell r="D2672" t="str">
            <v>RRF5217</v>
          </cell>
          <cell r="E2672">
            <v>3252624.5647492101</v>
          </cell>
        </row>
        <row r="2673">
          <cell r="A2673">
            <v>2016</v>
          </cell>
          <cell r="B2673" t="str">
            <v>JAN</v>
          </cell>
          <cell r="D2673" t="str">
            <v>RRK5217</v>
          </cell>
          <cell r="E2673">
            <v>0</v>
          </cell>
        </row>
        <row r="2674">
          <cell r="A2674">
            <v>2016</v>
          </cell>
          <cell r="B2674" t="str">
            <v>JAN</v>
          </cell>
          <cell r="D2674" t="str">
            <v>RR25216</v>
          </cell>
          <cell r="E2674">
            <v>63183</v>
          </cell>
        </row>
        <row r="2675">
          <cell r="A2675">
            <v>2016</v>
          </cell>
          <cell r="B2675" t="str">
            <v>JAN</v>
          </cell>
          <cell r="D2675" t="str">
            <v>RR45082</v>
          </cell>
          <cell r="E2675">
            <v>-27693750</v>
          </cell>
        </row>
        <row r="2676">
          <cell r="A2676">
            <v>2016</v>
          </cell>
          <cell r="B2676" t="str">
            <v>JAN</v>
          </cell>
          <cell r="D2676" t="str">
            <v>RR85216</v>
          </cell>
          <cell r="E2676">
            <v>0.35</v>
          </cell>
        </row>
        <row r="2677">
          <cell r="A2677">
            <v>2016</v>
          </cell>
          <cell r="B2677" t="str">
            <v>JAN</v>
          </cell>
          <cell r="D2677" t="str">
            <v>RRF5082</v>
          </cell>
          <cell r="E2677">
            <v>-215494.953739316</v>
          </cell>
        </row>
        <row r="2678">
          <cell r="A2678">
            <v>2016</v>
          </cell>
          <cell r="B2678" t="str">
            <v>JAN</v>
          </cell>
          <cell r="D2678" t="str">
            <v>RRK5216</v>
          </cell>
          <cell r="E2678">
            <v>0</v>
          </cell>
        </row>
        <row r="2679">
          <cell r="A2679">
            <v>2016</v>
          </cell>
          <cell r="B2679" t="str">
            <v>JAN</v>
          </cell>
          <cell r="D2679" t="str">
            <v>RRA5216</v>
          </cell>
          <cell r="E2679">
            <v>0.53846153846153799</v>
          </cell>
        </row>
        <row r="2680">
          <cell r="A2680">
            <v>2016</v>
          </cell>
          <cell r="B2680" t="str">
            <v>JAN</v>
          </cell>
          <cell r="D2680" t="str">
            <v>RR25082</v>
          </cell>
          <cell r="E2680">
            <v>756990</v>
          </cell>
        </row>
        <row r="2681">
          <cell r="A2681">
            <v>2016</v>
          </cell>
          <cell r="B2681" t="str">
            <v>JAN</v>
          </cell>
          <cell r="D2681" t="str">
            <v>RRA5217</v>
          </cell>
          <cell r="E2681">
            <v>0.53846153846153799</v>
          </cell>
        </row>
        <row r="2682">
          <cell r="A2682">
            <v>2016</v>
          </cell>
          <cell r="B2682" t="str">
            <v>JAN</v>
          </cell>
          <cell r="D2682" t="str">
            <v>RRS5082</v>
          </cell>
          <cell r="E2682">
            <v>-204019.976749669</v>
          </cell>
        </row>
        <row r="2683">
          <cell r="A2683">
            <v>2016</v>
          </cell>
          <cell r="B2683" t="str">
            <v>JAN</v>
          </cell>
          <cell r="D2683" t="str">
            <v>RRL5216</v>
          </cell>
          <cell r="E2683">
            <v>0</v>
          </cell>
        </row>
        <row r="2684">
          <cell r="A2684">
            <v>2016</v>
          </cell>
          <cell r="B2684" t="str">
            <v>JAN</v>
          </cell>
          <cell r="D2684" t="str">
            <v>RRS5217</v>
          </cell>
          <cell r="E2684">
            <v>3079424.25825105</v>
          </cell>
        </row>
        <row r="2685">
          <cell r="A2685">
            <v>2016</v>
          </cell>
          <cell r="B2685" t="str">
            <v>JAN</v>
          </cell>
          <cell r="D2685" t="str">
            <v>RR95216</v>
          </cell>
          <cell r="E2685">
            <v>5.8201058201058198E-2</v>
          </cell>
        </row>
        <row r="2686">
          <cell r="A2686">
            <v>2016</v>
          </cell>
          <cell r="B2686" t="str">
            <v>JAN</v>
          </cell>
          <cell r="D2686" t="str">
            <v>RRL5082</v>
          </cell>
          <cell r="E2686">
            <v>0</v>
          </cell>
        </row>
        <row r="2687">
          <cell r="A2687">
            <v>2016</v>
          </cell>
          <cell r="B2687" t="str">
            <v>JAN</v>
          </cell>
          <cell r="D2687" t="str">
            <v>RR35217</v>
          </cell>
          <cell r="E2687">
            <v>416058035</v>
          </cell>
        </row>
        <row r="2688">
          <cell r="A2688">
            <v>2016</v>
          </cell>
          <cell r="B2688" t="str">
            <v>JAN</v>
          </cell>
          <cell r="D2688" t="str">
            <v>RR95217</v>
          </cell>
          <cell r="E2688">
            <v>5.8201058201058198E-2</v>
          </cell>
        </row>
        <row r="2689">
          <cell r="A2689">
            <v>2016</v>
          </cell>
          <cell r="B2689" t="str">
            <v>JAN</v>
          </cell>
          <cell r="D2689" t="str">
            <v>RR85082</v>
          </cell>
          <cell r="E2689">
            <v>0.35</v>
          </cell>
        </row>
        <row r="2690">
          <cell r="A2690">
            <v>2016</v>
          </cell>
          <cell r="B2690" t="str">
            <v>JAN</v>
          </cell>
          <cell r="D2690" t="str">
            <v>RR45216</v>
          </cell>
          <cell r="E2690">
            <v>-6792141.5</v>
          </cell>
        </row>
        <row r="2691">
          <cell r="A2691">
            <v>2016</v>
          </cell>
          <cell r="B2691" t="str">
            <v>JAN</v>
          </cell>
          <cell r="D2691" t="str">
            <v>RRD5217</v>
          </cell>
          <cell r="E2691">
            <v>956713.02762917301</v>
          </cell>
        </row>
        <row r="2692">
          <cell r="A2692">
            <v>2016</v>
          </cell>
          <cell r="B2692" t="str">
            <v>JAN</v>
          </cell>
          <cell r="D2692" t="str">
            <v>RRF5216</v>
          </cell>
          <cell r="E2692">
            <v>-52852.077394119202</v>
          </cell>
        </row>
        <row r="2693">
          <cell r="A2693">
            <v>2016</v>
          </cell>
          <cell r="B2693" t="str">
            <v>JAN</v>
          </cell>
          <cell r="D2693" t="str">
            <v>UPGD.00001327.01.01.02</v>
          </cell>
          <cell r="E2693">
            <v>0</v>
          </cell>
        </row>
        <row r="2694">
          <cell r="A2694">
            <v>2016</v>
          </cell>
          <cell r="B2694" t="str">
            <v>JAN</v>
          </cell>
          <cell r="D2694" t="str">
            <v>UPGD.00000629.01.01.01</v>
          </cell>
          <cell r="E2694">
            <v>0</v>
          </cell>
        </row>
        <row r="2695">
          <cell r="A2695">
            <v>2016</v>
          </cell>
          <cell r="B2695" t="str">
            <v>JAN</v>
          </cell>
          <cell r="D2695" t="str">
            <v>UPGD.00000625.01.01.01</v>
          </cell>
          <cell r="E2695">
            <v>0</v>
          </cell>
        </row>
        <row r="2696">
          <cell r="A2696">
            <v>2016</v>
          </cell>
          <cell r="B2696" t="str">
            <v>JAN</v>
          </cell>
          <cell r="D2696" t="str">
            <v>UCOR.00000306.01.05.01</v>
          </cell>
          <cell r="E2696">
            <v>0</v>
          </cell>
        </row>
        <row r="2697">
          <cell r="A2697">
            <v>2016</v>
          </cell>
          <cell r="B2697" t="str">
            <v>JAN</v>
          </cell>
          <cell r="D2697" t="str">
            <v>UPGD.00001446.01.01.01</v>
          </cell>
          <cell r="E2697">
            <v>0</v>
          </cell>
        </row>
        <row r="2698">
          <cell r="A2698">
            <v>2016</v>
          </cell>
          <cell r="B2698" t="str">
            <v>JAN</v>
          </cell>
          <cell r="D2698" t="str">
            <v>UNUC.00000001.01.16.01</v>
          </cell>
          <cell r="E2698">
            <v>0</v>
          </cell>
        </row>
        <row r="2699">
          <cell r="A2699">
            <v>2016</v>
          </cell>
          <cell r="B2699" t="str">
            <v>JAN</v>
          </cell>
          <cell r="D2699" t="str">
            <v>UNUC.00000003.01.06.01</v>
          </cell>
          <cell r="E2699">
            <v>0</v>
          </cell>
        </row>
        <row r="2700">
          <cell r="A2700">
            <v>2016</v>
          </cell>
          <cell r="B2700" t="str">
            <v>JAN</v>
          </cell>
          <cell r="D2700" t="str">
            <v>UCOR.00000622.01.02.02</v>
          </cell>
          <cell r="E2700">
            <v>0</v>
          </cell>
        </row>
        <row r="2701">
          <cell r="A2701">
            <v>2016</v>
          </cell>
          <cell r="B2701" t="str">
            <v>JAN</v>
          </cell>
          <cell r="D2701" t="str">
            <v>UNUC.00000938.01.01.03</v>
          </cell>
          <cell r="E2701">
            <v>0</v>
          </cell>
        </row>
        <row r="2702">
          <cell r="A2702">
            <v>2016</v>
          </cell>
          <cell r="B2702" t="str">
            <v>JAN</v>
          </cell>
          <cell r="D2702" t="str">
            <v>UPGD.00000620.01.01.01</v>
          </cell>
          <cell r="E2702">
            <v>0</v>
          </cell>
        </row>
        <row r="2703">
          <cell r="A2703">
            <v>2016</v>
          </cell>
          <cell r="B2703" t="str">
            <v>JAN</v>
          </cell>
          <cell r="D2703" t="str">
            <v>UPGD.00000729.03.01.01</v>
          </cell>
          <cell r="E2703">
            <v>0</v>
          </cell>
        </row>
        <row r="2704">
          <cell r="A2704">
            <v>2016</v>
          </cell>
          <cell r="B2704" t="str">
            <v>JAN</v>
          </cell>
          <cell r="D2704" t="str">
            <v>UPGD.00001446.03.01.01</v>
          </cell>
          <cell r="E2704">
            <v>0</v>
          </cell>
        </row>
        <row r="2705">
          <cell r="A2705">
            <v>2016</v>
          </cell>
          <cell r="B2705" t="str">
            <v>JAN</v>
          </cell>
          <cell r="D2705" t="str">
            <v>UPGD.00000625.03.01.01</v>
          </cell>
          <cell r="E2705">
            <v>0</v>
          </cell>
        </row>
        <row r="2706">
          <cell r="A2706">
            <v>2016</v>
          </cell>
          <cell r="B2706" t="str">
            <v>JAN</v>
          </cell>
          <cell r="D2706" t="str">
            <v>UPGD.00001282.03.01.01</v>
          </cell>
          <cell r="E2706">
            <v>0</v>
          </cell>
        </row>
        <row r="2707">
          <cell r="A2707">
            <v>2016</v>
          </cell>
          <cell r="B2707" t="str">
            <v>JAN</v>
          </cell>
          <cell r="D2707" t="str">
            <v>UPGD.00000634.03.01.01</v>
          </cell>
          <cell r="E2707">
            <v>0</v>
          </cell>
        </row>
        <row r="2708">
          <cell r="A2708">
            <v>2016</v>
          </cell>
          <cell r="B2708" t="str">
            <v>JAN</v>
          </cell>
          <cell r="D2708" t="str">
            <v>UPGD.00004447.02.01.01</v>
          </cell>
          <cell r="E2708">
            <v>0</v>
          </cell>
        </row>
        <row r="2709">
          <cell r="A2709">
            <v>2016</v>
          </cell>
          <cell r="B2709" t="str">
            <v>JAN</v>
          </cell>
          <cell r="D2709" t="str">
            <v>UPGD.00005601.03.01.01</v>
          </cell>
          <cell r="E2709">
            <v>0</v>
          </cell>
        </row>
        <row r="2710">
          <cell r="A2710">
            <v>2016</v>
          </cell>
          <cell r="B2710" t="str">
            <v>JAN</v>
          </cell>
          <cell r="D2710" t="str">
            <v>UPGD.00000729.02.01.01</v>
          </cell>
          <cell r="E2710">
            <v>0</v>
          </cell>
        </row>
        <row r="2711">
          <cell r="A2711">
            <v>2016</v>
          </cell>
          <cell r="B2711" t="str">
            <v>JAN</v>
          </cell>
          <cell r="D2711" t="str">
            <v>UNUC.00000938.01.01.05</v>
          </cell>
          <cell r="E2711">
            <v>0</v>
          </cell>
        </row>
        <row r="2712">
          <cell r="A2712">
            <v>2016</v>
          </cell>
          <cell r="B2712" t="str">
            <v>JAN</v>
          </cell>
          <cell r="D2712" t="str">
            <v>UPGD.00004811.03.01.01</v>
          </cell>
          <cell r="E2712">
            <v>0</v>
          </cell>
        </row>
        <row r="2713">
          <cell r="A2713">
            <v>2016</v>
          </cell>
          <cell r="B2713" t="str">
            <v>JAN</v>
          </cell>
          <cell r="D2713" t="str">
            <v>UNUC.00000914.01.01.01</v>
          </cell>
          <cell r="E2713">
            <v>0</v>
          </cell>
        </row>
        <row r="2714">
          <cell r="A2714">
            <v>2016</v>
          </cell>
          <cell r="B2714" t="str">
            <v>JAN</v>
          </cell>
          <cell r="D2714" t="str">
            <v>UPGD.00000635.03.01.01</v>
          </cell>
          <cell r="E2714">
            <v>0</v>
          </cell>
        </row>
        <row r="2715">
          <cell r="A2715">
            <v>2016</v>
          </cell>
          <cell r="B2715" t="str">
            <v>JAN</v>
          </cell>
          <cell r="D2715" t="str">
            <v>UPGD.00001282.02.01.01</v>
          </cell>
          <cell r="E2715">
            <v>0</v>
          </cell>
        </row>
        <row r="2716">
          <cell r="A2716">
            <v>2016</v>
          </cell>
          <cell r="B2716" t="str">
            <v>JAN</v>
          </cell>
          <cell r="D2716" t="str">
            <v>UPGD.00000625.02.01.01</v>
          </cell>
          <cell r="E2716">
            <v>0</v>
          </cell>
        </row>
        <row r="2717">
          <cell r="A2717">
            <v>2016</v>
          </cell>
          <cell r="B2717" t="str">
            <v>JAN</v>
          </cell>
          <cell r="D2717" t="str">
            <v>UPGD.00000633.03.01.01</v>
          </cell>
          <cell r="E2717">
            <v>0</v>
          </cell>
        </row>
        <row r="2718">
          <cell r="A2718">
            <v>2016</v>
          </cell>
          <cell r="B2718" t="str">
            <v>JAN</v>
          </cell>
          <cell r="D2718" t="str">
            <v>UNUC.00001012.01.01.01</v>
          </cell>
          <cell r="E2718">
            <v>0</v>
          </cell>
        </row>
        <row r="2719">
          <cell r="A2719">
            <v>2016</v>
          </cell>
          <cell r="B2719" t="str">
            <v>JAN</v>
          </cell>
          <cell r="D2719" t="str">
            <v>UPGD.00005815.01.01.01</v>
          </cell>
          <cell r="E2719">
            <v>0</v>
          </cell>
        </row>
        <row r="2720">
          <cell r="A2720">
            <v>2016</v>
          </cell>
          <cell r="B2720" t="str">
            <v>JAN</v>
          </cell>
          <cell r="D2720" t="str">
            <v>UCOR.00000693.01.01.01</v>
          </cell>
          <cell r="E2720">
            <v>0</v>
          </cell>
        </row>
        <row r="2721">
          <cell r="A2721">
            <v>2016</v>
          </cell>
          <cell r="B2721" t="str">
            <v>JAN</v>
          </cell>
          <cell r="D2721" t="str">
            <v>UCOR.00000693.01.01.02</v>
          </cell>
          <cell r="E2721">
            <v>0</v>
          </cell>
        </row>
        <row r="2722">
          <cell r="A2722">
            <v>2016</v>
          </cell>
          <cell r="B2722" t="str">
            <v>JAN</v>
          </cell>
          <cell r="D2722" t="str">
            <v>UPGD.00004811.01.01.01</v>
          </cell>
          <cell r="E2722">
            <v>0</v>
          </cell>
        </row>
        <row r="2723">
          <cell r="A2723">
            <v>2016</v>
          </cell>
          <cell r="B2723" t="str">
            <v>JAN</v>
          </cell>
          <cell r="D2723" t="str">
            <v>O/U5MON</v>
          </cell>
          <cell r="E2723">
            <v>-377847.15970541001</v>
          </cell>
        </row>
        <row r="2724">
          <cell r="A2724">
            <v>2016</v>
          </cell>
          <cell r="B2724" t="str">
            <v>JAN</v>
          </cell>
          <cell r="D2724" t="str">
            <v>EXP5TOT</v>
          </cell>
          <cell r="E2724">
            <v>27736928.741767</v>
          </cell>
        </row>
        <row r="2725">
          <cell r="A2725">
            <v>2016</v>
          </cell>
          <cell r="B2725" t="str">
            <v>JAN</v>
          </cell>
          <cell r="D2725" t="str">
            <v>LIN5LOS</v>
          </cell>
          <cell r="E2725">
            <v>0</v>
          </cell>
        </row>
        <row r="2726">
          <cell r="A2726">
            <v>2016</v>
          </cell>
          <cell r="B2726" t="str">
            <v>JAN</v>
          </cell>
          <cell r="D2726" t="str">
            <v>REV5TOT</v>
          </cell>
          <cell r="E2726">
            <v>27359081.5820616</v>
          </cell>
        </row>
        <row r="2727">
          <cell r="A2727">
            <v>2016</v>
          </cell>
          <cell r="B2727" t="str">
            <v>JAN</v>
          </cell>
          <cell r="D2727" t="str">
            <v>RES5PMO</v>
          </cell>
          <cell r="E2727">
            <v>0</v>
          </cell>
        </row>
        <row r="2728">
          <cell r="A2728">
            <v>2016</v>
          </cell>
          <cell r="B2728" t="str">
            <v>JAN</v>
          </cell>
          <cell r="D2728" t="str">
            <v>GLB5END</v>
          </cell>
          <cell r="E2728">
            <v>9916875.2078555506</v>
          </cell>
        </row>
        <row r="2729">
          <cell r="A2729">
            <v>2016</v>
          </cell>
          <cell r="B2729" t="str">
            <v>JAN</v>
          </cell>
          <cell r="D2729" t="str">
            <v>INT5MON</v>
          </cell>
          <cell r="E2729">
            <v>3.3330000000000002E-4</v>
          </cell>
        </row>
        <row r="2730">
          <cell r="A2730">
            <v>2016</v>
          </cell>
          <cell r="B2730" t="str">
            <v>JAN</v>
          </cell>
          <cell r="D2730" t="str">
            <v>ADJ5PRI</v>
          </cell>
          <cell r="E2730">
            <v>0</v>
          </cell>
        </row>
        <row r="2731">
          <cell r="A2731">
            <v>2016</v>
          </cell>
          <cell r="B2731" t="str">
            <v>JAN</v>
          </cell>
          <cell r="D2731" t="str">
            <v>AVG5AMT</v>
          </cell>
          <cell r="E2731">
            <v>10300205.104346899</v>
          </cell>
        </row>
        <row r="2732">
          <cell r="A2732">
            <v>2016</v>
          </cell>
          <cell r="B2732" t="str">
            <v>JAN</v>
          </cell>
          <cell r="D2732" t="str">
            <v>GLE5MON</v>
          </cell>
          <cell r="E2732">
            <v>-770092.85134413198</v>
          </cell>
        </row>
        <row r="2733">
          <cell r="A2733">
            <v>2016</v>
          </cell>
          <cell r="B2733" t="str">
            <v>JAN</v>
          </cell>
          <cell r="D2733" t="str">
            <v>RES5PRI</v>
          </cell>
          <cell r="E2733">
            <v>0</v>
          </cell>
        </row>
        <row r="2734">
          <cell r="A2734">
            <v>2016</v>
          </cell>
          <cell r="B2734" t="str">
            <v>JAN</v>
          </cell>
          <cell r="D2734" t="str">
            <v>INT5YER</v>
          </cell>
          <cell r="E2734">
            <v>4.0000000000000001E-3</v>
          </cell>
        </row>
        <row r="2735">
          <cell r="A2735">
            <v>2016</v>
          </cell>
          <cell r="B2735" t="str">
            <v>JAN</v>
          </cell>
          <cell r="D2735" t="str">
            <v>INT5AMT</v>
          </cell>
          <cell r="E2735">
            <v>3433.05836127884</v>
          </cell>
        </row>
        <row r="2736">
          <cell r="A2736">
            <v>2016</v>
          </cell>
          <cell r="B2736" t="str">
            <v>JAN</v>
          </cell>
          <cell r="D2736" t="str">
            <v>TRU5BEG</v>
          </cell>
          <cell r="E2736">
            <v>10686968.0591996</v>
          </cell>
        </row>
        <row r="2737">
          <cell r="A2737">
            <v>2016</v>
          </cell>
          <cell r="B2737" t="str">
            <v>JAN</v>
          </cell>
          <cell r="D2737" t="str">
            <v>TRU5END</v>
          </cell>
          <cell r="E2737">
            <v>9913442.1494942699</v>
          </cell>
        </row>
        <row r="2738">
          <cell r="A2738">
            <v>2016</v>
          </cell>
          <cell r="B2738" t="str">
            <v>JAN</v>
          </cell>
          <cell r="D2738" t="str">
            <v>UNUC.00000969.10.01.01</v>
          </cell>
          <cell r="E2738">
            <v>12083.04</v>
          </cell>
        </row>
        <row r="2739">
          <cell r="A2739">
            <v>2016</v>
          </cell>
          <cell r="B2739" t="str">
            <v>JAN</v>
          </cell>
          <cell r="D2739" t="str">
            <v>UPGD.00000625.02.01.01</v>
          </cell>
          <cell r="E2739">
            <v>3806.83</v>
          </cell>
        </row>
        <row r="2740">
          <cell r="A2740">
            <v>2016</v>
          </cell>
          <cell r="B2740" t="str">
            <v>JAN</v>
          </cell>
          <cell r="D2740" t="str">
            <v>UPGD.00000729.02.01.01</v>
          </cell>
          <cell r="E2740">
            <v>3795.42</v>
          </cell>
        </row>
        <row r="2741">
          <cell r="A2741">
            <v>2016</v>
          </cell>
          <cell r="B2741" t="str">
            <v>JAN</v>
          </cell>
          <cell r="D2741" t="str">
            <v>UNUC.00000938.01.02.01</v>
          </cell>
          <cell r="E2741">
            <v>9201.7999999999993</v>
          </cell>
        </row>
        <row r="2742">
          <cell r="A2742">
            <v>2016</v>
          </cell>
          <cell r="B2742" t="str">
            <v>JAN</v>
          </cell>
          <cell r="D2742" t="str">
            <v>UNUC.00000001.01.09.01</v>
          </cell>
          <cell r="E2742">
            <v>53184</v>
          </cell>
        </row>
        <row r="2743">
          <cell r="A2743">
            <v>2016</v>
          </cell>
          <cell r="B2743" t="str">
            <v>JAN</v>
          </cell>
          <cell r="D2743" t="str">
            <v>UNUC.00000002.01.09.01</v>
          </cell>
          <cell r="E2743">
            <v>53184</v>
          </cell>
        </row>
        <row r="2744">
          <cell r="A2744">
            <v>2016</v>
          </cell>
          <cell r="B2744" t="str">
            <v>JAN</v>
          </cell>
          <cell r="D2744" t="str">
            <v>UNUC.00000003.01.01.01</v>
          </cell>
          <cell r="E2744">
            <v>146849.18</v>
          </cell>
        </row>
        <row r="2745">
          <cell r="A2745">
            <v>2016</v>
          </cell>
          <cell r="B2745" t="str">
            <v>JAN</v>
          </cell>
          <cell r="D2745" t="str">
            <v>UNUC.00000748.01.01.08</v>
          </cell>
          <cell r="E2745">
            <v>11111.78</v>
          </cell>
        </row>
        <row r="2746">
          <cell r="A2746">
            <v>2016</v>
          </cell>
          <cell r="B2746" t="str">
            <v>JAN</v>
          </cell>
          <cell r="D2746" t="str">
            <v>UNUC.00001057.01.01.01</v>
          </cell>
          <cell r="E2746">
            <v>4949</v>
          </cell>
        </row>
        <row r="2747">
          <cell r="A2747">
            <v>2016</v>
          </cell>
          <cell r="B2747" t="str">
            <v>JAN</v>
          </cell>
          <cell r="D2747" t="str">
            <v>UPGD.00000633.01.01.01</v>
          </cell>
          <cell r="E2747">
            <v>14177.67</v>
          </cell>
        </row>
        <row r="2748">
          <cell r="A2748">
            <v>2016</v>
          </cell>
          <cell r="B2748" t="str">
            <v>JAN</v>
          </cell>
          <cell r="D2748" t="str">
            <v>UPGD.00005600.01.01.01</v>
          </cell>
          <cell r="E2748">
            <v>3116.92</v>
          </cell>
        </row>
        <row r="2749">
          <cell r="A2749">
            <v>2016</v>
          </cell>
          <cell r="B2749" t="str">
            <v>JAN</v>
          </cell>
          <cell r="D2749" t="str">
            <v>UCOR.00000301.01.06.01</v>
          </cell>
          <cell r="E2749">
            <v>-756990</v>
          </cell>
        </row>
        <row r="2750">
          <cell r="A2750">
            <v>2016</v>
          </cell>
          <cell r="B2750" t="str">
            <v>JAN</v>
          </cell>
          <cell r="D2750" t="str">
            <v>UNUC.00000002.01.05.01</v>
          </cell>
          <cell r="E2750">
            <v>14220.76</v>
          </cell>
        </row>
        <row r="2751">
          <cell r="A2751">
            <v>2016</v>
          </cell>
          <cell r="B2751" t="str">
            <v>JAN</v>
          </cell>
          <cell r="D2751" t="str">
            <v>UNUC.00000003.01.07.01</v>
          </cell>
          <cell r="E2751">
            <v>26924</v>
          </cell>
        </row>
        <row r="2752">
          <cell r="A2752">
            <v>2016</v>
          </cell>
          <cell r="B2752" t="str">
            <v>JAN</v>
          </cell>
          <cell r="D2752" t="str">
            <v>UNUC.00000938.01.01.01</v>
          </cell>
          <cell r="E2752">
            <v>863.43</v>
          </cell>
        </row>
        <row r="2753">
          <cell r="A2753">
            <v>2016</v>
          </cell>
          <cell r="B2753" t="str">
            <v>JAN</v>
          </cell>
          <cell r="D2753" t="str">
            <v>UCOR.00000301.01.03.01</v>
          </cell>
          <cell r="E2753">
            <v>7865875.3899999997</v>
          </cell>
        </row>
        <row r="2754">
          <cell r="A2754">
            <v>2016</v>
          </cell>
          <cell r="B2754" t="str">
            <v>JAN</v>
          </cell>
          <cell r="D2754" t="str">
            <v>UNUC.00000001.01.07.01</v>
          </cell>
          <cell r="E2754">
            <v>3031.94</v>
          </cell>
        </row>
        <row r="2755">
          <cell r="A2755">
            <v>2016</v>
          </cell>
          <cell r="B2755" t="str">
            <v>JAN</v>
          </cell>
          <cell r="D2755" t="str">
            <v>UNUC.00000001.01.15.01</v>
          </cell>
          <cell r="E2755">
            <v>337421.25</v>
          </cell>
        </row>
        <row r="2756">
          <cell r="A2756">
            <v>2015</v>
          </cell>
          <cell r="B2756" t="str">
            <v>DEC</v>
          </cell>
          <cell r="D2756" t="str">
            <v>UNUC.00000002.01.06.01</v>
          </cell>
          <cell r="E2756">
            <v>4844.7</v>
          </cell>
        </row>
        <row r="2757">
          <cell r="A2757">
            <v>2015</v>
          </cell>
          <cell r="B2757" t="str">
            <v>DEC</v>
          </cell>
          <cell r="D2757" t="str">
            <v>UCOR.00000306.01.07.01</v>
          </cell>
          <cell r="E2757">
            <v>2253101.2200000002</v>
          </cell>
        </row>
        <row r="2758">
          <cell r="A2758">
            <v>2015</v>
          </cell>
          <cell r="B2758" t="str">
            <v>DEC</v>
          </cell>
          <cell r="D2758" t="str">
            <v>UCOR.00000622.01.02.01</v>
          </cell>
          <cell r="E2758">
            <v>-102084.33</v>
          </cell>
        </row>
        <row r="2759">
          <cell r="A2759">
            <v>2015</v>
          </cell>
          <cell r="B2759" t="str">
            <v>DEC</v>
          </cell>
          <cell r="D2759" t="str">
            <v>UPGD.00000730.01.01.01</v>
          </cell>
          <cell r="E2759">
            <v>-801.64</v>
          </cell>
        </row>
        <row r="2760">
          <cell r="A2760">
            <v>2015</v>
          </cell>
          <cell r="B2760" t="str">
            <v>DEC</v>
          </cell>
          <cell r="D2760" t="str">
            <v>6350000872</v>
          </cell>
          <cell r="E2760">
            <v>-12989.17</v>
          </cell>
        </row>
        <row r="2761">
          <cell r="A2761">
            <v>2015</v>
          </cell>
          <cell r="B2761" t="str">
            <v>DEC</v>
          </cell>
          <cell r="D2761" t="str">
            <v>UNUC.00000001.01.06.01</v>
          </cell>
          <cell r="E2761">
            <v>8739.9500000000007</v>
          </cell>
        </row>
        <row r="2762">
          <cell r="A2762">
            <v>2015</v>
          </cell>
          <cell r="B2762" t="str">
            <v>DEC</v>
          </cell>
          <cell r="D2762" t="str">
            <v>UNUC.00000002.01.10.01</v>
          </cell>
          <cell r="E2762">
            <v>30251.57</v>
          </cell>
        </row>
        <row r="2763">
          <cell r="A2763">
            <v>2015</v>
          </cell>
          <cell r="B2763" t="str">
            <v>DEC</v>
          </cell>
          <cell r="D2763" t="str">
            <v>UNUC.00000937.01.01.01</v>
          </cell>
          <cell r="E2763">
            <v>1977208.63</v>
          </cell>
        </row>
        <row r="2764">
          <cell r="A2764">
            <v>2015</v>
          </cell>
          <cell r="B2764" t="str">
            <v>DEC</v>
          </cell>
          <cell r="D2764" t="str">
            <v>UPGD.00000728.01.01.01</v>
          </cell>
          <cell r="E2764">
            <v>892.5</v>
          </cell>
        </row>
        <row r="2765">
          <cell r="A2765">
            <v>2015</v>
          </cell>
          <cell r="B2765" t="str">
            <v>DEC</v>
          </cell>
          <cell r="D2765" t="str">
            <v>UPGD.00000963.01.01.01</v>
          </cell>
          <cell r="E2765">
            <v>18787.88</v>
          </cell>
        </row>
        <row r="2766">
          <cell r="A2766">
            <v>2015</v>
          </cell>
          <cell r="B2766" t="str">
            <v>DEC</v>
          </cell>
          <cell r="D2766" t="str">
            <v>UNUC.00000002.01.03.01</v>
          </cell>
          <cell r="E2766">
            <v>24908.51</v>
          </cell>
        </row>
        <row r="2767">
          <cell r="A2767">
            <v>2015</v>
          </cell>
          <cell r="B2767" t="str">
            <v>DEC</v>
          </cell>
          <cell r="D2767" t="str">
            <v>UNUC.00001012.01.01.01</v>
          </cell>
          <cell r="E2767">
            <v>888</v>
          </cell>
        </row>
        <row r="2768">
          <cell r="A2768">
            <v>2015</v>
          </cell>
          <cell r="B2768" t="str">
            <v>DEC</v>
          </cell>
          <cell r="D2768" t="str">
            <v>UPGD.00003814.01.01.01</v>
          </cell>
          <cell r="E2768">
            <v>61900.46</v>
          </cell>
        </row>
        <row r="2769">
          <cell r="A2769">
            <v>2015</v>
          </cell>
          <cell r="B2769" t="str">
            <v>DEC</v>
          </cell>
          <cell r="D2769" t="str">
            <v>UNUC.00000002.01.01.01</v>
          </cell>
          <cell r="E2769">
            <v>1253955.9099999999</v>
          </cell>
        </row>
        <row r="2770">
          <cell r="A2770">
            <v>2015</v>
          </cell>
          <cell r="B2770" t="str">
            <v>DEC</v>
          </cell>
          <cell r="D2770" t="str">
            <v>UNUC.00000002.01.11.01</v>
          </cell>
          <cell r="E2770">
            <v>6925.56</v>
          </cell>
        </row>
        <row r="2771">
          <cell r="A2771">
            <v>2015</v>
          </cell>
          <cell r="B2771" t="str">
            <v>DEC</v>
          </cell>
          <cell r="D2771" t="str">
            <v>UPGD.00000628.01.01.01</v>
          </cell>
          <cell r="E2771">
            <v>15541.93</v>
          </cell>
        </row>
        <row r="2772">
          <cell r="A2772">
            <v>2015</v>
          </cell>
          <cell r="B2772" t="str">
            <v>DEC</v>
          </cell>
          <cell r="D2772" t="str">
            <v>6350000871</v>
          </cell>
          <cell r="E2772">
            <v>-1113.52</v>
          </cell>
        </row>
        <row r="2773">
          <cell r="A2773">
            <v>2015</v>
          </cell>
          <cell r="B2773" t="str">
            <v>DEC</v>
          </cell>
          <cell r="D2773" t="str">
            <v>UNUC.00000002.01.13.01</v>
          </cell>
          <cell r="E2773">
            <v>877.88</v>
          </cell>
        </row>
        <row r="2774">
          <cell r="A2774">
            <v>2015</v>
          </cell>
          <cell r="B2774" t="str">
            <v>DEC</v>
          </cell>
          <cell r="D2774" t="str">
            <v>UNUC.00000001.01.02.01</v>
          </cell>
          <cell r="E2774">
            <v>121004</v>
          </cell>
        </row>
        <row r="2775">
          <cell r="A2775">
            <v>2015</v>
          </cell>
          <cell r="B2775" t="str">
            <v>DEC</v>
          </cell>
          <cell r="D2775" t="str">
            <v>UNUC.00000001.01.14.01</v>
          </cell>
          <cell r="E2775">
            <v>85600</v>
          </cell>
        </row>
        <row r="2776">
          <cell r="A2776">
            <v>2015</v>
          </cell>
          <cell r="B2776" t="str">
            <v>DEC</v>
          </cell>
          <cell r="D2776" t="str">
            <v>UPGD.00000624.01.01.01</v>
          </cell>
          <cell r="E2776">
            <v>154649.41</v>
          </cell>
        </row>
        <row r="2777">
          <cell r="A2777">
            <v>2015</v>
          </cell>
          <cell r="B2777" t="str">
            <v>DEC</v>
          </cell>
          <cell r="D2777" t="str">
            <v>6690000061</v>
          </cell>
          <cell r="E2777">
            <v>-252732</v>
          </cell>
        </row>
        <row r="2778">
          <cell r="A2778">
            <v>2015</v>
          </cell>
          <cell r="B2778" t="str">
            <v>DEC</v>
          </cell>
          <cell r="D2778" t="str">
            <v>6360000992</v>
          </cell>
          <cell r="E2778">
            <v>2875445.81</v>
          </cell>
        </row>
        <row r="2779">
          <cell r="A2779">
            <v>2015</v>
          </cell>
          <cell r="B2779" t="str">
            <v>DEC</v>
          </cell>
          <cell r="D2779" t="str">
            <v>UNUC.00000002.01.02.01</v>
          </cell>
          <cell r="E2779">
            <v>0</v>
          </cell>
        </row>
        <row r="2780">
          <cell r="A2780">
            <v>2015</v>
          </cell>
          <cell r="B2780" t="str">
            <v>DEC</v>
          </cell>
          <cell r="D2780" t="str">
            <v>UNUC.00000001.01.09.01</v>
          </cell>
          <cell r="E2780">
            <v>0</v>
          </cell>
        </row>
        <row r="2781">
          <cell r="A2781">
            <v>2015</v>
          </cell>
          <cell r="B2781" t="str">
            <v>DEC</v>
          </cell>
          <cell r="D2781" t="str">
            <v>UPGD.00000636.01.01.01</v>
          </cell>
          <cell r="E2781">
            <v>0</v>
          </cell>
        </row>
        <row r="2782">
          <cell r="A2782">
            <v>2015</v>
          </cell>
          <cell r="B2782" t="str">
            <v>DEC</v>
          </cell>
          <cell r="D2782" t="str">
            <v>UPGD.00005601.01.01.01</v>
          </cell>
          <cell r="E2782">
            <v>0</v>
          </cell>
        </row>
        <row r="2783">
          <cell r="A2783">
            <v>2015</v>
          </cell>
          <cell r="B2783" t="str">
            <v>DEC</v>
          </cell>
          <cell r="D2783" t="str">
            <v>UNUC.00000715.01.01.01</v>
          </cell>
          <cell r="E2783">
            <v>0</v>
          </cell>
        </row>
        <row r="2784">
          <cell r="A2784">
            <v>2015</v>
          </cell>
          <cell r="B2784" t="str">
            <v>DEC</v>
          </cell>
          <cell r="D2784" t="str">
            <v>UPGD.00000627.01.01.01</v>
          </cell>
          <cell r="E2784">
            <v>0</v>
          </cell>
        </row>
        <row r="2785">
          <cell r="A2785">
            <v>2015</v>
          </cell>
          <cell r="B2785" t="str">
            <v>DEC</v>
          </cell>
          <cell r="D2785" t="str">
            <v>UNUC.00000001.01.05.01</v>
          </cell>
          <cell r="E2785">
            <v>0</v>
          </cell>
        </row>
        <row r="2786">
          <cell r="A2786">
            <v>2015</v>
          </cell>
          <cell r="B2786" t="str">
            <v>DEC</v>
          </cell>
          <cell r="D2786" t="str">
            <v>UPGD.00000399.01.01.01</v>
          </cell>
          <cell r="E2786">
            <v>0</v>
          </cell>
        </row>
        <row r="2787">
          <cell r="A2787">
            <v>2015</v>
          </cell>
          <cell r="B2787" t="str">
            <v>DEC</v>
          </cell>
          <cell r="D2787" t="str">
            <v>UNUC.00000001.01.04.01</v>
          </cell>
          <cell r="E2787">
            <v>0</v>
          </cell>
        </row>
        <row r="2788">
          <cell r="A2788">
            <v>2015</v>
          </cell>
          <cell r="B2788" t="str">
            <v>DEC</v>
          </cell>
          <cell r="D2788" t="str">
            <v>UNUC.00000002.01.04.01</v>
          </cell>
          <cell r="E2788">
            <v>0</v>
          </cell>
        </row>
        <row r="2789">
          <cell r="A2789">
            <v>2015</v>
          </cell>
          <cell r="B2789" t="str">
            <v>DEC</v>
          </cell>
          <cell r="D2789" t="str">
            <v>6350000866</v>
          </cell>
          <cell r="E2789">
            <v>0</v>
          </cell>
        </row>
        <row r="2790">
          <cell r="A2790">
            <v>2015</v>
          </cell>
          <cell r="B2790" t="str">
            <v>DEC</v>
          </cell>
          <cell r="D2790" t="str">
            <v>UPGD.00000689.01.01.01</v>
          </cell>
          <cell r="E2790">
            <v>0</v>
          </cell>
        </row>
        <row r="2791">
          <cell r="A2791">
            <v>2015</v>
          </cell>
          <cell r="B2791" t="str">
            <v>DEC</v>
          </cell>
          <cell r="D2791" t="str">
            <v>UPGD.00000632.01.01.01</v>
          </cell>
          <cell r="E2791">
            <v>0</v>
          </cell>
        </row>
        <row r="2792">
          <cell r="A2792">
            <v>2016</v>
          </cell>
          <cell r="B2792" t="str">
            <v>JAN</v>
          </cell>
          <cell r="D2792" t="str">
            <v>UCOR.00000622.01.02.01</v>
          </cell>
          <cell r="E2792">
            <v>0</v>
          </cell>
        </row>
        <row r="2793">
          <cell r="A2793">
            <v>2016</v>
          </cell>
          <cell r="B2793" t="str">
            <v>JAN</v>
          </cell>
          <cell r="D2793" t="str">
            <v>UCOR.00000301.01.06.01</v>
          </cell>
          <cell r="E2793">
            <v>0</v>
          </cell>
        </row>
        <row r="2794">
          <cell r="A2794">
            <v>2016</v>
          </cell>
          <cell r="B2794" t="str">
            <v>JAN</v>
          </cell>
          <cell r="D2794" t="str">
            <v>UNUC.00000001.01.04.01</v>
          </cell>
          <cell r="E2794">
            <v>0</v>
          </cell>
        </row>
        <row r="2795">
          <cell r="A2795">
            <v>2016</v>
          </cell>
          <cell r="B2795" t="str">
            <v>JAN</v>
          </cell>
          <cell r="D2795" t="str">
            <v>UNUC.00000002.01.04.01</v>
          </cell>
          <cell r="E2795">
            <v>0</v>
          </cell>
        </row>
        <row r="2796">
          <cell r="A2796">
            <v>2016</v>
          </cell>
          <cell r="B2796" t="str">
            <v>JAN</v>
          </cell>
          <cell r="D2796" t="str">
            <v>UPGD.00000728.01.01.01</v>
          </cell>
          <cell r="E2796">
            <v>0</v>
          </cell>
        </row>
        <row r="2797">
          <cell r="A2797">
            <v>2016</v>
          </cell>
          <cell r="B2797" t="str">
            <v>JAN</v>
          </cell>
          <cell r="D2797" t="str">
            <v>6350000866</v>
          </cell>
          <cell r="E2797">
            <v>0</v>
          </cell>
        </row>
        <row r="2798">
          <cell r="A2798">
            <v>2016</v>
          </cell>
          <cell r="B2798" t="str">
            <v>JAN</v>
          </cell>
          <cell r="D2798" t="str">
            <v>UPGD.00000689.01.01.01</v>
          </cell>
          <cell r="E2798">
            <v>0</v>
          </cell>
        </row>
        <row r="2799">
          <cell r="A2799">
            <v>2016</v>
          </cell>
          <cell r="B2799" t="str">
            <v>JAN</v>
          </cell>
          <cell r="D2799" t="str">
            <v>UPGD.00000632.01.01.01</v>
          </cell>
          <cell r="E2799">
            <v>0</v>
          </cell>
        </row>
        <row r="2800">
          <cell r="A2800">
            <v>2016</v>
          </cell>
          <cell r="B2800" t="str">
            <v>JAN</v>
          </cell>
          <cell r="D2800" t="str">
            <v>UNUC.00000001.01.12.01</v>
          </cell>
          <cell r="E2800">
            <v>0</v>
          </cell>
        </row>
        <row r="2801">
          <cell r="A2801">
            <v>2016</v>
          </cell>
          <cell r="B2801" t="str">
            <v>JAN</v>
          </cell>
          <cell r="D2801" t="str">
            <v>UPGD.00000730.01.01.01</v>
          </cell>
          <cell r="E2801">
            <v>0</v>
          </cell>
        </row>
        <row r="2802">
          <cell r="A2802">
            <v>2016</v>
          </cell>
          <cell r="B2802" t="str">
            <v>JAN</v>
          </cell>
          <cell r="D2802" t="str">
            <v>UNUC.00000001.01.08.01</v>
          </cell>
          <cell r="E2802">
            <v>0</v>
          </cell>
        </row>
        <row r="2803">
          <cell r="A2803">
            <v>2016</v>
          </cell>
          <cell r="B2803" t="str">
            <v>JAN</v>
          </cell>
          <cell r="D2803" t="str">
            <v>UNUC.00000001.01.10.01</v>
          </cell>
          <cell r="E2803">
            <v>0</v>
          </cell>
        </row>
        <row r="2804">
          <cell r="A2804">
            <v>2016</v>
          </cell>
          <cell r="B2804" t="str">
            <v>JAN</v>
          </cell>
          <cell r="D2804" t="str">
            <v>UNUC.00000002.01.13.01</v>
          </cell>
          <cell r="E2804">
            <v>0</v>
          </cell>
        </row>
        <row r="2805">
          <cell r="A2805">
            <v>2016</v>
          </cell>
          <cell r="B2805" t="str">
            <v>JAN</v>
          </cell>
          <cell r="D2805" t="str">
            <v>UNUC.00000003.01.02.01</v>
          </cell>
          <cell r="E2805">
            <v>0</v>
          </cell>
        </row>
        <row r="2806">
          <cell r="A2806">
            <v>2016</v>
          </cell>
          <cell r="B2806" t="str">
            <v>JAN</v>
          </cell>
          <cell r="D2806" t="str">
            <v>UNUC.00000001.01.11.01</v>
          </cell>
          <cell r="E2806">
            <v>0</v>
          </cell>
        </row>
        <row r="2807">
          <cell r="A2807">
            <v>2016</v>
          </cell>
          <cell r="B2807" t="str">
            <v>JAN</v>
          </cell>
          <cell r="D2807" t="str">
            <v>UPGD.00000630.01.01.01</v>
          </cell>
          <cell r="E2807">
            <v>0</v>
          </cell>
        </row>
        <row r="2808">
          <cell r="A2808">
            <v>2016</v>
          </cell>
          <cell r="B2808" t="str">
            <v>JAN</v>
          </cell>
          <cell r="D2808" t="str">
            <v>UPGD.00000635.01.01.01</v>
          </cell>
          <cell r="E2808">
            <v>0</v>
          </cell>
        </row>
        <row r="2809">
          <cell r="A2809">
            <v>2016</v>
          </cell>
          <cell r="B2809" t="str">
            <v>JAN</v>
          </cell>
          <cell r="D2809" t="str">
            <v>UPGD.00000631.01.01.01</v>
          </cell>
          <cell r="E2809">
            <v>0</v>
          </cell>
        </row>
        <row r="2810">
          <cell r="A2810">
            <v>2016</v>
          </cell>
          <cell r="B2810" t="str">
            <v>JAN</v>
          </cell>
          <cell r="D2810" t="str">
            <v>UPGD.00000962.01.01.01</v>
          </cell>
          <cell r="E2810">
            <v>0</v>
          </cell>
        </row>
        <row r="2811">
          <cell r="A2811">
            <v>2016</v>
          </cell>
          <cell r="B2811" t="str">
            <v>JAN</v>
          </cell>
          <cell r="D2811" t="str">
            <v>UPGD.00000962.01.01.02</v>
          </cell>
          <cell r="E2811">
            <v>0</v>
          </cell>
        </row>
        <row r="2812">
          <cell r="A2812">
            <v>2016</v>
          </cell>
          <cell r="B2812" t="str">
            <v>JAN</v>
          </cell>
          <cell r="D2812" t="str">
            <v>UNUC.00000002.01.09.01</v>
          </cell>
          <cell r="E2812">
            <v>0</v>
          </cell>
        </row>
        <row r="2813">
          <cell r="A2813">
            <v>2016</v>
          </cell>
          <cell r="B2813" t="str">
            <v>JAN</v>
          </cell>
          <cell r="D2813" t="str">
            <v>UPGD.00000626.01.01.01</v>
          </cell>
          <cell r="E2813">
            <v>0</v>
          </cell>
        </row>
        <row r="2814">
          <cell r="A2814">
            <v>2016</v>
          </cell>
          <cell r="B2814" t="str">
            <v>JAN</v>
          </cell>
          <cell r="D2814" t="str">
            <v>UPGD.00000622.01.01.01</v>
          </cell>
          <cell r="E2814">
            <v>0</v>
          </cell>
        </row>
        <row r="2815">
          <cell r="A2815">
            <v>2016</v>
          </cell>
          <cell r="B2815" t="str">
            <v>JAN</v>
          </cell>
          <cell r="D2815" t="str">
            <v>UPGD.00000634.01.01.01</v>
          </cell>
          <cell r="E2815">
            <v>0</v>
          </cell>
        </row>
        <row r="2816">
          <cell r="A2816">
            <v>2016</v>
          </cell>
          <cell r="B2816" t="str">
            <v>JAN</v>
          </cell>
          <cell r="D2816" t="str">
            <v>UPGD.00000621.01.01.01</v>
          </cell>
          <cell r="E2816">
            <v>0</v>
          </cell>
        </row>
        <row r="2817">
          <cell r="A2817">
            <v>2016</v>
          </cell>
          <cell r="B2817" t="str">
            <v>JAN</v>
          </cell>
          <cell r="D2817" t="str">
            <v>UNUC.00000003.01.05.01</v>
          </cell>
          <cell r="E2817">
            <v>0</v>
          </cell>
        </row>
        <row r="2818">
          <cell r="A2818">
            <v>2016</v>
          </cell>
          <cell r="B2818" t="str">
            <v>JAN</v>
          </cell>
          <cell r="D2818" t="str">
            <v>UPGD.00001327.01.01.01</v>
          </cell>
          <cell r="E2818">
            <v>0</v>
          </cell>
        </row>
        <row r="2819">
          <cell r="A2819">
            <v>2016</v>
          </cell>
          <cell r="B2819" t="str">
            <v>JAN</v>
          </cell>
          <cell r="D2819" t="str">
            <v>UPGD.00000631.01.01.02</v>
          </cell>
          <cell r="E2819">
            <v>0</v>
          </cell>
        </row>
        <row r="2820">
          <cell r="A2820">
            <v>2015</v>
          </cell>
          <cell r="B2820" t="str">
            <v>DEC</v>
          </cell>
          <cell r="D2820" t="str">
            <v>UPGD.00000625.03.01.01</v>
          </cell>
          <cell r="E2820">
            <v>0</v>
          </cell>
        </row>
        <row r="2821">
          <cell r="A2821">
            <v>2015</v>
          </cell>
          <cell r="B2821" t="str">
            <v>DEC</v>
          </cell>
          <cell r="D2821" t="str">
            <v>UPGD.00001282.03.01.01</v>
          </cell>
          <cell r="E2821">
            <v>0</v>
          </cell>
        </row>
        <row r="2822">
          <cell r="A2822">
            <v>2015</v>
          </cell>
          <cell r="B2822" t="str">
            <v>DEC</v>
          </cell>
          <cell r="D2822" t="str">
            <v>UPGD.00000634.03.01.01</v>
          </cell>
          <cell r="E2822">
            <v>0</v>
          </cell>
        </row>
        <row r="2823">
          <cell r="A2823">
            <v>2015</v>
          </cell>
          <cell r="B2823" t="str">
            <v>DEC</v>
          </cell>
          <cell r="D2823" t="str">
            <v>UPGD.00004447.02.01.01</v>
          </cell>
          <cell r="E2823">
            <v>0</v>
          </cell>
        </row>
        <row r="2824">
          <cell r="A2824">
            <v>2015</v>
          </cell>
          <cell r="B2824" t="str">
            <v>DEC</v>
          </cell>
          <cell r="D2824" t="str">
            <v>UPGD.00005601.03.01.01</v>
          </cell>
          <cell r="E2824">
            <v>0</v>
          </cell>
        </row>
        <row r="2825">
          <cell r="A2825">
            <v>2015</v>
          </cell>
          <cell r="B2825" t="str">
            <v>DEC</v>
          </cell>
          <cell r="D2825" t="str">
            <v>UNUC.00000938.01.01.05</v>
          </cell>
          <cell r="E2825">
            <v>0</v>
          </cell>
        </row>
        <row r="2826">
          <cell r="A2826">
            <v>2015</v>
          </cell>
          <cell r="B2826" t="str">
            <v>DEC</v>
          </cell>
          <cell r="D2826" t="str">
            <v>UPGD.00004811.03.01.01</v>
          </cell>
          <cell r="E2826">
            <v>0</v>
          </cell>
        </row>
        <row r="2827">
          <cell r="A2827">
            <v>2015</v>
          </cell>
          <cell r="B2827" t="str">
            <v>DEC</v>
          </cell>
          <cell r="D2827" t="str">
            <v>UPGD.00000635.03.01.01</v>
          </cell>
          <cell r="E2827">
            <v>0</v>
          </cell>
        </row>
        <row r="2828">
          <cell r="A2828">
            <v>2015</v>
          </cell>
          <cell r="B2828" t="str">
            <v>DEC</v>
          </cell>
          <cell r="D2828" t="str">
            <v>UPGD.00000633.03.01.01</v>
          </cell>
          <cell r="E2828">
            <v>0</v>
          </cell>
        </row>
        <row r="2829">
          <cell r="A2829">
            <v>2015</v>
          </cell>
          <cell r="B2829" t="str">
            <v>DEC</v>
          </cell>
          <cell r="D2829" t="str">
            <v>UPGD.00004811.01.01.01</v>
          </cell>
          <cell r="E2829">
            <v>0</v>
          </cell>
        </row>
        <row r="2830">
          <cell r="A2830">
            <v>2015</v>
          </cell>
          <cell r="B2830" t="str">
            <v>DEC</v>
          </cell>
          <cell r="D2830" t="str">
            <v>O/U5MON</v>
          </cell>
          <cell r="E2830">
            <v>-4989349.2522876002</v>
          </cell>
        </row>
        <row r="2831">
          <cell r="A2831">
            <v>2015</v>
          </cell>
          <cell r="B2831" t="str">
            <v>DEC</v>
          </cell>
          <cell r="D2831" t="str">
            <v>EXP5TOT</v>
          </cell>
          <cell r="E2831">
            <v>44334667.603702202</v>
          </cell>
        </row>
        <row r="2832">
          <cell r="A2832">
            <v>2015</v>
          </cell>
          <cell r="B2832" t="str">
            <v>DEC</v>
          </cell>
          <cell r="D2832" t="str">
            <v>LIN5LOS</v>
          </cell>
          <cell r="E2832">
            <v>0</v>
          </cell>
        </row>
        <row r="2833">
          <cell r="A2833">
            <v>2015</v>
          </cell>
          <cell r="B2833" t="str">
            <v>DEC</v>
          </cell>
          <cell r="D2833" t="str">
            <v>REV5TOT</v>
          </cell>
          <cell r="E2833">
            <v>39345318.351414599</v>
          </cell>
        </row>
        <row r="2834">
          <cell r="A2834">
            <v>2015</v>
          </cell>
          <cell r="B2834" t="str">
            <v>DEC</v>
          </cell>
          <cell r="D2834" t="str">
            <v>RES5PMO</v>
          </cell>
          <cell r="E2834">
            <v>0</v>
          </cell>
        </row>
        <row r="2835">
          <cell r="A2835">
            <v>2015</v>
          </cell>
          <cell r="B2835" t="str">
            <v>DEC</v>
          </cell>
          <cell r="D2835" t="str">
            <v>GLB5END</v>
          </cell>
          <cell r="E2835">
            <v>10686968.0591996</v>
          </cell>
        </row>
        <row r="2836">
          <cell r="A2836">
            <v>2015</v>
          </cell>
          <cell r="B2836" t="str">
            <v>DEC</v>
          </cell>
          <cell r="D2836" t="str">
            <v>INT5MON</v>
          </cell>
          <cell r="E2836">
            <v>2.2919999999999999E-4</v>
          </cell>
        </row>
        <row r="2837">
          <cell r="A2837">
            <v>2015</v>
          </cell>
          <cell r="B2837" t="str">
            <v>DEC</v>
          </cell>
          <cell r="D2837" t="str">
            <v>ADJ5PRI</v>
          </cell>
          <cell r="E2837">
            <v>0</v>
          </cell>
        </row>
        <row r="2838">
          <cell r="A2838">
            <v>2015</v>
          </cell>
          <cell r="B2838" t="str">
            <v>DEC</v>
          </cell>
          <cell r="D2838" t="str">
            <v>AVG5AMT</v>
          </cell>
          <cell r="E2838">
            <v>14068141.975536</v>
          </cell>
        </row>
        <row r="2839">
          <cell r="A2839">
            <v>2015</v>
          </cell>
          <cell r="B2839" t="str">
            <v>DEC</v>
          </cell>
          <cell r="D2839" t="str">
            <v>GLE5MON</v>
          </cell>
          <cell r="E2839">
            <v>-6765572.2508134702</v>
          </cell>
        </row>
        <row r="2840">
          <cell r="A2840">
            <v>2015</v>
          </cell>
          <cell r="B2840" t="str">
            <v>DEC</v>
          </cell>
          <cell r="D2840" t="str">
            <v>RES5PRI</v>
          </cell>
          <cell r="E2840">
            <v>0</v>
          </cell>
        </row>
        <row r="2841">
          <cell r="A2841">
            <v>2015</v>
          </cell>
          <cell r="B2841" t="str">
            <v>DEC</v>
          </cell>
          <cell r="D2841" t="str">
            <v>INT5YER</v>
          </cell>
          <cell r="E2841">
            <v>2.7499999999999998E-3</v>
          </cell>
        </row>
        <row r="2842">
          <cell r="A2842">
            <v>2015</v>
          </cell>
          <cell r="B2842" t="str">
            <v>DEC</v>
          </cell>
          <cell r="D2842" t="str">
            <v>INT5AMT</v>
          </cell>
          <cell r="E2842">
            <v>3224.41814079285</v>
          </cell>
        </row>
        <row r="2843">
          <cell r="A2843">
            <v>2015</v>
          </cell>
          <cell r="B2843" t="str">
            <v>DEC</v>
          </cell>
          <cell r="D2843" t="str">
            <v>TRU5BEG</v>
          </cell>
          <cell r="E2843">
            <v>17452540.310013101</v>
          </cell>
        </row>
        <row r="2844">
          <cell r="A2844">
            <v>2015</v>
          </cell>
          <cell r="B2844" t="str">
            <v>DEC</v>
          </cell>
          <cell r="D2844" t="str">
            <v>TRU5END</v>
          </cell>
          <cell r="E2844">
            <v>10683743.641058801</v>
          </cell>
        </row>
        <row r="2845">
          <cell r="A2845">
            <v>2015</v>
          </cell>
          <cell r="B2845" t="str">
            <v>DEC</v>
          </cell>
          <cell r="D2845" t="str">
            <v>UPGD.00000625.02.01.01</v>
          </cell>
          <cell r="E2845">
            <v>24981.82</v>
          </cell>
        </row>
        <row r="2846">
          <cell r="A2846">
            <v>2015</v>
          </cell>
          <cell r="B2846" t="str">
            <v>DEC</v>
          </cell>
          <cell r="D2846" t="str">
            <v>UPGD.00000729.02.01.01</v>
          </cell>
          <cell r="E2846">
            <v>24907.040000000001</v>
          </cell>
        </row>
        <row r="2847">
          <cell r="A2847">
            <v>2015</v>
          </cell>
          <cell r="B2847" t="str">
            <v>DEC</v>
          </cell>
          <cell r="D2847" t="str">
            <v>UNUC.00000938.01.02.01</v>
          </cell>
          <cell r="E2847">
            <v>38856.6</v>
          </cell>
        </row>
        <row r="2848">
          <cell r="A2848">
            <v>2015</v>
          </cell>
          <cell r="B2848" t="str">
            <v>DEC</v>
          </cell>
          <cell r="D2848" t="str">
            <v>UNUC.00000969.10.01.01</v>
          </cell>
          <cell r="E2848">
            <v>56005.64</v>
          </cell>
        </row>
        <row r="2849">
          <cell r="A2849">
            <v>2015</v>
          </cell>
          <cell r="B2849" t="str">
            <v>DEC</v>
          </cell>
          <cell r="D2849" t="str">
            <v>UPGD.00005815.01.01.01</v>
          </cell>
          <cell r="E2849">
            <v>189549</v>
          </cell>
        </row>
        <row r="2850">
          <cell r="A2850">
            <v>2015</v>
          </cell>
          <cell r="B2850" t="str">
            <v>DEC</v>
          </cell>
          <cell r="D2850" t="str">
            <v>UPGD.00000633.01.01.01</v>
          </cell>
          <cell r="E2850">
            <v>36466.199999999997</v>
          </cell>
        </row>
        <row r="2851">
          <cell r="A2851">
            <v>2015</v>
          </cell>
          <cell r="B2851" t="str">
            <v>DEC</v>
          </cell>
          <cell r="D2851" t="str">
            <v>UNUC.00000001.01.13.01</v>
          </cell>
          <cell r="E2851">
            <v>161.49</v>
          </cell>
        </row>
        <row r="2852">
          <cell r="A2852">
            <v>2015</v>
          </cell>
          <cell r="B2852" t="str">
            <v>DEC</v>
          </cell>
          <cell r="D2852" t="str">
            <v>UNUC.00000748.01.01.08</v>
          </cell>
          <cell r="E2852">
            <v>12153.78</v>
          </cell>
        </row>
        <row r="2853">
          <cell r="A2853">
            <v>2015</v>
          </cell>
          <cell r="B2853" t="str">
            <v>DEC</v>
          </cell>
          <cell r="D2853" t="str">
            <v>UNUC.00001057.01.01.01</v>
          </cell>
          <cell r="E2853">
            <v>5266</v>
          </cell>
        </row>
        <row r="2854">
          <cell r="A2854">
            <v>2015</v>
          </cell>
          <cell r="B2854" t="str">
            <v>DEC</v>
          </cell>
          <cell r="D2854" t="str">
            <v>UNUC.00000003.01.01.01</v>
          </cell>
          <cell r="E2854">
            <v>162977.15</v>
          </cell>
        </row>
        <row r="2855">
          <cell r="A2855">
            <v>2015</v>
          </cell>
          <cell r="B2855" t="str">
            <v>DEC</v>
          </cell>
          <cell r="D2855" t="str">
            <v>UPGD.00005600.01.01.01</v>
          </cell>
          <cell r="E2855">
            <v>3809.57</v>
          </cell>
        </row>
        <row r="2856">
          <cell r="A2856">
            <v>2015</v>
          </cell>
          <cell r="B2856" t="str">
            <v>DEC</v>
          </cell>
          <cell r="D2856" t="str">
            <v>UNUC.00000002.01.05.01</v>
          </cell>
          <cell r="E2856">
            <v>488.58</v>
          </cell>
        </row>
        <row r="2857">
          <cell r="A2857">
            <v>2015</v>
          </cell>
          <cell r="B2857" t="str">
            <v>DEC</v>
          </cell>
          <cell r="D2857" t="str">
            <v>UNUC.00000003.01.07.01</v>
          </cell>
          <cell r="E2857">
            <v>18412</v>
          </cell>
        </row>
        <row r="2858">
          <cell r="A2858">
            <v>2015</v>
          </cell>
          <cell r="B2858" t="str">
            <v>DEC</v>
          </cell>
          <cell r="D2858" t="str">
            <v>UNUC.00000938.01.01.01</v>
          </cell>
          <cell r="E2858">
            <v>22533.200000000001</v>
          </cell>
        </row>
        <row r="2859">
          <cell r="A2859">
            <v>2015</v>
          </cell>
          <cell r="B2859" t="str">
            <v>DEC</v>
          </cell>
          <cell r="D2859" t="str">
            <v>UCOR.00000301.01.06.01</v>
          </cell>
          <cell r="E2859">
            <v>-756990</v>
          </cell>
        </row>
        <row r="2860">
          <cell r="A2860">
            <v>2015</v>
          </cell>
          <cell r="B2860" t="str">
            <v>DEC</v>
          </cell>
          <cell r="D2860" t="str">
            <v>UPGD.00000631.01.01.01</v>
          </cell>
          <cell r="E2860">
            <v>1249.69</v>
          </cell>
        </row>
        <row r="2861">
          <cell r="A2861">
            <v>2015</v>
          </cell>
          <cell r="B2861" t="str">
            <v>DEC</v>
          </cell>
          <cell r="D2861" t="str">
            <v>UCOR.00000693.01.01.02</v>
          </cell>
          <cell r="E2861">
            <v>-7325751</v>
          </cell>
        </row>
        <row r="2862">
          <cell r="A2862">
            <v>2015</v>
          </cell>
          <cell r="B2862" t="str">
            <v>DEC</v>
          </cell>
          <cell r="D2862" t="str">
            <v>UNUC.00000914.01.01.01</v>
          </cell>
          <cell r="E2862">
            <v>888</v>
          </cell>
        </row>
        <row r="2863">
          <cell r="A2863">
            <v>2015</v>
          </cell>
          <cell r="B2863" t="str">
            <v>DEC</v>
          </cell>
          <cell r="D2863" t="str">
            <v>UNUC.00000002.01.07.01</v>
          </cell>
          <cell r="E2863">
            <v>2675</v>
          </cell>
        </row>
        <row r="2864">
          <cell r="A2864">
            <v>2015</v>
          </cell>
          <cell r="B2864" t="str">
            <v>DEC</v>
          </cell>
          <cell r="D2864" t="str">
            <v>UPGD.00000963.01.01.02</v>
          </cell>
          <cell r="E2864">
            <v>18787.830000000002</v>
          </cell>
        </row>
        <row r="2865">
          <cell r="A2865">
            <v>2015</v>
          </cell>
          <cell r="B2865" t="str">
            <v>DEC</v>
          </cell>
          <cell r="D2865" t="str">
            <v>6350000869</v>
          </cell>
          <cell r="E2865">
            <v>170646.41</v>
          </cell>
        </row>
        <row r="2866">
          <cell r="A2866">
            <v>2015</v>
          </cell>
          <cell r="B2866" t="str">
            <v>DEC</v>
          </cell>
          <cell r="D2866" t="str">
            <v>UNUC.00001058.01.01.01</v>
          </cell>
          <cell r="E2866">
            <v>1993</v>
          </cell>
        </row>
        <row r="2867">
          <cell r="A2867">
            <v>2015</v>
          </cell>
          <cell r="B2867" t="str">
            <v>DEC</v>
          </cell>
          <cell r="D2867" t="str">
            <v>UNUC.00000001.01.15.01</v>
          </cell>
          <cell r="E2867">
            <v>244531.06</v>
          </cell>
        </row>
        <row r="2868">
          <cell r="A2868">
            <v>2015</v>
          </cell>
          <cell r="B2868" t="str">
            <v>DEC</v>
          </cell>
          <cell r="D2868" t="str">
            <v>UNUC.00000002.01.14.01</v>
          </cell>
          <cell r="E2868">
            <v>277965</v>
          </cell>
        </row>
        <row r="2869">
          <cell r="A2869">
            <v>2015</v>
          </cell>
          <cell r="B2869" t="str">
            <v>DEC</v>
          </cell>
          <cell r="D2869" t="str">
            <v>UNUC.00000604.01.01.01</v>
          </cell>
          <cell r="E2869">
            <v>11499.72</v>
          </cell>
        </row>
        <row r="2870">
          <cell r="A2870">
            <v>2015</v>
          </cell>
          <cell r="B2870" t="str">
            <v>DEC</v>
          </cell>
          <cell r="D2870" t="str">
            <v>UPGD.00001282.02.01.01</v>
          </cell>
          <cell r="E2870">
            <v>24907.040000000001</v>
          </cell>
        </row>
        <row r="2871">
          <cell r="A2871">
            <v>2015</v>
          </cell>
          <cell r="B2871" t="str">
            <v>DEC</v>
          </cell>
          <cell r="D2871" t="str">
            <v>UCOR.00000301.01.03.01</v>
          </cell>
          <cell r="E2871">
            <v>11674925.390000001</v>
          </cell>
        </row>
        <row r="2872">
          <cell r="A2872">
            <v>2015</v>
          </cell>
          <cell r="B2872" t="str">
            <v>DEC</v>
          </cell>
          <cell r="D2872" t="str">
            <v>UNUC.00000001.01.07.01</v>
          </cell>
          <cell r="E2872">
            <v>3100</v>
          </cell>
        </row>
        <row r="2873">
          <cell r="A2873">
            <v>2015</v>
          </cell>
          <cell r="B2873" t="str">
            <v>DEC</v>
          </cell>
          <cell r="D2873" t="str">
            <v>6360002521</v>
          </cell>
          <cell r="E2873">
            <v>9767668</v>
          </cell>
        </row>
        <row r="2874">
          <cell r="A2874">
            <v>2015</v>
          </cell>
          <cell r="B2874" t="str">
            <v>DEC</v>
          </cell>
          <cell r="D2874" t="str">
            <v>6360002520</v>
          </cell>
          <cell r="E2874">
            <v>15553572</v>
          </cell>
        </row>
        <row r="2875">
          <cell r="A2875">
            <v>2015</v>
          </cell>
          <cell r="B2875" t="str">
            <v>DEC</v>
          </cell>
          <cell r="D2875" t="str">
            <v>UCOR.00000306.01.07.02</v>
          </cell>
          <cell r="E2875">
            <v>10006866.25</v>
          </cell>
        </row>
        <row r="2876">
          <cell r="A2876">
            <v>2015</v>
          </cell>
          <cell r="B2876" t="str">
            <v>DEC</v>
          </cell>
          <cell r="D2876" t="str">
            <v>UNUC.00000002.01.15.01</v>
          </cell>
          <cell r="E2876">
            <v>250057.24</v>
          </cell>
        </row>
        <row r="2877">
          <cell r="A2877">
            <v>2015</v>
          </cell>
          <cell r="B2877" t="str">
            <v>DEC</v>
          </cell>
          <cell r="D2877" t="str">
            <v>UNUC.00000001.01.01.01</v>
          </cell>
          <cell r="E2877">
            <v>1167557.76</v>
          </cell>
        </row>
        <row r="2878">
          <cell r="A2878">
            <v>2015</v>
          </cell>
          <cell r="B2878" t="str">
            <v>DEC</v>
          </cell>
          <cell r="D2878" t="str">
            <v>6350000870</v>
          </cell>
          <cell r="E2878">
            <v>-156543.72</v>
          </cell>
        </row>
        <row r="2879">
          <cell r="A2879">
            <v>2015</v>
          </cell>
          <cell r="B2879" t="str">
            <v>DEC</v>
          </cell>
          <cell r="D2879" t="str">
            <v>6350000868</v>
          </cell>
          <cell r="E2879">
            <v>-577433.86</v>
          </cell>
        </row>
        <row r="2880">
          <cell r="A2880">
            <v>2015</v>
          </cell>
          <cell r="B2880" t="str">
            <v>DEC</v>
          </cell>
          <cell r="D2880" t="str">
            <v>UCOR.00000301.01.05.01</v>
          </cell>
          <cell r="E2880">
            <v>5115140.91</v>
          </cell>
        </row>
        <row r="2881">
          <cell r="A2881">
            <v>2015</v>
          </cell>
          <cell r="B2881" t="str">
            <v>DEC</v>
          </cell>
          <cell r="D2881" t="str">
            <v>UCOR.00000693.01.01.01</v>
          </cell>
          <cell r="E2881">
            <v>-11665179</v>
          </cell>
        </row>
        <row r="2882">
          <cell r="A2882">
            <v>2015</v>
          </cell>
          <cell r="B2882" t="str">
            <v>DEC</v>
          </cell>
          <cell r="D2882" t="str">
            <v>UNUC.00000001.01.03.01</v>
          </cell>
          <cell r="E2882">
            <v>7958.06</v>
          </cell>
        </row>
        <row r="2883">
          <cell r="A2883">
            <v>2015</v>
          </cell>
          <cell r="B2883" t="str">
            <v>DEC</v>
          </cell>
          <cell r="D2883" t="str">
            <v>TRU5YTD</v>
          </cell>
          <cell r="E2883">
            <v>19573921.583333299</v>
          </cell>
        </row>
        <row r="2884">
          <cell r="A2884">
            <v>2015</v>
          </cell>
          <cell r="B2884" t="str">
            <v>DEC</v>
          </cell>
          <cell r="D2884" t="str">
            <v>1MC5YTD</v>
          </cell>
          <cell r="E2884">
            <v>0</v>
          </cell>
        </row>
        <row r="2885">
          <cell r="A2885">
            <v>2015</v>
          </cell>
          <cell r="B2885" t="str">
            <v>DEC</v>
          </cell>
          <cell r="D2885" t="str">
            <v>2MC5YTD</v>
          </cell>
          <cell r="E2885">
            <v>0</v>
          </cell>
        </row>
        <row r="2886">
          <cell r="A2886">
            <v>2015</v>
          </cell>
          <cell r="B2886" t="str">
            <v>DEC</v>
          </cell>
          <cell r="D2886" t="str">
            <v>3MC5YTD</v>
          </cell>
          <cell r="E2886">
            <v>0</v>
          </cell>
        </row>
        <row r="2887">
          <cell r="A2887">
            <v>2015</v>
          </cell>
          <cell r="B2887" t="str">
            <v>DEC</v>
          </cell>
          <cell r="D2887" t="str">
            <v>INT5YTD</v>
          </cell>
          <cell r="E2887">
            <v>7965.5629634629104</v>
          </cell>
        </row>
        <row r="2888">
          <cell r="A2888">
            <v>2015</v>
          </cell>
          <cell r="B2888" t="str">
            <v>DEC</v>
          </cell>
          <cell r="D2888" t="str">
            <v>2MC5TOT</v>
          </cell>
          <cell r="E2888">
            <v>0</v>
          </cell>
        </row>
        <row r="2889">
          <cell r="A2889">
            <v>2015</v>
          </cell>
          <cell r="B2889" t="str">
            <v>DEC</v>
          </cell>
          <cell r="D2889" t="str">
            <v>1MC5MON</v>
          </cell>
          <cell r="E2889">
            <v>0</v>
          </cell>
        </row>
        <row r="2890">
          <cell r="A2890">
            <v>2015</v>
          </cell>
          <cell r="B2890" t="str">
            <v>DEC</v>
          </cell>
          <cell r="D2890" t="str">
            <v>1MC5TOT</v>
          </cell>
          <cell r="E2890">
            <v>0</v>
          </cell>
        </row>
        <row r="2891">
          <cell r="A2891">
            <v>2015</v>
          </cell>
          <cell r="B2891" t="str">
            <v>DEC</v>
          </cell>
          <cell r="D2891" t="str">
            <v>TRU5MON</v>
          </cell>
          <cell r="E2891">
            <v>1779447.41666666</v>
          </cell>
        </row>
        <row r="2892">
          <cell r="A2892">
            <v>2015</v>
          </cell>
          <cell r="B2892" t="str">
            <v>DEC</v>
          </cell>
          <cell r="D2892" t="str">
            <v>TRU5TOT</v>
          </cell>
          <cell r="E2892">
            <v>21353369</v>
          </cell>
        </row>
        <row r="2893">
          <cell r="A2893">
            <v>2015</v>
          </cell>
          <cell r="B2893" t="str">
            <v>DEC</v>
          </cell>
          <cell r="D2893" t="str">
            <v>2MC5MON</v>
          </cell>
          <cell r="E2893">
            <v>0</v>
          </cell>
        </row>
        <row r="2894">
          <cell r="A2894">
            <v>2015</v>
          </cell>
          <cell r="B2894" t="str">
            <v>DEC</v>
          </cell>
          <cell r="D2894" t="str">
            <v>RAF5FEE</v>
          </cell>
          <cell r="E2894">
            <v>27066.915251999999</v>
          </cell>
        </row>
        <row r="2895">
          <cell r="A2895">
            <v>2015</v>
          </cell>
          <cell r="B2895" t="str">
            <v>DEC</v>
          </cell>
          <cell r="D2895" t="str">
            <v>REV5NET</v>
          </cell>
          <cell r="E2895">
            <v>37565870.934748001</v>
          </cell>
        </row>
        <row r="2896">
          <cell r="A2896">
            <v>2015</v>
          </cell>
          <cell r="B2896" t="str">
            <v>DEC</v>
          </cell>
          <cell r="D2896" t="str">
            <v>REV5MON</v>
          </cell>
          <cell r="E2896">
            <v>39345318.351414599</v>
          </cell>
        </row>
        <row r="2897">
          <cell r="A2897">
            <v>2015</v>
          </cell>
          <cell r="B2897" t="str">
            <v>DEC</v>
          </cell>
          <cell r="D2897" t="str">
            <v>AM95081</v>
          </cell>
          <cell r="E2897">
            <v>2.2919999999999999E-4</v>
          </cell>
        </row>
        <row r="2898">
          <cell r="A2898">
            <v>2015</v>
          </cell>
          <cell r="B2898" t="str">
            <v>DEC</v>
          </cell>
          <cell r="D2898" t="str">
            <v>AM25081</v>
          </cell>
          <cell r="E2898">
            <v>0</v>
          </cell>
        </row>
        <row r="2899">
          <cell r="A2899">
            <v>2015</v>
          </cell>
          <cell r="B2899" t="str">
            <v>DEC</v>
          </cell>
          <cell r="D2899" t="str">
            <v>AM85081</v>
          </cell>
          <cell r="E2899">
            <v>2.7499999999999998E-3</v>
          </cell>
        </row>
        <row r="2900">
          <cell r="A2900">
            <v>2015</v>
          </cell>
          <cell r="B2900" t="str">
            <v>DEC</v>
          </cell>
          <cell r="D2900" t="str">
            <v>AMB5081</v>
          </cell>
          <cell r="E2900">
            <v>0.94645979999999996</v>
          </cell>
        </row>
        <row r="2901">
          <cell r="A2901">
            <v>2015</v>
          </cell>
          <cell r="B2901" t="str">
            <v>DEC</v>
          </cell>
          <cell r="D2901" t="str">
            <v>AM75081</v>
          </cell>
          <cell r="E2901">
            <v>4.0000000000000001E-3</v>
          </cell>
        </row>
        <row r="2902">
          <cell r="A2902">
            <v>2015</v>
          </cell>
          <cell r="B2902" t="str">
            <v>DEC</v>
          </cell>
          <cell r="D2902" t="str">
            <v>AM55081</v>
          </cell>
          <cell r="E2902">
            <v>0</v>
          </cell>
        </row>
        <row r="2903">
          <cell r="A2903">
            <v>2015</v>
          </cell>
          <cell r="B2903" t="str">
            <v>DEC</v>
          </cell>
          <cell r="D2903" t="str">
            <v>AMA5081</v>
          </cell>
          <cell r="E2903">
            <v>0</v>
          </cell>
        </row>
        <row r="2904">
          <cell r="A2904">
            <v>2015</v>
          </cell>
          <cell r="B2904" t="str">
            <v>DEC</v>
          </cell>
          <cell r="D2904" t="str">
            <v>AM35081</v>
          </cell>
          <cell r="E2904">
            <v>0</v>
          </cell>
        </row>
        <row r="2905">
          <cell r="A2905">
            <v>2015</v>
          </cell>
          <cell r="B2905" t="str">
            <v>DEC</v>
          </cell>
          <cell r="D2905" t="str">
            <v>AM65081</v>
          </cell>
          <cell r="E2905">
            <v>1.5E-3</v>
          </cell>
        </row>
        <row r="2906">
          <cell r="A2906">
            <v>2015</v>
          </cell>
          <cell r="B2906" t="str">
            <v>DEC</v>
          </cell>
          <cell r="D2906" t="str">
            <v>AMC5081</v>
          </cell>
          <cell r="E2906">
            <v>0</v>
          </cell>
        </row>
        <row r="2907">
          <cell r="A2907">
            <v>2015</v>
          </cell>
          <cell r="B2907" t="str">
            <v>DEC</v>
          </cell>
          <cell r="D2907" t="str">
            <v>RR35082</v>
          </cell>
          <cell r="E2907">
            <v>-28072245</v>
          </cell>
        </row>
        <row r="2908">
          <cell r="A2908">
            <v>2015</v>
          </cell>
          <cell r="B2908" t="str">
            <v>DEC</v>
          </cell>
          <cell r="D2908" t="str">
            <v>RRF5216</v>
          </cell>
          <cell r="E2908">
            <v>-53343.7268696186</v>
          </cell>
        </row>
        <row r="2909">
          <cell r="A2909">
            <v>2015</v>
          </cell>
          <cell r="B2909" t="str">
            <v>DEC</v>
          </cell>
          <cell r="D2909" t="str">
            <v>RRF5082</v>
          </cell>
          <cell r="E2909">
            <v>-221385.36312883999</v>
          </cell>
        </row>
        <row r="2910">
          <cell r="A2910">
            <v>2015</v>
          </cell>
          <cell r="B2910" t="str">
            <v>DEC</v>
          </cell>
          <cell r="D2910" t="str">
            <v>RRS5082</v>
          </cell>
          <cell r="E2910">
            <v>-209532.34650984901</v>
          </cell>
        </row>
        <row r="2911">
          <cell r="A2911">
            <v>2015</v>
          </cell>
          <cell r="B2911" t="str">
            <v>DEC</v>
          </cell>
          <cell r="D2911" t="str">
            <v>RR45216</v>
          </cell>
          <cell r="E2911">
            <v>-6855324.5</v>
          </cell>
        </row>
        <row r="2912">
          <cell r="A2912">
            <v>2015</v>
          </cell>
          <cell r="B2912" t="str">
            <v>DEC</v>
          </cell>
          <cell r="D2912" t="str">
            <v>RRS5217</v>
          </cell>
          <cell r="E2912">
            <v>3107115.40444961</v>
          </cell>
        </row>
        <row r="2913">
          <cell r="A2913">
            <v>2015</v>
          </cell>
          <cell r="B2913" t="str">
            <v>DEC</v>
          </cell>
          <cell r="D2913" t="str">
            <v>RR95082</v>
          </cell>
          <cell r="E2913">
            <v>5.8201058201058198E-2</v>
          </cell>
        </row>
        <row r="2914">
          <cell r="A2914">
            <v>2015</v>
          </cell>
          <cell r="B2914" t="str">
            <v>DEC</v>
          </cell>
          <cell r="D2914" t="str">
            <v>RR45217</v>
          </cell>
          <cell r="E2914">
            <v>421890624.5</v>
          </cell>
        </row>
        <row r="2915">
          <cell r="A2915">
            <v>2015</v>
          </cell>
          <cell r="B2915" t="str">
            <v>DEC</v>
          </cell>
          <cell r="D2915" t="str">
            <v>RRA5217</v>
          </cell>
          <cell r="E2915">
            <v>0.53846153846153799</v>
          </cell>
        </row>
        <row r="2916">
          <cell r="A2916">
            <v>2015</v>
          </cell>
          <cell r="B2916" t="str">
            <v>DEC</v>
          </cell>
          <cell r="D2916" t="str">
            <v>4405810</v>
          </cell>
          <cell r="E2916">
            <v>0</v>
          </cell>
        </row>
        <row r="2917">
          <cell r="A2917">
            <v>2015</v>
          </cell>
          <cell r="B2917" t="str">
            <v>DEC</v>
          </cell>
          <cell r="D2917" t="str">
            <v>4405940</v>
          </cell>
          <cell r="E2917">
            <v>0</v>
          </cell>
        </row>
        <row r="2918">
          <cell r="A2918">
            <v>2015</v>
          </cell>
          <cell r="B2918" t="str">
            <v>DEC</v>
          </cell>
          <cell r="D2918" t="str">
            <v>4405000</v>
          </cell>
          <cell r="E2918">
            <v>49330071.810000002</v>
          </cell>
        </row>
        <row r="2919">
          <cell r="A2919">
            <v>2015</v>
          </cell>
          <cell r="B2919" t="str">
            <v>DEC</v>
          </cell>
          <cell r="D2919" t="str">
            <v>4405840</v>
          </cell>
          <cell r="E2919">
            <v>0</v>
          </cell>
        </row>
        <row r="2920">
          <cell r="A2920">
            <v>2015</v>
          </cell>
          <cell r="B2920" t="str">
            <v>DEC</v>
          </cell>
          <cell r="D2920" t="str">
            <v>CI75001</v>
          </cell>
          <cell r="E2920">
            <v>326942.38</v>
          </cell>
        </row>
        <row r="2921">
          <cell r="A2921">
            <v>2015</v>
          </cell>
          <cell r="B2921" t="str">
            <v>DEC</v>
          </cell>
          <cell r="D2921" t="str">
            <v>UNUC.00000001.01.12.01</v>
          </cell>
          <cell r="E2921">
            <v>0</v>
          </cell>
        </row>
        <row r="2922">
          <cell r="A2922">
            <v>2015</v>
          </cell>
          <cell r="B2922" t="str">
            <v>DEC</v>
          </cell>
          <cell r="D2922" t="str">
            <v>UNUC.00000001.01.08.01</v>
          </cell>
          <cell r="E2922">
            <v>0</v>
          </cell>
        </row>
        <row r="2923">
          <cell r="A2923">
            <v>2015</v>
          </cell>
          <cell r="B2923" t="str">
            <v>DEC</v>
          </cell>
          <cell r="D2923" t="str">
            <v>UNUC.00000001.01.10.01</v>
          </cell>
          <cell r="E2923">
            <v>0</v>
          </cell>
        </row>
        <row r="2924">
          <cell r="A2924">
            <v>2015</v>
          </cell>
          <cell r="B2924" t="str">
            <v>DEC</v>
          </cell>
          <cell r="D2924" t="str">
            <v>UNUC.00000003.01.02.01</v>
          </cell>
          <cell r="E2924">
            <v>0</v>
          </cell>
        </row>
        <row r="2925">
          <cell r="A2925">
            <v>2015</v>
          </cell>
          <cell r="B2925" t="str">
            <v>DEC</v>
          </cell>
          <cell r="D2925" t="str">
            <v>UNUC.00000001.01.11.01</v>
          </cell>
          <cell r="E2925">
            <v>0</v>
          </cell>
        </row>
        <row r="2926">
          <cell r="A2926">
            <v>2015</v>
          </cell>
          <cell r="B2926" t="str">
            <v>DEC</v>
          </cell>
          <cell r="D2926" t="str">
            <v>UPGD.00000630.01.01.01</v>
          </cell>
          <cell r="E2926">
            <v>0</v>
          </cell>
        </row>
        <row r="2927">
          <cell r="A2927">
            <v>2015</v>
          </cell>
          <cell r="B2927" t="str">
            <v>DEC</v>
          </cell>
          <cell r="D2927" t="str">
            <v>UPGD.00000635.01.01.01</v>
          </cell>
          <cell r="E2927">
            <v>0</v>
          </cell>
        </row>
        <row r="2928">
          <cell r="A2928">
            <v>2015</v>
          </cell>
          <cell r="B2928" t="str">
            <v>DEC</v>
          </cell>
          <cell r="D2928" t="str">
            <v>UPGD.00000962.01.01.01</v>
          </cell>
          <cell r="E2928">
            <v>0</v>
          </cell>
        </row>
        <row r="2929">
          <cell r="A2929">
            <v>2015</v>
          </cell>
          <cell r="B2929" t="str">
            <v>DEC</v>
          </cell>
          <cell r="D2929" t="str">
            <v>UPGD.00000962.01.01.02</v>
          </cell>
          <cell r="E2929">
            <v>0</v>
          </cell>
        </row>
        <row r="2930">
          <cell r="A2930">
            <v>2015</v>
          </cell>
          <cell r="B2930" t="str">
            <v>DEC</v>
          </cell>
          <cell r="D2930" t="str">
            <v>UNUC.00000002.01.09.01</v>
          </cell>
          <cell r="E2930">
            <v>0</v>
          </cell>
        </row>
        <row r="2931">
          <cell r="A2931">
            <v>2015</v>
          </cell>
          <cell r="B2931" t="str">
            <v>DEC</v>
          </cell>
          <cell r="D2931" t="str">
            <v>UPGD.00000626.01.01.01</v>
          </cell>
          <cell r="E2931">
            <v>0</v>
          </cell>
        </row>
        <row r="2932">
          <cell r="A2932">
            <v>2015</v>
          </cell>
          <cell r="B2932" t="str">
            <v>DEC</v>
          </cell>
          <cell r="D2932" t="str">
            <v>UPGD.00000622.01.01.01</v>
          </cell>
          <cell r="E2932">
            <v>0</v>
          </cell>
        </row>
        <row r="2933">
          <cell r="A2933">
            <v>2015</v>
          </cell>
          <cell r="B2933" t="str">
            <v>DEC</v>
          </cell>
          <cell r="D2933" t="str">
            <v>UPGD.00000634.01.01.01</v>
          </cell>
          <cell r="E2933">
            <v>0</v>
          </cell>
        </row>
        <row r="2934">
          <cell r="A2934">
            <v>2015</v>
          </cell>
          <cell r="B2934" t="str">
            <v>DEC</v>
          </cell>
          <cell r="D2934" t="str">
            <v>UPGD.00000621.01.01.01</v>
          </cell>
          <cell r="E2934">
            <v>0</v>
          </cell>
        </row>
        <row r="2935">
          <cell r="A2935">
            <v>2015</v>
          </cell>
          <cell r="B2935" t="str">
            <v>DEC</v>
          </cell>
          <cell r="D2935" t="str">
            <v>UNUC.00000003.01.05.01</v>
          </cell>
          <cell r="E2935">
            <v>0</v>
          </cell>
        </row>
        <row r="2936">
          <cell r="A2936">
            <v>2015</v>
          </cell>
          <cell r="B2936" t="str">
            <v>DEC</v>
          </cell>
          <cell r="D2936" t="str">
            <v>UPGD.00001327.01.01.01</v>
          </cell>
          <cell r="E2936">
            <v>0</v>
          </cell>
        </row>
        <row r="2937">
          <cell r="A2937">
            <v>2015</v>
          </cell>
          <cell r="B2937" t="str">
            <v>DEC</v>
          </cell>
          <cell r="D2937" t="str">
            <v>UPGD.00000631.01.01.02</v>
          </cell>
          <cell r="E2937">
            <v>0</v>
          </cell>
        </row>
        <row r="2938">
          <cell r="A2938">
            <v>2015</v>
          </cell>
          <cell r="B2938" t="str">
            <v>DEC</v>
          </cell>
          <cell r="D2938" t="str">
            <v>UPGD.00001327.01.01.02</v>
          </cell>
          <cell r="E2938">
            <v>0</v>
          </cell>
        </row>
        <row r="2939">
          <cell r="A2939">
            <v>2015</v>
          </cell>
          <cell r="B2939" t="str">
            <v>DEC</v>
          </cell>
          <cell r="D2939" t="str">
            <v>UPGD.00000629.01.01.01</v>
          </cell>
          <cell r="E2939">
            <v>0</v>
          </cell>
        </row>
        <row r="2940">
          <cell r="A2940">
            <v>2015</v>
          </cell>
          <cell r="B2940" t="str">
            <v>DEC</v>
          </cell>
          <cell r="D2940" t="str">
            <v>UPGD.00000625.01.01.01</v>
          </cell>
          <cell r="E2940">
            <v>0</v>
          </cell>
        </row>
        <row r="2941">
          <cell r="A2941">
            <v>2015</v>
          </cell>
          <cell r="B2941" t="str">
            <v>DEC</v>
          </cell>
          <cell r="D2941" t="str">
            <v>UCOR.00000306.01.05.01</v>
          </cell>
          <cell r="E2941">
            <v>0</v>
          </cell>
        </row>
        <row r="2942">
          <cell r="A2942">
            <v>2015</v>
          </cell>
          <cell r="B2942" t="str">
            <v>DEC</v>
          </cell>
          <cell r="D2942" t="str">
            <v>UPGD.00001446.01.01.01</v>
          </cell>
          <cell r="E2942">
            <v>0</v>
          </cell>
        </row>
        <row r="2943">
          <cell r="A2943">
            <v>2015</v>
          </cell>
          <cell r="B2943" t="str">
            <v>DEC</v>
          </cell>
          <cell r="D2943" t="str">
            <v>UNUC.00000001.01.16.01</v>
          </cell>
          <cell r="E2943">
            <v>0</v>
          </cell>
        </row>
        <row r="2944">
          <cell r="A2944">
            <v>2015</v>
          </cell>
          <cell r="B2944" t="str">
            <v>DEC</v>
          </cell>
          <cell r="D2944" t="str">
            <v>UNUC.00000003.01.06.01</v>
          </cell>
          <cell r="E2944">
            <v>0</v>
          </cell>
        </row>
        <row r="2945">
          <cell r="A2945">
            <v>2015</v>
          </cell>
          <cell r="B2945" t="str">
            <v>DEC</v>
          </cell>
          <cell r="D2945" t="str">
            <v>UCOR.00000622.01.02.02</v>
          </cell>
          <cell r="E2945">
            <v>0</v>
          </cell>
        </row>
        <row r="2946">
          <cell r="A2946">
            <v>2015</v>
          </cell>
          <cell r="B2946" t="str">
            <v>DEC</v>
          </cell>
          <cell r="D2946" t="str">
            <v>UNUC.00000938.01.01.03</v>
          </cell>
          <cell r="E2946">
            <v>0</v>
          </cell>
        </row>
        <row r="2947">
          <cell r="A2947">
            <v>2015</v>
          </cell>
          <cell r="B2947" t="str">
            <v>DEC</v>
          </cell>
          <cell r="D2947" t="str">
            <v>UPGD.00000620.01.01.01</v>
          </cell>
          <cell r="E2947">
            <v>0</v>
          </cell>
        </row>
        <row r="2948">
          <cell r="A2948">
            <v>2015</v>
          </cell>
          <cell r="B2948" t="str">
            <v>DEC</v>
          </cell>
          <cell r="D2948" t="str">
            <v>UPGD.00000729.03.01.01</v>
          </cell>
          <cell r="E2948">
            <v>0</v>
          </cell>
        </row>
        <row r="2949">
          <cell r="A2949">
            <v>2015</v>
          </cell>
          <cell r="B2949" t="str">
            <v>DEC</v>
          </cell>
          <cell r="D2949" t="str">
            <v>UPGD.00001446.03.01.01</v>
          </cell>
          <cell r="E2949">
            <v>0</v>
          </cell>
        </row>
        <row r="2950">
          <cell r="A2950">
            <v>2015</v>
          </cell>
          <cell r="B2950" t="str">
            <v>DEC</v>
          </cell>
          <cell r="D2950" t="str">
            <v>COB5002</v>
          </cell>
          <cell r="E2950">
            <v>3833.2745601759302</v>
          </cell>
        </row>
        <row r="2951">
          <cell r="A2951">
            <v>2015</v>
          </cell>
          <cell r="B2951" t="str">
            <v>DEC</v>
          </cell>
          <cell r="D2951" t="str">
            <v>CIS5002</v>
          </cell>
          <cell r="E2951">
            <v>105340.94</v>
          </cell>
        </row>
        <row r="2952">
          <cell r="A2952">
            <v>2015</v>
          </cell>
          <cell r="B2952" t="str">
            <v>DEC</v>
          </cell>
          <cell r="D2952" t="str">
            <v>COE5001</v>
          </cell>
          <cell r="E2952">
            <v>584360.79795185395</v>
          </cell>
        </row>
        <row r="2953">
          <cell r="A2953">
            <v>2015</v>
          </cell>
          <cell r="B2953" t="str">
            <v>DEC</v>
          </cell>
          <cell r="D2953" t="str">
            <v>COB5001</v>
          </cell>
          <cell r="E2953">
            <v>14492.6855609062</v>
          </cell>
        </row>
        <row r="2954">
          <cell r="A2954">
            <v>2015</v>
          </cell>
          <cell r="B2954" t="str">
            <v>DEC</v>
          </cell>
          <cell r="D2954" t="str">
            <v>CI55002</v>
          </cell>
          <cell r="E2954">
            <v>12761654.27</v>
          </cell>
        </row>
        <row r="2955">
          <cell r="A2955">
            <v>2015</v>
          </cell>
          <cell r="B2955" t="str">
            <v>DEC</v>
          </cell>
          <cell r="D2955" t="str">
            <v>COE5002</v>
          </cell>
          <cell r="E2955">
            <v>144995.26654453401</v>
          </cell>
        </row>
        <row r="2956">
          <cell r="A2956">
            <v>2015</v>
          </cell>
          <cell r="B2956" t="str">
            <v>DEC</v>
          </cell>
          <cell r="D2956" t="str">
            <v>CIR5002</v>
          </cell>
          <cell r="E2956">
            <v>4210541.96</v>
          </cell>
        </row>
        <row r="2957">
          <cell r="A2957">
            <v>2015</v>
          </cell>
          <cell r="B2957" t="str">
            <v>DEC</v>
          </cell>
          <cell r="D2957" t="str">
            <v>CIR5001</v>
          </cell>
          <cell r="E2957">
            <v>52069931.149999999</v>
          </cell>
        </row>
        <row r="2958">
          <cell r="A2958">
            <v>2015</v>
          </cell>
          <cell r="B2958" t="str">
            <v>DEC</v>
          </cell>
          <cell r="D2958" t="str">
            <v>CI75002</v>
          </cell>
          <cell r="E2958">
            <v>504577</v>
          </cell>
        </row>
        <row r="2959">
          <cell r="A2959">
            <v>2015</v>
          </cell>
          <cell r="B2959" t="str">
            <v>DEC</v>
          </cell>
          <cell r="D2959" t="str">
            <v>CI95001</v>
          </cell>
          <cell r="E2959">
            <v>0</v>
          </cell>
        </row>
        <row r="2960">
          <cell r="A2960">
            <v>2015</v>
          </cell>
          <cell r="B2960" t="str">
            <v>DEC</v>
          </cell>
          <cell r="D2960" t="str">
            <v>CI95002</v>
          </cell>
          <cell r="E2960">
            <v>0</v>
          </cell>
        </row>
        <row r="2961">
          <cell r="A2961">
            <v>2015</v>
          </cell>
          <cell r="B2961" t="str">
            <v>DEC</v>
          </cell>
          <cell r="D2961" t="str">
            <v>CI15001</v>
          </cell>
          <cell r="E2961">
            <v>101976.55</v>
          </cell>
        </row>
        <row r="2962">
          <cell r="A2962">
            <v>2015</v>
          </cell>
          <cell r="B2962" t="str">
            <v>DEC</v>
          </cell>
          <cell r="D2962" t="str">
            <v>CI15002</v>
          </cell>
          <cell r="E2962">
            <v>17405.990000000002</v>
          </cell>
        </row>
        <row r="2963">
          <cell r="A2963">
            <v>2015</v>
          </cell>
          <cell r="B2963" t="str">
            <v>DEC</v>
          </cell>
          <cell r="D2963" t="str">
            <v>CI85001</v>
          </cell>
          <cell r="E2963">
            <v>0</v>
          </cell>
        </row>
        <row r="2964">
          <cell r="A2964">
            <v>2015</v>
          </cell>
          <cell r="B2964" t="str">
            <v>DEC</v>
          </cell>
          <cell r="D2964" t="str">
            <v>CI85002</v>
          </cell>
          <cell r="E2964">
            <v>0</v>
          </cell>
        </row>
        <row r="2965">
          <cell r="A2965">
            <v>2015</v>
          </cell>
          <cell r="B2965" t="str">
            <v>DEC</v>
          </cell>
          <cell r="D2965" t="str">
            <v>CIA5001</v>
          </cell>
          <cell r="E2965">
            <v>0</v>
          </cell>
        </row>
        <row r="2966">
          <cell r="A2966">
            <v>2015</v>
          </cell>
          <cell r="B2966" t="str">
            <v>DEC</v>
          </cell>
          <cell r="D2966" t="str">
            <v>CIA5002</v>
          </cell>
          <cell r="E2966">
            <v>0</v>
          </cell>
        </row>
        <row r="2967">
          <cell r="A2967">
            <v>2015</v>
          </cell>
          <cell r="B2967" t="str">
            <v>DEC</v>
          </cell>
          <cell r="D2967" t="str">
            <v>CIB5001</v>
          </cell>
          <cell r="E2967">
            <v>0</v>
          </cell>
        </row>
        <row r="2968">
          <cell r="A2968">
            <v>2015</v>
          </cell>
          <cell r="B2968" t="str">
            <v>DEC</v>
          </cell>
          <cell r="D2968" t="str">
            <v>CIB5002</v>
          </cell>
          <cell r="E2968">
            <v>0</v>
          </cell>
        </row>
        <row r="2969">
          <cell r="A2969">
            <v>2015</v>
          </cell>
          <cell r="B2969" t="str">
            <v>DEC</v>
          </cell>
          <cell r="D2969" t="str">
            <v>CIC5001</v>
          </cell>
          <cell r="E2969">
            <v>0</v>
          </cell>
        </row>
        <row r="2970">
          <cell r="A2970">
            <v>2015</v>
          </cell>
          <cell r="B2970" t="str">
            <v>DEC</v>
          </cell>
          <cell r="D2970" t="str">
            <v>CIC5002</v>
          </cell>
          <cell r="E2970">
            <v>0</v>
          </cell>
        </row>
        <row r="2971">
          <cell r="A2971">
            <v>2015</v>
          </cell>
          <cell r="B2971" t="str">
            <v>DEC</v>
          </cell>
          <cell r="D2971" t="str">
            <v>CI45002</v>
          </cell>
          <cell r="E2971">
            <v>452959.34</v>
          </cell>
        </row>
        <row r="2972">
          <cell r="A2972">
            <v>2015</v>
          </cell>
          <cell r="B2972" t="str">
            <v>DEC</v>
          </cell>
          <cell r="D2972" t="str">
            <v>CI45001</v>
          </cell>
          <cell r="E2972">
            <v>1000637.13</v>
          </cell>
        </row>
        <row r="2973">
          <cell r="A2973">
            <v>2015</v>
          </cell>
          <cell r="B2973" t="str">
            <v>DEC</v>
          </cell>
          <cell r="D2973" t="str">
            <v>6660000181</v>
          </cell>
          <cell r="E2973">
            <v>0</v>
          </cell>
        </row>
        <row r="2974">
          <cell r="A2974">
            <v>2015</v>
          </cell>
          <cell r="B2974" t="str">
            <v>DEC</v>
          </cell>
          <cell r="D2974" t="str">
            <v>CI65001</v>
          </cell>
          <cell r="E2974">
            <v>0</v>
          </cell>
        </row>
        <row r="2975">
          <cell r="A2975">
            <v>2015</v>
          </cell>
          <cell r="B2975" t="str">
            <v>DEC</v>
          </cell>
          <cell r="D2975" t="str">
            <v>CI65002</v>
          </cell>
          <cell r="E2975">
            <v>0</v>
          </cell>
        </row>
        <row r="2976">
          <cell r="A2976">
            <v>2015</v>
          </cell>
          <cell r="B2976" t="str">
            <v>DEC</v>
          </cell>
          <cell r="D2976" t="str">
            <v>CID5001</v>
          </cell>
          <cell r="E2976">
            <v>0</v>
          </cell>
        </row>
        <row r="2977">
          <cell r="A2977">
            <v>2015</v>
          </cell>
          <cell r="B2977" t="str">
            <v>DEC</v>
          </cell>
          <cell r="D2977" t="str">
            <v>CID5002</v>
          </cell>
          <cell r="E2977">
            <v>0</v>
          </cell>
        </row>
        <row r="2978">
          <cell r="A2978">
            <v>2015</v>
          </cell>
          <cell r="B2978" t="str">
            <v>DEC</v>
          </cell>
          <cell r="D2978" t="str">
            <v>CIW5001</v>
          </cell>
          <cell r="E2978">
            <v>0</v>
          </cell>
        </row>
        <row r="2979">
          <cell r="A2979">
            <v>2015</v>
          </cell>
          <cell r="B2979" t="str">
            <v>DEC</v>
          </cell>
          <cell r="D2979" t="str">
            <v>MAN5001</v>
          </cell>
          <cell r="E2979">
            <v>11054159</v>
          </cell>
        </row>
        <row r="2980">
          <cell r="A2980">
            <v>2015</v>
          </cell>
          <cell r="B2980" t="str">
            <v>DEC</v>
          </cell>
          <cell r="D2980" t="str">
            <v>MAN5002</v>
          </cell>
          <cell r="E2980">
            <v>10299210</v>
          </cell>
        </row>
        <row r="2981">
          <cell r="A2981">
            <v>2015</v>
          </cell>
          <cell r="B2981" t="str">
            <v>DEC</v>
          </cell>
          <cell r="D2981" t="str">
            <v>MAN5003</v>
          </cell>
          <cell r="E2981">
            <v>0</v>
          </cell>
        </row>
        <row r="2982">
          <cell r="A2982">
            <v>2015</v>
          </cell>
          <cell r="B2982" t="str">
            <v>DEC</v>
          </cell>
          <cell r="D2982" t="str">
            <v>MAN5005</v>
          </cell>
          <cell r="E2982">
            <v>0</v>
          </cell>
        </row>
        <row r="2983">
          <cell r="A2983">
            <v>2015</v>
          </cell>
          <cell r="B2983" t="str">
            <v>DEC</v>
          </cell>
          <cell r="D2983" t="str">
            <v>MAN5006</v>
          </cell>
          <cell r="E2983">
            <v>0</v>
          </cell>
        </row>
        <row r="2984">
          <cell r="A2984">
            <v>2015</v>
          </cell>
          <cell r="B2984" t="str">
            <v>DEC</v>
          </cell>
          <cell r="D2984" t="str">
            <v>MAN5007</v>
          </cell>
          <cell r="E2984">
            <v>0</v>
          </cell>
        </row>
        <row r="2985">
          <cell r="A2985">
            <v>2015</v>
          </cell>
          <cell r="B2985" t="str">
            <v>DEC</v>
          </cell>
          <cell r="D2985" t="str">
            <v>MAN5008</v>
          </cell>
          <cell r="E2985">
            <v>0</v>
          </cell>
        </row>
        <row r="2986">
          <cell r="A2986">
            <v>2015</v>
          </cell>
          <cell r="B2986" t="str">
            <v>DEC</v>
          </cell>
          <cell r="D2986" t="str">
            <v>MAN5009</v>
          </cell>
          <cell r="E2986">
            <v>0</v>
          </cell>
        </row>
        <row r="2987">
          <cell r="A2987">
            <v>2015</v>
          </cell>
          <cell r="B2987" t="str">
            <v>DEC</v>
          </cell>
          <cell r="D2987" t="str">
            <v>MAN500A</v>
          </cell>
          <cell r="E2987">
            <v>0</v>
          </cell>
        </row>
        <row r="2988">
          <cell r="A2988">
            <v>2015</v>
          </cell>
          <cell r="B2988" t="str">
            <v>DEC</v>
          </cell>
          <cell r="D2988" t="str">
            <v>MAN500B</v>
          </cell>
          <cell r="E2988">
            <v>-2951171</v>
          </cell>
        </row>
        <row r="2989">
          <cell r="A2989">
            <v>2015</v>
          </cell>
          <cell r="B2989" t="str">
            <v>DEC</v>
          </cell>
          <cell r="D2989" t="str">
            <v>MAN5010</v>
          </cell>
          <cell r="E2989">
            <v>0</v>
          </cell>
        </row>
        <row r="2990">
          <cell r="A2990">
            <v>2015</v>
          </cell>
          <cell r="B2990" t="str">
            <v>DEC</v>
          </cell>
          <cell r="D2990" t="str">
            <v>MAN5011</v>
          </cell>
          <cell r="E2990">
            <v>0.94645979999999996</v>
          </cell>
        </row>
        <row r="2991">
          <cell r="A2991">
            <v>2015</v>
          </cell>
          <cell r="B2991" t="str">
            <v>DEC</v>
          </cell>
          <cell r="D2991" t="str">
            <v>MAN5101</v>
          </cell>
          <cell r="E2991">
            <v>0</v>
          </cell>
        </row>
        <row r="2992">
          <cell r="A2992">
            <v>2015</v>
          </cell>
          <cell r="B2992" t="str">
            <v>DEC</v>
          </cell>
          <cell r="D2992" t="str">
            <v>MAN5102</v>
          </cell>
          <cell r="E2992">
            <v>0</v>
          </cell>
        </row>
        <row r="2993">
          <cell r="A2993">
            <v>2015</v>
          </cell>
          <cell r="B2993" t="str">
            <v>DEC</v>
          </cell>
          <cell r="D2993" t="str">
            <v>MAN510B</v>
          </cell>
          <cell r="E2993">
            <v>0</v>
          </cell>
        </row>
        <row r="2994">
          <cell r="A2994">
            <v>2015</v>
          </cell>
          <cell r="B2994" t="str">
            <v>DEC</v>
          </cell>
          <cell r="D2994" t="str">
            <v>MAN5CEA</v>
          </cell>
          <cell r="E2994">
            <v>0</v>
          </cell>
        </row>
        <row r="2995">
          <cell r="A2995">
            <v>2015</v>
          </cell>
          <cell r="B2995" t="str">
            <v>DEC</v>
          </cell>
          <cell r="D2995" t="str">
            <v>MAN5CEL</v>
          </cell>
          <cell r="E2995">
            <v>0</v>
          </cell>
        </row>
        <row r="2996">
          <cell r="A2996">
            <v>2015</v>
          </cell>
          <cell r="B2996" t="str">
            <v>DEC</v>
          </cell>
          <cell r="D2996" t="str">
            <v>MAN5CEW</v>
          </cell>
          <cell r="E2996">
            <v>0</v>
          </cell>
        </row>
        <row r="2997">
          <cell r="A2997">
            <v>2015</v>
          </cell>
          <cell r="B2997" t="str">
            <v>DEC</v>
          </cell>
          <cell r="D2997" t="str">
            <v>MAN5WC3</v>
          </cell>
          <cell r="E2997">
            <v>-11737133.960000001</v>
          </cell>
        </row>
        <row r="2998">
          <cell r="A2998">
            <v>2015</v>
          </cell>
          <cell r="B2998" t="str">
            <v>DEC</v>
          </cell>
          <cell r="D2998" t="str">
            <v>XAN5100</v>
          </cell>
          <cell r="E2998">
            <v>4.0000000000000001E-3</v>
          </cell>
        </row>
        <row r="2999">
          <cell r="A2999">
            <v>2015</v>
          </cell>
          <cell r="B2999" t="str">
            <v>DEC</v>
          </cell>
          <cell r="D2999" t="str">
            <v>XAN5200</v>
          </cell>
          <cell r="E2999">
            <v>7.2000000000000005E-4</v>
          </cell>
        </row>
        <row r="3000">
          <cell r="A3000">
            <v>2015</v>
          </cell>
          <cell r="B3000" t="str">
            <v>DEC</v>
          </cell>
          <cell r="D3000" t="str">
            <v>XAN5300</v>
          </cell>
          <cell r="E3000">
            <v>1.4904000000000001E-2</v>
          </cell>
        </row>
        <row r="3001">
          <cell r="A3001">
            <v>2015</v>
          </cell>
          <cell r="B3001" t="str">
            <v>DEC</v>
          </cell>
          <cell r="D3001" t="str">
            <v>XAN5400</v>
          </cell>
          <cell r="E3001">
            <v>4.8201000000000001E-2</v>
          </cell>
        </row>
        <row r="3002">
          <cell r="A3002">
            <v>2015</v>
          </cell>
          <cell r="B3002" t="str">
            <v>DEC</v>
          </cell>
          <cell r="D3002" t="str">
            <v>XAN5500</v>
          </cell>
          <cell r="E3002">
            <v>0.35</v>
          </cell>
        </row>
        <row r="3003">
          <cell r="A3003">
            <v>2015</v>
          </cell>
          <cell r="B3003" t="str">
            <v>DEC</v>
          </cell>
          <cell r="D3003" t="str">
            <v>XAN5600</v>
          </cell>
          <cell r="E3003">
            <v>5.5E-2</v>
          </cell>
        </row>
        <row r="3004">
          <cell r="A3004">
            <v>2015</v>
          </cell>
          <cell r="B3004" t="str">
            <v>DEC</v>
          </cell>
          <cell r="D3004" t="str">
            <v>UCOR.00000301.01.06.01Y</v>
          </cell>
          <cell r="E3004">
            <v>-756990</v>
          </cell>
        </row>
        <row r="3005">
          <cell r="A3005">
            <v>2015</v>
          </cell>
          <cell r="B3005" t="str">
            <v>DEC</v>
          </cell>
          <cell r="D3005" t="str">
            <v>6660000181Y</v>
          </cell>
          <cell r="E3005">
            <v>0</v>
          </cell>
        </row>
        <row r="3006">
          <cell r="A3006">
            <v>2015</v>
          </cell>
          <cell r="B3006" t="str">
            <v>DEC</v>
          </cell>
          <cell r="D3006" t="str">
            <v>UCOR.00000693.01.01.01Y</v>
          </cell>
          <cell r="E3006">
            <v>-11665179</v>
          </cell>
        </row>
        <row r="3007">
          <cell r="A3007">
            <v>2015</v>
          </cell>
          <cell r="B3007" t="str">
            <v>DEC</v>
          </cell>
          <cell r="D3007" t="str">
            <v>UCOR.00000693.01.01.02Y</v>
          </cell>
          <cell r="E3007">
            <v>-7325751</v>
          </cell>
        </row>
        <row r="3008">
          <cell r="A3008">
            <v>2015</v>
          </cell>
          <cell r="B3008" t="str">
            <v>DEC</v>
          </cell>
          <cell r="D3008" t="str">
            <v>UPGD.00005815.01.01.01Y</v>
          </cell>
          <cell r="E3008">
            <v>189549</v>
          </cell>
        </row>
        <row r="3009">
          <cell r="A3009">
            <v>2015</v>
          </cell>
          <cell r="B3009" t="str">
            <v>DEC</v>
          </cell>
          <cell r="D3009" t="str">
            <v>6360002520Y</v>
          </cell>
          <cell r="E3009">
            <v>15553572</v>
          </cell>
        </row>
        <row r="3010">
          <cell r="A3010">
            <v>2015</v>
          </cell>
          <cell r="B3010" t="str">
            <v>DEC</v>
          </cell>
          <cell r="D3010" t="str">
            <v>6690000061Y</v>
          </cell>
          <cell r="E3010">
            <v>-252732</v>
          </cell>
        </row>
        <row r="3011">
          <cell r="A3011">
            <v>2015</v>
          </cell>
          <cell r="B3011" t="str">
            <v>DEC</v>
          </cell>
          <cell r="D3011" t="str">
            <v>XAN5700</v>
          </cell>
          <cell r="E3011">
            <v>1.5E-3</v>
          </cell>
        </row>
        <row r="3012">
          <cell r="A3012">
            <v>2015</v>
          </cell>
          <cell r="B3012" t="str">
            <v>DEC</v>
          </cell>
          <cell r="D3012" t="str">
            <v>AM45081</v>
          </cell>
          <cell r="E3012">
            <v>-96</v>
          </cell>
        </row>
        <row r="3013">
          <cell r="A3013">
            <v>2015</v>
          </cell>
          <cell r="B3013" t="str">
            <v>DEC</v>
          </cell>
          <cell r="D3013" t="str">
            <v>AM15081</v>
          </cell>
          <cell r="E3013">
            <v>0</v>
          </cell>
        </row>
        <row r="3014">
          <cell r="A3014">
            <v>2015</v>
          </cell>
          <cell r="B3014" t="str">
            <v>DEC</v>
          </cell>
          <cell r="D3014" t="str">
            <v>RR15216</v>
          </cell>
          <cell r="E3014">
            <v>-6886916</v>
          </cell>
        </row>
        <row r="3015">
          <cell r="A3015">
            <v>2015</v>
          </cell>
          <cell r="B3015" t="str">
            <v>DEC</v>
          </cell>
          <cell r="D3015" t="str">
            <v>RR15082</v>
          </cell>
          <cell r="E3015">
            <v>-28829235</v>
          </cell>
        </row>
        <row r="3016">
          <cell r="A3016">
            <v>2015</v>
          </cell>
          <cell r="B3016" t="str">
            <v>DEC</v>
          </cell>
          <cell r="D3016" t="str">
            <v>RR15217</v>
          </cell>
          <cell r="E3016">
            <v>423834821</v>
          </cell>
        </row>
        <row r="3017">
          <cell r="A3017">
            <v>2015</v>
          </cell>
          <cell r="B3017" t="str">
            <v>DEC</v>
          </cell>
          <cell r="D3017" t="str">
            <v>CIQ5001</v>
          </cell>
          <cell r="E3017">
            <v>452179.83</v>
          </cell>
        </row>
        <row r="3018">
          <cell r="A3018">
            <v>2015</v>
          </cell>
          <cell r="B3018" t="str">
            <v>DEC</v>
          </cell>
          <cell r="D3018" t="str">
            <v>CIN5001</v>
          </cell>
          <cell r="E3018">
            <v>10088693.970000001</v>
          </cell>
        </row>
        <row r="3019">
          <cell r="A3019">
            <v>2015</v>
          </cell>
          <cell r="B3019" t="str">
            <v>DEC</v>
          </cell>
          <cell r="D3019" t="str">
            <v>CIQ5002</v>
          </cell>
          <cell r="E3019">
            <v>87934.95</v>
          </cell>
        </row>
        <row r="3020">
          <cell r="A3020">
            <v>2015</v>
          </cell>
          <cell r="B3020" t="str">
            <v>DEC</v>
          </cell>
          <cell r="D3020" t="str">
            <v>CIP5001</v>
          </cell>
          <cell r="E3020">
            <v>51742988.770000003</v>
          </cell>
        </row>
        <row r="3021">
          <cell r="A3021">
            <v>2015</v>
          </cell>
          <cell r="B3021" t="str">
            <v>DEC</v>
          </cell>
          <cell r="D3021" t="str">
            <v>CIP5002</v>
          </cell>
          <cell r="E3021">
            <v>3705964.96</v>
          </cell>
        </row>
        <row r="3022">
          <cell r="A3022">
            <v>2015</v>
          </cell>
          <cell r="B3022" t="str">
            <v>DEC</v>
          </cell>
          <cell r="D3022" t="str">
            <v>CIN5002</v>
          </cell>
          <cell r="E3022">
            <v>12308694.93</v>
          </cell>
        </row>
        <row r="3023">
          <cell r="A3023">
            <v>2015</v>
          </cell>
          <cell r="B3023" t="str">
            <v>DEC</v>
          </cell>
          <cell r="D3023" t="str">
            <v>GLB5BEG</v>
          </cell>
          <cell r="E3023">
            <v>17452540.310013101</v>
          </cell>
        </row>
        <row r="3024">
          <cell r="A3024">
            <v>2015</v>
          </cell>
          <cell r="B3024" t="str">
            <v>DEC</v>
          </cell>
          <cell r="D3024" t="str">
            <v>O/U5YTD</v>
          </cell>
          <cell r="E3024">
            <v>18616428.658733301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B1" t="str">
            <v>CLAUSE_ACCT</v>
          </cell>
          <cell r="D1" t="str">
            <v>AMOUNT</v>
          </cell>
        </row>
        <row r="2">
          <cell r="B2" t="str">
            <v>254_9000</v>
          </cell>
          <cell r="D2">
            <v>20034.47</v>
          </cell>
        </row>
        <row r="3">
          <cell r="B3" t="str">
            <v>403_0020</v>
          </cell>
          <cell r="D3">
            <v>19775.29</v>
          </cell>
        </row>
        <row r="4">
          <cell r="B4" t="str">
            <v>403_0030</v>
          </cell>
          <cell r="D4">
            <v>24388.3</v>
          </cell>
        </row>
        <row r="5">
          <cell r="B5" t="str">
            <v>403_0040</v>
          </cell>
          <cell r="D5">
            <v>69.510000000000005</v>
          </cell>
        </row>
        <row r="6">
          <cell r="B6" t="str">
            <v>403_0050</v>
          </cell>
          <cell r="D6">
            <v>23453.32</v>
          </cell>
        </row>
        <row r="7">
          <cell r="B7" t="str">
            <v>403_0070</v>
          </cell>
          <cell r="D7">
            <v>62.06</v>
          </cell>
        </row>
        <row r="8">
          <cell r="B8" t="str">
            <v>403_0080</v>
          </cell>
          <cell r="D8">
            <v>49.65</v>
          </cell>
        </row>
        <row r="9">
          <cell r="B9" t="str">
            <v>403_0100</v>
          </cell>
          <cell r="D9">
            <v>176.69</v>
          </cell>
        </row>
        <row r="10">
          <cell r="B10" t="str">
            <v>403_0120</v>
          </cell>
          <cell r="D10">
            <v>1632.33</v>
          </cell>
        </row>
        <row r="11">
          <cell r="B11" t="str">
            <v>403_0160</v>
          </cell>
          <cell r="D11">
            <v>529.41</v>
          </cell>
        </row>
        <row r="12">
          <cell r="B12" t="str">
            <v>403_0200</v>
          </cell>
          <cell r="D12">
            <v>2198.0700000000002</v>
          </cell>
        </row>
        <row r="13">
          <cell r="B13" t="str">
            <v>403_0230</v>
          </cell>
          <cell r="D13">
            <v>37211.25</v>
          </cell>
        </row>
        <row r="14">
          <cell r="B14" t="str">
            <v>403_0240</v>
          </cell>
          <cell r="D14">
            <v>70136.39</v>
          </cell>
        </row>
        <row r="15">
          <cell r="B15" t="str">
            <v>403_0250</v>
          </cell>
          <cell r="D15">
            <v>151816.6</v>
          </cell>
        </row>
        <row r="16">
          <cell r="B16" t="str">
            <v>403_0260</v>
          </cell>
          <cell r="D16">
            <v>862.61</v>
          </cell>
        </row>
        <row r="17">
          <cell r="B17" t="str">
            <v>403_0270</v>
          </cell>
          <cell r="D17">
            <v>280308.65000000002</v>
          </cell>
        </row>
        <row r="18">
          <cell r="B18" t="str">
            <v>404_0030</v>
          </cell>
          <cell r="D18">
            <v>69.12</v>
          </cell>
        </row>
        <row r="19">
          <cell r="B19" t="str">
            <v>404_0080</v>
          </cell>
          <cell r="D19">
            <v>6265.48</v>
          </cell>
        </row>
        <row r="20">
          <cell r="B20" t="str">
            <v>404_0230</v>
          </cell>
          <cell r="D20">
            <v>84.11</v>
          </cell>
        </row>
        <row r="21">
          <cell r="B21" t="str">
            <v>407_3730</v>
          </cell>
          <cell r="D21">
            <v>38329</v>
          </cell>
        </row>
        <row r="22">
          <cell r="B22" t="str">
            <v>407_3740</v>
          </cell>
          <cell r="D22">
            <v>24110</v>
          </cell>
        </row>
        <row r="23">
          <cell r="B23" t="str">
            <v>407_4020</v>
          </cell>
          <cell r="D23">
            <v>-122066</v>
          </cell>
        </row>
        <row r="24">
          <cell r="B24" t="str">
            <v>407_4030</v>
          </cell>
          <cell r="D24">
            <v>-76783</v>
          </cell>
        </row>
        <row r="25">
          <cell r="B25" t="str">
            <v>407_4040</v>
          </cell>
          <cell r="D25">
            <v>-76658</v>
          </cell>
        </row>
        <row r="26">
          <cell r="B26" t="str">
            <v>407_4050</v>
          </cell>
          <cell r="D26">
            <v>-48220</v>
          </cell>
        </row>
        <row r="27">
          <cell r="B27" t="str">
            <v>411_8000</v>
          </cell>
          <cell r="D27">
            <v>-20034.47</v>
          </cell>
        </row>
        <row r="28">
          <cell r="B28" t="str">
            <v>502_2590</v>
          </cell>
          <cell r="D28">
            <v>12110.99</v>
          </cell>
        </row>
        <row r="29">
          <cell r="B29" t="str">
            <v>506_0190</v>
          </cell>
          <cell r="D29">
            <v>79883</v>
          </cell>
        </row>
        <row r="30">
          <cell r="B30" t="str">
            <v>506_0890</v>
          </cell>
          <cell r="D30">
            <v>6983.9</v>
          </cell>
        </row>
        <row r="31">
          <cell r="B31" t="str">
            <v>506_1490</v>
          </cell>
          <cell r="D31">
            <v>0</v>
          </cell>
        </row>
        <row r="32">
          <cell r="B32" t="str">
            <v>506_2290</v>
          </cell>
          <cell r="D32">
            <v>1427.06</v>
          </cell>
        </row>
        <row r="33">
          <cell r="B33" t="str">
            <v>506_2390</v>
          </cell>
          <cell r="D33">
            <v>6594.08</v>
          </cell>
        </row>
        <row r="34">
          <cell r="B34" t="str">
            <v>506_2890</v>
          </cell>
          <cell r="D34">
            <v>198008</v>
          </cell>
        </row>
        <row r="35">
          <cell r="B35" t="str">
            <v>506_3190</v>
          </cell>
          <cell r="D35">
            <v>78982.97</v>
          </cell>
        </row>
        <row r="36">
          <cell r="B36" t="str">
            <v>506_3390</v>
          </cell>
          <cell r="D36">
            <v>227.48</v>
          </cell>
        </row>
        <row r="37">
          <cell r="B37" t="str">
            <v>506_4390</v>
          </cell>
          <cell r="D37">
            <v>220086.3</v>
          </cell>
        </row>
        <row r="38">
          <cell r="B38" t="str">
            <v>509_3190</v>
          </cell>
          <cell r="D38">
            <v>-3033.44</v>
          </cell>
        </row>
        <row r="39">
          <cell r="B39" t="str">
            <v>511_0590</v>
          </cell>
          <cell r="D39">
            <v>94943.45</v>
          </cell>
        </row>
        <row r="40">
          <cell r="B40" t="str">
            <v>511_3590</v>
          </cell>
          <cell r="D40">
            <v>10532.87</v>
          </cell>
        </row>
        <row r="41">
          <cell r="B41" t="str">
            <v>512_0390</v>
          </cell>
          <cell r="D41">
            <v>51275.9</v>
          </cell>
        </row>
        <row r="42">
          <cell r="B42" t="str">
            <v>512_2490</v>
          </cell>
          <cell r="D42">
            <v>42012.86</v>
          </cell>
        </row>
        <row r="43">
          <cell r="B43" t="str">
            <v>512_2590</v>
          </cell>
          <cell r="D43">
            <v>36066.870000000003</v>
          </cell>
        </row>
        <row r="44">
          <cell r="B44" t="str">
            <v>512_3190</v>
          </cell>
          <cell r="D44">
            <v>1027.68</v>
          </cell>
        </row>
        <row r="45">
          <cell r="B45" t="str">
            <v>512_3390</v>
          </cell>
          <cell r="D45">
            <v>194170.47</v>
          </cell>
        </row>
        <row r="46">
          <cell r="B46" t="str">
            <v>513_4190</v>
          </cell>
          <cell r="D46">
            <v>1312</v>
          </cell>
        </row>
        <row r="47">
          <cell r="B47" t="str">
            <v>514_0890</v>
          </cell>
          <cell r="D47">
            <v>627.70000000000005</v>
          </cell>
        </row>
        <row r="48">
          <cell r="B48" t="str">
            <v>514_1790</v>
          </cell>
          <cell r="D48">
            <v>30978.71</v>
          </cell>
        </row>
        <row r="49">
          <cell r="B49" t="str">
            <v>524_1490</v>
          </cell>
          <cell r="D49">
            <v>0</v>
          </cell>
        </row>
        <row r="50">
          <cell r="B50" t="str">
            <v>524_2890</v>
          </cell>
          <cell r="D50">
            <v>106076</v>
          </cell>
        </row>
        <row r="51">
          <cell r="B51" t="str">
            <v>529_3490</v>
          </cell>
          <cell r="D51">
            <v>426584.3</v>
          </cell>
        </row>
        <row r="52">
          <cell r="B52" t="str">
            <v>529_4290</v>
          </cell>
          <cell r="D52">
            <v>7340.17</v>
          </cell>
        </row>
        <row r="53">
          <cell r="B53" t="str">
            <v>532_1390</v>
          </cell>
          <cell r="D53">
            <v>0</v>
          </cell>
        </row>
        <row r="54">
          <cell r="B54" t="str">
            <v>546_3790</v>
          </cell>
          <cell r="D54">
            <v>16438.689999999999</v>
          </cell>
        </row>
        <row r="55">
          <cell r="B55" t="str">
            <v>546_3890</v>
          </cell>
          <cell r="D55">
            <v>7662.43</v>
          </cell>
        </row>
        <row r="56">
          <cell r="B56" t="str">
            <v>549_0190</v>
          </cell>
          <cell r="D56">
            <v>22494</v>
          </cell>
        </row>
        <row r="57">
          <cell r="B57" t="str">
            <v>549_1490</v>
          </cell>
          <cell r="D57">
            <v>0</v>
          </cell>
        </row>
        <row r="58">
          <cell r="B58" t="str">
            <v>549_2390</v>
          </cell>
          <cell r="D58">
            <v>2420.87</v>
          </cell>
        </row>
        <row r="59">
          <cell r="B59" t="str">
            <v>549_2790</v>
          </cell>
          <cell r="D59">
            <v>26922.34</v>
          </cell>
        </row>
        <row r="60">
          <cell r="B60" t="str">
            <v>549_2890</v>
          </cell>
          <cell r="D60">
            <v>49502</v>
          </cell>
        </row>
        <row r="61">
          <cell r="B61" t="str">
            <v>549_2990</v>
          </cell>
          <cell r="D61">
            <v>20867.37</v>
          </cell>
        </row>
        <row r="62">
          <cell r="B62" t="str">
            <v>549_3090</v>
          </cell>
          <cell r="D62">
            <v>1630.84</v>
          </cell>
        </row>
        <row r="63">
          <cell r="B63" t="str">
            <v>549_3790</v>
          </cell>
          <cell r="D63">
            <v>22328.78</v>
          </cell>
        </row>
        <row r="64">
          <cell r="B64" t="str">
            <v>549_3890</v>
          </cell>
          <cell r="D64">
            <v>1713.08</v>
          </cell>
        </row>
        <row r="65">
          <cell r="B65" t="str">
            <v>551_3790</v>
          </cell>
          <cell r="D65">
            <v>12959.17</v>
          </cell>
        </row>
        <row r="66">
          <cell r="B66" t="str">
            <v>551_3890</v>
          </cell>
          <cell r="D66">
            <v>6871.91</v>
          </cell>
        </row>
        <row r="67">
          <cell r="B67" t="str">
            <v>552_0590</v>
          </cell>
          <cell r="D67">
            <v>122602.54</v>
          </cell>
        </row>
        <row r="68">
          <cell r="B68" t="str">
            <v>552_3790</v>
          </cell>
          <cell r="D68">
            <v>12618.93</v>
          </cell>
        </row>
        <row r="69">
          <cell r="B69" t="str">
            <v>552_3890</v>
          </cell>
          <cell r="D69">
            <v>577.72</v>
          </cell>
        </row>
        <row r="70">
          <cell r="B70" t="str">
            <v>553_0390</v>
          </cell>
          <cell r="D70">
            <v>92153.22</v>
          </cell>
        </row>
        <row r="71">
          <cell r="B71" t="str">
            <v>553_3790</v>
          </cell>
          <cell r="D71">
            <v>4298.05</v>
          </cell>
        </row>
        <row r="72">
          <cell r="B72" t="str">
            <v>553_3890</v>
          </cell>
          <cell r="D72">
            <v>1520.04</v>
          </cell>
        </row>
        <row r="73">
          <cell r="B73" t="str">
            <v>554_3790</v>
          </cell>
          <cell r="D73">
            <v>4165.47</v>
          </cell>
        </row>
        <row r="74">
          <cell r="B74" t="str">
            <v>554_3890</v>
          </cell>
          <cell r="D74">
            <v>597.97</v>
          </cell>
        </row>
        <row r="75">
          <cell r="B75" t="str">
            <v>569_2390</v>
          </cell>
          <cell r="D75">
            <v>10236.959999999999</v>
          </cell>
        </row>
        <row r="76">
          <cell r="B76" t="str">
            <v>570_1900</v>
          </cell>
          <cell r="D76">
            <v>23343</v>
          </cell>
        </row>
        <row r="77">
          <cell r="B77" t="str">
            <v>570_1990</v>
          </cell>
          <cell r="D77">
            <v>7271.12</v>
          </cell>
        </row>
        <row r="78">
          <cell r="B78" t="str">
            <v>591_2390</v>
          </cell>
          <cell r="D78">
            <v>78080.86</v>
          </cell>
        </row>
        <row r="79">
          <cell r="B79" t="str">
            <v>592_1900</v>
          </cell>
          <cell r="D79">
            <v>23343</v>
          </cell>
        </row>
        <row r="80">
          <cell r="B80" t="str">
            <v>592_1990</v>
          </cell>
          <cell r="D80">
            <v>63017.32</v>
          </cell>
        </row>
        <row r="81">
          <cell r="B81" t="str">
            <v>926_2130</v>
          </cell>
          <cell r="D81">
            <v>0</v>
          </cell>
        </row>
        <row r="82">
          <cell r="B82" t="str">
            <v>255_3140</v>
          </cell>
          <cell r="D82">
            <v>76783</v>
          </cell>
        </row>
        <row r="83">
          <cell r="B83" t="str">
            <v>440_8000</v>
          </cell>
          <cell r="D83">
            <v>13845765.59</v>
          </cell>
        </row>
        <row r="84">
          <cell r="B84" t="str">
            <v>440_8810</v>
          </cell>
          <cell r="D84">
            <v>0</v>
          </cell>
        </row>
        <row r="85">
          <cell r="B85" t="str">
            <v>440_8840</v>
          </cell>
          <cell r="D85">
            <v>0</v>
          </cell>
        </row>
        <row r="86">
          <cell r="B86" t="str">
            <v>440_8940</v>
          </cell>
          <cell r="D86">
            <v>0</v>
          </cell>
        </row>
        <row r="87">
          <cell r="B87" t="str">
            <v>CI7_8002</v>
          </cell>
          <cell r="D87">
            <v>0</v>
          </cell>
        </row>
        <row r="88">
          <cell r="B88" t="str">
            <v>CI7_8003</v>
          </cell>
          <cell r="D88">
            <v>0</v>
          </cell>
        </row>
        <row r="89">
          <cell r="B89" t="str">
            <v>CI7_8004</v>
          </cell>
          <cell r="D89">
            <v>0</v>
          </cell>
        </row>
        <row r="90">
          <cell r="B90" t="str">
            <v>CI7_8005</v>
          </cell>
          <cell r="D90">
            <v>115154.61</v>
          </cell>
        </row>
        <row r="91">
          <cell r="B91" t="str">
            <v>CI7_8007</v>
          </cell>
          <cell r="D91">
            <v>0</v>
          </cell>
        </row>
        <row r="92">
          <cell r="B92" t="str">
            <v>CI7_8008</v>
          </cell>
          <cell r="D92">
            <v>800</v>
          </cell>
        </row>
        <row r="93">
          <cell r="B93" t="str">
            <v>CI7_8010</v>
          </cell>
          <cell r="D93">
            <v>0</v>
          </cell>
        </row>
        <row r="94">
          <cell r="B94" t="str">
            <v>CI7_8012</v>
          </cell>
          <cell r="D94">
            <v>0</v>
          </cell>
        </row>
        <row r="95">
          <cell r="B95" t="str">
            <v>CI7_8016</v>
          </cell>
          <cell r="D95">
            <v>0</v>
          </cell>
        </row>
        <row r="96">
          <cell r="B96" t="str">
            <v>CI7_8017</v>
          </cell>
          <cell r="D96">
            <v>0</v>
          </cell>
        </row>
        <row r="97">
          <cell r="B97" t="str">
            <v>CI7_8020</v>
          </cell>
          <cell r="D97">
            <v>0</v>
          </cell>
        </row>
        <row r="98">
          <cell r="B98" t="str">
            <v>CI7_8023</v>
          </cell>
          <cell r="D98">
            <v>936.98</v>
          </cell>
        </row>
        <row r="99">
          <cell r="B99" t="str">
            <v>CI7_8024</v>
          </cell>
          <cell r="D99">
            <v>0</v>
          </cell>
        </row>
        <row r="100">
          <cell r="B100" t="str">
            <v>CI7_8025</v>
          </cell>
          <cell r="D100">
            <v>0</v>
          </cell>
        </row>
        <row r="101">
          <cell r="B101" t="str">
            <v>CI7_8026</v>
          </cell>
          <cell r="D101">
            <v>0</v>
          </cell>
        </row>
        <row r="102">
          <cell r="B102" t="str">
            <v>CI7_8031</v>
          </cell>
          <cell r="D102">
            <v>18554689.859999999</v>
          </cell>
        </row>
        <row r="103">
          <cell r="B103" t="str">
            <v>CI7_8033</v>
          </cell>
          <cell r="D103">
            <v>1717944.4</v>
          </cell>
        </row>
        <row r="104">
          <cell r="B104" t="str">
            <v>CI7_8035</v>
          </cell>
          <cell r="D104">
            <v>0</v>
          </cell>
        </row>
        <row r="105">
          <cell r="B105" t="str">
            <v>CI7_8037</v>
          </cell>
          <cell r="D105">
            <v>36245.870000000003</v>
          </cell>
        </row>
        <row r="106">
          <cell r="B106" t="str">
            <v>CI7_8038</v>
          </cell>
          <cell r="D106">
            <v>390048.42</v>
          </cell>
        </row>
        <row r="107">
          <cell r="B107" t="str">
            <v>CI7_8039</v>
          </cell>
          <cell r="D107">
            <v>0</v>
          </cell>
        </row>
        <row r="108">
          <cell r="B108" t="str">
            <v>CI7_8041</v>
          </cell>
          <cell r="D108">
            <v>31298.35</v>
          </cell>
        </row>
        <row r="109">
          <cell r="B109" t="str">
            <v>CI9_8002</v>
          </cell>
          <cell r="D109">
            <v>0</v>
          </cell>
        </row>
        <row r="110">
          <cell r="B110" t="str">
            <v>CI9_8003</v>
          </cell>
          <cell r="D110">
            <v>0</v>
          </cell>
        </row>
        <row r="111">
          <cell r="B111" t="str">
            <v>CI9_8004</v>
          </cell>
          <cell r="D111">
            <v>0</v>
          </cell>
        </row>
        <row r="112">
          <cell r="B112" t="str">
            <v>CI9_8005</v>
          </cell>
          <cell r="D112">
            <v>0</v>
          </cell>
        </row>
        <row r="113">
          <cell r="B113" t="str">
            <v>CI9_8007</v>
          </cell>
          <cell r="D113">
            <v>0</v>
          </cell>
        </row>
        <row r="114">
          <cell r="B114" t="str">
            <v>CI9_8008</v>
          </cell>
          <cell r="D114">
            <v>0</v>
          </cell>
        </row>
        <row r="115">
          <cell r="B115" t="str">
            <v>CI9_8010</v>
          </cell>
          <cell r="D115">
            <v>0</v>
          </cell>
        </row>
        <row r="116">
          <cell r="B116" t="str">
            <v>CI9_8012</v>
          </cell>
          <cell r="D116">
            <v>0</v>
          </cell>
        </row>
        <row r="117">
          <cell r="B117" t="str">
            <v>CI9_8016</v>
          </cell>
          <cell r="D117">
            <v>0</v>
          </cell>
        </row>
        <row r="118">
          <cell r="B118" t="str">
            <v>CI9_8017</v>
          </cell>
          <cell r="D118">
            <v>0</v>
          </cell>
        </row>
        <row r="119">
          <cell r="B119" t="str">
            <v>CI9_8020</v>
          </cell>
          <cell r="D119">
            <v>0</v>
          </cell>
        </row>
        <row r="120">
          <cell r="B120" t="str">
            <v>CI9_8023</v>
          </cell>
          <cell r="D120">
            <v>0</v>
          </cell>
        </row>
        <row r="121">
          <cell r="B121" t="str">
            <v>CI9_8024</v>
          </cell>
          <cell r="D121">
            <v>0</v>
          </cell>
        </row>
        <row r="122">
          <cell r="B122" t="str">
            <v>CI9_8025</v>
          </cell>
          <cell r="D122">
            <v>0</v>
          </cell>
        </row>
        <row r="123">
          <cell r="B123" t="str">
            <v>CI9_8026</v>
          </cell>
          <cell r="D123">
            <v>0</v>
          </cell>
        </row>
        <row r="124">
          <cell r="B124" t="str">
            <v>CI9_8031</v>
          </cell>
          <cell r="D124">
            <v>0</v>
          </cell>
        </row>
        <row r="125">
          <cell r="B125" t="str">
            <v>CI9_8033</v>
          </cell>
          <cell r="D125">
            <v>0</v>
          </cell>
        </row>
        <row r="126">
          <cell r="B126" t="str">
            <v>CI9_8035</v>
          </cell>
          <cell r="D126">
            <v>0</v>
          </cell>
        </row>
        <row r="127">
          <cell r="B127" t="str">
            <v>CI9_8037</v>
          </cell>
          <cell r="D127">
            <v>0</v>
          </cell>
        </row>
        <row r="128">
          <cell r="B128" t="str">
            <v>CI9_8038</v>
          </cell>
          <cell r="D128">
            <v>0</v>
          </cell>
        </row>
        <row r="129">
          <cell r="B129" t="str">
            <v>CI9_8039</v>
          </cell>
          <cell r="D129">
            <v>0</v>
          </cell>
        </row>
        <row r="130">
          <cell r="B130" t="str">
            <v>CI9_8041</v>
          </cell>
          <cell r="D130">
            <v>0</v>
          </cell>
        </row>
        <row r="131">
          <cell r="B131" t="str">
            <v>CI1_8002</v>
          </cell>
          <cell r="D131">
            <v>19775.29</v>
          </cell>
        </row>
        <row r="132">
          <cell r="B132" t="str">
            <v>CI1_8003</v>
          </cell>
          <cell r="D132">
            <v>24457.42</v>
          </cell>
        </row>
        <row r="133">
          <cell r="B133" t="str">
            <v>CI1_8004</v>
          </cell>
          <cell r="D133">
            <v>69.510000000000005</v>
          </cell>
        </row>
        <row r="134">
          <cell r="B134" t="str">
            <v>CI1_8005</v>
          </cell>
          <cell r="D134">
            <v>23453.32</v>
          </cell>
        </row>
        <row r="135">
          <cell r="B135" t="str">
            <v>CI1_8007</v>
          </cell>
          <cell r="D135">
            <v>62.06</v>
          </cell>
        </row>
        <row r="136">
          <cell r="B136" t="str">
            <v>CI1_8008</v>
          </cell>
          <cell r="D136">
            <v>6315.13</v>
          </cell>
        </row>
        <row r="137">
          <cell r="B137" t="str">
            <v>108_1260</v>
          </cell>
          <cell r="D137">
            <v>-33703.14</v>
          </cell>
        </row>
        <row r="138">
          <cell r="B138" t="str">
            <v>255_3020</v>
          </cell>
          <cell r="D138">
            <v>-43943870</v>
          </cell>
        </row>
        <row r="139">
          <cell r="B139" t="str">
            <v>255_3030</v>
          </cell>
          <cell r="D139">
            <v>-18427907</v>
          </cell>
        </row>
        <row r="140">
          <cell r="B140" t="str">
            <v>255_3120</v>
          </cell>
          <cell r="D140">
            <v>854462</v>
          </cell>
        </row>
        <row r="141">
          <cell r="B141" t="str">
            <v>CI1_8010</v>
          </cell>
          <cell r="D141">
            <v>176.69</v>
          </cell>
        </row>
        <row r="142">
          <cell r="B142" t="str">
            <v>CI1_8012</v>
          </cell>
          <cell r="D142">
            <v>1632.33</v>
          </cell>
        </row>
        <row r="143">
          <cell r="B143" t="str">
            <v>CI1_8016</v>
          </cell>
          <cell r="D143">
            <v>529.41</v>
          </cell>
        </row>
        <row r="144">
          <cell r="B144" t="str">
            <v>CI1_8017</v>
          </cell>
          <cell r="D144">
            <v>0</v>
          </cell>
        </row>
        <row r="145">
          <cell r="B145" t="str">
            <v>CI1_8020</v>
          </cell>
          <cell r="D145">
            <v>2198.0700000000002</v>
          </cell>
        </row>
        <row r="146">
          <cell r="B146" t="str">
            <v>CI1_8023</v>
          </cell>
          <cell r="D146">
            <v>37295.360000000001</v>
          </cell>
        </row>
        <row r="147">
          <cell r="B147" t="str">
            <v>CI1_8024</v>
          </cell>
          <cell r="D147">
            <v>70136.39</v>
          </cell>
        </row>
        <row r="148">
          <cell r="B148" t="str">
            <v>CI1_8025</v>
          </cell>
          <cell r="D148">
            <v>151816.6</v>
          </cell>
        </row>
        <row r="149">
          <cell r="B149" t="str">
            <v>CI1_8026</v>
          </cell>
          <cell r="D149">
            <v>862.61</v>
          </cell>
        </row>
        <row r="150">
          <cell r="B150" t="str">
            <v>CI1_8031</v>
          </cell>
          <cell r="D150">
            <v>280308.65000000002</v>
          </cell>
        </row>
        <row r="151">
          <cell r="B151" t="str">
            <v>CI1_8033</v>
          </cell>
          <cell r="D151">
            <v>213907.95</v>
          </cell>
        </row>
        <row r="152">
          <cell r="B152" t="str">
            <v>CI1_8035</v>
          </cell>
          <cell r="D152">
            <v>411.94</v>
          </cell>
        </row>
        <row r="153">
          <cell r="B153" t="str">
            <v>CI1_8037</v>
          </cell>
          <cell r="D153">
            <v>412045.69</v>
          </cell>
        </row>
        <row r="154">
          <cell r="B154" t="str">
            <v>CI1_8038</v>
          </cell>
          <cell r="D154">
            <v>192255.35</v>
          </cell>
        </row>
        <row r="155">
          <cell r="B155" t="str">
            <v>CI1_8039</v>
          </cell>
          <cell r="D155">
            <v>3917.85</v>
          </cell>
        </row>
        <row r="156">
          <cell r="B156" t="str">
            <v>CI1_8041</v>
          </cell>
          <cell r="D156">
            <v>2400.94</v>
          </cell>
        </row>
        <row r="157">
          <cell r="B157" t="str">
            <v>CI8_8002</v>
          </cell>
          <cell r="D157">
            <v>0</v>
          </cell>
        </row>
        <row r="158">
          <cell r="B158" t="str">
            <v>CI8_8003</v>
          </cell>
          <cell r="D158">
            <v>0</v>
          </cell>
        </row>
        <row r="159">
          <cell r="B159" t="str">
            <v>CI8_8004</v>
          </cell>
          <cell r="D159">
            <v>0</v>
          </cell>
        </row>
        <row r="160">
          <cell r="B160" t="str">
            <v>CI8_8005</v>
          </cell>
          <cell r="D160">
            <v>0</v>
          </cell>
        </row>
        <row r="161">
          <cell r="B161" t="str">
            <v>CI8_8007</v>
          </cell>
          <cell r="D161">
            <v>0</v>
          </cell>
        </row>
        <row r="162">
          <cell r="B162" t="str">
            <v>CI8_8008</v>
          </cell>
          <cell r="D162">
            <v>-2466.8000000000002</v>
          </cell>
        </row>
        <row r="163">
          <cell r="B163" t="str">
            <v>CI8_8010</v>
          </cell>
          <cell r="D163">
            <v>0</v>
          </cell>
        </row>
        <row r="164">
          <cell r="B164" t="str">
            <v>CI8_8012</v>
          </cell>
          <cell r="D164">
            <v>0</v>
          </cell>
        </row>
        <row r="165">
          <cell r="B165" t="str">
            <v>CI8_8016</v>
          </cell>
          <cell r="D165">
            <v>0</v>
          </cell>
        </row>
        <row r="166">
          <cell r="B166" t="str">
            <v>CI8_8017</v>
          </cell>
          <cell r="D166">
            <v>0</v>
          </cell>
        </row>
        <row r="167">
          <cell r="B167" t="str">
            <v>CI8_8020</v>
          </cell>
          <cell r="D167">
            <v>0</v>
          </cell>
        </row>
        <row r="168">
          <cell r="B168" t="str">
            <v>CI8_8023</v>
          </cell>
          <cell r="D168">
            <v>0</v>
          </cell>
        </row>
        <row r="169">
          <cell r="B169" t="str">
            <v>CI8_8024</v>
          </cell>
          <cell r="D169">
            <v>-84241</v>
          </cell>
        </row>
        <row r="170">
          <cell r="B170" t="str">
            <v>CI8_8025</v>
          </cell>
          <cell r="D170">
            <v>0</v>
          </cell>
        </row>
        <row r="171">
          <cell r="B171" t="str">
            <v>CI8_8026</v>
          </cell>
          <cell r="D171">
            <v>0</v>
          </cell>
        </row>
        <row r="172">
          <cell r="B172" t="str">
            <v>CI8_8031</v>
          </cell>
          <cell r="D172">
            <v>0</v>
          </cell>
        </row>
        <row r="173">
          <cell r="B173" t="str">
            <v>CI8_8033</v>
          </cell>
          <cell r="D173">
            <v>0</v>
          </cell>
        </row>
        <row r="174">
          <cell r="B174" t="str">
            <v>CI8_8035</v>
          </cell>
          <cell r="D174">
            <v>0</v>
          </cell>
        </row>
        <row r="175">
          <cell r="B175" t="str">
            <v>CI8_8037</v>
          </cell>
          <cell r="D175">
            <v>0</v>
          </cell>
        </row>
        <row r="176">
          <cell r="B176" t="str">
            <v>CI8_8038</v>
          </cell>
          <cell r="D176">
            <v>0</v>
          </cell>
        </row>
        <row r="177">
          <cell r="B177" t="str">
            <v>CI8_8039</v>
          </cell>
          <cell r="D177">
            <v>0</v>
          </cell>
        </row>
        <row r="178">
          <cell r="B178" t="str">
            <v>CI8_8041</v>
          </cell>
          <cell r="D178">
            <v>0</v>
          </cell>
        </row>
        <row r="179">
          <cell r="B179" t="str">
            <v>CIA_8002</v>
          </cell>
          <cell r="D179">
            <v>0</v>
          </cell>
        </row>
        <row r="180">
          <cell r="B180" t="str">
            <v>CIA_8003</v>
          </cell>
          <cell r="D180">
            <v>0</v>
          </cell>
        </row>
        <row r="181">
          <cell r="B181" t="str">
            <v>CIA_8004</v>
          </cell>
          <cell r="D181">
            <v>0</v>
          </cell>
        </row>
        <row r="182">
          <cell r="B182" t="str">
            <v>CIA_8005</v>
          </cell>
          <cell r="D182">
            <v>0</v>
          </cell>
        </row>
        <row r="183">
          <cell r="B183" t="str">
            <v>CIA_8007</v>
          </cell>
          <cell r="D183">
            <v>0</v>
          </cell>
        </row>
        <row r="184">
          <cell r="B184" t="str">
            <v>CIA_8008</v>
          </cell>
          <cell r="D184">
            <v>0</v>
          </cell>
        </row>
        <row r="185">
          <cell r="B185" t="str">
            <v>CIA_8010</v>
          </cell>
          <cell r="D185">
            <v>0</v>
          </cell>
        </row>
        <row r="186">
          <cell r="B186" t="str">
            <v>CIA_8012</v>
          </cell>
          <cell r="D186">
            <v>0</v>
          </cell>
        </row>
        <row r="187">
          <cell r="B187" t="str">
            <v>CIA_8016</v>
          </cell>
          <cell r="D187">
            <v>0</v>
          </cell>
        </row>
        <row r="188">
          <cell r="B188" t="str">
            <v>CIA_8017</v>
          </cell>
          <cell r="D188">
            <v>0</v>
          </cell>
        </row>
        <row r="189">
          <cell r="B189" t="str">
            <v>CIA_8020</v>
          </cell>
          <cell r="D189">
            <v>0</v>
          </cell>
        </row>
        <row r="190">
          <cell r="B190" t="str">
            <v>CIA_8023</v>
          </cell>
          <cell r="D190">
            <v>0</v>
          </cell>
        </row>
        <row r="191">
          <cell r="B191" t="str">
            <v>CIA_8024</v>
          </cell>
          <cell r="D191">
            <v>0</v>
          </cell>
        </row>
        <row r="192">
          <cell r="B192" t="str">
            <v>CIA_8025</v>
          </cell>
          <cell r="D192">
            <v>0</v>
          </cell>
        </row>
        <row r="193">
          <cell r="B193" t="str">
            <v>CIA_8026</v>
          </cell>
          <cell r="D193">
            <v>0</v>
          </cell>
        </row>
        <row r="194">
          <cell r="B194" t="str">
            <v>CIA_8031</v>
          </cell>
          <cell r="D194">
            <v>0</v>
          </cell>
        </row>
        <row r="195">
          <cell r="B195" t="str">
            <v>CIA_8033</v>
          </cell>
          <cell r="D195">
            <v>0</v>
          </cell>
        </row>
        <row r="196">
          <cell r="B196" t="str">
            <v>CIA_8035</v>
          </cell>
          <cell r="D196">
            <v>0</v>
          </cell>
        </row>
        <row r="197">
          <cell r="B197" t="str">
            <v>CIA_8037</v>
          </cell>
          <cell r="D197">
            <v>0</v>
          </cell>
        </row>
        <row r="198">
          <cell r="B198" t="str">
            <v>CIA_8038</v>
          </cell>
          <cell r="D198">
            <v>0</v>
          </cell>
        </row>
        <row r="199">
          <cell r="B199" t="str">
            <v>CIA_8039</v>
          </cell>
          <cell r="D199">
            <v>0</v>
          </cell>
        </row>
        <row r="200">
          <cell r="B200" t="str">
            <v>CIA_8041</v>
          </cell>
          <cell r="D200">
            <v>0</v>
          </cell>
        </row>
        <row r="201">
          <cell r="B201" t="str">
            <v>CIB_8002</v>
          </cell>
          <cell r="D201">
            <v>0</v>
          </cell>
        </row>
        <row r="202">
          <cell r="B202" t="str">
            <v>CIB_8003</v>
          </cell>
          <cell r="D202">
            <v>0</v>
          </cell>
        </row>
        <row r="203">
          <cell r="B203" t="str">
            <v>CIB_8004</v>
          </cell>
          <cell r="D203">
            <v>0</v>
          </cell>
        </row>
        <row r="204">
          <cell r="B204" t="str">
            <v>CIB_8005</v>
          </cell>
          <cell r="D204">
            <v>0</v>
          </cell>
        </row>
        <row r="205">
          <cell r="B205" t="str">
            <v>CIB_8007</v>
          </cell>
          <cell r="D205">
            <v>0</v>
          </cell>
        </row>
        <row r="206">
          <cell r="B206" t="str">
            <v>CIB_8008</v>
          </cell>
          <cell r="D206">
            <v>0</v>
          </cell>
        </row>
        <row r="207">
          <cell r="B207" t="str">
            <v>CIB_8010</v>
          </cell>
          <cell r="D207">
            <v>0</v>
          </cell>
        </row>
        <row r="208">
          <cell r="B208" t="str">
            <v>CIB_8012</v>
          </cell>
          <cell r="D208">
            <v>0</v>
          </cell>
        </row>
        <row r="209">
          <cell r="B209" t="str">
            <v>CIB_8016</v>
          </cell>
          <cell r="D209">
            <v>0</v>
          </cell>
        </row>
        <row r="210">
          <cell r="B210" t="str">
            <v>CIB_8017</v>
          </cell>
          <cell r="D210">
            <v>0</v>
          </cell>
        </row>
        <row r="211">
          <cell r="B211" t="str">
            <v>CIB_8020</v>
          </cell>
          <cell r="D211">
            <v>0</v>
          </cell>
        </row>
        <row r="212">
          <cell r="B212" t="str">
            <v>CIB_8023</v>
          </cell>
          <cell r="D212">
            <v>0</v>
          </cell>
        </row>
        <row r="213">
          <cell r="B213" t="str">
            <v>CIB_8024</v>
          </cell>
          <cell r="D213">
            <v>0</v>
          </cell>
        </row>
        <row r="214">
          <cell r="B214" t="str">
            <v>CIB_8025</v>
          </cell>
          <cell r="D214">
            <v>0</v>
          </cell>
        </row>
        <row r="215">
          <cell r="B215" t="str">
            <v>CIB_8026</v>
          </cell>
          <cell r="D215">
            <v>0</v>
          </cell>
        </row>
        <row r="216">
          <cell r="B216" t="str">
            <v>CIB_8031</v>
          </cell>
          <cell r="D216">
            <v>0</v>
          </cell>
        </row>
        <row r="217">
          <cell r="B217" t="str">
            <v>CIB_8033</v>
          </cell>
          <cell r="D217">
            <v>0</v>
          </cell>
        </row>
        <row r="218">
          <cell r="B218" t="str">
            <v>CIB_8035</v>
          </cell>
          <cell r="D218">
            <v>0</v>
          </cell>
        </row>
        <row r="219">
          <cell r="B219" t="str">
            <v>CIB_8037</v>
          </cell>
          <cell r="D219">
            <v>0</v>
          </cell>
        </row>
        <row r="220">
          <cell r="B220" t="str">
            <v>CIB_8038</v>
          </cell>
          <cell r="D220">
            <v>0</v>
          </cell>
        </row>
        <row r="221">
          <cell r="B221" t="str">
            <v>CIB_8039</v>
          </cell>
          <cell r="D221">
            <v>0</v>
          </cell>
        </row>
        <row r="222">
          <cell r="B222" t="str">
            <v>CIB_8041</v>
          </cell>
          <cell r="D222">
            <v>0</v>
          </cell>
        </row>
        <row r="223">
          <cell r="B223" t="str">
            <v>CIC_8002</v>
          </cell>
          <cell r="D223">
            <v>0</v>
          </cell>
        </row>
        <row r="224">
          <cell r="B224" t="str">
            <v>CIC_8003</v>
          </cell>
          <cell r="D224">
            <v>0</v>
          </cell>
        </row>
        <row r="225">
          <cell r="B225" t="str">
            <v>CIC_8004</v>
          </cell>
          <cell r="D225">
            <v>0</v>
          </cell>
        </row>
        <row r="226">
          <cell r="B226" t="str">
            <v>CIC_8005</v>
          </cell>
          <cell r="D226">
            <v>0</v>
          </cell>
        </row>
        <row r="227">
          <cell r="B227" t="str">
            <v>CIC_8007</v>
          </cell>
          <cell r="D227">
            <v>0</v>
          </cell>
        </row>
        <row r="228">
          <cell r="B228" t="str">
            <v>CIC_8008</v>
          </cell>
          <cell r="D228">
            <v>0</v>
          </cell>
        </row>
        <row r="229">
          <cell r="B229" t="str">
            <v>CIC_8010</v>
          </cell>
          <cell r="D229">
            <v>0</v>
          </cell>
        </row>
        <row r="230">
          <cell r="B230" t="str">
            <v>CIC_8012</v>
          </cell>
          <cell r="D230">
            <v>0</v>
          </cell>
        </row>
        <row r="231">
          <cell r="B231" t="str">
            <v>CIC_8016</v>
          </cell>
          <cell r="D231">
            <v>0</v>
          </cell>
        </row>
        <row r="232">
          <cell r="B232" t="str">
            <v>CIC_8017</v>
          </cell>
          <cell r="D232">
            <v>0</v>
          </cell>
        </row>
        <row r="233">
          <cell r="B233" t="str">
            <v>CIC_8020</v>
          </cell>
          <cell r="D233">
            <v>0</v>
          </cell>
        </row>
        <row r="234">
          <cell r="B234" t="str">
            <v>CIC_8023</v>
          </cell>
          <cell r="D234">
            <v>0</v>
          </cell>
        </row>
        <row r="235">
          <cell r="B235" t="str">
            <v>CIC_8024</v>
          </cell>
          <cell r="D235">
            <v>0</v>
          </cell>
        </row>
        <row r="236">
          <cell r="B236" t="str">
            <v>CIC_8025</v>
          </cell>
          <cell r="D236">
            <v>0</v>
          </cell>
        </row>
        <row r="237">
          <cell r="B237" t="str">
            <v>CIC_8026</v>
          </cell>
          <cell r="D237">
            <v>0</v>
          </cell>
        </row>
        <row r="238">
          <cell r="B238" t="str">
            <v>CIC_8031</v>
          </cell>
          <cell r="D238">
            <v>0</v>
          </cell>
        </row>
        <row r="239">
          <cell r="B239" t="str">
            <v>CIC_8033</v>
          </cell>
          <cell r="D239">
            <v>0</v>
          </cell>
        </row>
        <row r="240">
          <cell r="B240" t="str">
            <v>CIC_8035</v>
          </cell>
          <cell r="D240">
            <v>0</v>
          </cell>
        </row>
        <row r="241">
          <cell r="B241" t="str">
            <v>CIC_8037</v>
          </cell>
          <cell r="D241">
            <v>0</v>
          </cell>
        </row>
        <row r="242">
          <cell r="B242" t="str">
            <v>CIC_8038</v>
          </cell>
          <cell r="D242">
            <v>0</v>
          </cell>
        </row>
        <row r="243">
          <cell r="B243" t="str">
            <v>CIC_8039</v>
          </cell>
          <cell r="D243">
            <v>0</v>
          </cell>
        </row>
        <row r="244">
          <cell r="B244" t="str">
            <v>CIC_8041</v>
          </cell>
          <cell r="D244">
            <v>0</v>
          </cell>
        </row>
        <row r="245">
          <cell r="B245" t="str">
            <v>CI5_8005</v>
          </cell>
          <cell r="D245">
            <v>55822.46</v>
          </cell>
        </row>
        <row r="246">
          <cell r="B246" t="str">
            <v>CI5_8016</v>
          </cell>
          <cell r="D246">
            <v>146651.26999999999</v>
          </cell>
        </row>
        <row r="247">
          <cell r="B247" t="str">
            <v>CI5_8023</v>
          </cell>
          <cell r="D247">
            <v>119770.52</v>
          </cell>
        </row>
        <row r="248">
          <cell r="B248" t="str">
            <v>CI5_8031</v>
          </cell>
          <cell r="D248">
            <v>209825207.22999999</v>
          </cell>
        </row>
        <row r="249">
          <cell r="B249" t="str">
            <v>CI5_8036</v>
          </cell>
          <cell r="D249">
            <v>1941130.9</v>
          </cell>
        </row>
        <row r="250">
          <cell r="B250" t="str">
            <v>CI5_8037</v>
          </cell>
          <cell r="D250">
            <v>8505.1299999999992</v>
          </cell>
        </row>
        <row r="251">
          <cell r="B251" t="str">
            <v>CI5_8039</v>
          </cell>
          <cell r="D251">
            <v>281968663.63</v>
          </cell>
        </row>
        <row r="252">
          <cell r="B252" t="str">
            <v>CI5_8041</v>
          </cell>
          <cell r="D252">
            <v>1169654.69</v>
          </cell>
        </row>
        <row r="253">
          <cell r="B253" t="str">
            <v>CI5_8042</v>
          </cell>
          <cell r="D253">
            <v>573254.99</v>
          </cell>
        </row>
        <row r="254">
          <cell r="B254" t="str">
            <v>CI4_8005</v>
          </cell>
          <cell r="D254">
            <v>10954.13</v>
          </cell>
        </row>
        <row r="255">
          <cell r="B255" t="str">
            <v>CI4_8016</v>
          </cell>
          <cell r="D255">
            <v>10391.379999999999</v>
          </cell>
        </row>
        <row r="256">
          <cell r="B256" t="str">
            <v>CI4_8023</v>
          </cell>
          <cell r="D256">
            <v>2089.38</v>
          </cell>
        </row>
        <row r="257">
          <cell r="B257" t="str">
            <v>CI4_8031</v>
          </cell>
          <cell r="D257">
            <v>12687777.439999999</v>
          </cell>
        </row>
        <row r="258">
          <cell r="B258" t="str">
            <v>CI4_8036</v>
          </cell>
          <cell r="D258">
            <v>22109.91</v>
          </cell>
        </row>
        <row r="259">
          <cell r="B259" t="str">
            <v>CI4_8037</v>
          </cell>
          <cell r="D259">
            <v>6980.65</v>
          </cell>
        </row>
        <row r="260">
          <cell r="B260" t="str">
            <v>CI4_8039</v>
          </cell>
          <cell r="D260">
            <v>15718721.08</v>
          </cell>
        </row>
        <row r="261">
          <cell r="B261" t="str">
            <v>CI4_8041</v>
          </cell>
          <cell r="D261">
            <v>590918.57999999996</v>
          </cell>
        </row>
        <row r="262">
          <cell r="B262" t="str">
            <v>CI4_8042</v>
          </cell>
          <cell r="D262">
            <v>25021.72</v>
          </cell>
        </row>
        <row r="263">
          <cell r="B263" t="str">
            <v>OMD_8140</v>
          </cell>
          <cell r="D263">
            <v>0</v>
          </cell>
        </row>
        <row r="264">
          <cell r="B264" t="str">
            <v>OMD_8140</v>
          </cell>
          <cell r="D264">
            <v>0</v>
          </cell>
        </row>
        <row r="265">
          <cell r="B265" t="str">
            <v>OMD_8140</v>
          </cell>
          <cell r="D265">
            <v>0</v>
          </cell>
        </row>
        <row r="266">
          <cell r="B266" t="str">
            <v>OMD_8141</v>
          </cell>
          <cell r="D266">
            <v>12000.033954016</v>
          </cell>
        </row>
        <row r="267">
          <cell r="B267" t="str">
            <v>OMD_8141</v>
          </cell>
          <cell r="D267">
            <v>35736.439763807997</v>
          </cell>
        </row>
        <row r="268">
          <cell r="B268" t="str">
            <v>OMD_8141</v>
          </cell>
          <cell r="D268">
            <v>0</v>
          </cell>
        </row>
        <row r="269">
          <cell r="B269" t="str">
            <v>OMD_8142</v>
          </cell>
          <cell r="D269">
            <v>0</v>
          </cell>
        </row>
        <row r="270">
          <cell r="B270" t="str">
            <v>OMD_8142</v>
          </cell>
          <cell r="D270">
            <v>0</v>
          </cell>
        </row>
        <row r="271">
          <cell r="B271" t="str">
            <v>OMD_8143</v>
          </cell>
          <cell r="D271">
            <v>0</v>
          </cell>
        </row>
        <row r="272">
          <cell r="B272" t="str">
            <v>OMD_8143</v>
          </cell>
          <cell r="D272">
            <v>0</v>
          </cell>
        </row>
        <row r="273">
          <cell r="B273" t="str">
            <v>OMD_8144</v>
          </cell>
          <cell r="D273">
            <v>0</v>
          </cell>
        </row>
        <row r="274">
          <cell r="B274" t="str">
            <v>OMD_8144</v>
          </cell>
          <cell r="D274">
            <v>0</v>
          </cell>
        </row>
        <row r="275">
          <cell r="B275" t="str">
            <v>OMD_8147</v>
          </cell>
          <cell r="D275">
            <v>78259.359622047996</v>
          </cell>
        </row>
        <row r="276">
          <cell r="B276" t="str">
            <v>OMD_8147</v>
          </cell>
          <cell r="D276">
            <v>218069.95735392001</v>
          </cell>
        </row>
        <row r="277">
          <cell r="B277" t="str">
            <v>OMD_8147</v>
          </cell>
          <cell r="D277">
            <v>-3005.6488360960002</v>
          </cell>
        </row>
        <row r="278">
          <cell r="B278" t="str">
            <v>OMD_8147</v>
          </cell>
          <cell r="D278">
            <v>0</v>
          </cell>
        </row>
        <row r="279">
          <cell r="B279" t="str">
            <v>OMD_8147</v>
          </cell>
          <cell r="D279">
            <v>1018.264806912</v>
          </cell>
        </row>
        <row r="280">
          <cell r="B280" t="str">
            <v>OMD_8147</v>
          </cell>
          <cell r="D280">
            <v>0</v>
          </cell>
        </row>
        <row r="281">
          <cell r="B281" t="str">
            <v>OMD_8148</v>
          </cell>
          <cell r="D281">
            <v>-19850.922199648001</v>
          </cell>
        </row>
        <row r="282">
          <cell r="B282" t="str">
            <v>OMD_8150</v>
          </cell>
          <cell r="D282">
            <v>-889.593012341894</v>
          </cell>
        </row>
        <row r="283">
          <cell r="B283" t="str">
            <v>OMD_8153</v>
          </cell>
          <cell r="D283">
            <v>0</v>
          </cell>
        </row>
        <row r="284">
          <cell r="B284" t="str">
            <v>OMD_8153</v>
          </cell>
          <cell r="D284">
            <v>0</v>
          </cell>
        </row>
        <row r="285">
          <cell r="B285" t="str">
            <v>OMD_8154</v>
          </cell>
          <cell r="D285">
            <v>0</v>
          </cell>
        </row>
        <row r="286">
          <cell r="B286" t="str">
            <v>OMD_8154</v>
          </cell>
          <cell r="D286">
            <v>0</v>
          </cell>
        </row>
        <row r="287">
          <cell r="B287" t="str">
            <v>OMD_8155</v>
          </cell>
          <cell r="D287">
            <v>41627.954981823998</v>
          </cell>
        </row>
        <row r="288">
          <cell r="B288" t="str">
            <v>OMD_8156</v>
          </cell>
          <cell r="D288">
            <v>0</v>
          </cell>
        </row>
        <row r="289">
          <cell r="B289" t="str">
            <v>OMD_8156</v>
          </cell>
          <cell r="D289">
            <v>0</v>
          </cell>
        </row>
        <row r="290">
          <cell r="B290" t="str">
            <v>OMD_8157</v>
          </cell>
          <cell r="D290">
            <v>0</v>
          </cell>
        </row>
        <row r="291">
          <cell r="B291" t="str">
            <v>OMD_8158</v>
          </cell>
          <cell r="D291">
            <v>0</v>
          </cell>
        </row>
        <row r="292">
          <cell r="B292" t="str">
            <v>OMD_8164</v>
          </cell>
          <cell r="D292">
            <v>0</v>
          </cell>
        </row>
        <row r="293">
          <cell r="B293" t="str">
            <v>OMD_8169</v>
          </cell>
          <cell r="D293">
            <v>0</v>
          </cell>
        </row>
        <row r="294">
          <cell r="B294" t="str">
            <v>OMD_8169</v>
          </cell>
          <cell r="D294">
            <v>0</v>
          </cell>
        </row>
        <row r="295">
          <cell r="B295" t="str">
            <v>OMD_8169</v>
          </cell>
          <cell r="D295">
            <v>0</v>
          </cell>
        </row>
        <row r="296">
          <cell r="B296" t="str">
            <v>OMD_8169</v>
          </cell>
          <cell r="D296">
            <v>0</v>
          </cell>
        </row>
        <row r="297">
          <cell r="B297" t="str">
            <v>OMD_8169</v>
          </cell>
          <cell r="D297">
            <v>0</v>
          </cell>
        </row>
        <row r="298">
          <cell r="B298" t="str">
            <v>OMD_8169</v>
          </cell>
          <cell r="D298">
            <v>0</v>
          </cell>
        </row>
        <row r="299">
          <cell r="B299" t="str">
            <v>OMD_8170</v>
          </cell>
          <cell r="D299">
            <v>0</v>
          </cell>
        </row>
        <row r="300">
          <cell r="B300" t="str">
            <v>OMD_8170</v>
          </cell>
          <cell r="D300">
            <v>0</v>
          </cell>
        </row>
        <row r="301">
          <cell r="B301" t="str">
            <v>OMD_8170</v>
          </cell>
          <cell r="D301">
            <v>0</v>
          </cell>
        </row>
        <row r="302">
          <cell r="B302" t="str">
            <v>OMD_8170</v>
          </cell>
          <cell r="D302">
            <v>0</v>
          </cell>
        </row>
        <row r="303">
          <cell r="B303" t="str">
            <v>OME_8170</v>
          </cell>
          <cell r="D303">
            <v>1506.267525576</v>
          </cell>
        </row>
        <row r="304">
          <cell r="B304" t="str">
            <v>OME_8170</v>
          </cell>
          <cell r="D304">
            <v>592.55203301799997</v>
          </cell>
        </row>
        <row r="305">
          <cell r="B305" t="str">
            <v>OME_8171</v>
          </cell>
          <cell r="D305">
            <v>0</v>
          </cell>
        </row>
        <row r="306">
          <cell r="B306" t="str">
            <v>OME_8171</v>
          </cell>
          <cell r="D306">
            <v>0</v>
          </cell>
        </row>
        <row r="307">
          <cell r="B307" t="str">
            <v>OME_8171</v>
          </cell>
          <cell r="D307">
            <v>0</v>
          </cell>
        </row>
        <row r="308">
          <cell r="B308" t="str">
            <v>OME_8171</v>
          </cell>
          <cell r="D308">
            <v>0</v>
          </cell>
        </row>
        <row r="309">
          <cell r="B309" t="str">
            <v>OME_8171</v>
          </cell>
          <cell r="D309">
            <v>0</v>
          </cell>
        </row>
        <row r="310">
          <cell r="B310" t="str">
            <v>OME_8178</v>
          </cell>
          <cell r="D310">
            <v>1299.9799808</v>
          </cell>
        </row>
        <row r="311">
          <cell r="B311" t="str">
            <v>OME_8178</v>
          </cell>
          <cell r="D311">
            <v>0</v>
          </cell>
        </row>
        <row r="312">
          <cell r="B312" t="str">
            <v>OME_8180</v>
          </cell>
          <cell r="D312">
            <v>10437.435878078</v>
          </cell>
        </row>
        <row r="313">
          <cell r="B313" t="str">
            <v>OME_8181</v>
          </cell>
          <cell r="D313">
            <v>7272.9222985280003</v>
          </cell>
        </row>
        <row r="314">
          <cell r="B314" t="str">
            <v>OME_8183</v>
          </cell>
          <cell r="D314">
            <v>37981.418475741899</v>
          </cell>
        </row>
        <row r="315">
          <cell r="B315" t="str">
            <v>OME_8183</v>
          </cell>
          <cell r="D315">
            <v>-120959.06044143801</v>
          </cell>
        </row>
        <row r="316">
          <cell r="B316" t="str">
            <v>OME_8183</v>
          </cell>
          <cell r="D316">
            <v>-75962.836951483798</v>
          </cell>
        </row>
        <row r="317">
          <cell r="B317" t="str">
            <v>OME_8186</v>
          </cell>
          <cell r="D317">
            <v>23891.3616178386</v>
          </cell>
        </row>
        <row r="318">
          <cell r="B318" t="str">
            <v>OME_8186</v>
          </cell>
          <cell r="D318">
            <v>-76086.703405329899</v>
          </cell>
        </row>
        <row r="319">
          <cell r="B319" t="str">
            <v>OME_8186</v>
          </cell>
          <cell r="D319">
            <v>-47782.723235677302</v>
          </cell>
        </row>
        <row r="320">
          <cell r="B320" t="str">
            <v>OME_8188</v>
          </cell>
          <cell r="D320">
            <v>225.41712736738199</v>
          </cell>
        </row>
        <row r="321">
          <cell r="B321" t="str">
            <v>OME_8188</v>
          </cell>
          <cell r="D321">
            <v>0</v>
          </cell>
        </row>
        <row r="322">
          <cell r="B322" t="str">
            <v>OME_8188</v>
          </cell>
          <cell r="D322">
            <v>192409.66048432601</v>
          </cell>
        </row>
        <row r="323">
          <cell r="B323" t="str">
            <v>OME_8140</v>
          </cell>
          <cell r="D323">
            <v>10144.207000224</v>
          </cell>
        </row>
        <row r="324">
          <cell r="B324" t="str">
            <v>OME_8134</v>
          </cell>
          <cell r="D324">
            <v>0</v>
          </cell>
        </row>
        <row r="325">
          <cell r="B325" t="str">
            <v>OME_8130</v>
          </cell>
          <cell r="D325">
            <v>79151.143907200007</v>
          </cell>
        </row>
        <row r="326">
          <cell r="B326" t="str">
            <v>OME_8146</v>
          </cell>
          <cell r="D326">
            <v>1616.0636110959999</v>
          </cell>
        </row>
        <row r="327">
          <cell r="B327" t="str">
            <v>OME_8132</v>
          </cell>
          <cell r="D327">
            <v>94083.205376929996</v>
          </cell>
        </row>
        <row r="328">
          <cell r="B328" t="str">
            <v>OME_8163</v>
          </cell>
          <cell r="D328">
            <v>0</v>
          </cell>
        </row>
        <row r="329">
          <cell r="B329" t="str">
            <v>OME_8147</v>
          </cell>
          <cell r="D329">
            <v>0</v>
          </cell>
        </row>
        <row r="330">
          <cell r="B330" t="str">
            <v>OME_8142</v>
          </cell>
          <cell r="D330">
            <v>0</v>
          </cell>
        </row>
        <row r="331">
          <cell r="B331" t="str">
            <v>OME_8138</v>
          </cell>
          <cell r="D331">
            <v>7205.1827991187101</v>
          </cell>
        </row>
        <row r="332">
          <cell r="B332" t="str">
            <v>OME_8131</v>
          </cell>
          <cell r="D332">
            <v>50806.13071456</v>
          </cell>
        </row>
        <row r="333">
          <cell r="B333" t="str">
            <v>OME_8138</v>
          </cell>
          <cell r="D333">
            <v>23131.317057045901</v>
          </cell>
        </row>
        <row r="334">
          <cell r="B334" t="str">
            <v>OME_8144</v>
          </cell>
          <cell r="D334">
            <v>49053.482178799997</v>
          </cell>
        </row>
        <row r="335">
          <cell r="B335" t="str">
            <v>OME_8150</v>
          </cell>
          <cell r="D335">
            <v>-23237.158527434902</v>
          </cell>
        </row>
        <row r="336">
          <cell r="B336" t="str">
            <v>OME_8170</v>
          </cell>
          <cell r="D336">
            <v>7593.0037867419996</v>
          </cell>
        </row>
        <row r="337">
          <cell r="B337" t="str">
            <v>OME_8136</v>
          </cell>
          <cell r="D337">
            <v>30694.895450463999</v>
          </cell>
        </row>
        <row r="338">
          <cell r="B338" t="str">
            <v>OME_8145</v>
          </cell>
          <cell r="D338">
            <v>20676.191503008002</v>
          </cell>
        </row>
        <row r="339">
          <cell r="B339" t="str">
            <v>OME_8169</v>
          </cell>
          <cell r="D339">
            <v>22126.467855931998</v>
          </cell>
        </row>
        <row r="340">
          <cell r="B340" t="str">
            <v>OME_8130</v>
          </cell>
          <cell r="D340">
            <v>22287.918969599999</v>
          </cell>
        </row>
        <row r="341">
          <cell r="B341" t="str">
            <v>OME_8131</v>
          </cell>
          <cell r="D341">
            <v>91308.949059648003</v>
          </cell>
        </row>
        <row r="342">
          <cell r="B342" t="str">
            <v>OME_8132</v>
          </cell>
          <cell r="D342">
            <v>0</v>
          </cell>
        </row>
        <row r="343">
          <cell r="B343" t="str">
            <v>OME_8132</v>
          </cell>
          <cell r="D343">
            <v>121491.68742607599</v>
          </cell>
        </row>
        <row r="344">
          <cell r="B344" t="str">
            <v>OME_8133</v>
          </cell>
          <cell r="D344">
            <v>6919.9163017600004</v>
          </cell>
        </row>
        <row r="345">
          <cell r="B345" t="str">
            <v>OME_8133</v>
          </cell>
          <cell r="D345">
            <v>621.94926367999994</v>
          </cell>
        </row>
        <row r="346">
          <cell r="B346" t="str">
            <v>OME_8134</v>
          </cell>
          <cell r="D346">
            <v>0</v>
          </cell>
        </row>
        <row r="347">
          <cell r="B347" t="str">
            <v>OME_8134</v>
          </cell>
          <cell r="D347">
            <v>0</v>
          </cell>
        </row>
        <row r="348">
          <cell r="B348" t="str">
            <v>OME_8134</v>
          </cell>
          <cell r="D348">
            <v>0</v>
          </cell>
        </row>
        <row r="349">
          <cell r="B349" t="str">
            <v>OME_8135</v>
          </cell>
          <cell r="D349">
            <v>0</v>
          </cell>
        </row>
        <row r="350">
          <cell r="B350" t="str">
            <v>OME_8135</v>
          </cell>
          <cell r="D350">
            <v>0</v>
          </cell>
        </row>
        <row r="351">
          <cell r="B351" t="str">
            <v>OME_8135</v>
          </cell>
          <cell r="D351">
            <v>0</v>
          </cell>
        </row>
        <row r="352">
          <cell r="B352" t="str">
            <v>OME_8137</v>
          </cell>
          <cell r="D352">
            <v>23343</v>
          </cell>
        </row>
        <row r="353">
          <cell r="B353" t="str">
            <v>OME_8137</v>
          </cell>
          <cell r="D353">
            <v>63017.32</v>
          </cell>
        </row>
        <row r="354">
          <cell r="B354" t="str">
            <v>OME_8139</v>
          </cell>
          <cell r="D354">
            <v>1414.129980164</v>
          </cell>
        </row>
        <row r="355">
          <cell r="B355" t="str">
            <v>OME_8140</v>
          </cell>
          <cell r="D355">
            <v>6534.3336787520002</v>
          </cell>
        </row>
        <row r="356">
          <cell r="B356" t="str">
            <v>OME_8140</v>
          </cell>
          <cell r="D356">
            <v>0</v>
          </cell>
        </row>
        <row r="357">
          <cell r="B357" t="str">
            <v>OME_8140</v>
          </cell>
          <cell r="D357">
            <v>0</v>
          </cell>
        </row>
        <row r="358">
          <cell r="B358" t="str">
            <v>OME_8140</v>
          </cell>
          <cell r="D358">
            <v>2398.9354652779998</v>
          </cell>
        </row>
        <row r="359">
          <cell r="B359" t="str">
            <v>OME_8140</v>
          </cell>
          <cell r="D359">
            <v>0</v>
          </cell>
        </row>
        <row r="360">
          <cell r="B360" t="str">
            <v>OME_8140</v>
          </cell>
          <cell r="D360">
            <v>0</v>
          </cell>
        </row>
        <row r="361">
          <cell r="B361" t="str">
            <v>OME_8140</v>
          </cell>
          <cell r="D361">
            <v>77373.400559884001</v>
          </cell>
        </row>
        <row r="362">
          <cell r="B362" t="str">
            <v>OME_8140</v>
          </cell>
          <cell r="D362">
            <v>0</v>
          </cell>
        </row>
        <row r="363">
          <cell r="B363" t="str">
            <v>OME_8141</v>
          </cell>
          <cell r="D363">
            <v>12000.033954016</v>
          </cell>
        </row>
        <row r="364">
          <cell r="B364" t="str">
            <v>OME_8141</v>
          </cell>
          <cell r="D364">
            <v>35736.439763807997</v>
          </cell>
        </row>
        <row r="365">
          <cell r="B365" t="str">
            <v>OME_8141</v>
          </cell>
          <cell r="D365">
            <v>0</v>
          </cell>
        </row>
        <row r="366">
          <cell r="B366" t="str">
            <v>OME_8142</v>
          </cell>
          <cell r="D366">
            <v>0</v>
          </cell>
        </row>
        <row r="367">
          <cell r="B367" t="str">
            <v>OME_8142</v>
          </cell>
          <cell r="D367">
            <v>0</v>
          </cell>
        </row>
        <row r="368">
          <cell r="B368" t="str">
            <v>OME_8143</v>
          </cell>
          <cell r="D368">
            <v>0</v>
          </cell>
        </row>
        <row r="369">
          <cell r="B369" t="str">
            <v>OME_8143</v>
          </cell>
          <cell r="D369">
            <v>26678.407446196001</v>
          </cell>
        </row>
        <row r="370">
          <cell r="B370" t="str">
            <v>OME_8144</v>
          </cell>
          <cell r="D370">
            <v>196213.92871519999</v>
          </cell>
        </row>
        <row r="371">
          <cell r="B371" t="str">
            <v>OMC_8132</v>
          </cell>
          <cell r="D371">
            <v>0</v>
          </cell>
        </row>
        <row r="372">
          <cell r="B372" t="str">
            <v>OMC_8133</v>
          </cell>
          <cell r="D372">
            <v>0</v>
          </cell>
        </row>
        <row r="373">
          <cell r="B373" t="str">
            <v>OMC_8133</v>
          </cell>
          <cell r="D373">
            <v>0</v>
          </cell>
        </row>
        <row r="374">
          <cell r="B374" t="str">
            <v>OMC_8134</v>
          </cell>
          <cell r="D374">
            <v>0</v>
          </cell>
        </row>
        <row r="375">
          <cell r="B375" t="str">
            <v>OMC_8134</v>
          </cell>
          <cell r="D375">
            <v>0</v>
          </cell>
        </row>
        <row r="376">
          <cell r="B376" t="str">
            <v>OMC_8134</v>
          </cell>
          <cell r="D376">
            <v>0</v>
          </cell>
        </row>
        <row r="377">
          <cell r="B377" t="str">
            <v>OMC_8135</v>
          </cell>
          <cell r="D377">
            <v>0</v>
          </cell>
        </row>
        <row r="378">
          <cell r="B378" t="str">
            <v>OMC_8135</v>
          </cell>
          <cell r="D378">
            <v>0</v>
          </cell>
        </row>
        <row r="379">
          <cell r="B379" t="str">
            <v>OMC_8135</v>
          </cell>
          <cell r="D379">
            <v>0</v>
          </cell>
        </row>
        <row r="380">
          <cell r="B380" t="str">
            <v>OMC_8137</v>
          </cell>
          <cell r="D380">
            <v>23343</v>
          </cell>
        </row>
        <row r="381">
          <cell r="B381" t="str">
            <v>OMC_8137</v>
          </cell>
          <cell r="D381">
            <v>63017.32</v>
          </cell>
        </row>
        <row r="382">
          <cell r="B382" t="str">
            <v>OMC_8139</v>
          </cell>
          <cell r="D382">
            <v>0</v>
          </cell>
        </row>
        <row r="383">
          <cell r="B383" t="str">
            <v>OMC_8140</v>
          </cell>
          <cell r="D383">
            <v>0</v>
          </cell>
        </row>
        <row r="384">
          <cell r="B384" t="str">
            <v>OMC_8140</v>
          </cell>
          <cell r="D384">
            <v>0</v>
          </cell>
        </row>
        <row r="385">
          <cell r="B385" t="str">
            <v>OMC_8140</v>
          </cell>
          <cell r="D385">
            <v>0</v>
          </cell>
        </row>
        <row r="386">
          <cell r="B386" t="str">
            <v>OMC_8140</v>
          </cell>
          <cell r="D386">
            <v>0</v>
          </cell>
        </row>
        <row r="387">
          <cell r="B387" t="str">
            <v>OMC_8140</v>
          </cell>
          <cell r="D387">
            <v>0</v>
          </cell>
        </row>
        <row r="388">
          <cell r="B388" t="str">
            <v>OMC_8140</v>
          </cell>
          <cell r="D388">
            <v>0</v>
          </cell>
        </row>
        <row r="389">
          <cell r="B389" t="str">
            <v>OMC_8140</v>
          </cell>
          <cell r="D389">
            <v>0</v>
          </cell>
        </row>
        <row r="390">
          <cell r="B390" t="str">
            <v>OMC_8140</v>
          </cell>
          <cell r="D390">
            <v>0</v>
          </cell>
        </row>
        <row r="391">
          <cell r="B391" t="str">
            <v>OMC_8141</v>
          </cell>
          <cell r="D391">
            <v>0</v>
          </cell>
        </row>
        <row r="392">
          <cell r="B392" t="str">
            <v>OMC_8141</v>
          </cell>
          <cell r="D392">
            <v>0</v>
          </cell>
        </row>
        <row r="393">
          <cell r="B393" t="str">
            <v>OMC_8141</v>
          </cell>
          <cell r="D393">
            <v>0</v>
          </cell>
        </row>
        <row r="394">
          <cell r="B394" t="str">
            <v>OMC_8142</v>
          </cell>
          <cell r="D394">
            <v>0</v>
          </cell>
        </row>
        <row r="395">
          <cell r="B395" t="str">
            <v>OMC_8142</v>
          </cell>
          <cell r="D395">
            <v>0</v>
          </cell>
        </row>
        <row r="396">
          <cell r="B396" t="str">
            <v>OMC_8143</v>
          </cell>
          <cell r="D396">
            <v>0</v>
          </cell>
        </row>
        <row r="397">
          <cell r="B397" t="str">
            <v>OMC_8143</v>
          </cell>
          <cell r="D397">
            <v>0</v>
          </cell>
        </row>
        <row r="398">
          <cell r="B398" t="str">
            <v>OMC_8144</v>
          </cell>
          <cell r="D398">
            <v>0</v>
          </cell>
        </row>
        <row r="399">
          <cell r="B399" t="str">
            <v>OMC_8144</v>
          </cell>
          <cell r="D399">
            <v>0</v>
          </cell>
        </row>
        <row r="400">
          <cell r="B400" t="str">
            <v>OMC_8147</v>
          </cell>
          <cell r="D400">
            <v>0</v>
          </cell>
        </row>
        <row r="401">
          <cell r="B401" t="str">
            <v>OMC_8147</v>
          </cell>
          <cell r="D401">
            <v>0</v>
          </cell>
        </row>
        <row r="402">
          <cell r="B402" t="str">
            <v>OMC_8147</v>
          </cell>
          <cell r="D402">
            <v>0</v>
          </cell>
        </row>
        <row r="403">
          <cell r="B403" t="str">
            <v>OMC_8147</v>
          </cell>
          <cell r="D403">
            <v>0</v>
          </cell>
        </row>
        <row r="404">
          <cell r="B404" t="str">
            <v>OMC_8147</v>
          </cell>
          <cell r="D404">
            <v>0</v>
          </cell>
        </row>
        <row r="405">
          <cell r="B405" t="str">
            <v>OMC_8147</v>
          </cell>
          <cell r="D405">
            <v>0</v>
          </cell>
        </row>
        <row r="406">
          <cell r="B406" t="str">
            <v>OMC_8148</v>
          </cell>
          <cell r="D406">
            <v>0</v>
          </cell>
        </row>
        <row r="407">
          <cell r="B407" t="str">
            <v>OMC_8150</v>
          </cell>
          <cell r="D407">
            <v>-11671.5</v>
          </cell>
        </row>
        <row r="408">
          <cell r="B408" t="str">
            <v>OMC_8153</v>
          </cell>
          <cell r="D408">
            <v>0</v>
          </cell>
        </row>
        <row r="409">
          <cell r="B409" t="str">
            <v>OMC_8153</v>
          </cell>
          <cell r="D409">
            <v>0</v>
          </cell>
        </row>
        <row r="410">
          <cell r="B410" t="str">
            <v>OMC_8154</v>
          </cell>
          <cell r="D410">
            <v>0</v>
          </cell>
        </row>
        <row r="411">
          <cell r="B411" t="str">
            <v>OMC_8154</v>
          </cell>
          <cell r="D411">
            <v>0</v>
          </cell>
        </row>
        <row r="412">
          <cell r="B412" t="str">
            <v>OMC_8155</v>
          </cell>
          <cell r="D412">
            <v>0</v>
          </cell>
        </row>
        <row r="413">
          <cell r="B413" t="str">
            <v>OMC_8156</v>
          </cell>
          <cell r="D413">
            <v>0</v>
          </cell>
        </row>
        <row r="414">
          <cell r="B414" t="str">
            <v>OMC_8156</v>
          </cell>
          <cell r="D414">
            <v>0</v>
          </cell>
        </row>
        <row r="415">
          <cell r="B415" t="str">
            <v>OMC_8157</v>
          </cell>
          <cell r="D415">
            <v>0</v>
          </cell>
        </row>
        <row r="416">
          <cell r="B416" t="str">
            <v>OMC_8158</v>
          </cell>
          <cell r="D416">
            <v>0</v>
          </cell>
        </row>
        <row r="417">
          <cell r="B417" t="str">
            <v>OMC_8164</v>
          </cell>
          <cell r="D417">
            <v>0</v>
          </cell>
        </row>
        <row r="418">
          <cell r="B418" t="str">
            <v>OMC_8169</v>
          </cell>
          <cell r="D418">
            <v>0</v>
          </cell>
        </row>
        <row r="419">
          <cell r="B419" t="str">
            <v>OMC_8169</v>
          </cell>
          <cell r="D419">
            <v>0</v>
          </cell>
        </row>
        <row r="420">
          <cell r="B420" t="str">
            <v>OMC_8169</v>
          </cell>
          <cell r="D420">
            <v>0</v>
          </cell>
        </row>
        <row r="421">
          <cell r="B421" t="str">
            <v>OMC_8169</v>
          </cell>
          <cell r="D421">
            <v>0</v>
          </cell>
        </row>
        <row r="422">
          <cell r="B422" t="str">
            <v>OMC_8169</v>
          </cell>
          <cell r="D422">
            <v>0</v>
          </cell>
        </row>
        <row r="423">
          <cell r="B423" t="str">
            <v>OMC_8169</v>
          </cell>
          <cell r="D423">
            <v>0</v>
          </cell>
        </row>
        <row r="424">
          <cell r="B424" t="str">
            <v>OMC_8170</v>
          </cell>
          <cell r="D424">
            <v>0</v>
          </cell>
        </row>
        <row r="425">
          <cell r="B425" t="str">
            <v>OMC_8170</v>
          </cell>
          <cell r="D425">
            <v>0</v>
          </cell>
        </row>
        <row r="426">
          <cell r="B426" t="str">
            <v>OMC_8170</v>
          </cell>
          <cell r="D426">
            <v>0</v>
          </cell>
        </row>
        <row r="427">
          <cell r="B427" t="str">
            <v>OMC_8170</v>
          </cell>
          <cell r="D427">
            <v>0</v>
          </cell>
        </row>
        <row r="428">
          <cell r="B428" t="str">
            <v>OMD_8170</v>
          </cell>
          <cell r="D428">
            <v>0</v>
          </cell>
        </row>
        <row r="429">
          <cell r="B429" t="str">
            <v>OMD_8170</v>
          </cell>
          <cell r="D429">
            <v>0</v>
          </cell>
        </row>
        <row r="430">
          <cell r="B430" t="str">
            <v>OMD_8171</v>
          </cell>
          <cell r="D430">
            <v>0</v>
          </cell>
        </row>
        <row r="431">
          <cell r="B431" t="str">
            <v>OMD_8171</v>
          </cell>
          <cell r="D431">
            <v>0</v>
          </cell>
        </row>
        <row r="432">
          <cell r="B432" t="str">
            <v>OMD_8171</v>
          </cell>
          <cell r="D432">
            <v>0</v>
          </cell>
        </row>
        <row r="433">
          <cell r="B433" t="str">
            <v>OMD_8171</v>
          </cell>
          <cell r="D433">
            <v>0</v>
          </cell>
        </row>
        <row r="434">
          <cell r="B434" t="str">
            <v>OMD_8171</v>
          </cell>
          <cell r="D434">
            <v>0</v>
          </cell>
        </row>
        <row r="435">
          <cell r="B435" t="str">
            <v>OMD_8178</v>
          </cell>
          <cell r="D435">
            <v>1299.9799808</v>
          </cell>
        </row>
        <row r="436">
          <cell r="B436" t="str">
            <v>OMD_8178</v>
          </cell>
          <cell r="D436">
            <v>0</v>
          </cell>
        </row>
        <row r="437">
          <cell r="B437" t="str">
            <v>OMD_8180</v>
          </cell>
          <cell r="D437">
            <v>0</v>
          </cell>
        </row>
        <row r="438">
          <cell r="B438" t="str">
            <v>OMD_8181</v>
          </cell>
          <cell r="D438">
            <v>7272.9222985280003</v>
          </cell>
        </row>
        <row r="439">
          <cell r="B439" t="str">
            <v>OMD_8183</v>
          </cell>
          <cell r="D439">
            <v>2921.3728117472101</v>
          </cell>
        </row>
        <row r="440">
          <cell r="B440" t="str">
            <v>OMD_8183</v>
          </cell>
          <cell r="D440">
            <v>-9303.6680747928604</v>
          </cell>
        </row>
        <row r="441">
          <cell r="B441" t="str">
            <v>OMD_8183</v>
          </cell>
          <cell r="D441">
            <v>-5842.7456234944302</v>
          </cell>
        </row>
        <row r="442">
          <cell r="B442" t="str">
            <v>OMD_8186</v>
          </cell>
          <cell r="D442">
            <v>1837.6242138126499</v>
          </cell>
        </row>
        <row r="443">
          <cell r="B443" t="str">
            <v>OMD_8186</v>
          </cell>
          <cell r="D443">
            <v>-5852.2729161832103</v>
          </cell>
        </row>
        <row r="444">
          <cell r="B444" t="str">
            <v>OMD_8186</v>
          </cell>
          <cell r="D444">
            <v>-3675.2484276253099</v>
          </cell>
        </row>
        <row r="445">
          <cell r="B445" t="str">
            <v>OMD_8188</v>
          </cell>
          <cell r="D445">
            <v>17.338147650568899</v>
          </cell>
        </row>
        <row r="446">
          <cell r="B446" t="str">
            <v>OMD_8188</v>
          </cell>
          <cell r="D446">
            <v>0</v>
          </cell>
        </row>
        <row r="447">
          <cell r="B447" t="str">
            <v>OMD_8188</v>
          </cell>
          <cell r="D447">
            <v>14799.3506164953</v>
          </cell>
        </row>
        <row r="448">
          <cell r="B448" t="str">
            <v>OMD_8140</v>
          </cell>
          <cell r="D448">
            <v>0</v>
          </cell>
        </row>
        <row r="449">
          <cell r="B449" t="str">
            <v>OMD_8134</v>
          </cell>
          <cell r="D449">
            <v>0</v>
          </cell>
        </row>
        <row r="450">
          <cell r="B450" t="str">
            <v>OMD_8130</v>
          </cell>
          <cell r="D450">
            <v>79151.143907200007</v>
          </cell>
        </row>
        <row r="451">
          <cell r="B451" t="str">
            <v>OMD_8146</v>
          </cell>
          <cell r="D451">
            <v>0</v>
          </cell>
        </row>
        <row r="452">
          <cell r="B452" t="str">
            <v>OMD_8132</v>
          </cell>
          <cell r="D452">
            <v>0</v>
          </cell>
        </row>
        <row r="453">
          <cell r="B453" t="str">
            <v>OMD_8163</v>
          </cell>
          <cell r="D453">
            <v>0</v>
          </cell>
        </row>
        <row r="454">
          <cell r="B454" t="str">
            <v>OMD_8147</v>
          </cell>
          <cell r="D454">
            <v>0</v>
          </cell>
        </row>
        <row r="455">
          <cell r="B455" t="str">
            <v>OMD_8142</v>
          </cell>
          <cell r="D455">
            <v>0</v>
          </cell>
        </row>
        <row r="456">
          <cell r="B456" t="str">
            <v>OMD_8138</v>
          </cell>
          <cell r="D456">
            <v>554.19268570865404</v>
          </cell>
        </row>
        <row r="457">
          <cell r="B457" t="str">
            <v>OMD_8131</v>
          </cell>
          <cell r="D457">
            <v>50806.13071456</v>
          </cell>
        </row>
        <row r="458">
          <cell r="B458" t="str">
            <v>OMD_8138</v>
          </cell>
          <cell r="D458">
            <v>1779.1646764868501</v>
          </cell>
        </row>
        <row r="459">
          <cell r="B459" t="str">
            <v>OMD_8144</v>
          </cell>
          <cell r="D459">
            <v>0</v>
          </cell>
        </row>
        <row r="460">
          <cell r="B460" t="str">
            <v>OMD_8150</v>
          </cell>
          <cell r="D460">
            <v>-889.593012341894</v>
          </cell>
        </row>
        <row r="461">
          <cell r="B461" t="str">
            <v>OMD_8170</v>
          </cell>
          <cell r="D461">
            <v>0</v>
          </cell>
        </row>
        <row r="462">
          <cell r="B462" t="str">
            <v>OMD_8136</v>
          </cell>
          <cell r="D462">
            <v>30694.895450463999</v>
          </cell>
        </row>
        <row r="463">
          <cell r="B463" t="str">
            <v>OMD_8145</v>
          </cell>
          <cell r="D463">
            <v>20676.191503008002</v>
          </cell>
        </row>
        <row r="464">
          <cell r="B464" t="str">
            <v>OMD_8169</v>
          </cell>
          <cell r="D464">
            <v>0</v>
          </cell>
        </row>
        <row r="465">
          <cell r="B465" t="str">
            <v>OMD_8130</v>
          </cell>
          <cell r="D465">
            <v>22287.918969599999</v>
          </cell>
        </row>
        <row r="466">
          <cell r="B466" t="str">
            <v>OMD_8131</v>
          </cell>
          <cell r="D466">
            <v>91308.949059648003</v>
          </cell>
        </row>
        <row r="467">
          <cell r="B467" t="str">
            <v>OMD_8132</v>
          </cell>
          <cell r="D467">
            <v>0</v>
          </cell>
        </row>
        <row r="468">
          <cell r="B468" t="str">
            <v>OMD_8132</v>
          </cell>
          <cell r="D468">
            <v>0</v>
          </cell>
        </row>
        <row r="469">
          <cell r="B469" t="str">
            <v>OMD_8133</v>
          </cell>
          <cell r="D469">
            <v>6919.9163017600004</v>
          </cell>
        </row>
        <row r="470">
          <cell r="B470" t="str">
            <v>OMD_8133</v>
          </cell>
          <cell r="D470">
            <v>621.94926367999994</v>
          </cell>
        </row>
        <row r="471">
          <cell r="B471" t="str">
            <v>OMD_8134</v>
          </cell>
          <cell r="D471">
            <v>0</v>
          </cell>
        </row>
        <row r="472">
          <cell r="B472" t="str">
            <v>OMD_8134</v>
          </cell>
          <cell r="D472">
            <v>0</v>
          </cell>
        </row>
        <row r="473">
          <cell r="B473" t="str">
            <v>OMD_8134</v>
          </cell>
          <cell r="D473">
            <v>0</v>
          </cell>
        </row>
        <row r="474">
          <cell r="B474" t="str">
            <v>OMD_8135</v>
          </cell>
          <cell r="D474">
            <v>0</v>
          </cell>
        </row>
        <row r="475">
          <cell r="B475" t="str">
            <v>OMD_8135</v>
          </cell>
          <cell r="D475">
            <v>0</v>
          </cell>
        </row>
        <row r="476">
          <cell r="B476" t="str">
            <v>OMD_8135</v>
          </cell>
          <cell r="D476">
            <v>0</v>
          </cell>
        </row>
        <row r="477">
          <cell r="B477" t="str">
            <v>OMD_8137</v>
          </cell>
          <cell r="D477">
            <v>0</v>
          </cell>
        </row>
        <row r="478">
          <cell r="B478" t="str">
            <v>OMD_8137</v>
          </cell>
          <cell r="D478">
            <v>0</v>
          </cell>
        </row>
        <row r="479">
          <cell r="B479" t="str">
            <v>OMD_8139</v>
          </cell>
          <cell r="D479">
            <v>0</v>
          </cell>
        </row>
        <row r="480">
          <cell r="B480" t="str">
            <v>OMD_8140</v>
          </cell>
          <cell r="D480">
            <v>0</v>
          </cell>
        </row>
        <row r="481">
          <cell r="B481" t="str">
            <v>OMD_8140</v>
          </cell>
          <cell r="D481">
            <v>0</v>
          </cell>
        </row>
        <row r="482">
          <cell r="B482" t="str">
            <v>OMD_8140</v>
          </cell>
          <cell r="D482">
            <v>0</v>
          </cell>
        </row>
        <row r="483">
          <cell r="B483" t="str">
            <v>OMD_8140</v>
          </cell>
          <cell r="D483">
            <v>0</v>
          </cell>
        </row>
        <row r="484">
          <cell r="B484" t="str">
            <v>OMD_8140</v>
          </cell>
          <cell r="D484">
            <v>0</v>
          </cell>
        </row>
        <row r="485">
          <cell r="B485" t="str">
            <v>OMB_8146</v>
          </cell>
          <cell r="D485">
            <v>1616.0636110959999</v>
          </cell>
        </row>
        <row r="486">
          <cell r="B486" t="str">
            <v>OMB_8132</v>
          </cell>
          <cell r="D486">
            <v>94083.205376929996</v>
          </cell>
        </row>
        <row r="487">
          <cell r="B487" t="str">
            <v>OMB_8163</v>
          </cell>
          <cell r="D487">
            <v>0</v>
          </cell>
        </row>
        <row r="488">
          <cell r="B488" t="str">
            <v>OMB_8147</v>
          </cell>
          <cell r="D488">
            <v>0</v>
          </cell>
        </row>
        <row r="489">
          <cell r="B489" t="str">
            <v>OMB_8142</v>
          </cell>
          <cell r="D489">
            <v>0</v>
          </cell>
        </row>
        <row r="490">
          <cell r="B490" t="str">
            <v>OMB_8138</v>
          </cell>
          <cell r="D490">
            <v>6650.9901134100501</v>
          </cell>
        </row>
        <row r="491">
          <cell r="B491" t="str">
            <v>OMB_8131</v>
          </cell>
          <cell r="D491">
            <v>0</v>
          </cell>
        </row>
        <row r="492">
          <cell r="B492" t="str">
            <v>OMB_8138</v>
          </cell>
          <cell r="D492">
            <v>21352.152380559099</v>
          </cell>
        </row>
        <row r="493">
          <cell r="B493" t="str">
            <v>OMB_8144</v>
          </cell>
          <cell r="D493">
            <v>49053.482178799997</v>
          </cell>
        </row>
        <row r="494">
          <cell r="B494" t="str">
            <v>OMB_8150</v>
          </cell>
          <cell r="D494">
            <v>-10676.065515093</v>
          </cell>
        </row>
        <row r="495">
          <cell r="B495" t="str">
            <v>OMB_8170</v>
          </cell>
          <cell r="D495">
            <v>7593.0037867419996</v>
          </cell>
        </row>
        <row r="496">
          <cell r="B496" t="str">
            <v>OMB_8136</v>
          </cell>
          <cell r="D496">
            <v>0</v>
          </cell>
        </row>
        <row r="497">
          <cell r="B497" t="str">
            <v>OMB_8145</v>
          </cell>
          <cell r="D497">
            <v>0</v>
          </cell>
        </row>
        <row r="498">
          <cell r="B498" t="str">
            <v>OMB_8169</v>
          </cell>
          <cell r="D498">
            <v>22126.467855931998</v>
          </cell>
        </row>
        <row r="499">
          <cell r="B499" t="str">
            <v>OMB_8130</v>
          </cell>
          <cell r="D499">
            <v>0</v>
          </cell>
        </row>
        <row r="500">
          <cell r="B500" t="str">
            <v>OMB_8131</v>
          </cell>
          <cell r="D500">
            <v>0</v>
          </cell>
        </row>
        <row r="501">
          <cell r="B501" t="str">
            <v>OMB_8132</v>
          </cell>
          <cell r="D501">
            <v>0</v>
          </cell>
        </row>
        <row r="502">
          <cell r="B502" t="str">
            <v>OMB_8132</v>
          </cell>
          <cell r="D502">
            <v>121491.68742607599</v>
          </cell>
        </row>
        <row r="503">
          <cell r="B503" t="str">
            <v>OMB_8133</v>
          </cell>
          <cell r="D503">
            <v>0</v>
          </cell>
        </row>
        <row r="504">
          <cell r="B504" t="str">
            <v>OMB_8133</v>
          </cell>
          <cell r="D504">
            <v>0</v>
          </cell>
        </row>
        <row r="505">
          <cell r="B505" t="str">
            <v>OMB_8134</v>
          </cell>
          <cell r="D505">
            <v>0</v>
          </cell>
        </row>
        <row r="506">
          <cell r="B506" t="str">
            <v>OMB_8134</v>
          </cell>
          <cell r="D506">
            <v>0</v>
          </cell>
        </row>
        <row r="507">
          <cell r="B507" t="str">
            <v>OMB_8134</v>
          </cell>
          <cell r="D507">
            <v>0</v>
          </cell>
        </row>
        <row r="508">
          <cell r="B508" t="str">
            <v>OMB_8135</v>
          </cell>
          <cell r="D508">
            <v>0</v>
          </cell>
        </row>
        <row r="509">
          <cell r="B509" t="str">
            <v>OMB_8135</v>
          </cell>
          <cell r="D509">
            <v>0</v>
          </cell>
        </row>
        <row r="510">
          <cell r="B510" t="str">
            <v>OMB_8135</v>
          </cell>
          <cell r="D510">
            <v>0</v>
          </cell>
        </row>
        <row r="511">
          <cell r="B511" t="str">
            <v>OMB_8137</v>
          </cell>
          <cell r="D511">
            <v>0</v>
          </cell>
        </row>
        <row r="512">
          <cell r="B512" t="str">
            <v>OMB_8137</v>
          </cell>
          <cell r="D512">
            <v>0</v>
          </cell>
        </row>
        <row r="513">
          <cell r="B513" t="str">
            <v>OMB_8139</v>
          </cell>
          <cell r="D513">
            <v>1414.129980164</v>
          </cell>
        </row>
        <row r="514">
          <cell r="B514" t="str">
            <v>OMB_8140</v>
          </cell>
          <cell r="D514">
            <v>6534.3336787520002</v>
          </cell>
        </row>
        <row r="515">
          <cell r="B515" t="str">
            <v>OMB_8140</v>
          </cell>
          <cell r="D515">
            <v>0</v>
          </cell>
        </row>
        <row r="516">
          <cell r="B516" t="str">
            <v>OMB_8140</v>
          </cell>
          <cell r="D516">
            <v>0</v>
          </cell>
        </row>
        <row r="517">
          <cell r="B517" t="str">
            <v>OMB_8140</v>
          </cell>
          <cell r="D517">
            <v>2398.9354652779998</v>
          </cell>
        </row>
        <row r="518">
          <cell r="B518" t="str">
            <v>OMB_8140</v>
          </cell>
          <cell r="D518">
            <v>0</v>
          </cell>
        </row>
        <row r="519">
          <cell r="B519" t="str">
            <v>OMB_8140</v>
          </cell>
          <cell r="D519">
            <v>0</v>
          </cell>
        </row>
        <row r="520">
          <cell r="B520" t="str">
            <v>OMB_8140</v>
          </cell>
          <cell r="D520">
            <v>77373.400559884001</v>
          </cell>
        </row>
        <row r="521">
          <cell r="B521" t="str">
            <v>OMB_8140</v>
          </cell>
          <cell r="D521">
            <v>0</v>
          </cell>
        </row>
        <row r="522">
          <cell r="B522" t="str">
            <v>OMB_8141</v>
          </cell>
          <cell r="D522">
            <v>0</v>
          </cell>
        </row>
        <row r="523">
          <cell r="B523" t="str">
            <v>OMB_8141</v>
          </cell>
          <cell r="D523">
            <v>0</v>
          </cell>
        </row>
        <row r="524">
          <cell r="B524" t="str">
            <v>OMB_8141</v>
          </cell>
          <cell r="D524">
            <v>0</v>
          </cell>
        </row>
        <row r="525">
          <cell r="B525" t="str">
            <v>OMB_8142</v>
          </cell>
          <cell r="D525">
            <v>0</v>
          </cell>
        </row>
        <row r="526">
          <cell r="B526" t="str">
            <v>OMB_8142</v>
          </cell>
          <cell r="D526">
            <v>0</v>
          </cell>
        </row>
        <row r="527">
          <cell r="B527" t="str">
            <v>OMB_8143</v>
          </cell>
          <cell r="D527">
            <v>0</v>
          </cell>
        </row>
        <row r="528">
          <cell r="B528" t="str">
            <v>OMB_8143</v>
          </cell>
          <cell r="D528">
            <v>26678.407446196001</v>
          </cell>
        </row>
        <row r="529">
          <cell r="B529" t="str">
            <v>OMB_8144</v>
          </cell>
          <cell r="D529">
            <v>196213.92871519999</v>
          </cell>
        </row>
        <row r="530">
          <cell r="B530" t="str">
            <v>OMB_8144</v>
          </cell>
          <cell r="D530">
            <v>105114.8877944</v>
          </cell>
        </row>
        <row r="531">
          <cell r="B531" t="str">
            <v>OMB_8147</v>
          </cell>
          <cell r="D531">
            <v>0</v>
          </cell>
        </row>
        <row r="532">
          <cell r="B532" t="str">
            <v>OMB_8147</v>
          </cell>
          <cell r="D532">
            <v>0</v>
          </cell>
        </row>
        <row r="533">
          <cell r="B533" t="str">
            <v>OMB_8147</v>
          </cell>
          <cell r="D533">
            <v>0</v>
          </cell>
        </row>
        <row r="534">
          <cell r="B534" t="str">
            <v>OMB_8147</v>
          </cell>
          <cell r="D534">
            <v>0</v>
          </cell>
        </row>
        <row r="535">
          <cell r="B535" t="str">
            <v>OMB_8147</v>
          </cell>
          <cell r="D535">
            <v>0</v>
          </cell>
        </row>
        <row r="536">
          <cell r="B536" t="str">
            <v>OMB_8147</v>
          </cell>
          <cell r="D536">
            <v>0</v>
          </cell>
        </row>
        <row r="537">
          <cell r="B537" t="str">
            <v>OMB_8148</v>
          </cell>
          <cell r="D537">
            <v>0</v>
          </cell>
        </row>
        <row r="538">
          <cell r="B538" t="str">
            <v>OMB_8150</v>
          </cell>
          <cell r="D538">
            <v>-10676.065515093</v>
          </cell>
        </row>
        <row r="539">
          <cell r="B539" t="str">
            <v>OMB_8153</v>
          </cell>
          <cell r="D539">
            <v>0</v>
          </cell>
        </row>
        <row r="540">
          <cell r="B540" t="str">
            <v>OMB_8153</v>
          </cell>
          <cell r="D540">
            <v>0</v>
          </cell>
        </row>
        <row r="541">
          <cell r="B541" t="str">
            <v>OMB_8154</v>
          </cell>
          <cell r="D541">
            <v>0</v>
          </cell>
        </row>
        <row r="542">
          <cell r="B542" t="str">
            <v>OMB_8154</v>
          </cell>
          <cell r="D542">
            <v>0</v>
          </cell>
        </row>
        <row r="543">
          <cell r="B543" t="str">
            <v>OMB_8155</v>
          </cell>
          <cell r="D543">
            <v>0</v>
          </cell>
        </row>
        <row r="544">
          <cell r="B544" t="str">
            <v>OMB_8156</v>
          </cell>
          <cell r="D544">
            <v>0</v>
          </cell>
        </row>
        <row r="545">
          <cell r="B545" t="str">
            <v>OMB_8156</v>
          </cell>
          <cell r="D545">
            <v>0</v>
          </cell>
        </row>
        <row r="546">
          <cell r="B546" t="str">
            <v>OMB_8157</v>
          </cell>
          <cell r="D546">
            <v>0</v>
          </cell>
        </row>
        <row r="547">
          <cell r="B547" t="str">
            <v>OMB_8158</v>
          </cell>
          <cell r="D547">
            <v>422719.19029141997</v>
          </cell>
        </row>
        <row r="548">
          <cell r="B548" t="str">
            <v>OMB_8164</v>
          </cell>
          <cell r="D548">
            <v>0</v>
          </cell>
        </row>
        <row r="549">
          <cell r="B549" t="str">
            <v>OMB_8169</v>
          </cell>
          <cell r="D549">
            <v>16289.745605386001</v>
          </cell>
        </row>
        <row r="550">
          <cell r="B550" t="str">
            <v>OMB_8169</v>
          </cell>
          <cell r="D550">
            <v>0</v>
          </cell>
        </row>
        <row r="551">
          <cell r="B551" t="str">
            <v>OMB_8169</v>
          </cell>
          <cell r="D551">
            <v>12841.752144298</v>
          </cell>
        </row>
        <row r="552">
          <cell r="B552" t="str">
            <v>OMB_8169</v>
          </cell>
          <cell r="D552">
            <v>12504.594922842</v>
          </cell>
        </row>
        <row r="553">
          <cell r="B553" t="str">
            <v>OMB_8169</v>
          </cell>
          <cell r="D553">
            <v>4259.1070881699998</v>
          </cell>
        </row>
        <row r="554">
          <cell r="B554" t="str">
            <v>OMB_8169</v>
          </cell>
          <cell r="D554">
            <v>4127.7283425180003</v>
          </cell>
        </row>
        <row r="555">
          <cell r="B555" t="str">
            <v>OMB_8170</v>
          </cell>
          <cell r="D555">
            <v>0</v>
          </cell>
        </row>
        <row r="556">
          <cell r="B556" t="str">
            <v>OMB_8170</v>
          </cell>
          <cell r="D556">
            <v>1697.558467352</v>
          </cell>
        </row>
        <row r="557">
          <cell r="B557" t="str">
            <v>OMB_8170</v>
          </cell>
          <cell r="D557">
            <v>6809.6463722540002</v>
          </cell>
        </row>
        <row r="558">
          <cell r="B558" t="str">
            <v>OMB_8170</v>
          </cell>
          <cell r="D558">
            <v>572.48551016800002</v>
          </cell>
        </row>
        <row r="559">
          <cell r="B559" t="str">
            <v>OMC_8170</v>
          </cell>
          <cell r="D559">
            <v>0</v>
          </cell>
        </row>
        <row r="560">
          <cell r="B560" t="str">
            <v>OMC_8170</v>
          </cell>
          <cell r="D560">
            <v>0</v>
          </cell>
        </row>
        <row r="561">
          <cell r="B561" t="str">
            <v>OMC_8171</v>
          </cell>
          <cell r="D561">
            <v>0</v>
          </cell>
        </row>
        <row r="562">
          <cell r="B562" t="str">
            <v>OMC_8171</v>
          </cell>
          <cell r="D562">
            <v>0</v>
          </cell>
        </row>
        <row r="563">
          <cell r="B563" t="str">
            <v>OMC_8171</v>
          </cell>
          <cell r="D563">
            <v>0</v>
          </cell>
        </row>
        <row r="564">
          <cell r="B564" t="str">
            <v>OMC_8171</v>
          </cell>
          <cell r="D564">
            <v>0</v>
          </cell>
        </row>
        <row r="565">
          <cell r="B565" t="str">
            <v>OMC_8171</v>
          </cell>
          <cell r="D565">
            <v>0</v>
          </cell>
        </row>
        <row r="566">
          <cell r="B566" t="str">
            <v>OMC_8178</v>
          </cell>
          <cell r="D566">
            <v>0</v>
          </cell>
        </row>
        <row r="567">
          <cell r="B567" t="str">
            <v>OMC_8178</v>
          </cell>
          <cell r="D567">
            <v>0</v>
          </cell>
        </row>
        <row r="568">
          <cell r="B568" t="str">
            <v>OMC_8180</v>
          </cell>
          <cell r="D568">
            <v>0</v>
          </cell>
        </row>
        <row r="569">
          <cell r="B569" t="str">
            <v>OMC_8181</v>
          </cell>
          <cell r="D569">
            <v>0</v>
          </cell>
        </row>
        <row r="570">
          <cell r="B570" t="str">
            <v>OMC_8183</v>
          </cell>
          <cell r="D570">
            <v>0</v>
          </cell>
        </row>
        <row r="571">
          <cell r="B571" t="str">
            <v>OMC_8183</v>
          </cell>
          <cell r="D571">
            <v>0</v>
          </cell>
        </row>
        <row r="572">
          <cell r="B572" t="str">
            <v>OMC_8183</v>
          </cell>
          <cell r="D572">
            <v>0</v>
          </cell>
        </row>
        <row r="573">
          <cell r="B573" t="str">
            <v>OMC_8186</v>
          </cell>
          <cell r="D573">
            <v>0</v>
          </cell>
        </row>
        <row r="574">
          <cell r="B574" t="str">
            <v>OMC_8186</v>
          </cell>
          <cell r="D574">
            <v>0</v>
          </cell>
        </row>
        <row r="575">
          <cell r="B575" t="str">
            <v>OMC_8186</v>
          </cell>
          <cell r="D575">
            <v>0</v>
          </cell>
        </row>
        <row r="576">
          <cell r="B576" t="str">
            <v>OMC_8188</v>
          </cell>
          <cell r="D576">
            <v>0</v>
          </cell>
        </row>
        <row r="577">
          <cell r="B577" t="str">
            <v>OMC_8188</v>
          </cell>
          <cell r="D577">
            <v>0</v>
          </cell>
        </row>
        <row r="578">
          <cell r="B578" t="str">
            <v>OMC_8188</v>
          </cell>
          <cell r="D578">
            <v>0</v>
          </cell>
        </row>
        <row r="579">
          <cell r="B579" t="str">
            <v>OMC_8140</v>
          </cell>
          <cell r="D579">
            <v>0</v>
          </cell>
        </row>
        <row r="580">
          <cell r="B580" t="str">
            <v>OMC_8134</v>
          </cell>
          <cell r="D580">
            <v>0</v>
          </cell>
        </row>
        <row r="581">
          <cell r="B581" t="str">
            <v>OMC_8130</v>
          </cell>
          <cell r="D581">
            <v>0</v>
          </cell>
        </row>
        <row r="582">
          <cell r="B582" t="str">
            <v>OMC_8146</v>
          </cell>
          <cell r="D582">
            <v>0</v>
          </cell>
        </row>
        <row r="583">
          <cell r="B583" t="str">
            <v>OMC_8132</v>
          </cell>
          <cell r="D583">
            <v>0</v>
          </cell>
        </row>
        <row r="584">
          <cell r="B584" t="str">
            <v>OMC_8163</v>
          </cell>
          <cell r="D584">
            <v>0</v>
          </cell>
        </row>
        <row r="585">
          <cell r="B585" t="str">
            <v>OMC_8147</v>
          </cell>
          <cell r="D585">
            <v>0</v>
          </cell>
        </row>
        <row r="586">
          <cell r="B586" t="str">
            <v>OMC_8142</v>
          </cell>
          <cell r="D586">
            <v>0</v>
          </cell>
        </row>
        <row r="587">
          <cell r="B587" t="str">
            <v>OMC_8138</v>
          </cell>
          <cell r="D587">
            <v>0</v>
          </cell>
        </row>
        <row r="588">
          <cell r="B588" t="str">
            <v>OMC_8131</v>
          </cell>
          <cell r="D588">
            <v>0</v>
          </cell>
        </row>
        <row r="589">
          <cell r="B589" t="str">
            <v>OMC_8138</v>
          </cell>
          <cell r="D589">
            <v>0</v>
          </cell>
        </row>
        <row r="590">
          <cell r="B590" t="str">
            <v>OMC_8144</v>
          </cell>
          <cell r="D590">
            <v>0</v>
          </cell>
        </row>
        <row r="591">
          <cell r="B591" t="str">
            <v>OMC_8150</v>
          </cell>
          <cell r="D591">
            <v>-11671.5</v>
          </cell>
        </row>
        <row r="592">
          <cell r="B592" t="str">
            <v>OMC_8170</v>
          </cell>
          <cell r="D592">
            <v>0</v>
          </cell>
        </row>
        <row r="593">
          <cell r="B593" t="str">
            <v>OMC_8136</v>
          </cell>
          <cell r="D593">
            <v>0</v>
          </cell>
        </row>
        <row r="594">
          <cell r="B594" t="str">
            <v>OMC_8145</v>
          </cell>
          <cell r="D594">
            <v>0</v>
          </cell>
        </row>
        <row r="595">
          <cell r="B595" t="str">
            <v>OMC_8169</v>
          </cell>
          <cell r="D595">
            <v>0</v>
          </cell>
        </row>
        <row r="596">
          <cell r="B596" t="str">
            <v>OMC_8130</v>
          </cell>
          <cell r="D596">
            <v>0</v>
          </cell>
        </row>
        <row r="597">
          <cell r="B597" t="str">
            <v>OMC_8131</v>
          </cell>
          <cell r="D597">
            <v>0</v>
          </cell>
        </row>
        <row r="598">
          <cell r="B598" t="str">
            <v>OMC_8132</v>
          </cell>
          <cell r="D598">
            <v>0</v>
          </cell>
        </row>
        <row r="599">
          <cell r="B599" t="str">
            <v>OMA_8183</v>
          </cell>
          <cell r="D599">
            <v>0.99083840000000001</v>
          </cell>
        </row>
        <row r="600">
          <cell r="B600" t="str">
            <v>OMA_8183</v>
          </cell>
          <cell r="D600">
            <v>0.99083840000000001</v>
          </cell>
        </row>
        <row r="601">
          <cell r="B601" t="str">
            <v>OMA_8183</v>
          </cell>
          <cell r="D601">
            <v>0.99083840000000001</v>
          </cell>
        </row>
        <row r="602">
          <cell r="B602" t="str">
            <v>OMA_8186</v>
          </cell>
          <cell r="D602">
            <v>0.99083840000000001</v>
          </cell>
        </row>
        <row r="603">
          <cell r="B603" t="str">
            <v>OMA_8186</v>
          </cell>
          <cell r="D603">
            <v>0.99083840000000001</v>
          </cell>
        </row>
        <row r="604">
          <cell r="B604" t="str">
            <v>OMA_8186</v>
          </cell>
          <cell r="D604">
            <v>0.99083840000000001</v>
          </cell>
        </row>
        <row r="605">
          <cell r="B605" t="str">
            <v>OMA_8188</v>
          </cell>
          <cell r="D605">
            <v>0.99083840000000001</v>
          </cell>
        </row>
        <row r="606">
          <cell r="B606" t="str">
            <v>OMA_8188</v>
          </cell>
          <cell r="D606">
            <v>0.99083840000000001</v>
          </cell>
        </row>
        <row r="607">
          <cell r="B607" t="str">
            <v>OMA_8188</v>
          </cell>
          <cell r="D607">
            <v>0.99083840000000001</v>
          </cell>
        </row>
        <row r="608">
          <cell r="B608" t="str">
            <v>OMA_8140</v>
          </cell>
          <cell r="D608">
            <v>0.99083840000000001</v>
          </cell>
        </row>
        <row r="609">
          <cell r="B609" t="str">
            <v>OMA_8134</v>
          </cell>
          <cell r="D609">
            <v>0.99083840000000001</v>
          </cell>
        </row>
        <row r="610">
          <cell r="B610" t="str">
            <v>OMA_8130</v>
          </cell>
          <cell r="D610">
            <v>0.99083840000000001</v>
          </cell>
        </row>
        <row r="611">
          <cell r="B611" t="str">
            <v>OMA_8146</v>
          </cell>
          <cell r="D611">
            <v>0.99083840000000001</v>
          </cell>
        </row>
        <row r="612">
          <cell r="B612" t="str">
            <v>OMA_8132</v>
          </cell>
          <cell r="D612">
            <v>0.99083840000000001</v>
          </cell>
        </row>
        <row r="613">
          <cell r="B613" t="str">
            <v>OMA_8163</v>
          </cell>
          <cell r="D613">
            <v>0.99083840000000001</v>
          </cell>
        </row>
        <row r="614">
          <cell r="B614" t="str">
            <v>OMA_8147</v>
          </cell>
          <cell r="D614">
            <v>0.99083840000000001</v>
          </cell>
        </row>
        <row r="615">
          <cell r="B615" t="str">
            <v>OMA_8142</v>
          </cell>
          <cell r="D615">
            <v>0.99083840000000001</v>
          </cell>
        </row>
        <row r="616">
          <cell r="B616" t="str">
            <v>OMA_8138</v>
          </cell>
          <cell r="D616">
            <v>0.99083840000000001</v>
          </cell>
        </row>
        <row r="617">
          <cell r="B617" t="str">
            <v>OMA_8131</v>
          </cell>
          <cell r="D617">
            <v>0.99083840000000001</v>
          </cell>
        </row>
        <row r="618">
          <cell r="B618" t="str">
            <v>OMA_8138</v>
          </cell>
          <cell r="D618">
            <v>0.99083840000000001</v>
          </cell>
        </row>
        <row r="619">
          <cell r="B619" t="str">
            <v>OMA_8144</v>
          </cell>
          <cell r="D619">
            <v>0.99083840000000001</v>
          </cell>
        </row>
        <row r="620">
          <cell r="B620" t="str">
            <v>OMA_8150</v>
          </cell>
          <cell r="D620">
            <v>0.99083840000000001</v>
          </cell>
        </row>
        <row r="621">
          <cell r="B621" t="str">
            <v>OMA_8170</v>
          </cell>
          <cell r="D621">
            <v>0.99083840000000001</v>
          </cell>
        </row>
        <row r="622">
          <cell r="B622" t="str">
            <v>OMA_8136</v>
          </cell>
          <cell r="D622">
            <v>0.99083840000000001</v>
          </cell>
        </row>
        <row r="623">
          <cell r="B623" t="str">
            <v>OMA_8145</v>
          </cell>
          <cell r="D623">
            <v>0.99083840000000001</v>
          </cell>
        </row>
        <row r="624">
          <cell r="B624" t="str">
            <v>OMA_8169</v>
          </cell>
          <cell r="D624">
            <v>0.99083840000000001</v>
          </cell>
        </row>
        <row r="625">
          <cell r="B625" t="str">
            <v>OMA_8130</v>
          </cell>
          <cell r="D625">
            <v>0.99083840000000001</v>
          </cell>
        </row>
        <row r="626">
          <cell r="B626" t="str">
            <v>OMA_8131</v>
          </cell>
          <cell r="D626">
            <v>0.99083840000000001</v>
          </cell>
        </row>
        <row r="627">
          <cell r="B627" t="str">
            <v>OMA_8132</v>
          </cell>
          <cell r="D627">
            <v>0.99083840000000001</v>
          </cell>
        </row>
        <row r="628">
          <cell r="B628" t="str">
            <v>OMA_8132</v>
          </cell>
          <cell r="D628">
            <v>0.99083840000000001</v>
          </cell>
        </row>
        <row r="629">
          <cell r="B629" t="str">
            <v>OMA_8133</v>
          </cell>
          <cell r="D629">
            <v>0.99083840000000001</v>
          </cell>
        </row>
        <row r="630">
          <cell r="B630" t="str">
            <v>OMA_8133</v>
          </cell>
          <cell r="D630">
            <v>0.99083840000000001</v>
          </cell>
        </row>
        <row r="631">
          <cell r="B631" t="str">
            <v>OMA_8134</v>
          </cell>
          <cell r="D631">
            <v>0.99083840000000001</v>
          </cell>
        </row>
        <row r="632">
          <cell r="B632" t="str">
            <v>OMA_8134</v>
          </cell>
          <cell r="D632">
            <v>0.99083840000000001</v>
          </cell>
        </row>
        <row r="633">
          <cell r="B633" t="str">
            <v>OMA_8134</v>
          </cell>
          <cell r="D633">
            <v>0.99083840000000001</v>
          </cell>
        </row>
        <row r="634">
          <cell r="B634" t="str">
            <v>OMA_8135</v>
          </cell>
          <cell r="D634">
            <v>0.99083840000000001</v>
          </cell>
        </row>
        <row r="635">
          <cell r="B635" t="str">
            <v>OMA_8135</v>
          </cell>
          <cell r="D635">
            <v>0.99083840000000001</v>
          </cell>
        </row>
        <row r="636">
          <cell r="B636" t="str">
            <v>OMA_8135</v>
          </cell>
          <cell r="D636">
            <v>0.99083840000000001</v>
          </cell>
        </row>
        <row r="637">
          <cell r="B637" t="str">
            <v>OMA_8137</v>
          </cell>
          <cell r="D637">
            <v>0.99083840000000001</v>
          </cell>
        </row>
        <row r="638">
          <cell r="B638" t="str">
            <v>OMA_8137</v>
          </cell>
          <cell r="D638">
            <v>0.99083840000000001</v>
          </cell>
        </row>
        <row r="639">
          <cell r="B639" t="str">
            <v>OMA_8139</v>
          </cell>
          <cell r="D639">
            <v>0.99083840000000001</v>
          </cell>
        </row>
        <row r="640">
          <cell r="B640" t="str">
            <v>OMA_8140</v>
          </cell>
          <cell r="D640">
            <v>0.99083840000000001</v>
          </cell>
        </row>
        <row r="641">
          <cell r="B641" t="str">
            <v>OMA_8140</v>
          </cell>
          <cell r="D641">
            <v>0.99083840000000001</v>
          </cell>
        </row>
        <row r="642">
          <cell r="B642" t="str">
            <v>OMA_8140</v>
          </cell>
          <cell r="D642">
            <v>0.99083840000000001</v>
          </cell>
        </row>
        <row r="643">
          <cell r="B643" t="str">
            <v>OMA_8140</v>
          </cell>
          <cell r="D643">
            <v>0.99083840000000001</v>
          </cell>
        </row>
        <row r="644">
          <cell r="B644" t="str">
            <v>OMA_8140</v>
          </cell>
          <cell r="D644">
            <v>0.99083840000000001</v>
          </cell>
        </row>
        <row r="645">
          <cell r="B645" t="str">
            <v>OMA_8140</v>
          </cell>
          <cell r="D645">
            <v>0.99083840000000001</v>
          </cell>
        </row>
        <row r="646">
          <cell r="B646" t="str">
            <v>OMA_8140</v>
          </cell>
          <cell r="D646">
            <v>0.99083840000000001</v>
          </cell>
        </row>
        <row r="647">
          <cell r="B647" t="str">
            <v>OMA_8140</v>
          </cell>
          <cell r="D647">
            <v>0.99083840000000001</v>
          </cell>
        </row>
        <row r="648">
          <cell r="B648" t="str">
            <v>OMA_8141</v>
          </cell>
          <cell r="D648">
            <v>0.99083840000000001</v>
          </cell>
        </row>
        <row r="649">
          <cell r="B649" t="str">
            <v>OMA_8141</v>
          </cell>
          <cell r="D649">
            <v>0.99083840000000001</v>
          </cell>
        </row>
        <row r="650">
          <cell r="B650" t="str">
            <v>OMA_8141</v>
          </cell>
          <cell r="D650">
            <v>0.99083840000000001</v>
          </cell>
        </row>
        <row r="651">
          <cell r="B651" t="str">
            <v>OMA_8142</v>
          </cell>
          <cell r="D651">
            <v>0.99083840000000001</v>
          </cell>
        </row>
        <row r="652">
          <cell r="B652" t="str">
            <v>OMA_8142</v>
          </cell>
          <cell r="D652">
            <v>0.99083840000000001</v>
          </cell>
        </row>
        <row r="653">
          <cell r="B653" t="str">
            <v>OMA_8143</v>
          </cell>
          <cell r="D653">
            <v>0.99083840000000001</v>
          </cell>
        </row>
        <row r="654">
          <cell r="B654" t="str">
            <v>OMA_8143</v>
          </cell>
          <cell r="D654">
            <v>0.99083840000000001</v>
          </cell>
        </row>
        <row r="655">
          <cell r="B655" t="str">
            <v>OMA_8144</v>
          </cell>
          <cell r="D655">
            <v>0.99083840000000001</v>
          </cell>
        </row>
        <row r="656">
          <cell r="B656" t="str">
            <v>OMA_8144</v>
          </cell>
          <cell r="D656">
            <v>0.99083840000000001</v>
          </cell>
        </row>
        <row r="657">
          <cell r="B657" t="str">
            <v>OMA_8147</v>
          </cell>
          <cell r="D657">
            <v>0.99083840000000001</v>
          </cell>
        </row>
        <row r="658">
          <cell r="B658" t="str">
            <v>OMA_8147</v>
          </cell>
          <cell r="D658">
            <v>0.99083840000000001</v>
          </cell>
        </row>
        <row r="659">
          <cell r="B659" t="str">
            <v>OMA_8147</v>
          </cell>
          <cell r="D659">
            <v>0.99083840000000001</v>
          </cell>
        </row>
        <row r="660">
          <cell r="B660" t="str">
            <v>OMA_8147</v>
          </cell>
          <cell r="D660">
            <v>0.99083840000000001</v>
          </cell>
        </row>
        <row r="661">
          <cell r="B661" t="str">
            <v>OMA_8147</v>
          </cell>
          <cell r="D661">
            <v>0.99083840000000001</v>
          </cell>
        </row>
        <row r="662">
          <cell r="B662" t="str">
            <v>OMA_8147</v>
          </cell>
          <cell r="D662">
            <v>0.99083840000000001</v>
          </cell>
        </row>
        <row r="663">
          <cell r="B663" t="str">
            <v>OMA_8148</v>
          </cell>
          <cell r="D663">
            <v>0.99083840000000001</v>
          </cell>
        </row>
        <row r="664">
          <cell r="B664" t="str">
            <v>OMA_8150</v>
          </cell>
          <cell r="D664">
            <v>0.99083840000000001</v>
          </cell>
        </row>
        <row r="665">
          <cell r="B665" t="str">
            <v>OMA_8153</v>
          </cell>
          <cell r="D665">
            <v>0.99083840000000001</v>
          </cell>
        </row>
        <row r="666">
          <cell r="B666" t="str">
            <v>OMA_8153</v>
          </cell>
          <cell r="D666">
            <v>0.99083840000000001</v>
          </cell>
        </row>
        <row r="667">
          <cell r="B667" t="str">
            <v>OMA_8154</v>
          </cell>
          <cell r="D667">
            <v>0.99083840000000001</v>
          </cell>
        </row>
        <row r="668">
          <cell r="B668" t="str">
            <v>OMA_8154</v>
          </cell>
          <cell r="D668">
            <v>0.99083840000000001</v>
          </cell>
        </row>
        <row r="669">
          <cell r="B669" t="str">
            <v>OMA_8155</v>
          </cell>
          <cell r="D669">
            <v>0.99083840000000001</v>
          </cell>
        </row>
        <row r="670">
          <cell r="B670" t="str">
            <v>OMA_8156</v>
          </cell>
          <cell r="D670">
            <v>0.99083840000000001</v>
          </cell>
        </row>
        <row r="671">
          <cell r="B671" t="str">
            <v>OMA_8156</v>
          </cell>
          <cell r="D671">
            <v>0.99083840000000001</v>
          </cell>
        </row>
        <row r="672">
          <cell r="B672" t="str">
            <v>OMA_8157</v>
          </cell>
          <cell r="D672">
            <v>0.99083840000000001</v>
          </cell>
        </row>
        <row r="673">
          <cell r="B673" t="str">
            <v>OMA_8158</v>
          </cell>
          <cell r="D673">
            <v>0.99083840000000001</v>
          </cell>
        </row>
        <row r="674">
          <cell r="B674" t="str">
            <v>OMA_8164</v>
          </cell>
          <cell r="D674">
            <v>0.99083840000000001</v>
          </cell>
        </row>
        <row r="675">
          <cell r="B675" t="str">
            <v>OMA_8169</v>
          </cell>
          <cell r="D675">
            <v>0.99083840000000001</v>
          </cell>
        </row>
        <row r="676">
          <cell r="B676" t="str">
            <v>OMA_8169</v>
          </cell>
          <cell r="D676">
            <v>0.99083840000000001</v>
          </cell>
        </row>
        <row r="677">
          <cell r="B677" t="str">
            <v>OMA_8169</v>
          </cell>
          <cell r="D677">
            <v>0.99083840000000001</v>
          </cell>
        </row>
        <row r="678">
          <cell r="B678" t="str">
            <v>OMA_8169</v>
          </cell>
          <cell r="D678">
            <v>0.99083840000000001</v>
          </cell>
        </row>
        <row r="679">
          <cell r="B679" t="str">
            <v>OMA_8169</v>
          </cell>
          <cell r="D679">
            <v>0.99083840000000001</v>
          </cell>
        </row>
        <row r="680">
          <cell r="B680" t="str">
            <v>OMA_8169</v>
          </cell>
          <cell r="D680">
            <v>0.99083840000000001</v>
          </cell>
        </row>
        <row r="681">
          <cell r="B681" t="str">
            <v>OMA_8170</v>
          </cell>
          <cell r="D681">
            <v>0.99083840000000001</v>
          </cell>
        </row>
        <row r="682">
          <cell r="B682" t="str">
            <v>OMA_8170</v>
          </cell>
          <cell r="D682">
            <v>0.99083840000000001</v>
          </cell>
        </row>
        <row r="683">
          <cell r="B683" t="str">
            <v>OMA_8170</v>
          </cell>
          <cell r="D683">
            <v>0.99083840000000001</v>
          </cell>
        </row>
        <row r="684">
          <cell r="B684" t="str">
            <v>OMA_8170</v>
          </cell>
          <cell r="D684">
            <v>0.99083840000000001</v>
          </cell>
        </row>
        <row r="685">
          <cell r="B685" t="str">
            <v>OMB_8170</v>
          </cell>
          <cell r="D685">
            <v>1506.267525576</v>
          </cell>
        </row>
        <row r="686">
          <cell r="B686" t="str">
            <v>OMB_8170</v>
          </cell>
          <cell r="D686">
            <v>592.55203301799997</v>
          </cell>
        </row>
        <row r="687">
          <cell r="B687" t="str">
            <v>OMB_8171</v>
          </cell>
          <cell r="D687">
            <v>0</v>
          </cell>
        </row>
        <row r="688">
          <cell r="B688" t="str">
            <v>OMB_8171</v>
          </cell>
          <cell r="D688">
            <v>0</v>
          </cell>
        </row>
        <row r="689">
          <cell r="B689" t="str">
            <v>OMB_8171</v>
          </cell>
          <cell r="D689">
            <v>0</v>
          </cell>
        </row>
        <row r="690">
          <cell r="B690" t="str">
            <v>OMB_8171</v>
          </cell>
          <cell r="D690">
            <v>0</v>
          </cell>
        </row>
        <row r="691">
          <cell r="B691" t="str">
            <v>OMB_8171</v>
          </cell>
          <cell r="D691">
            <v>0</v>
          </cell>
        </row>
        <row r="692">
          <cell r="B692" t="str">
            <v>OMB_8178</v>
          </cell>
          <cell r="D692">
            <v>0</v>
          </cell>
        </row>
        <row r="693">
          <cell r="B693" t="str">
            <v>OMB_8178</v>
          </cell>
          <cell r="D693">
            <v>0</v>
          </cell>
        </row>
        <row r="694">
          <cell r="B694" t="str">
            <v>OMB_8180</v>
          </cell>
          <cell r="D694">
            <v>10437.435878078</v>
          </cell>
        </row>
        <row r="695">
          <cell r="B695" t="str">
            <v>OMB_8181</v>
          </cell>
          <cell r="D695">
            <v>0</v>
          </cell>
        </row>
        <row r="696">
          <cell r="B696" t="str">
            <v>OMB_8183</v>
          </cell>
          <cell r="D696">
            <v>35060.045663994701</v>
          </cell>
        </row>
        <row r="697">
          <cell r="B697" t="str">
            <v>OMB_8183</v>
          </cell>
          <cell r="D697">
            <v>-111655.392366646</v>
          </cell>
        </row>
        <row r="698">
          <cell r="B698" t="str">
            <v>OMB_8183</v>
          </cell>
          <cell r="D698">
            <v>-70120.091327989401</v>
          </cell>
        </row>
        <row r="699">
          <cell r="B699" t="str">
            <v>OMB_8186</v>
          </cell>
          <cell r="D699">
            <v>22053.737404026</v>
          </cell>
        </row>
        <row r="700">
          <cell r="B700" t="str">
            <v>OMB_8186</v>
          </cell>
          <cell r="D700">
            <v>-70234.430489146704</v>
          </cell>
        </row>
        <row r="701">
          <cell r="B701" t="str">
            <v>OMB_8186</v>
          </cell>
          <cell r="D701">
            <v>-44107.474808052</v>
          </cell>
        </row>
        <row r="702">
          <cell r="B702" t="str">
            <v>OMB_8188</v>
          </cell>
          <cell r="D702">
            <v>208.078979716813</v>
          </cell>
        </row>
        <row r="703">
          <cell r="B703" t="str">
            <v>OMB_8188</v>
          </cell>
          <cell r="D703">
            <v>0</v>
          </cell>
        </row>
        <row r="704">
          <cell r="B704" t="str">
            <v>OMB_8188</v>
          </cell>
          <cell r="D704">
            <v>177610.30986783101</v>
          </cell>
        </row>
        <row r="705">
          <cell r="B705" t="str">
            <v>OMB_8140</v>
          </cell>
          <cell r="D705">
            <v>10144.207000224</v>
          </cell>
        </row>
        <row r="706">
          <cell r="B706" t="str">
            <v>OMB_8134</v>
          </cell>
          <cell r="D706">
            <v>0</v>
          </cell>
        </row>
        <row r="707">
          <cell r="B707" t="str">
            <v>OMB_8130</v>
          </cell>
          <cell r="D707">
            <v>0</v>
          </cell>
        </row>
        <row r="708">
          <cell r="B708" t="str">
            <v>OM8_8169</v>
          </cell>
          <cell r="D708">
            <v>0.99093940000000003</v>
          </cell>
        </row>
        <row r="709">
          <cell r="B709" t="str">
            <v>OM8_8169</v>
          </cell>
          <cell r="D709">
            <v>0.99093940000000003</v>
          </cell>
        </row>
        <row r="710">
          <cell r="B710" t="str">
            <v>OM8_8170</v>
          </cell>
          <cell r="D710">
            <v>0.99093940000000003</v>
          </cell>
        </row>
        <row r="711">
          <cell r="B711" t="str">
            <v>OM8_8170</v>
          </cell>
          <cell r="D711">
            <v>0.99093940000000003</v>
          </cell>
        </row>
        <row r="712">
          <cell r="B712" t="str">
            <v>OM8_8170</v>
          </cell>
          <cell r="D712">
            <v>0.99093940000000003</v>
          </cell>
        </row>
        <row r="713">
          <cell r="B713" t="str">
            <v>OM8_8170</v>
          </cell>
          <cell r="D713">
            <v>0.99093940000000003</v>
          </cell>
        </row>
        <row r="714">
          <cell r="B714" t="str">
            <v>OM9_8170</v>
          </cell>
          <cell r="D714">
            <v>1</v>
          </cell>
        </row>
        <row r="715">
          <cell r="B715" t="str">
            <v>OM9_8170</v>
          </cell>
          <cell r="D715">
            <v>1</v>
          </cell>
        </row>
        <row r="716">
          <cell r="B716" t="str">
            <v>OM9_8171</v>
          </cell>
          <cell r="D716">
            <v>1</v>
          </cell>
        </row>
        <row r="717">
          <cell r="B717" t="str">
            <v>OM9_8171</v>
          </cell>
          <cell r="D717">
            <v>1</v>
          </cell>
        </row>
        <row r="718">
          <cell r="B718" t="str">
            <v>OM9_8171</v>
          </cell>
          <cell r="D718">
            <v>1</v>
          </cell>
        </row>
        <row r="719">
          <cell r="B719" t="str">
            <v>OM9_8171</v>
          </cell>
          <cell r="D719">
            <v>1</v>
          </cell>
        </row>
        <row r="720">
          <cell r="B720" t="str">
            <v>OM9_8171</v>
          </cell>
          <cell r="D720">
            <v>1</v>
          </cell>
        </row>
        <row r="721">
          <cell r="B721" t="str">
            <v>OM9_8178</v>
          </cell>
          <cell r="D721">
            <v>1</v>
          </cell>
        </row>
        <row r="722">
          <cell r="B722" t="str">
            <v>OM9_8178</v>
          </cell>
          <cell r="D722">
            <v>1</v>
          </cell>
        </row>
        <row r="723">
          <cell r="B723" t="str">
            <v>OM9_8180</v>
          </cell>
          <cell r="D723">
            <v>1</v>
          </cell>
        </row>
        <row r="724">
          <cell r="B724" t="str">
            <v>OM9_8181</v>
          </cell>
          <cell r="D724">
            <v>1</v>
          </cell>
        </row>
        <row r="725">
          <cell r="B725" t="str">
            <v>OM9_8183</v>
          </cell>
          <cell r="D725">
            <v>1</v>
          </cell>
        </row>
        <row r="726">
          <cell r="B726" t="str">
            <v>OM9_8183</v>
          </cell>
          <cell r="D726">
            <v>1</v>
          </cell>
        </row>
        <row r="727">
          <cell r="B727" t="str">
            <v>OM9_8183</v>
          </cell>
          <cell r="D727">
            <v>1</v>
          </cell>
        </row>
        <row r="728">
          <cell r="B728" t="str">
            <v>OM9_8186</v>
          </cell>
          <cell r="D728">
            <v>1</v>
          </cell>
        </row>
        <row r="729">
          <cell r="B729" t="str">
            <v>OM9_8186</v>
          </cell>
          <cell r="D729">
            <v>1</v>
          </cell>
        </row>
        <row r="730">
          <cell r="B730" t="str">
            <v>OM9_8186</v>
          </cell>
          <cell r="D730">
            <v>1</v>
          </cell>
        </row>
        <row r="731">
          <cell r="B731" t="str">
            <v>OM9_8188</v>
          </cell>
          <cell r="D731">
            <v>1</v>
          </cell>
        </row>
        <row r="732">
          <cell r="B732" t="str">
            <v>OM9_8188</v>
          </cell>
          <cell r="D732">
            <v>1</v>
          </cell>
        </row>
        <row r="733">
          <cell r="B733" t="str">
            <v>OM9_8188</v>
          </cell>
          <cell r="D733">
            <v>1</v>
          </cell>
        </row>
        <row r="734">
          <cell r="B734" t="str">
            <v>OM9_8140</v>
          </cell>
          <cell r="D734">
            <v>1</v>
          </cell>
        </row>
        <row r="735">
          <cell r="B735" t="str">
            <v>OM9_8134</v>
          </cell>
          <cell r="D735">
            <v>1</v>
          </cell>
        </row>
        <row r="736">
          <cell r="B736" t="str">
            <v>OM9_8130</v>
          </cell>
          <cell r="D736">
            <v>1</v>
          </cell>
        </row>
        <row r="737">
          <cell r="B737" t="str">
            <v>OM9_8146</v>
          </cell>
          <cell r="D737">
            <v>1</v>
          </cell>
        </row>
        <row r="738">
          <cell r="B738" t="str">
            <v>OM9_8132</v>
          </cell>
          <cell r="D738">
            <v>1</v>
          </cell>
        </row>
        <row r="739">
          <cell r="B739" t="str">
            <v>OM9_8163</v>
          </cell>
          <cell r="D739">
            <v>1</v>
          </cell>
        </row>
        <row r="740">
          <cell r="B740" t="str">
            <v>OM9_8147</v>
          </cell>
          <cell r="D740">
            <v>1</v>
          </cell>
        </row>
        <row r="741">
          <cell r="B741" t="str">
            <v>OM9_8142</v>
          </cell>
          <cell r="D741">
            <v>1</v>
          </cell>
        </row>
        <row r="742">
          <cell r="B742" t="str">
            <v>OM9_8138</v>
          </cell>
          <cell r="D742">
            <v>1</v>
          </cell>
        </row>
        <row r="743">
          <cell r="B743" t="str">
            <v>OM9_8131</v>
          </cell>
          <cell r="D743">
            <v>1</v>
          </cell>
        </row>
        <row r="744">
          <cell r="B744" t="str">
            <v>OM9_8138</v>
          </cell>
          <cell r="D744">
            <v>1</v>
          </cell>
        </row>
        <row r="745">
          <cell r="B745" t="str">
            <v>OM9_8144</v>
          </cell>
          <cell r="D745">
            <v>1</v>
          </cell>
        </row>
        <row r="746">
          <cell r="B746" t="str">
            <v>OM9_8150</v>
          </cell>
          <cell r="D746">
            <v>1</v>
          </cell>
        </row>
        <row r="747">
          <cell r="B747" t="str">
            <v>OM9_8170</v>
          </cell>
          <cell r="D747">
            <v>1</v>
          </cell>
        </row>
        <row r="748">
          <cell r="B748" t="str">
            <v>OM9_8136</v>
          </cell>
          <cell r="D748">
            <v>1</v>
          </cell>
        </row>
        <row r="749">
          <cell r="B749" t="str">
            <v>OM9_8145</v>
          </cell>
          <cell r="D749">
            <v>1</v>
          </cell>
        </row>
        <row r="750">
          <cell r="B750" t="str">
            <v>OM9_8169</v>
          </cell>
          <cell r="D750">
            <v>1</v>
          </cell>
        </row>
        <row r="751">
          <cell r="B751" t="str">
            <v>OM9_8130</v>
          </cell>
          <cell r="D751">
            <v>1</v>
          </cell>
        </row>
        <row r="752">
          <cell r="B752" t="str">
            <v>OM9_8131</v>
          </cell>
          <cell r="D752">
            <v>1</v>
          </cell>
        </row>
        <row r="753">
          <cell r="B753" t="str">
            <v>OM9_8132</v>
          </cell>
          <cell r="D753">
            <v>1</v>
          </cell>
        </row>
        <row r="754">
          <cell r="B754" t="str">
            <v>OM9_8132</v>
          </cell>
          <cell r="D754">
            <v>1</v>
          </cell>
        </row>
        <row r="755">
          <cell r="B755" t="str">
            <v>OM9_8133</v>
          </cell>
          <cell r="D755">
            <v>1</v>
          </cell>
        </row>
        <row r="756">
          <cell r="B756" t="str">
            <v>OM9_8133</v>
          </cell>
          <cell r="D756">
            <v>1</v>
          </cell>
        </row>
        <row r="757">
          <cell r="B757" t="str">
            <v>OM9_8134</v>
          </cell>
          <cell r="D757">
            <v>1</v>
          </cell>
        </row>
        <row r="758">
          <cell r="B758" t="str">
            <v>OM9_8134</v>
          </cell>
          <cell r="D758">
            <v>1</v>
          </cell>
        </row>
        <row r="759">
          <cell r="B759" t="str">
            <v>OM9_8134</v>
          </cell>
          <cell r="D759">
            <v>1</v>
          </cell>
        </row>
        <row r="760">
          <cell r="B760" t="str">
            <v>OM9_8135</v>
          </cell>
          <cell r="D760">
            <v>1</v>
          </cell>
        </row>
        <row r="761">
          <cell r="B761" t="str">
            <v>OM9_8135</v>
          </cell>
          <cell r="D761">
            <v>1</v>
          </cell>
        </row>
        <row r="762">
          <cell r="B762" t="str">
            <v>OM9_8135</v>
          </cell>
          <cell r="D762">
            <v>1</v>
          </cell>
        </row>
        <row r="763">
          <cell r="B763" t="str">
            <v>OM9_8137</v>
          </cell>
          <cell r="D763">
            <v>1</v>
          </cell>
        </row>
        <row r="764">
          <cell r="B764" t="str">
            <v>OM9_8137</v>
          </cell>
          <cell r="D764">
            <v>1</v>
          </cell>
        </row>
        <row r="765">
          <cell r="B765" t="str">
            <v>OM9_8139</v>
          </cell>
          <cell r="D765">
            <v>1</v>
          </cell>
        </row>
        <row r="766">
          <cell r="B766" t="str">
            <v>OM9_8140</v>
          </cell>
          <cell r="D766">
            <v>1</v>
          </cell>
        </row>
        <row r="767">
          <cell r="B767" t="str">
            <v>OM9_8140</v>
          </cell>
          <cell r="D767">
            <v>1</v>
          </cell>
        </row>
        <row r="768">
          <cell r="B768" t="str">
            <v>OM9_8140</v>
          </cell>
          <cell r="D768">
            <v>1</v>
          </cell>
        </row>
        <row r="769">
          <cell r="B769" t="str">
            <v>OM9_8140</v>
          </cell>
          <cell r="D769">
            <v>1</v>
          </cell>
        </row>
        <row r="770">
          <cell r="B770" t="str">
            <v>OM9_8140</v>
          </cell>
          <cell r="D770">
            <v>1</v>
          </cell>
        </row>
        <row r="771">
          <cell r="B771" t="str">
            <v>OM9_8140</v>
          </cell>
          <cell r="D771">
            <v>1</v>
          </cell>
        </row>
        <row r="772">
          <cell r="B772" t="str">
            <v>OM9_8140</v>
          </cell>
          <cell r="D772">
            <v>1</v>
          </cell>
        </row>
        <row r="773">
          <cell r="B773" t="str">
            <v>OM9_8140</v>
          </cell>
          <cell r="D773">
            <v>1</v>
          </cell>
        </row>
        <row r="774">
          <cell r="B774" t="str">
            <v>OM9_8141</v>
          </cell>
          <cell r="D774">
            <v>1</v>
          </cell>
        </row>
        <row r="775">
          <cell r="B775" t="str">
            <v>OM9_8141</v>
          </cell>
          <cell r="D775">
            <v>1</v>
          </cell>
        </row>
        <row r="776">
          <cell r="B776" t="str">
            <v>OM9_8141</v>
          </cell>
          <cell r="D776">
            <v>1</v>
          </cell>
        </row>
        <row r="777">
          <cell r="B777" t="str">
            <v>OM9_8142</v>
          </cell>
          <cell r="D777">
            <v>1</v>
          </cell>
        </row>
        <row r="778">
          <cell r="B778" t="str">
            <v>OM9_8142</v>
          </cell>
          <cell r="D778">
            <v>1</v>
          </cell>
        </row>
        <row r="779">
          <cell r="B779" t="str">
            <v>OM9_8143</v>
          </cell>
          <cell r="D779">
            <v>1</v>
          </cell>
        </row>
        <row r="780">
          <cell r="B780" t="str">
            <v>OM9_8143</v>
          </cell>
          <cell r="D780">
            <v>1</v>
          </cell>
        </row>
        <row r="781">
          <cell r="B781" t="str">
            <v>OM9_8144</v>
          </cell>
          <cell r="D781">
            <v>1</v>
          </cell>
        </row>
        <row r="782">
          <cell r="B782" t="str">
            <v>OM9_8144</v>
          </cell>
          <cell r="D782">
            <v>1</v>
          </cell>
        </row>
        <row r="783">
          <cell r="B783" t="str">
            <v>OM9_8147</v>
          </cell>
          <cell r="D783">
            <v>1</v>
          </cell>
        </row>
        <row r="784">
          <cell r="B784" t="str">
            <v>OM9_8147</v>
          </cell>
          <cell r="D784">
            <v>1</v>
          </cell>
        </row>
        <row r="785">
          <cell r="B785" t="str">
            <v>OM9_8147</v>
          </cell>
          <cell r="D785">
            <v>1</v>
          </cell>
        </row>
        <row r="786">
          <cell r="B786" t="str">
            <v>OM9_8147</v>
          </cell>
          <cell r="D786">
            <v>1</v>
          </cell>
        </row>
        <row r="787">
          <cell r="B787" t="str">
            <v>OM9_8147</v>
          </cell>
          <cell r="D787">
            <v>1</v>
          </cell>
        </row>
        <row r="788">
          <cell r="B788" t="str">
            <v>OM9_8147</v>
          </cell>
          <cell r="D788">
            <v>1</v>
          </cell>
        </row>
        <row r="789">
          <cell r="B789" t="str">
            <v>OM9_8148</v>
          </cell>
          <cell r="D789">
            <v>1</v>
          </cell>
        </row>
        <row r="790">
          <cell r="B790" t="str">
            <v>OM9_8150</v>
          </cell>
          <cell r="D790">
            <v>1</v>
          </cell>
        </row>
        <row r="791">
          <cell r="B791" t="str">
            <v>OM9_8153</v>
          </cell>
          <cell r="D791">
            <v>1</v>
          </cell>
        </row>
        <row r="792">
          <cell r="B792" t="str">
            <v>OM9_8153</v>
          </cell>
          <cell r="D792">
            <v>1</v>
          </cell>
        </row>
        <row r="793">
          <cell r="B793" t="str">
            <v>OM9_8154</v>
          </cell>
          <cell r="D793">
            <v>1</v>
          </cell>
        </row>
        <row r="794">
          <cell r="B794" t="str">
            <v>OM9_8154</v>
          </cell>
          <cell r="D794">
            <v>1</v>
          </cell>
        </row>
        <row r="795">
          <cell r="B795" t="str">
            <v>OM9_8155</v>
          </cell>
          <cell r="D795">
            <v>1</v>
          </cell>
        </row>
        <row r="796">
          <cell r="B796" t="str">
            <v>OM9_8156</v>
          </cell>
          <cell r="D796">
            <v>1</v>
          </cell>
        </row>
        <row r="797">
          <cell r="B797" t="str">
            <v>OM9_8156</v>
          </cell>
          <cell r="D797">
            <v>1</v>
          </cell>
        </row>
        <row r="798">
          <cell r="B798" t="str">
            <v>OM9_8157</v>
          </cell>
          <cell r="D798">
            <v>1</v>
          </cell>
        </row>
        <row r="799">
          <cell r="B799" t="str">
            <v>OM9_8158</v>
          </cell>
          <cell r="D799">
            <v>1</v>
          </cell>
        </row>
        <row r="800">
          <cell r="B800" t="str">
            <v>OM9_8164</v>
          </cell>
          <cell r="D800">
            <v>1</v>
          </cell>
        </row>
        <row r="801">
          <cell r="B801" t="str">
            <v>OM9_8169</v>
          </cell>
          <cell r="D801">
            <v>1</v>
          </cell>
        </row>
        <row r="802">
          <cell r="B802" t="str">
            <v>OM9_8169</v>
          </cell>
          <cell r="D802">
            <v>1</v>
          </cell>
        </row>
        <row r="803">
          <cell r="B803" t="str">
            <v>OM9_8169</v>
          </cell>
          <cell r="D803">
            <v>1</v>
          </cell>
        </row>
        <row r="804">
          <cell r="B804" t="str">
            <v>OM9_8169</v>
          </cell>
          <cell r="D804">
            <v>1</v>
          </cell>
        </row>
        <row r="805">
          <cell r="B805" t="str">
            <v>OM9_8169</v>
          </cell>
          <cell r="D805">
            <v>1</v>
          </cell>
        </row>
        <row r="806">
          <cell r="B806" t="str">
            <v>OM9_8169</v>
          </cell>
          <cell r="D806">
            <v>1</v>
          </cell>
        </row>
        <row r="807">
          <cell r="B807" t="str">
            <v>OM9_8170</v>
          </cell>
          <cell r="D807">
            <v>1</v>
          </cell>
        </row>
        <row r="808">
          <cell r="B808" t="str">
            <v>OM9_8170</v>
          </cell>
          <cell r="D808">
            <v>1</v>
          </cell>
        </row>
        <row r="809">
          <cell r="B809" t="str">
            <v>OM9_8170</v>
          </cell>
          <cell r="D809">
            <v>1</v>
          </cell>
        </row>
        <row r="810">
          <cell r="B810" t="str">
            <v>OM9_8170</v>
          </cell>
          <cell r="D810">
            <v>1</v>
          </cell>
        </row>
        <row r="811">
          <cell r="B811" t="str">
            <v>OMA_8170</v>
          </cell>
          <cell r="D811">
            <v>0.99083840000000001</v>
          </cell>
        </row>
        <row r="812">
          <cell r="B812" t="str">
            <v>OMA_8170</v>
          </cell>
          <cell r="D812">
            <v>0.99083840000000001</v>
          </cell>
        </row>
        <row r="813">
          <cell r="B813" t="str">
            <v>OMA_8171</v>
          </cell>
          <cell r="D813">
            <v>0.99083840000000001</v>
          </cell>
        </row>
        <row r="814">
          <cell r="B814" t="str">
            <v>OMA_8171</v>
          </cell>
          <cell r="D814">
            <v>0.99083840000000001</v>
          </cell>
        </row>
        <row r="815">
          <cell r="B815" t="str">
            <v>OMA_8171</v>
          </cell>
          <cell r="D815">
            <v>0.99083840000000001</v>
          </cell>
        </row>
        <row r="816">
          <cell r="B816" t="str">
            <v>OMA_8171</v>
          </cell>
          <cell r="D816">
            <v>0.99083840000000001</v>
          </cell>
        </row>
        <row r="817">
          <cell r="B817" t="str">
            <v>OMA_8171</v>
          </cell>
          <cell r="D817">
            <v>0.99083840000000001</v>
          </cell>
        </row>
        <row r="818">
          <cell r="B818" t="str">
            <v>OMA_8178</v>
          </cell>
          <cell r="D818">
            <v>0.99083840000000001</v>
          </cell>
        </row>
        <row r="819">
          <cell r="B819" t="str">
            <v>OMA_8178</v>
          </cell>
          <cell r="D819">
            <v>0.99083840000000001</v>
          </cell>
        </row>
        <row r="820">
          <cell r="B820" t="str">
            <v>OMA_8180</v>
          </cell>
          <cell r="D820">
            <v>0.99083840000000001</v>
          </cell>
        </row>
        <row r="821">
          <cell r="B821" t="str">
            <v>OMA_8181</v>
          </cell>
          <cell r="D821">
            <v>0.99083840000000001</v>
          </cell>
        </row>
        <row r="822">
          <cell r="B822" t="str">
            <v>OM7_8153</v>
          </cell>
          <cell r="D822">
            <v>0</v>
          </cell>
        </row>
        <row r="823">
          <cell r="B823" t="str">
            <v>OM7_8153</v>
          </cell>
          <cell r="D823">
            <v>0</v>
          </cell>
        </row>
        <row r="824">
          <cell r="B824" t="str">
            <v>OM7_8154</v>
          </cell>
          <cell r="D824">
            <v>0</v>
          </cell>
        </row>
        <row r="825">
          <cell r="B825" t="str">
            <v>OM7_8154</v>
          </cell>
          <cell r="D825">
            <v>0</v>
          </cell>
        </row>
        <row r="826">
          <cell r="B826" t="str">
            <v>OM7_8155</v>
          </cell>
          <cell r="D826">
            <v>42012.86</v>
          </cell>
        </row>
        <row r="827">
          <cell r="B827" t="str">
            <v>OM7_8156</v>
          </cell>
          <cell r="D827">
            <v>0</v>
          </cell>
        </row>
        <row r="828">
          <cell r="B828" t="str">
            <v>OM7_8156</v>
          </cell>
          <cell r="D828">
            <v>0</v>
          </cell>
        </row>
        <row r="829">
          <cell r="B829" t="str">
            <v>OM7_8157</v>
          </cell>
          <cell r="D829">
            <v>0</v>
          </cell>
        </row>
        <row r="830">
          <cell r="B830" t="str">
            <v>OM7_8158</v>
          </cell>
          <cell r="D830">
            <v>0</v>
          </cell>
        </row>
        <row r="831">
          <cell r="B831" t="str">
            <v>OM7_8164</v>
          </cell>
          <cell r="D831">
            <v>0</v>
          </cell>
        </row>
        <row r="832">
          <cell r="B832" t="str">
            <v>OM7_8169</v>
          </cell>
          <cell r="D832">
            <v>0</v>
          </cell>
        </row>
        <row r="833">
          <cell r="B833" t="str">
            <v>OM7_8169</v>
          </cell>
          <cell r="D833">
            <v>0</v>
          </cell>
        </row>
        <row r="834">
          <cell r="B834" t="str">
            <v>OM7_8169</v>
          </cell>
          <cell r="D834">
            <v>0</v>
          </cell>
        </row>
        <row r="835">
          <cell r="B835" t="str">
            <v>OM7_8169</v>
          </cell>
          <cell r="D835">
            <v>0</v>
          </cell>
        </row>
        <row r="836">
          <cell r="B836" t="str">
            <v>OM7_8169</v>
          </cell>
          <cell r="D836">
            <v>0</v>
          </cell>
        </row>
        <row r="837">
          <cell r="B837" t="str">
            <v>OM7_8169</v>
          </cell>
          <cell r="D837">
            <v>0</v>
          </cell>
        </row>
        <row r="838">
          <cell r="B838" t="str">
            <v>OM7_8170</v>
          </cell>
          <cell r="D838">
            <v>0</v>
          </cell>
        </row>
        <row r="839">
          <cell r="B839" t="str">
            <v>OM7_8170</v>
          </cell>
          <cell r="D839">
            <v>0</v>
          </cell>
        </row>
        <row r="840">
          <cell r="B840" t="str">
            <v>OM7_8170</v>
          </cell>
          <cell r="D840">
            <v>0</v>
          </cell>
        </row>
        <row r="841">
          <cell r="B841" t="str">
            <v>OM7_8170</v>
          </cell>
          <cell r="D841">
            <v>0</v>
          </cell>
        </row>
        <row r="842">
          <cell r="B842" t="str">
            <v>OM8_8170</v>
          </cell>
          <cell r="D842">
            <v>0.99093940000000003</v>
          </cell>
        </row>
        <row r="843">
          <cell r="B843" t="str">
            <v>OM8_8170</v>
          </cell>
          <cell r="D843">
            <v>0.99093940000000003</v>
          </cell>
        </row>
        <row r="844">
          <cell r="B844" t="str">
            <v>OM8_8171</v>
          </cell>
          <cell r="D844">
            <v>0.99093940000000003</v>
          </cell>
        </row>
        <row r="845">
          <cell r="B845" t="str">
            <v>OM8_8171</v>
          </cell>
          <cell r="D845">
            <v>0.99093940000000003</v>
          </cell>
        </row>
        <row r="846">
          <cell r="B846" t="str">
            <v>OM8_8171</v>
          </cell>
          <cell r="D846">
            <v>0.99093940000000003</v>
          </cell>
        </row>
        <row r="847">
          <cell r="B847" t="str">
            <v>OM8_8171</v>
          </cell>
          <cell r="D847">
            <v>0.99093940000000003</v>
          </cell>
        </row>
        <row r="848">
          <cell r="B848" t="str">
            <v>OM8_8171</v>
          </cell>
          <cell r="D848">
            <v>0.99093940000000003</v>
          </cell>
        </row>
        <row r="849">
          <cell r="B849" t="str">
            <v>OM8_8178</v>
          </cell>
          <cell r="D849">
            <v>0.99093940000000003</v>
          </cell>
        </row>
        <row r="850">
          <cell r="B850" t="str">
            <v>OM8_8178</v>
          </cell>
          <cell r="D850">
            <v>0.99093940000000003</v>
          </cell>
        </row>
        <row r="851">
          <cell r="B851" t="str">
            <v>OM8_8180</v>
          </cell>
          <cell r="D851">
            <v>0.99093940000000003</v>
          </cell>
        </row>
        <row r="852">
          <cell r="B852" t="str">
            <v>OM8_8181</v>
          </cell>
          <cell r="D852">
            <v>0.99093940000000003</v>
          </cell>
        </row>
        <row r="853">
          <cell r="B853" t="str">
            <v>OM8_8183</v>
          </cell>
          <cell r="D853">
            <v>0.99093940000000003</v>
          </cell>
        </row>
        <row r="854">
          <cell r="B854" t="str">
            <v>OM8_8183</v>
          </cell>
          <cell r="D854">
            <v>0.99093940000000003</v>
          </cell>
        </row>
        <row r="855">
          <cell r="B855" t="str">
            <v>OM8_8183</v>
          </cell>
          <cell r="D855">
            <v>0.99093940000000003</v>
          </cell>
        </row>
        <row r="856">
          <cell r="B856" t="str">
            <v>OM8_8186</v>
          </cell>
          <cell r="D856">
            <v>0.99093940000000003</v>
          </cell>
        </row>
        <row r="857">
          <cell r="B857" t="str">
            <v>OM8_8186</v>
          </cell>
          <cell r="D857">
            <v>0.99093940000000003</v>
          </cell>
        </row>
        <row r="858">
          <cell r="B858" t="str">
            <v>OM8_8186</v>
          </cell>
          <cell r="D858">
            <v>0.99093940000000003</v>
          </cell>
        </row>
        <row r="859">
          <cell r="B859" t="str">
            <v>OM8_8188</v>
          </cell>
          <cell r="D859">
            <v>0.99093940000000003</v>
          </cell>
        </row>
        <row r="860">
          <cell r="B860" t="str">
            <v>OM8_8188</v>
          </cell>
          <cell r="D860">
            <v>0.99093940000000003</v>
          </cell>
        </row>
        <row r="861">
          <cell r="B861" t="str">
            <v>OM8_8188</v>
          </cell>
          <cell r="D861">
            <v>0.99093940000000003</v>
          </cell>
        </row>
        <row r="862">
          <cell r="B862" t="str">
            <v>OM8_8140</v>
          </cell>
          <cell r="D862">
            <v>0.99093940000000003</v>
          </cell>
        </row>
        <row r="863">
          <cell r="B863" t="str">
            <v>OM8_8134</v>
          </cell>
          <cell r="D863">
            <v>0.99093940000000003</v>
          </cell>
        </row>
        <row r="864">
          <cell r="B864" t="str">
            <v>OM8_8130</v>
          </cell>
          <cell r="D864">
            <v>0.99093940000000003</v>
          </cell>
        </row>
        <row r="865">
          <cell r="B865" t="str">
            <v>OM8_8146</v>
          </cell>
          <cell r="D865">
            <v>0.99093940000000003</v>
          </cell>
        </row>
        <row r="866">
          <cell r="B866" t="str">
            <v>OM8_8132</v>
          </cell>
          <cell r="D866">
            <v>0.99093940000000003</v>
          </cell>
        </row>
        <row r="867">
          <cell r="B867" t="str">
            <v>OM8_8163</v>
          </cell>
          <cell r="D867">
            <v>0.99093940000000003</v>
          </cell>
        </row>
        <row r="868">
          <cell r="B868" t="str">
            <v>OM8_8147</v>
          </cell>
          <cell r="D868">
            <v>0.99093940000000003</v>
          </cell>
        </row>
        <row r="869">
          <cell r="B869" t="str">
            <v>OM8_8142</v>
          </cell>
          <cell r="D869">
            <v>0.99093940000000003</v>
          </cell>
        </row>
        <row r="870">
          <cell r="B870" t="str">
            <v>OM8_8138</v>
          </cell>
          <cell r="D870">
            <v>0.99093940000000003</v>
          </cell>
        </row>
        <row r="871">
          <cell r="B871" t="str">
            <v>OM8_8131</v>
          </cell>
          <cell r="D871">
            <v>0.99093940000000003</v>
          </cell>
        </row>
        <row r="872">
          <cell r="B872" t="str">
            <v>OM8_8138</v>
          </cell>
          <cell r="D872">
            <v>0.99093940000000003</v>
          </cell>
        </row>
        <row r="873">
          <cell r="B873" t="str">
            <v>OM8_8144</v>
          </cell>
          <cell r="D873">
            <v>0.99093940000000003</v>
          </cell>
        </row>
        <row r="874">
          <cell r="B874" t="str">
            <v>OM8_8150</v>
          </cell>
          <cell r="D874">
            <v>0.99093940000000003</v>
          </cell>
        </row>
        <row r="875">
          <cell r="B875" t="str">
            <v>OM8_8170</v>
          </cell>
          <cell r="D875">
            <v>0.99093940000000003</v>
          </cell>
        </row>
        <row r="876">
          <cell r="B876" t="str">
            <v>OM8_8136</v>
          </cell>
          <cell r="D876">
            <v>0.99093940000000003</v>
          </cell>
        </row>
        <row r="877">
          <cell r="B877" t="str">
            <v>OM8_8145</v>
          </cell>
          <cell r="D877">
            <v>0.99093940000000003</v>
          </cell>
        </row>
        <row r="878">
          <cell r="B878" t="str">
            <v>OM8_8169</v>
          </cell>
          <cell r="D878">
            <v>0.99093940000000003</v>
          </cell>
        </row>
        <row r="879">
          <cell r="B879" t="str">
            <v>OM8_8130</v>
          </cell>
          <cell r="D879">
            <v>0.99093940000000003</v>
          </cell>
        </row>
        <row r="880">
          <cell r="B880" t="str">
            <v>OM8_8131</v>
          </cell>
          <cell r="D880">
            <v>0.99093940000000003</v>
          </cell>
        </row>
        <row r="881">
          <cell r="B881" t="str">
            <v>OM8_8132</v>
          </cell>
          <cell r="D881">
            <v>0.99093940000000003</v>
          </cell>
        </row>
        <row r="882">
          <cell r="B882" t="str">
            <v>OM8_8132</v>
          </cell>
          <cell r="D882">
            <v>0.99093940000000003</v>
          </cell>
        </row>
        <row r="883">
          <cell r="B883" t="str">
            <v>OM8_8133</v>
          </cell>
          <cell r="D883">
            <v>0.99093940000000003</v>
          </cell>
        </row>
        <row r="884">
          <cell r="B884" t="str">
            <v>OM8_8133</v>
          </cell>
          <cell r="D884">
            <v>0.99093940000000003</v>
          </cell>
        </row>
        <row r="885">
          <cell r="B885" t="str">
            <v>OM8_8134</v>
          </cell>
          <cell r="D885">
            <v>0.99093940000000003</v>
          </cell>
        </row>
        <row r="886">
          <cell r="B886" t="str">
            <v>OM8_8134</v>
          </cell>
          <cell r="D886">
            <v>0.99093940000000003</v>
          </cell>
        </row>
        <row r="887">
          <cell r="B887" t="str">
            <v>OM8_8134</v>
          </cell>
          <cell r="D887">
            <v>0.99093940000000003</v>
          </cell>
        </row>
        <row r="888">
          <cell r="B888" t="str">
            <v>OM8_8135</v>
          </cell>
          <cell r="D888">
            <v>0.99093940000000003</v>
          </cell>
        </row>
        <row r="889">
          <cell r="B889" t="str">
            <v>OM8_8135</v>
          </cell>
          <cell r="D889">
            <v>0.99093940000000003</v>
          </cell>
        </row>
        <row r="890">
          <cell r="B890" t="str">
            <v>OM8_8135</v>
          </cell>
          <cell r="D890">
            <v>0.99093940000000003</v>
          </cell>
        </row>
        <row r="891">
          <cell r="B891" t="str">
            <v>OM8_8137</v>
          </cell>
          <cell r="D891">
            <v>0.99093940000000003</v>
          </cell>
        </row>
        <row r="892">
          <cell r="B892" t="str">
            <v>OM8_8137</v>
          </cell>
          <cell r="D892">
            <v>0.99093940000000003</v>
          </cell>
        </row>
        <row r="893">
          <cell r="B893" t="str">
            <v>OM8_8139</v>
          </cell>
          <cell r="D893">
            <v>0.99093940000000003</v>
          </cell>
        </row>
        <row r="894">
          <cell r="B894" t="str">
            <v>OM8_8140</v>
          </cell>
          <cell r="D894">
            <v>0.99093940000000003</v>
          </cell>
        </row>
        <row r="895">
          <cell r="B895" t="str">
            <v>OM8_8140</v>
          </cell>
          <cell r="D895">
            <v>0.99093940000000003</v>
          </cell>
        </row>
        <row r="896">
          <cell r="B896" t="str">
            <v>OM8_8140</v>
          </cell>
          <cell r="D896">
            <v>0.99093940000000003</v>
          </cell>
        </row>
        <row r="897">
          <cell r="B897" t="str">
            <v>OM8_8140</v>
          </cell>
          <cell r="D897">
            <v>0.99093940000000003</v>
          </cell>
        </row>
        <row r="898">
          <cell r="B898" t="str">
            <v>OM8_8140</v>
          </cell>
          <cell r="D898">
            <v>0.99093940000000003</v>
          </cell>
        </row>
        <row r="899">
          <cell r="B899" t="str">
            <v>OM8_8140</v>
          </cell>
          <cell r="D899">
            <v>0.99093940000000003</v>
          </cell>
        </row>
        <row r="900">
          <cell r="B900" t="str">
            <v>OM8_8140</v>
          </cell>
          <cell r="D900">
            <v>0.99093940000000003</v>
          </cell>
        </row>
        <row r="901">
          <cell r="B901" t="str">
            <v>OM8_8140</v>
          </cell>
          <cell r="D901">
            <v>0.99093940000000003</v>
          </cell>
        </row>
        <row r="902">
          <cell r="B902" t="str">
            <v>OM8_8141</v>
          </cell>
          <cell r="D902">
            <v>0.99093940000000003</v>
          </cell>
        </row>
        <row r="903">
          <cell r="B903" t="str">
            <v>OM8_8141</v>
          </cell>
          <cell r="D903">
            <v>0.99093940000000003</v>
          </cell>
        </row>
        <row r="904">
          <cell r="B904" t="str">
            <v>OM8_8141</v>
          </cell>
          <cell r="D904">
            <v>0.99093940000000003</v>
          </cell>
        </row>
        <row r="905">
          <cell r="B905" t="str">
            <v>OM8_8142</v>
          </cell>
          <cell r="D905">
            <v>0.99093940000000003</v>
          </cell>
        </row>
        <row r="906">
          <cell r="B906" t="str">
            <v>OM8_8142</v>
          </cell>
          <cell r="D906">
            <v>0.99093940000000003</v>
          </cell>
        </row>
        <row r="907">
          <cell r="B907" t="str">
            <v>OM8_8143</v>
          </cell>
          <cell r="D907">
            <v>0.99093940000000003</v>
          </cell>
        </row>
        <row r="908">
          <cell r="B908" t="str">
            <v>OM8_8143</v>
          </cell>
          <cell r="D908">
            <v>0.99093940000000003</v>
          </cell>
        </row>
        <row r="909">
          <cell r="B909" t="str">
            <v>OM8_8144</v>
          </cell>
          <cell r="D909">
            <v>0.99093940000000003</v>
          </cell>
        </row>
        <row r="910">
          <cell r="B910" t="str">
            <v>OM8_8144</v>
          </cell>
          <cell r="D910">
            <v>0.99093940000000003</v>
          </cell>
        </row>
        <row r="911">
          <cell r="B911" t="str">
            <v>OM8_8147</v>
          </cell>
          <cell r="D911">
            <v>0.99093940000000003</v>
          </cell>
        </row>
        <row r="912">
          <cell r="B912" t="str">
            <v>OM8_8147</v>
          </cell>
          <cell r="D912">
            <v>0.99093940000000003</v>
          </cell>
        </row>
        <row r="913">
          <cell r="B913" t="str">
            <v>OM8_8147</v>
          </cell>
          <cell r="D913">
            <v>0.99093940000000003</v>
          </cell>
        </row>
        <row r="914">
          <cell r="B914" t="str">
            <v>OM8_8147</v>
          </cell>
          <cell r="D914">
            <v>0.99093940000000003</v>
          </cell>
        </row>
        <row r="915">
          <cell r="B915" t="str">
            <v>OM8_8147</v>
          </cell>
          <cell r="D915">
            <v>0.99093940000000003</v>
          </cell>
        </row>
        <row r="916">
          <cell r="B916" t="str">
            <v>OM8_8147</v>
          </cell>
          <cell r="D916">
            <v>0.99093940000000003</v>
          </cell>
        </row>
        <row r="917">
          <cell r="B917" t="str">
            <v>OM8_8148</v>
          </cell>
          <cell r="D917">
            <v>0.99093940000000003</v>
          </cell>
        </row>
        <row r="918">
          <cell r="B918" t="str">
            <v>OM8_8150</v>
          </cell>
          <cell r="D918">
            <v>0.99093940000000003</v>
          </cell>
        </row>
        <row r="919">
          <cell r="B919" t="str">
            <v>OM8_8153</v>
          </cell>
          <cell r="D919">
            <v>0.99093940000000003</v>
          </cell>
        </row>
        <row r="920">
          <cell r="B920" t="str">
            <v>OM8_8153</v>
          </cell>
          <cell r="D920">
            <v>0.99093940000000003</v>
          </cell>
        </row>
        <row r="921">
          <cell r="B921" t="str">
            <v>OM8_8154</v>
          </cell>
          <cell r="D921">
            <v>0.99093940000000003</v>
          </cell>
        </row>
        <row r="922">
          <cell r="B922" t="str">
            <v>OM8_8154</v>
          </cell>
          <cell r="D922">
            <v>0.99093940000000003</v>
          </cell>
        </row>
        <row r="923">
          <cell r="B923" t="str">
            <v>OM8_8155</v>
          </cell>
          <cell r="D923">
            <v>0.99093940000000003</v>
          </cell>
        </row>
        <row r="924">
          <cell r="B924" t="str">
            <v>OM8_8156</v>
          </cell>
          <cell r="D924">
            <v>0.99093940000000003</v>
          </cell>
        </row>
        <row r="925">
          <cell r="B925" t="str">
            <v>OM8_8156</v>
          </cell>
          <cell r="D925">
            <v>0.99093940000000003</v>
          </cell>
        </row>
        <row r="926">
          <cell r="B926" t="str">
            <v>OM8_8157</v>
          </cell>
          <cell r="D926">
            <v>0.99093940000000003</v>
          </cell>
        </row>
        <row r="927">
          <cell r="B927" t="str">
            <v>OM8_8158</v>
          </cell>
          <cell r="D927">
            <v>0.99093940000000003</v>
          </cell>
        </row>
        <row r="928">
          <cell r="B928" t="str">
            <v>OM8_8164</v>
          </cell>
          <cell r="D928">
            <v>0.99093940000000003</v>
          </cell>
        </row>
        <row r="929">
          <cell r="B929" t="str">
            <v>OM8_8169</v>
          </cell>
          <cell r="D929">
            <v>0.99093940000000003</v>
          </cell>
        </row>
        <row r="930">
          <cell r="B930" t="str">
            <v>OM8_8169</v>
          </cell>
          <cell r="D930">
            <v>0.99093940000000003</v>
          </cell>
        </row>
        <row r="931">
          <cell r="B931" t="str">
            <v>OM8_8169</v>
          </cell>
          <cell r="D931">
            <v>0.99093940000000003</v>
          </cell>
        </row>
        <row r="932">
          <cell r="B932" t="str">
            <v>OM8_8169</v>
          </cell>
          <cell r="D932">
            <v>0.99093940000000003</v>
          </cell>
        </row>
        <row r="933">
          <cell r="B933" t="str">
            <v>OM6_8140</v>
          </cell>
          <cell r="D933">
            <v>0</v>
          </cell>
        </row>
        <row r="934">
          <cell r="B934" t="str">
            <v>OM6_8141</v>
          </cell>
          <cell r="D934">
            <v>0</v>
          </cell>
        </row>
        <row r="935">
          <cell r="B935" t="str">
            <v>OM6_8141</v>
          </cell>
          <cell r="D935">
            <v>0</v>
          </cell>
        </row>
        <row r="936">
          <cell r="B936" t="str">
            <v>OM6_8141</v>
          </cell>
          <cell r="D936">
            <v>0</v>
          </cell>
        </row>
        <row r="937">
          <cell r="B937" t="str">
            <v>OM6_8142</v>
          </cell>
          <cell r="D937">
            <v>0</v>
          </cell>
        </row>
        <row r="938">
          <cell r="B938" t="str">
            <v>OM6_8142</v>
          </cell>
          <cell r="D938">
            <v>0</v>
          </cell>
        </row>
        <row r="939">
          <cell r="B939" t="str">
            <v>OM6_8143</v>
          </cell>
          <cell r="D939">
            <v>0</v>
          </cell>
        </row>
        <row r="940">
          <cell r="B940" t="str">
            <v>OM6_8143</v>
          </cell>
          <cell r="D940">
            <v>0</v>
          </cell>
        </row>
        <row r="941">
          <cell r="B941" t="str">
            <v>OM6_8144</v>
          </cell>
          <cell r="D941">
            <v>0</v>
          </cell>
        </row>
        <row r="942">
          <cell r="B942" t="str">
            <v>OM6_8144</v>
          </cell>
          <cell r="D942">
            <v>0</v>
          </cell>
        </row>
        <row r="943">
          <cell r="B943" t="str">
            <v>OM6_8147</v>
          </cell>
          <cell r="D943">
            <v>0</v>
          </cell>
        </row>
        <row r="944">
          <cell r="B944" t="str">
            <v>OM6_8147</v>
          </cell>
          <cell r="D944">
            <v>0</v>
          </cell>
        </row>
        <row r="945">
          <cell r="B945" t="str">
            <v>OM6_8147</v>
          </cell>
          <cell r="D945">
            <v>0</v>
          </cell>
        </row>
        <row r="946">
          <cell r="B946" t="str">
            <v>OM6_8147</v>
          </cell>
          <cell r="D946">
            <v>0</v>
          </cell>
        </row>
        <row r="947">
          <cell r="B947" t="str">
            <v>OM6_8147</v>
          </cell>
          <cell r="D947">
            <v>0</v>
          </cell>
        </row>
        <row r="948">
          <cell r="B948" t="str">
            <v>OM6_8147</v>
          </cell>
          <cell r="D948">
            <v>0</v>
          </cell>
        </row>
        <row r="949">
          <cell r="B949" t="str">
            <v>OM6_8148</v>
          </cell>
          <cell r="D949">
            <v>0</v>
          </cell>
        </row>
        <row r="950">
          <cell r="B950" t="str">
            <v>OM6_8150</v>
          </cell>
          <cell r="D950">
            <v>-11671.5</v>
          </cell>
        </row>
        <row r="951">
          <cell r="B951" t="str">
            <v>OM6_8153</v>
          </cell>
          <cell r="D951">
            <v>0</v>
          </cell>
        </row>
        <row r="952">
          <cell r="B952" t="str">
            <v>OM6_8153</v>
          </cell>
          <cell r="D952">
            <v>0</v>
          </cell>
        </row>
        <row r="953">
          <cell r="B953" t="str">
            <v>OM6_8154</v>
          </cell>
          <cell r="D953">
            <v>0</v>
          </cell>
        </row>
        <row r="954">
          <cell r="B954" t="str">
            <v>OM6_8154</v>
          </cell>
          <cell r="D954">
            <v>0</v>
          </cell>
        </row>
        <row r="955">
          <cell r="B955" t="str">
            <v>OM6_8155</v>
          </cell>
          <cell r="D955">
            <v>0</v>
          </cell>
        </row>
        <row r="956">
          <cell r="B956" t="str">
            <v>OM6_8156</v>
          </cell>
          <cell r="D956">
            <v>0</v>
          </cell>
        </row>
        <row r="957">
          <cell r="B957" t="str">
            <v>OM6_8156</v>
          </cell>
          <cell r="D957">
            <v>0</v>
          </cell>
        </row>
        <row r="958">
          <cell r="B958" t="str">
            <v>OM6_8157</v>
          </cell>
          <cell r="D958">
            <v>0</v>
          </cell>
        </row>
        <row r="959">
          <cell r="B959" t="str">
            <v>OM6_8158</v>
          </cell>
          <cell r="D959">
            <v>0</v>
          </cell>
        </row>
        <row r="960">
          <cell r="B960" t="str">
            <v>OM6_8164</v>
          </cell>
          <cell r="D960">
            <v>0</v>
          </cell>
        </row>
        <row r="961">
          <cell r="B961" t="str">
            <v>OM6_8169</v>
          </cell>
          <cell r="D961">
            <v>0</v>
          </cell>
        </row>
        <row r="962">
          <cell r="B962" t="str">
            <v>OM6_8169</v>
          </cell>
          <cell r="D962">
            <v>0</v>
          </cell>
        </row>
        <row r="963">
          <cell r="B963" t="str">
            <v>OM6_8169</v>
          </cell>
          <cell r="D963">
            <v>0</v>
          </cell>
        </row>
        <row r="964">
          <cell r="B964" t="str">
            <v>OM6_8169</v>
          </cell>
          <cell r="D964">
            <v>0</v>
          </cell>
        </row>
        <row r="965">
          <cell r="B965" t="str">
            <v>OM6_8169</v>
          </cell>
          <cell r="D965">
            <v>0</v>
          </cell>
        </row>
        <row r="966">
          <cell r="B966" t="str">
            <v>OM6_8169</v>
          </cell>
          <cell r="D966">
            <v>0</v>
          </cell>
        </row>
        <row r="967">
          <cell r="B967" t="str">
            <v>OM6_8170</v>
          </cell>
          <cell r="D967">
            <v>0</v>
          </cell>
        </row>
        <row r="968">
          <cell r="B968" t="str">
            <v>OM6_8170</v>
          </cell>
          <cell r="D968">
            <v>0</v>
          </cell>
        </row>
        <row r="969">
          <cell r="B969" t="str">
            <v>OM6_8170</v>
          </cell>
          <cell r="D969">
            <v>0</v>
          </cell>
        </row>
        <row r="970">
          <cell r="B970" t="str">
            <v>OM6_8170</v>
          </cell>
          <cell r="D970">
            <v>0</v>
          </cell>
        </row>
        <row r="971">
          <cell r="B971" t="str">
            <v>OM7_8170</v>
          </cell>
          <cell r="D971">
            <v>0</v>
          </cell>
        </row>
        <row r="972">
          <cell r="B972" t="str">
            <v>OM7_8170</v>
          </cell>
          <cell r="D972">
            <v>0</v>
          </cell>
        </row>
        <row r="973">
          <cell r="B973" t="str">
            <v>OM7_8171</v>
          </cell>
          <cell r="D973">
            <v>0</v>
          </cell>
        </row>
        <row r="974">
          <cell r="B974" t="str">
            <v>OM7_8171</v>
          </cell>
          <cell r="D974">
            <v>0</v>
          </cell>
        </row>
        <row r="975">
          <cell r="B975" t="str">
            <v>OM7_8171</v>
          </cell>
          <cell r="D975">
            <v>0</v>
          </cell>
        </row>
        <row r="976">
          <cell r="B976" t="str">
            <v>OM7_8171</v>
          </cell>
          <cell r="D976">
            <v>0</v>
          </cell>
        </row>
        <row r="977">
          <cell r="B977" t="str">
            <v>OM7_8171</v>
          </cell>
          <cell r="D977">
            <v>0</v>
          </cell>
        </row>
        <row r="978">
          <cell r="B978" t="str">
            <v>OM7_8178</v>
          </cell>
          <cell r="D978">
            <v>1312</v>
          </cell>
        </row>
        <row r="979">
          <cell r="B979" t="str">
            <v>OM7_8178</v>
          </cell>
          <cell r="D979">
            <v>0</v>
          </cell>
        </row>
        <row r="980">
          <cell r="B980" t="str">
            <v>OM7_8180</v>
          </cell>
          <cell r="D980">
            <v>0</v>
          </cell>
        </row>
        <row r="981">
          <cell r="B981" t="str">
            <v>OM7_8181</v>
          </cell>
          <cell r="D981">
            <v>7340.17</v>
          </cell>
        </row>
        <row r="982">
          <cell r="B982" t="str">
            <v>OM7_8183</v>
          </cell>
          <cell r="D982">
            <v>2948.3847333200001</v>
          </cell>
        </row>
        <row r="983">
          <cell r="B983" t="str">
            <v>OM7_8183</v>
          </cell>
          <cell r="D983">
            <v>-9389.69268328</v>
          </cell>
        </row>
        <row r="984">
          <cell r="B984" t="str">
            <v>OM7_8183</v>
          </cell>
          <cell r="D984">
            <v>-5896.7694666400002</v>
          </cell>
        </row>
        <row r="985">
          <cell r="B985" t="str">
            <v>OM7_8186</v>
          </cell>
          <cell r="D985">
            <v>1854.6154587999999</v>
          </cell>
        </row>
        <row r="986">
          <cell r="B986" t="str">
            <v>OM7_8186</v>
          </cell>
          <cell r="D986">
            <v>-5906.3848516400003</v>
          </cell>
        </row>
        <row r="987">
          <cell r="B987" t="str">
            <v>OM7_8186</v>
          </cell>
          <cell r="D987">
            <v>-3709.2309175999999</v>
          </cell>
        </row>
        <row r="988">
          <cell r="B988" t="str">
            <v>OM7_8188</v>
          </cell>
          <cell r="D988">
            <v>17.498461555959999</v>
          </cell>
        </row>
        <row r="989">
          <cell r="B989" t="str">
            <v>OM7_8188</v>
          </cell>
          <cell r="D989">
            <v>0</v>
          </cell>
        </row>
        <row r="990">
          <cell r="B990" t="str">
            <v>OM7_8188</v>
          </cell>
          <cell r="D990">
            <v>14936.190014936101</v>
          </cell>
        </row>
        <row r="991">
          <cell r="B991" t="str">
            <v>OM7_8140</v>
          </cell>
          <cell r="D991">
            <v>0</v>
          </cell>
        </row>
        <row r="992">
          <cell r="B992" t="str">
            <v>OM7_8134</v>
          </cell>
          <cell r="D992">
            <v>0</v>
          </cell>
        </row>
        <row r="993">
          <cell r="B993" t="str">
            <v>OM7_8130</v>
          </cell>
          <cell r="D993">
            <v>79883</v>
          </cell>
        </row>
        <row r="994">
          <cell r="B994" t="str">
            <v>OM7_8146</v>
          </cell>
          <cell r="D994">
            <v>0</v>
          </cell>
        </row>
        <row r="995">
          <cell r="B995" t="str">
            <v>OM7_8132</v>
          </cell>
          <cell r="D995">
            <v>0</v>
          </cell>
        </row>
        <row r="996">
          <cell r="B996" t="str">
            <v>OM7_8163</v>
          </cell>
          <cell r="D996">
            <v>0</v>
          </cell>
        </row>
        <row r="997">
          <cell r="B997" t="str">
            <v>OM7_8147</v>
          </cell>
          <cell r="D997">
            <v>0</v>
          </cell>
        </row>
        <row r="998">
          <cell r="B998" t="str">
            <v>OM7_8142</v>
          </cell>
          <cell r="D998">
            <v>0</v>
          </cell>
        </row>
        <row r="999">
          <cell r="B999" t="str">
            <v>OM7_8138</v>
          </cell>
          <cell r="D999">
            <v>559.31692363623995</v>
          </cell>
        </row>
        <row r="1000">
          <cell r="B1000" t="str">
            <v>OM7_8131</v>
          </cell>
          <cell r="D1000">
            <v>51275.9</v>
          </cell>
        </row>
        <row r="1001">
          <cell r="B1001" t="str">
            <v>OM7_8138</v>
          </cell>
          <cell r="D1001">
            <v>1795.6153864109999</v>
          </cell>
        </row>
        <row r="1002">
          <cell r="B1002" t="str">
            <v>OM7_8144</v>
          </cell>
          <cell r="D1002">
            <v>0</v>
          </cell>
        </row>
        <row r="1003">
          <cell r="B1003" t="str">
            <v>OM7_8150</v>
          </cell>
          <cell r="D1003">
            <v>-897.81846599999994</v>
          </cell>
        </row>
        <row r="1004">
          <cell r="B1004" t="str">
            <v>OM7_8170</v>
          </cell>
          <cell r="D1004">
            <v>0</v>
          </cell>
        </row>
        <row r="1005">
          <cell r="B1005" t="str">
            <v>OM7_8136</v>
          </cell>
          <cell r="D1005">
            <v>30978.71</v>
          </cell>
        </row>
        <row r="1006">
          <cell r="B1006" t="str">
            <v>OM7_8145</v>
          </cell>
          <cell r="D1006">
            <v>20867.37</v>
          </cell>
        </row>
        <row r="1007">
          <cell r="B1007" t="str">
            <v>OM7_8169</v>
          </cell>
          <cell r="D1007">
            <v>0</v>
          </cell>
        </row>
        <row r="1008">
          <cell r="B1008" t="str">
            <v>OM7_8130</v>
          </cell>
          <cell r="D1008">
            <v>22494</v>
          </cell>
        </row>
        <row r="1009">
          <cell r="B1009" t="str">
            <v>OM7_8131</v>
          </cell>
          <cell r="D1009">
            <v>92153.22</v>
          </cell>
        </row>
        <row r="1010">
          <cell r="B1010" t="str">
            <v>OM7_8132</v>
          </cell>
          <cell r="D1010">
            <v>0</v>
          </cell>
        </row>
        <row r="1011">
          <cell r="B1011" t="str">
            <v>OM7_8132</v>
          </cell>
          <cell r="D1011">
            <v>0</v>
          </cell>
        </row>
        <row r="1012">
          <cell r="B1012" t="str">
            <v>OM7_8133</v>
          </cell>
          <cell r="D1012">
            <v>6983.9</v>
          </cell>
        </row>
        <row r="1013">
          <cell r="B1013" t="str">
            <v>OM7_8133</v>
          </cell>
          <cell r="D1013">
            <v>627.70000000000005</v>
          </cell>
        </row>
        <row r="1014">
          <cell r="B1014" t="str">
            <v>OM7_8134</v>
          </cell>
          <cell r="D1014">
            <v>0</v>
          </cell>
        </row>
        <row r="1015">
          <cell r="B1015" t="str">
            <v>OM7_8134</v>
          </cell>
          <cell r="D1015">
            <v>0</v>
          </cell>
        </row>
        <row r="1016">
          <cell r="B1016" t="str">
            <v>OM7_8134</v>
          </cell>
          <cell r="D1016">
            <v>0</v>
          </cell>
        </row>
        <row r="1017">
          <cell r="B1017" t="str">
            <v>OM7_8135</v>
          </cell>
          <cell r="D1017">
            <v>0</v>
          </cell>
        </row>
        <row r="1018">
          <cell r="B1018" t="str">
            <v>OM7_8135</v>
          </cell>
          <cell r="D1018">
            <v>0</v>
          </cell>
        </row>
        <row r="1019">
          <cell r="B1019" t="str">
            <v>OM7_8135</v>
          </cell>
          <cell r="D1019">
            <v>0</v>
          </cell>
        </row>
        <row r="1020">
          <cell r="B1020" t="str">
            <v>OM7_8137</v>
          </cell>
          <cell r="D1020">
            <v>0</v>
          </cell>
        </row>
        <row r="1021">
          <cell r="B1021" t="str">
            <v>OM7_8137</v>
          </cell>
          <cell r="D1021">
            <v>0</v>
          </cell>
        </row>
        <row r="1022">
          <cell r="B1022" t="str">
            <v>OM7_8139</v>
          </cell>
          <cell r="D1022">
            <v>0</v>
          </cell>
        </row>
        <row r="1023">
          <cell r="B1023" t="str">
            <v>OM7_8140</v>
          </cell>
          <cell r="D1023">
            <v>0</v>
          </cell>
        </row>
        <row r="1024">
          <cell r="B1024" t="str">
            <v>OM7_8140</v>
          </cell>
          <cell r="D1024">
            <v>0</v>
          </cell>
        </row>
        <row r="1025">
          <cell r="B1025" t="str">
            <v>OM7_8140</v>
          </cell>
          <cell r="D1025">
            <v>0</v>
          </cell>
        </row>
        <row r="1026">
          <cell r="B1026" t="str">
            <v>OM7_8140</v>
          </cell>
          <cell r="D1026">
            <v>0</v>
          </cell>
        </row>
        <row r="1027">
          <cell r="B1027" t="str">
            <v>OM7_8140</v>
          </cell>
          <cell r="D1027">
            <v>0</v>
          </cell>
        </row>
        <row r="1028">
          <cell r="B1028" t="str">
            <v>OM7_8140</v>
          </cell>
          <cell r="D1028">
            <v>0</v>
          </cell>
        </row>
        <row r="1029">
          <cell r="B1029" t="str">
            <v>OM7_8140</v>
          </cell>
          <cell r="D1029">
            <v>0</v>
          </cell>
        </row>
        <row r="1030">
          <cell r="B1030" t="str">
            <v>OM7_8140</v>
          </cell>
          <cell r="D1030">
            <v>0</v>
          </cell>
        </row>
        <row r="1031">
          <cell r="B1031" t="str">
            <v>OM7_8141</v>
          </cell>
          <cell r="D1031">
            <v>12110.99</v>
          </cell>
        </row>
        <row r="1032">
          <cell r="B1032" t="str">
            <v>OM7_8141</v>
          </cell>
          <cell r="D1032">
            <v>36066.870000000003</v>
          </cell>
        </row>
        <row r="1033">
          <cell r="B1033" t="str">
            <v>OM7_8141</v>
          </cell>
          <cell r="D1033">
            <v>0</v>
          </cell>
        </row>
        <row r="1034">
          <cell r="B1034" t="str">
            <v>OM7_8142</v>
          </cell>
          <cell r="D1034">
            <v>0</v>
          </cell>
        </row>
        <row r="1035">
          <cell r="B1035" t="str">
            <v>OM7_8142</v>
          </cell>
          <cell r="D1035">
            <v>0</v>
          </cell>
        </row>
        <row r="1036">
          <cell r="B1036" t="str">
            <v>OM7_8143</v>
          </cell>
          <cell r="D1036">
            <v>0</v>
          </cell>
        </row>
        <row r="1037">
          <cell r="B1037" t="str">
            <v>OM7_8143</v>
          </cell>
          <cell r="D1037">
            <v>0</v>
          </cell>
        </row>
        <row r="1038">
          <cell r="B1038" t="str">
            <v>OM7_8144</v>
          </cell>
          <cell r="D1038">
            <v>0</v>
          </cell>
        </row>
        <row r="1039">
          <cell r="B1039" t="str">
            <v>OM7_8144</v>
          </cell>
          <cell r="D1039">
            <v>0</v>
          </cell>
        </row>
        <row r="1040">
          <cell r="B1040" t="str">
            <v>OM7_8147</v>
          </cell>
          <cell r="D1040">
            <v>78982.97</v>
          </cell>
        </row>
        <row r="1041">
          <cell r="B1041" t="str">
            <v>OM7_8147</v>
          </cell>
          <cell r="D1041">
            <v>220086.3</v>
          </cell>
        </row>
        <row r="1042">
          <cell r="B1042" t="str">
            <v>OM7_8147</v>
          </cell>
          <cell r="D1042">
            <v>-3033.44</v>
          </cell>
        </row>
        <row r="1043">
          <cell r="B1043" t="str">
            <v>OM7_8147</v>
          </cell>
          <cell r="D1043">
            <v>0</v>
          </cell>
        </row>
        <row r="1044">
          <cell r="B1044" t="str">
            <v>OM7_8147</v>
          </cell>
          <cell r="D1044">
            <v>1027.68</v>
          </cell>
        </row>
        <row r="1045">
          <cell r="B1045" t="str">
            <v>OM7_8147</v>
          </cell>
          <cell r="D1045">
            <v>0</v>
          </cell>
        </row>
        <row r="1046">
          <cell r="B1046" t="str">
            <v>OM7_8148</v>
          </cell>
          <cell r="D1046">
            <v>-20034.47</v>
          </cell>
        </row>
        <row r="1047">
          <cell r="B1047" t="str">
            <v>OM7_8150</v>
          </cell>
          <cell r="D1047">
            <v>-897.81846599999994</v>
          </cell>
        </row>
        <row r="1048">
          <cell r="B1048" t="str">
            <v>OM5_8132</v>
          </cell>
          <cell r="D1048">
            <v>122602.54</v>
          </cell>
        </row>
        <row r="1049">
          <cell r="B1049" t="str">
            <v>OM5_8133</v>
          </cell>
          <cell r="D1049">
            <v>0</v>
          </cell>
        </row>
        <row r="1050">
          <cell r="B1050" t="str">
            <v>OM5_8133</v>
          </cell>
          <cell r="D1050">
            <v>0</v>
          </cell>
        </row>
        <row r="1051">
          <cell r="B1051" t="str">
            <v>OM5_8134</v>
          </cell>
          <cell r="D1051">
            <v>0</v>
          </cell>
        </row>
        <row r="1052">
          <cell r="B1052" t="str">
            <v>OM5_8134</v>
          </cell>
          <cell r="D1052">
            <v>0</v>
          </cell>
        </row>
        <row r="1053">
          <cell r="B1053" t="str">
            <v>OM5_8134</v>
          </cell>
          <cell r="D1053">
            <v>0</v>
          </cell>
        </row>
        <row r="1054">
          <cell r="B1054" t="str">
            <v>OM5_8135</v>
          </cell>
          <cell r="D1054">
            <v>0</v>
          </cell>
        </row>
        <row r="1055">
          <cell r="B1055" t="str">
            <v>OM5_8135</v>
          </cell>
          <cell r="D1055">
            <v>0</v>
          </cell>
        </row>
        <row r="1056">
          <cell r="B1056" t="str">
            <v>OM5_8135</v>
          </cell>
          <cell r="D1056">
            <v>0</v>
          </cell>
        </row>
        <row r="1057">
          <cell r="B1057" t="str">
            <v>OM5_8137</v>
          </cell>
          <cell r="D1057">
            <v>0</v>
          </cell>
        </row>
        <row r="1058">
          <cell r="B1058" t="str">
            <v>OM5_8137</v>
          </cell>
          <cell r="D1058">
            <v>0</v>
          </cell>
        </row>
        <row r="1059">
          <cell r="B1059" t="str">
            <v>OM5_8139</v>
          </cell>
          <cell r="D1059">
            <v>1427.06</v>
          </cell>
        </row>
        <row r="1060">
          <cell r="B1060" t="str">
            <v>OM5_8140</v>
          </cell>
          <cell r="D1060">
            <v>6594.08</v>
          </cell>
        </row>
        <row r="1061">
          <cell r="B1061" t="str">
            <v>OM5_8140</v>
          </cell>
          <cell r="D1061">
            <v>0</v>
          </cell>
        </row>
        <row r="1062">
          <cell r="B1062" t="str">
            <v>OM5_8140</v>
          </cell>
          <cell r="D1062">
            <v>0</v>
          </cell>
        </row>
        <row r="1063">
          <cell r="B1063" t="str">
            <v>OM5_8140</v>
          </cell>
          <cell r="D1063">
            <v>2420.87</v>
          </cell>
        </row>
        <row r="1064">
          <cell r="B1064" t="str">
            <v>OM5_8140</v>
          </cell>
          <cell r="D1064">
            <v>0</v>
          </cell>
        </row>
        <row r="1065">
          <cell r="B1065" t="str">
            <v>OM5_8140</v>
          </cell>
          <cell r="D1065">
            <v>0</v>
          </cell>
        </row>
        <row r="1066">
          <cell r="B1066" t="str">
            <v>OM5_8140</v>
          </cell>
          <cell r="D1066">
            <v>78080.86</v>
          </cell>
        </row>
        <row r="1067">
          <cell r="B1067" t="str">
            <v>OM5_8140</v>
          </cell>
          <cell r="D1067">
            <v>0</v>
          </cell>
        </row>
        <row r="1068">
          <cell r="B1068" t="str">
            <v>OM5_8141</v>
          </cell>
          <cell r="D1068">
            <v>0</v>
          </cell>
        </row>
        <row r="1069">
          <cell r="B1069" t="str">
            <v>OM5_8141</v>
          </cell>
          <cell r="D1069">
            <v>0</v>
          </cell>
        </row>
        <row r="1070">
          <cell r="B1070" t="str">
            <v>OM5_8141</v>
          </cell>
          <cell r="D1070">
            <v>0</v>
          </cell>
        </row>
        <row r="1071">
          <cell r="B1071" t="str">
            <v>OM5_8142</v>
          </cell>
          <cell r="D1071">
            <v>0</v>
          </cell>
        </row>
        <row r="1072">
          <cell r="B1072" t="str">
            <v>OM5_8142</v>
          </cell>
          <cell r="D1072">
            <v>0</v>
          </cell>
        </row>
        <row r="1073">
          <cell r="B1073" t="str">
            <v>OM5_8143</v>
          </cell>
          <cell r="D1073">
            <v>0</v>
          </cell>
        </row>
        <row r="1074">
          <cell r="B1074" t="str">
            <v>OM5_8143</v>
          </cell>
          <cell r="D1074">
            <v>26922.34</v>
          </cell>
        </row>
        <row r="1075">
          <cell r="B1075" t="str">
            <v>OM5_8144</v>
          </cell>
          <cell r="D1075">
            <v>198008</v>
          </cell>
        </row>
        <row r="1076">
          <cell r="B1076" t="str">
            <v>OM5_8144</v>
          </cell>
          <cell r="D1076">
            <v>106076</v>
          </cell>
        </row>
        <row r="1077">
          <cell r="B1077" t="str">
            <v>OM5_8147</v>
          </cell>
          <cell r="D1077">
            <v>0</v>
          </cell>
        </row>
        <row r="1078">
          <cell r="B1078" t="str">
            <v>OM5_8147</v>
          </cell>
          <cell r="D1078">
            <v>0</v>
          </cell>
        </row>
        <row r="1079">
          <cell r="B1079" t="str">
            <v>OM5_8147</v>
          </cell>
          <cell r="D1079">
            <v>0</v>
          </cell>
        </row>
        <row r="1080">
          <cell r="B1080" t="str">
            <v>OM5_8147</v>
          </cell>
          <cell r="D1080">
            <v>0</v>
          </cell>
        </row>
        <row r="1081">
          <cell r="B1081" t="str">
            <v>OM5_8147</v>
          </cell>
          <cell r="D1081">
            <v>0</v>
          </cell>
        </row>
        <row r="1082">
          <cell r="B1082" t="str">
            <v>OM5_8147</v>
          </cell>
          <cell r="D1082">
            <v>0</v>
          </cell>
        </row>
        <row r="1083">
          <cell r="B1083" t="str">
            <v>OM5_8148</v>
          </cell>
          <cell r="D1083">
            <v>0</v>
          </cell>
        </row>
        <row r="1084">
          <cell r="B1084" t="str">
            <v>OM5_8150</v>
          </cell>
          <cell r="D1084">
            <v>-10773.681533999999</v>
          </cell>
        </row>
        <row r="1085">
          <cell r="B1085" t="str">
            <v>OM5_8153</v>
          </cell>
          <cell r="D1085">
            <v>0</v>
          </cell>
        </row>
        <row r="1086">
          <cell r="B1086" t="str">
            <v>OM5_8153</v>
          </cell>
          <cell r="D1086">
            <v>0</v>
          </cell>
        </row>
        <row r="1087">
          <cell r="B1087" t="str">
            <v>OM5_8154</v>
          </cell>
          <cell r="D1087">
            <v>0</v>
          </cell>
        </row>
        <row r="1088">
          <cell r="B1088" t="str">
            <v>OM5_8154</v>
          </cell>
          <cell r="D1088">
            <v>0</v>
          </cell>
        </row>
        <row r="1089">
          <cell r="B1089" t="str">
            <v>OM5_8155</v>
          </cell>
          <cell r="D1089">
            <v>0</v>
          </cell>
        </row>
        <row r="1090">
          <cell r="B1090" t="str">
            <v>OM5_8156</v>
          </cell>
          <cell r="D1090">
            <v>0</v>
          </cell>
        </row>
        <row r="1091">
          <cell r="B1091" t="str">
            <v>OM5_8156</v>
          </cell>
          <cell r="D1091">
            <v>0</v>
          </cell>
        </row>
        <row r="1092">
          <cell r="B1092" t="str">
            <v>OM5_8157</v>
          </cell>
          <cell r="D1092">
            <v>0</v>
          </cell>
        </row>
        <row r="1093">
          <cell r="B1093" t="str">
            <v>OM5_8158</v>
          </cell>
          <cell r="D1093">
            <v>426584.3</v>
          </cell>
        </row>
        <row r="1094">
          <cell r="B1094" t="str">
            <v>OM5_8164</v>
          </cell>
          <cell r="D1094">
            <v>0</v>
          </cell>
        </row>
        <row r="1095">
          <cell r="B1095" t="str">
            <v>OM5_8169</v>
          </cell>
          <cell r="D1095">
            <v>16438.689999999999</v>
          </cell>
        </row>
        <row r="1096">
          <cell r="B1096" t="str">
            <v>OM5_8169</v>
          </cell>
          <cell r="D1096">
            <v>0</v>
          </cell>
        </row>
        <row r="1097">
          <cell r="B1097" t="str">
            <v>OM5_8169</v>
          </cell>
          <cell r="D1097">
            <v>12959.17</v>
          </cell>
        </row>
        <row r="1098">
          <cell r="B1098" t="str">
            <v>OM5_8169</v>
          </cell>
          <cell r="D1098">
            <v>12618.93</v>
          </cell>
        </row>
        <row r="1099">
          <cell r="B1099" t="str">
            <v>OM5_8169</v>
          </cell>
          <cell r="D1099">
            <v>4298.05</v>
          </cell>
        </row>
        <row r="1100">
          <cell r="B1100" t="str">
            <v>OM5_8169</v>
          </cell>
          <cell r="D1100">
            <v>4165.47</v>
          </cell>
        </row>
        <row r="1101">
          <cell r="B1101" t="str">
            <v>OM5_8170</v>
          </cell>
          <cell r="D1101">
            <v>0</v>
          </cell>
        </row>
        <row r="1102">
          <cell r="B1102" t="str">
            <v>OM5_8170</v>
          </cell>
          <cell r="D1102">
            <v>1713.08</v>
          </cell>
        </row>
        <row r="1103">
          <cell r="B1103" t="str">
            <v>OM5_8170</v>
          </cell>
          <cell r="D1103">
            <v>6871.91</v>
          </cell>
        </row>
        <row r="1104">
          <cell r="B1104" t="str">
            <v>OM5_8170</v>
          </cell>
          <cell r="D1104">
            <v>577.72</v>
          </cell>
        </row>
        <row r="1105">
          <cell r="B1105" t="str">
            <v>OM6_8170</v>
          </cell>
          <cell r="D1105">
            <v>0</v>
          </cell>
        </row>
        <row r="1106">
          <cell r="B1106" t="str">
            <v>OM6_8170</v>
          </cell>
          <cell r="D1106">
            <v>0</v>
          </cell>
        </row>
        <row r="1107">
          <cell r="B1107" t="str">
            <v>OM6_8171</v>
          </cell>
          <cell r="D1107">
            <v>0</v>
          </cell>
        </row>
        <row r="1108">
          <cell r="B1108" t="str">
            <v>OM6_8171</v>
          </cell>
          <cell r="D1108">
            <v>0</v>
          </cell>
        </row>
        <row r="1109">
          <cell r="B1109" t="str">
            <v>OM6_8171</v>
          </cell>
          <cell r="D1109">
            <v>0</v>
          </cell>
        </row>
        <row r="1110">
          <cell r="B1110" t="str">
            <v>OM6_8171</v>
          </cell>
          <cell r="D1110">
            <v>0</v>
          </cell>
        </row>
        <row r="1111">
          <cell r="B1111" t="str">
            <v>OM6_8171</v>
          </cell>
          <cell r="D1111">
            <v>0</v>
          </cell>
        </row>
        <row r="1112">
          <cell r="B1112" t="str">
            <v>OM6_8178</v>
          </cell>
          <cell r="D1112">
            <v>0</v>
          </cell>
        </row>
        <row r="1113">
          <cell r="B1113" t="str">
            <v>OM6_8178</v>
          </cell>
          <cell r="D1113">
            <v>0</v>
          </cell>
        </row>
        <row r="1114">
          <cell r="B1114" t="str">
            <v>OM6_8180</v>
          </cell>
          <cell r="D1114">
            <v>0</v>
          </cell>
        </row>
        <row r="1115">
          <cell r="B1115" t="str">
            <v>OM6_8181</v>
          </cell>
          <cell r="D1115">
            <v>0</v>
          </cell>
        </row>
        <row r="1116">
          <cell r="B1116" t="str">
            <v>OM6_8183</v>
          </cell>
          <cell r="D1116">
            <v>0</v>
          </cell>
        </row>
        <row r="1117">
          <cell r="B1117" t="str">
            <v>OM6_8183</v>
          </cell>
          <cell r="D1117">
            <v>0</v>
          </cell>
        </row>
        <row r="1118">
          <cell r="B1118" t="str">
            <v>OM6_8183</v>
          </cell>
          <cell r="D1118">
            <v>0</v>
          </cell>
        </row>
        <row r="1119">
          <cell r="B1119" t="str">
            <v>OM6_8186</v>
          </cell>
          <cell r="D1119">
            <v>0</v>
          </cell>
        </row>
        <row r="1120">
          <cell r="B1120" t="str">
            <v>OM6_8186</v>
          </cell>
          <cell r="D1120">
            <v>0</v>
          </cell>
        </row>
        <row r="1121">
          <cell r="B1121" t="str">
            <v>OM6_8186</v>
          </cell>
          <cell r="D1121">
            <v>0</v>
          </cell>
        </row>
        <row r="1122">
          <cell r="B1122" t="str">
            <v>OM6_8188</v>
          </cell>
          <cell r="D1122">
            <v>0</v>
          </cell>
        </row>
        <row r="1123">
          <cell r="B1123" t="str">
            <v>OM6_8188</v>
          </cell>
          <cell r="D1123">
            <v>0</v>
          </cell>
        </row>
        <row r="1124">
          <cell r="B1124" t="str">
            <v>OM6_8188</v>
          </cell>
          <cell r="D1124">
            <v>0</v>
          </cell>
        </row>
        <row r="1125">
          <cell r="B1125" t="str">
            <v>OM6_8140</v>
          </cell>
          <cell r="D1125">
            <v>0</v>
          </cell>
        </row>
        <row r="1126">
          <cell r="B1126" t="str">
            <v>OM6_8134</v>
          </cell>
          <cell r="D1126">
            <v>0</v>
          </cell>
        </row>
        <row r="1127">
          <cell r="B1127" t="str">
            <v>OM6_8130</v>
          </cell>
          <cell r="D1127">
            <v>0</v>
          </cell>
        </row>
        <row r="1128">
          <cell r="B1128" t="str">
            <v>OM6_8146</v>
          </cell>
          <cell r="D1128">
            <v>0</v>
          </cell>
        </row>
        <row r="1129">
          <cell r="B1129" t="str">
            <v>OM6_8132</v>
          </cell>
          <cell r="D1129">
            <v>0</v>
          </cell>
        </row>
        <row r="1130">
          <cell r="B1130" t="str">
            <v>OM6_8163</v>
          </cell>
          <cell r="D1130">
            <v>0</v>
          </cell>
        </row>
        <row r="1131">
          <cell r="B1131" t="str">
            <v>OM6_8147</v>
          </cell>
          <cell r="D1131">
            <v>0</v>
          </cell>
        </row>
        <row r="1132">
          <cell r="B1132" t="str">
            <v>OM6_8142</v>
          </cell>
          <cell r="D1132">
            <v>0</v>
          </cell>
        </row>
        <row r="1133">
          <cell r="B1133" t="str">
            <v>OM6_8138</v>
          </cell>
          <cell r="D1133">
            <v>0</v>
          </cell>
        </row>
        <row r="1134">
          <cell r="B1134" t="str">
            <v>OM6_8131</v>
          </cell>
          <cell r="D1134">
            <v>0</v>
          </cell>
        </row>
        <row r="1135">
          <cell r="B1135" t="str">
            <v>OM6_8138</v>
          </cell>
          <cell r="D1135">
            <v>0</v>
          </cell>
        </row>
        <row r="1136">
          <cell r="B1136" t="str">
            <v>OM6_8144</v>
          </cell>
          <cell r="D1136">
            <v>0</v>
          </cell>
        </row>
        <row r="1137">
          <cell r="B1137" t="str">
            <v>OM6_8150</v>
          </cell>
          <cell r="D1137">
            <v>-11671.5</v>
          </cell>
        </row>
        <row r="1138">
          <cell r="B1138" t="str">
            <v>OM6_8170</v>
          </cell>
          <cell r="D1138">
            <v>0</v>
          </cell>
        </row>
        <row r="1139">
          <cell r="B1139" t="str">
            <v>OM6_8136</v>
          </cell>
          <cell r="D1139">
            <v>0</v>
          </cell>
        </row>
        <row r="1140">
          <cell r="B1140" t="str">
            <v>OM6_8145</v>
          </cell>
          <cell r="D1140">
            <v>0</v>
          </cell>
        </row>
        <row r="1141">
          <cell r="B1141" t="str">
            <v>OM6_8169</v>
          </cell>
          <cell r="D1141">
            <v>0</v>
          </cell>
        </row>
        <row r="1142">
          <cell r="B1142" t="str">
            <v>OM6_8130</v>
          </cell>
          <cell r="D1142">
            <v>0</v>
          </cell>
        </row>
        <row r="1143">
          <cell r="B1143" t="str">
            <v>OM6_8131</v>
          </cell>
          <cell r="D1143">
            <v>0</v>
          </cell>
        </row>
        <row r="1144">
          <cell r="B1144" t="str">
            <v>OM6_8132</v>
          </cell>
          <cell r="D1144">
            <v>0</v>
          </cell>
        </row>
        <row r="1145">
          <cell r="B1145" t="str">
            <v>OM6_8132</v>
          </cell>
          <cell r="D1145">
            <v>0</v>
          </cell>
        </row>
        <row r="1146">
          <cell r="B1146" t="str">
            <v>OM6_8133</v>
          </cell>
          <cell r="D1146">
            <v>0</v>
          </cell>
        </row>
        <row r="1147">
          <cell r="B1147" t="str">
            <v>OM6_8133</v>
          </cell>
          <cell r="D1147">
            <v>0</v>
          </cell>
        </row>
        <row r="1148">
          <cell r="B1148" t="str">
            <v>OM6_8134</v>
          </cell>
          <cell r="D1148">
            <v>0</v>
          </cell>
        </row>
        <row r="1149">
          <cell r="B1149" t="str">
            <v>OM6_8134</v>
          </cell>
          <cell r="D1149">
            <v>0</v>
          </cell>
        </row>
        <row r="1150">
          <cell r="B1150" t="str">
            <v>OM6_8134</v>
          </cell>
          <cell r="D1150">
            <v>0</v>
          </cell>
        </row>
        <row r="1151">
          <cell r="B1151" t="str">
            <v>OM6_8135</v>
          </cell>
          <cell r="D1151">
            <v>0</v>
          </cell>
        </row>
        <row r="1152">
          <cell r="B1152" t="str">
            <v>OM6_8135</v>
          </cell>
          <cell r="D1152">
            <v>0</v>
          </cell>
        </row>
        <row r="1153">
          <cell r="B1153" t="str">
            <v>OM6_8135</v>
          </cell>
          <cell r="D1153">
            <v>0</v>
          </cell>
        </row>
        <row r="1154">
          <cell r="B1154" t="str">
            <v>OM6_8137</v>
          </cell>
          <cell r="D1154">
            <v>23343</v>
          </cell>
        </row>
        <row r="1155">
          <cell r="B1155" t="str">
            <v>OM6_8137</v>
          </cell>
          <cell r="D1155">
            <v>63017.32</v>
          </cell>
        </row>
        <row r="1156">
          <cell r="B1156" t="str">
            <v>OM6_8139</v>
          </cell>
          <cell r="D1156">
            <v>0</v>
          </cell>
        </row>
        <row r="1157">
          <cell r="B1157" t="str">
            <v>OM6_8140</v>
          </cell>
          <cell r="D1157">
            <v>0</v>
          </cell>
        </row>
        <row r="1158">
          <cell r="B1158" t="str">
            <v>OM6_8140</v>
          </cell>
          <cell r="D1158">
            <v>0</v>
          </cell>
        </row>
        <row r="1159">
          <cell r="B1159" t="str">
            <v>OM6_8140</v>
          </cell>
          <cell r="D1159">
            <v>0</v>
          </cell>
        </row>
        <row r="1160">
          <cell r="B1160" t="str">
            <v>OM6_8140</v>
          </cell>
          <cell r="D1160">
            <v>0</v>
          </cell>
        </row>
        <row r="1161">
          <cell r="B1161" t="str">
            <v>OM6_8140</v>
          </cell>
          <cell r="D1161">
            <v>0</v>
          </cell>
        </row>
        <row r="1162">
          <cell r="B1162" t="str">
            <v>OM6_8140</v>
          </cell>
          <cell r="D1162">
            <v>0</v>
          </cell>
        </row>
        <row r="1163">
          <cell r="B1163" t="str">
            <v>OM6_8140</v>
          </cell>
          <cell r="D1163">
            <v>0</v>
          </cell>
        </row>
        <row r="1164">
          <cell r="B1164" t="str">
            <v>OM4_8146</v>
          </cell>
          <cell r="D1164">
            <v>0</v>
          </cell>
        </row>
        <row r="1165">
          <cell r="B1165" t="str">
            <v>OM4_8132</v>
          </cell>
          <cell r="D1165">
            <v>0</v>
          </cell>
        </row>
        <row r="1166">
          <cell r="B1166" t="str">
            <v>OM4_8163</v>
          </cell>
          <cell r="D1166">
            <v>0</v>
          </cell>
        </row>
        <row r="1167">
          <cell r="B1167" t="str">
            <v>OM4_8147</v>
          </cell>
          <cell r="D1167">
            <v>1</v>
          </cell>
        </row>
        <row r="1168">
          <cell r="B1168" t="str">
            <v>OM4_8142</v>
          </cell>
          <cell r="D1168">
            <v>0</v>
          </cell>
        </row>
        <row r="1169">
          <cell r="B1169" t="str">
            <v>OM4_8138</v>
          </cell>
          <cell r="D1169">
            <v>7.6923077000000006E-2</v>
          </cell>
        </row>
        <row r="1170">
          <cell r="B1170" t="str">
            <v>OM4_8131</v>
          </cell>
          <cell r="D1170">
            <v>1</v>
          </cell>
        </row>
        <row r="1171">
          <cell r="B1171" t="str">
            <v>OM4_8138</v>
          </cell>
          <cell r="D1171">
            <v>7.6923077000000006E-2</v>
          </cell>
        </row>
        <row r="1172">
          <cell r="B1172" t="str">
            <v>OM4_8144</v>
          </cell>
          <cell r="D1172">
            <v>0</v>
          </cell>
        </row>
        <row r="1173">
          <cell r="B1173" t="str">
            <v>OM4_8150</v>
          </cell>
          <cell r="D1173">
            <v>3.8462000000000003E-2</v>
          </cell>
        </row>
        <row r="1174">
          <cell r="B1174" t="str">
            <v>OM4_8170</v>
          </cell>
          <cell r="D1174">
            <v>0</v>
          </cell>
        </row>
        <row r="1175">
          <cell r="B1175" t="str">
            <v>OM4_8136</v>
          </cell>
          <cell r="D1175">
            <v>1</v>
          </cell>
        </row>
        <row r="1176">
          <cell r="B1176" t="str">
            <v>OM4_8145</v>
          </cell>
          <cell r="D1176">
            <v>1</v>
          </cell>
        </row>
        <row r="1177">
          <cell r="B1177" t="str">
            <v>OM4_8169</v>
          </cell>
          <cell r="D1177">
            <v>0</v>
          </cell>
        </row>
        <row r="1178">
          <cell r="B1178" t="str">
            <v>OM4_8130</v>
          </cell>
          <cell r="D1178">
            <v>1</v>
          </cell>
        </row>
        <row r="1179">
          <cell r="B1179" t="str">
            <v>OM4_8131</v>
          </cell>
          <cell r="D1179">
            <v>1</v>
          </cell>
        </row>
        <row r="1180">
          <cell r="B1180" t="str">
            <v>OM4_8132</v>
          </cell>
          <cell r="D1180">
            <v>0</v>
          </cell>
        </row>
        <row r="1181">
          <cell r="B1181" t="str">
            <v>OM4_8132</v>
          </cell>
          <cell r="D1181">
            <v>0</v>
          </cell>
        </row>
        <row r="1182">
          <cell r="B1182" t="str">
            <v>OM4_8133</v>
          </cell>
          <cell r="D1182">
            <v>1</v>
          </cell>
        </row>
        <row r="1183">
          <cell r="B1183" t="str">
            <v>OM4_8133</v>
          </cell>
          <cell r="D1183">
            <v>1</v>
          </cell>
        </row>
        <row r="1184">
          <cell r="B1184" t="str">
            <v>OM4_8134</v>
          </cell>
          <cell r="D1184">
            <v>0</v>
          </cell>
        </row>
        <row r="1185">
          <cell r="B1185" t="str">
            <v>OM4_8134</v>
          </cell>
          <cell r="D1185">
            <v>0</v>
          </cell>
        </row>
        <row r="1186">
          <cell r="B1186" t="str">
            <v>OM4_8134</v>
          </cell>
          <cell r="D1186">
            <v>0</v>
          </cell>
        </row>
        <row r="1187">
          <cell r="B1187" t="str">
            <v>OM4_8135</v>
          </cell>
          <cell r="D1187">
            <v>0</v>
          </cell>
        </row>
        <row r="1188">
          <cell r="B1188" t="str">
            <v>OM4_8135</v>
          </cell>
          <cell r="D1188">
            <v>0</v>
          </cell>
        </row>
        <row r="1189">
          <cell r="B1189" t="str">
            <v>OM4_8135</v>
          </cell>
          <cell r="D1189">
            <v>0</v>
          </cell>
        </row>
        <row r="1190">
          <cell r="B1190" t="str">
            <v>OM4_8137</v>
          </cell>
          <cell r="D1190">
            <v>0</v>
          </cell>
        </row>
        <row r="1191">
          <cell r="B1191" t="str">
            <v>OM4_8137</v>
          </cell>
          <cell r="D1191">
            <v>0</v>
          </cell>
        </row>
        <row r="1192">
          <cell r="B1192" t="str">
            <v>OM4_8139</v>
          </cell>
          <cell r="D1192">
            <v>0</v>
          </cell>
        </row>
        <row r="1193">
          <cell r="B1193" t="str">
            <v>OM4_8140</v>
          </cell>
          <cell r="D1193">
            <v>0</v>
          </cell>
        </row>
        <row r="1194">
          <cell r="B1194" t="str">
            <v>OM4_8140</v>
          </cell>
          <cell r="D1194">
            <v>0</v>
          </cell>
        </row>
        <row r="1195">
          <cell r="B1195" t="str">
            <v>OM4_8140</v>
          </cell>
          <cell r="D1195">
            <v>0</v>
          </cell>
        </row>
        <row r="1196">
          <cell r="B1196" t="str">
            <v>OM4_8140</v>
          </cell>
          <cell r="D1196">
            <v>0</v>
          </cell>
        </row>
        <row r="1197">
          <cell r="B1197" t="str">
            <v>OM4_8140</v>
          </cell>
          <cell r="D1197">
            <v>0</v>
          </cell>
        </row>
        <row r="1198">
          <cell r="B1198" t="str">
            <v>OM4_8140</v>
          </cell>
          <cell r="D1198">
            <v>0</v>
          </cell>
        </row>
        <row r="1199">
          <cell r="B1199" t="str">
            <v>OM4_8140</v>
          </cell>
          <cell r="D1199">
            <v>0</v>
          </cell>
        </row>
        <row r="1200">
          <cell r="B1200" t="str">
            <v>OM4_8140</v>
          </cell>
          <cell r="D1200">
            <v>0</v>
          </cell>
        </row>
        <row r="1201">
          <cell r="B1201" t="str">
            <v>OM4_8141</v>
          </cell>
          <cell r="D1201">
            <v>1</v>
          </cell>
        </row>
        <row r="1202">
          <cell r="B1202" t="str">
            <v>OM4_8141</v>
          </cell>
          <cell r="D1202">
            <v>1</v>
          </cell>
        </row>
        <row r="1203">
          <cell r="B1203" t="str">
            <v>OM4_8141</v>
          </cell>
          <cell r="D1203">
            <v>1</v>
          </cell>
        </row>
        <row r="1204">
          <cell r="B1204" t="str">
            <v>OM4_8142</v>
          </cell>
          <cell r="D1204">
            <v>0</v>
          </cell>
        </row>
        <row r="1205">
          <cell r="B1205" t="str">
            <v>OM4_8142</v>
          </cell>
          <cell r="D1205">
            <v>0</v>
          </cell>
        </row>
        <row r="1206">
          <cell r="B1206" t="str">
            <v>OM4_8143</v>
          </cell>
          <cell r="D1206">
            <v>0</v>
          </cell>
        </row>
        <row r="1207">
          <cell r="B1207" t="str">
            <v>OM4_8143</v>
          </cell>
          <cell r="D1207">
            <v>0</v>
          </cell>
        </row>
        <row r="1208">
          <cell r="B1208" t="str">
            <v>OM4_8144</v>
          </cell>
          <cell r="D1208">
            <v>0</v>
          </cell>
        </row>
        <row r="1209">
          <cell r="B1209" t="str">
            <v>OM4_8144</v>
          </cell>
          <cell r="D1209">
            <v>0</v>
          </cell>
        </row>
        <row r="1210">
          <cell r="B1210" t="str">
            <v>OM4_8147</v>
          </cell>
          <cell r="D1210">
            <v>1</v>
          </cell>
        </row>
        <row r="1211">
          <cell r="B1211" t="str">
            <v>OM4_8147</v>
          </cell>
          <cell r="D1211">
            <v>1</v>
          </cell>
        </row>
        <row r="1212">
          <cell r="B1212" t="str">
            <v>OM4_8147</v>
          </cell>
          <cell r="D1212">
            <v>1</v>
          </cell>
        </row>
        <row r="1213">
          <cell r="B1213" t="str">
            <v>OM4_8147</v>
          </cell>
          <cell r="D1213">
            <v>1</v>
          </cell>
        </row>
        <row r="1214">
          <cell r="B1214" t="str">
            <v>OM4_8147</v>
          </cell>
          <cell r="D1214">
            <v>1</v>
          </cell>
        </row>
        <row r="1215">
          <cell r="B1215" t="str">
            <v>OM4_8147</v>
          </cell>
          <cell r="D1215">
            <v>1</v>
          </cell>
        </row>
        <row r="1216">
          <cell r="B1216" t="str">
            <v>OM4_8148</v>
          </cell>
          <cell r="D1216">
            <v>1</v>
          </cell>
        </row>
        <row r="1217">
          <cell r="B1217" t="str">
            <v>OM4_8150</v>
          </cell>
          <cell r="D1217">
            <v>3.8462000000000003E-2</v>
          </cell>
        </row>
        <row r="1218">
          <cell r="B1218" t="str">
            <v>OM4_8153</v>
          </cell>
          <cell r="D1218">
            <v>0</v>
          </cell>
        </row>
        <row r="1219">
          <cell r="B1219" t="str">
            <v>OM4_8153</v>
          </cell>
          <cell r="D1219">
            <v>0</v>
          </cell>
        </row>
        <row r="1220">
          <cell r="B1220" t="str">
            <v>OM4_8154</v>
          </cell>
          <cell r="D1220">
            <v>1</v>
          </cell>
        </row>
        <row r="1221">
          <cell r="B1221" t="str">
            <v>OM4_8154</v>
          </cell>
          <cell r="D1221">
            <v>1</v>
          </cell>
        </row>
        <row r="1222">
          <cell r="B1222" t="str">
            <v>OM4_8155</v>
          </cell>
          <cell r="D1222">
            <v>1</v>
          </cell>
        </row>
        <row r="1223">
          <cell r="B1223" t="str">
            <v>OM4_8156</v>
          </cell>
          <cell r="D1223">
            <v>0</v>
          </cell>
        </row>
        <row r="1224">
          <cell r="B1224" t="str">
            <v>OM4_8156</v>
          </cell>
          <cell r="D1224">
            <v>0</v>
          </cell>
        </row>
        <row r="1225">
          <cell r="B1225" t="str">
            <v>OM4_8157</v>
          </cell>
          <cell r="D1225">
            <v>7.6923000000000005E-2</v>
          </cell>
        </row>
        <row r="1226">
          <cell r="B1226" t="str">
            <v>OM4_8158</v>
          </cell>
          <cell r="D1226">
            <v>0</v>
          </cell>
        </row>
        <row r="1227">
          <cell r="B1227" t="str">
            <v>OM4_8164</v>
          </cell>
          <cell r="D1227">
            <v>7.6923000000000005E-2</v>
          </cell>
        </row>
        <row r="1228">
          <cell r="B1228" t="str">
            <v>OM4_8169</v>
          </cell>
          <cell r="D1228">
            <v>0</v>
          </cell>
        </row>
        <row r="1229">
          <cell r="B1229" t="str">
            <v>OM4_8169</v>
          </cell>
          <cell r="D1229">
            <v>0</v>
          </cell>
        </row>
        <row r="1230">
          <cell r="B1230" t="str">
            <v>OM4_8169</v>
          </cell>
          <cell r="D1230">
            <v>0</v>
          </cell>
        </row>
        <row r="1231">
          <cell r="B1231" t="str">
            <v>OM4_8169</v>
          </cell>
          <cell r="D1231">
            <v>0</v>
          </cell>
        </row>
        <row r="1232">
          <cell r="B1232" t="str">
            <v>OM4_8169</v>
          </cell>
          <cell r="D1232">
            <v>0</v>
          </cell>
        </row>
        <row r="1233">
          <cell r="B1233" t="str">
            <v>OM4_8169</v>
          </cell>
          <cell r="D1233">
            <v>0</v>
          </cell>
        </row>
        <row r="1234">
          <cell r="B1234" t="str">
            <v>OM4_8170</v>
          </cell>
          <cell r="D1234">
            <v>0</v>
          </cell>
        </row>
        <row r="1235">
          <cell r="B1235" t="str">
            <v>OM4_8170</v>
          </cell>
          <cell r="D1235">
            <v>0</v>
          </cell>
        </row>
        <row r="1236">
          <cell r="B1236" t="str">
            <v>OM4_8170</v>
          </cell>
          <cell r="D1236">
            <v>0</v>
          </cell>
        </row>
        <row r="1237">
          <cell r="B1237" t="str">
            <v>OM4_8170</v>
          </cell>
          <cell r="D1237">
            <v>0</v>
          </cell>
        </row>
        <row r="1238">
          <cell r="B1238" t="str">
            <v>OM5_8170</v>
          </cell>
          <cell r="D1238">
            <v>1520.04</v>
          </cell>
        </row>
        <row r="1239">
          <cell r="B1239" t="str">
            <v>OM5_8170</v>
          </cell>
          <cell r="D1239">
            <v>597.97</v>
          </cell>
        </row>
        <row r="1240">
          <cell r="B1240" t="str">
            <v>OM5_8171</v>
          </cell>
          <cell r="D1240">
            <v>0</v>
          </cell>
        </row>
        <row r="1241">
          <cell r="B1241" t="str">
            <v>OM5_8171</v>
          </cell>
          <cell r="D1241">
            <v>0</v>
          </cell>
        </row>
        <row r="1242">
          <cell r="B1242" t="str">
            <v>OM5_8171</v>
          </cell>
          <cell r="D1242">
            <v>0</v>
          </cell>
        </row>
        <row r="1243">
          <cell r="B1243" t="str">
            <v>OM5_8171</v>
          </cell>
          <cell r="D1243">
            <v>0</v>
          </cell>
        </row>
        <row r="1244">
          <cell r="B1244" t="str">
            <v>OM5_8171</v>
          </cell>
          <cell r="D1244">
            <v>0</v>
          </cell>
        </row>
        <row r="1245">
          <cell r="B1245" t="str">
            <v>OM5_8178</v>
          </cell>
          <cell r="D1245">
            <v>0</v>
          </cell>
        </row>
        <row r="1246">
          <cell r="B1246" t="str">
            <v>OM5_8178</v>
          </cell>
          <cell r="D1246">
            <v>0</v>
          </cell>
        </row>
        <row r="1247">
          <cell r="B1247" t="str">
            <v>OM5_8180</v>
          </cell>
          <cell r="D1247">
            <v>10532.87</v>
          </cell>
        </row>
        <row r="1248">
          <cell r="B1248" t="str">
            <v>OM5_8181</v>
          </cell>
          <cell r="D1248">
            <v>0</v>
          </cell>
        </row>
        <row r="1249">
          <cell r="B1249" t="str">
            <v>OM5_8183</v>
          </cell>
          <cell r="D1249">
            <v>35380.615266679997</v>
          </cell>
        </row>
        <row r="1250">
          <cell r="B1250" t="str">
            <v>OM5_8183</v>
          </cell>
          <cell r="D1250">
            <v>-112676.30731672001</v>
          </cell>
        </row>
        <row r="1251">
          <cell r="B1251" t="str">
            <v>OM5_8183</v>
          </cell>
          <cell r="D1251">
            <v>-70761.230533359994</v>
          </cell>
        </row>
        <row r="1252">
          <cell r="B1252" t="str">
            <v>OM5_8186</v>
          </cell>
          <cell r="D1252">
            <v>22255.384541200001</v>
          </cell>
        </row>
        <row r="1253">
          <cell r="B1253" t="str">
            <v>OM5_8186</v>
          </cell>
          <cell r="D1253">
            <v>-70876.615148359997</v>
          </cell>
        </row>
        <row r="1254">
          <cell r="B1254" t="str">
            <v>OM5_8186</v>
          </cell>
          <cell r="D1254">
            <v>-44510.769082400002</v>
          </cell>
        </row>
        <row r="1255">
          <cell r="B1255" t="str">
            <v>OM5_8188</v>
          </cell>
          <cell r="D1255">
            <v>209.98153844404001</v>
          </cell>
        </row>
        <row r="1256">
          <cell r="B1256" t="str">
            <v>OM5_8188</v>
          </cell>
          <cell r="D1256">
            <v>0</v>
          </cell>
        </row>
        <row r="1257">
          <cell r="B1257" t="str">
            <v>OM5_8188</v>
          </cell>
          <cell r="D1257">
            <v>179234.27998506301</v>
          </cell>
        </row>
        <row r="1258">
          <cell r="B1258" t="str">
            <v>OM5_8140</v>
          </cell>
          <cell r="D1258">
            <v>10236.959999999999</v>
          </cell>
        </row>
        <row r="1259">
          <cell r="B1259" t="str">
            <v>OM5_8134</v>
          </cell>
          <cell r="D1259">
            <v>0</v>
          </cell>
        </row>
        <row r="1260">
          <cell r="B1260" t="str">
            <v>OM5_8130</v>
          </cell>
          <cell r="D1260">
            <v>0</v>
          </cell>
        </row>
        <row r="1261">
          <cell r="B1261" t="str">
            <v>OM5_8146</v>
          </cell>
          <cell r="D1261">
            <v>1630.84</v>
          </cell>
        </row>
        <row r="1262">
          <cell r="B1262" t="str">
            <v>OM5_8132</v>
          </cell>
          <cell r="D1262">
            <v>94943.45</v>
          </cell>
        </row>
        <row r="1263">
          <cell r="B1263" t="str">
            <v>OM5_8163</v>
          </cell>
          <cell r="D1263">
            <v>0</v>
          </cell>
        </row>
        <row r="1264">
          <cell r="B1264" t="str">
            <v>OM5_8147</v>
          </cell>
          <cell r="D1264">
            <v>0</v>
          </cell>
        </row>
        <row r="1265">
          <cell r="B1265" t="str">
            <v>OM5_8142</v>
          </cell>
          <cell r="D1265">
            <v>0</v>
          </cell>
        </row>
        <row r="1266">
          <cell r="B1266" t="str">
            <v>OM5_8138</v>
          </cell>
          <cell r="D1266">
            <v>6711.8030763637598</v>
          </cell>
        </row>
        <row r="1267">
          <cell r="B1267" t="str">
            <v>OM5_8131</v>
          </cell>
          <cell r="D1267">
            <v>0</v>
          </cell>
        </row>
        <row r="1268">
          <cell r="B1268" t="str">
            <v>OM5_8138</v>
          </cell>
          <cell r="D1268">
            <v>21547.384613589002</v>
          </cell>
        </row>
        <row r="1269">
          <cell r="B1269" t="str">
            <v>OM5_8144</v>
          </cell>
          <cell r="D1269">
            <v>49502</v>
          </cell>
        </row>
        <row r="1270">
          <cell r="B1270" t="str">
            <v>OM5_8150</v>
          </cell>
          <cell r="D1270">
            <v>-10773.681533999999</v>
          </cell>
        </row>
        <row r="1271">
          <cell r="B1271" t="str">
            <v>OM5_8170</v>
          </cell>
          <cell r="D1271">
            <v>7662.43</v>
          </cell>
        </row>
        <row r="1272">
          <cell r="B1272" t="str">
            <v>OM5_8136</v>
          </cell>
          <cell r="D1272">
            <v>0</v>
          </cell>
        </row>
        <row r="1273">
          <cell r="B1273" t="str">
            <v>OM5_8145</v>
          </cell>
          <cell r="D1273">
            <v>0</v>
          </cell>
        </row>
        <row r="1274">
          <cell r="B1274" t="str">
            <v>OM5_8169</v>
          </cell>
          <cell r="D1274">
            <v>22328.78</v>
          </cell>
        </row>
        <row r="1275">
          <cell r="B1275" t="str">
            <v>OM5_8130</v>
          </cell>
          <cell r="D1275">
            <v>0</v>
          </cell>
        </row>
        <row r="1276">
          <cell r="B1276" t="str">
            <v>OM5_8131</v>
          </cell>
          <cell r="D1276">
            <v>0</v>
          </cell>
        </row>
        <row r="1277">
          <cell r="B1277" t="str">
            <v>OM5_8132</v>
          </cell>
          <cell r="D1277">
            <v>0</v>
          </cell>
        </row>
        <row r="1278">
          <cell r="B1278" t="str">
            <v>OM3_8171</v>
          </cell>
          <cell r="D1278">
            <v>0</v>
          </cell>
        </row>
        <row r="1279">
          <cell r="B1279" t="str">
            <v>OM3_8171</v>
          </cell>
          <cell r="D1279">
            <v>0</v>
          </cell>
        </row>
        <row r="1280">
          <cell r="B1280" t="str">
            <v>OM3_8171</v>
          </cell>
          <cell r="D1280">
            <v>0</v>
          </cell>
        </row>
        <row r="1281">
          <cell r="B1281" t="str">
            <v>OM3_8178</v>
          </cell>
          <cell r="D1281">
            <v>0</v>
          </cell>
        </row>
        <row r="1282">
          <cell r="B1282" t="str">
            <v>OM3_8178</v>
          </cell>
          <cell r="D1282">
            <v>0</v>
          </cell>
        </row>
        <row r="1283">
          <cell r="B1283" t="str">
            <v>OM3_8180</v>
          </cell>
          <cell r="D1283">
            <v>0</v>
          </cell>
        </row>
        <row r="1284">
          <cell r="B1284" t="str">
            <v>OM3_8181</v>
          </cell>
          <cell r="D1284">
            <v>0</v>
          </cell>
        </row>
        <row r="1285">
          <cell r="B1285" t="str">
            <v>OM3_8183</v>
          </cell>
          <cell r="D1285">
            <v>0</v>
          </cell>
        </row>
        <row r="1286">
          <cell r="B1286" t="str">
            <v>OM3_8183</v>
          </cell>
          <cell r="D1286">
            <v>0</v>
          </cell>
        </row>
        <row r="1287">
          <cell r="B1287" t="str">
            <v>OM3_8183</v>
          </cell>
          <cell r="D1287">
            <v>0</v>
          </cell>
        </row>
        <row r="1288">
          <cell r="B1288" t="str">
            <v>OM3_8186</v>
          </cell>
          <cell r="D1288">
            <v>0</v>
          </cell>
        </row>
        <row r="1289">
          <cell r="B1289" t="str">
            <v>OM3_8186</v>
          </cell>
          <cell r="D1289">
            <v>0</v>
          </cell>
        </row>
        <row r="1290">
          <cell r="B1290" t="str">
            <v>OM3_8186</v>
          </cell>
          <cell r="D1290">
            <v>0</v>
          </cell>
        </row>
        <row r="1291">
          <cell r="B1291" t="str">
            <v>OM3_8188</v>
          </cell>
          <cell r="D1291">
            <v>0</v>
          </cell>
        </row>
        <row r="1292">
          <cell r="B1292" t="str">
            <v>OM3_8188</v>
          </cell>
          <cell r="D1292">
            <v>0</v>
          </cell>
        </row>
        <row r="1293">
          <cell r="B1293" t="str">
            <v>OM3_8188</v>
          </cell>
          <cell r="D1293">
            <v>0</v>
          </cell>
        </row>
        <row r="1294">
          <cell r="B1294" t="str">
            <v>OM3_8140</v>
          </cell>
          <cell r="D1294">
            <v>0</v>
          </cell>
        </row>
        <row r="1295">
          <cell r="B1295" t="str">
            <v>OM3_8134</v>
          </cell>
          <cell r="D1295">
            <v>0</v>
          </cell>
        </row>
        <row r="1296">
          <cell r="B1296" t="str">
            <v>OM3_8130</v>
          </cell>
          <cell r="D1296">
            <v>0</v>
          </cell>
        </row>
        <row r="1297">
          <cell r="B1297" t="str">
            <v>OM3_8146</v>
          </cell>
          <cell r="D1297">
            <v>0</v>
          </cell>
        </row>
        <row r="1298">
          <cell r="B1298" t="str">
            <v>OM3_8132</v>
          </cell>
          <cell r="D1298">
            <v>0</v>
          </cell>
        </row>
        <row r="1299">
          <cell r="B1299" t="str">
            <v>OM3_8163</v>
          </cell>
          <cell r="D1299">
            <v>0</v>
          </cell>
        </row>
        <row r="1300">
          <cell r="B1300" t="str">
            <v>OM3_8147</v>
          </cell>
          <cell r="D1300">
            <v>0</v>
          </cell>
        </row>
        <row r="1301">
          <cell r="B1301" t="str">
            <v>OM3_8142</v>
          </cell>
          <cell r="D1301">
            <v>0</v>
          </cell>
        </row>
        <row r="1302">
          <cell r="B1302" t="str">
            <v>OM3_8138</v>
          </cell>
          <cell r="D1302">
            <v>0</v>
          </cell>
        </row>
        <row r="1303">
          <cell r="B1303" t="str">
            <v>OM3_8131</v>
          </cell>
          <cell r="D1303">
            <v>0</v>
          </cell>
        </row>
        <row r="1304">
          <cell r="B1304" t="str">
            <v>OM3_8138</v>
          </cell>
          <cell r="D1304">
            <v>0</v>
          </cell>
        </row>
        <row r="1305">
          <cell r="B1305" t="str">
            <v>OM3_8144</v>
          </cell>
          <cell r="D1305">
            <v>0</v>
          </cell>
        </row>
        <row r="1306">
          <cell r="B1306" t="str">
            <v>OM3_8150</v>
          </cell>
          <cell r="D1306">
            <v>0.5</v>
          </cell>
        </row>
        <row r="1307">
          <cell r="B1307" t="str">
            <v>OM3_8170</v>
          </cell>
          <cell r="D1307">
            <v>0</v>
          </cell>
        </row>
        <row r="1308">
          <cell r="B1308" t="str">
            <v>OM3_8136</v>
          </cell>
          <cell r="D1308">
            <v>0</v>
          </cell>
        </row>
        <row r="1309">
          <cell r="B1309" t="str">
            <v>OM3_8145</v>
          </cell>
          <cell r="D1309">
            <v>0</v>
          </cell>
        </row>
        <row r="1310">
          <cell r="B1310" t="str">
            <v>OM3_8169</v>
          </cell>
          <cell r="D1310">
            <v>0</v>
          </cell>
        </row>
        <row r="1311">
          <cell r="B1311" t="str">
            <v>OM3_8130</v>
          </cell>
          <cell r="D1311">
            <v>0</v>
          </cell>
        </row>
        <row r="1312">
          <cell r="B1312" t="str">
            <v>OM3_8131</v>
          </cell>
          <cell r="D1312">
            <v>0</v>
          </cell>
        </row>
        <row r="1313">
          <cell r="B1313" t="str">
            <v>OM3_8132</v>
          </cell>
          <cell r="D1313">
            <v>0</v>
          </cell>
        </row>
        <row r="1314">
          <cell r="B1314" t="str">
            <v>OM3_8132</v>
          </cell>
          <cell r="D1314">
            <v>0</v>
          </cell>
        </row>
        <row r="1315">
          <cell r="B1315" t="str">
            <v>OM3_8133</v>
          </cell>
          <cell r="D1315">
            <v>0</v>
          </cell>
        </row>
        <row r="1316">
          <cell r="B1316" t="str">
            <v>OM3_8133</v>
          </cell>
          <cell r="D1316">
            <v>0</v>
          </cell>
        </row>
        <row r="1317">
          <cell r="B1317" t="str">
            <v>OM3_8134</v>
          </cell>
          <cell r="D1317">
            <v>0</v>
          </cell>
        </row>
        <row r="1318">
          <cell r="B1318" t="str">
            <v>OM3_8134</v>
          </cell>
          <cell r="D1318">
            <v>0</v>
          </cell>
        </row>
        <row r="1319">
          <cell r="B1319" t="str">
            <v>OM3_8134</v>
          </cell>
          <cell r="D1319">
            <v>0</v>
          </cell>
        </row>
        <row r="1320">
          <cell r="B1320" t="str">
            <v>OM3_8135</v>
          </cell>
          <cell r="D1320">
            <v>0</v>
          </cell>
        </row>
        <row r="1321">
          <cell r="B1321" t="str">
            <v>OM3_8135</v>
          </cell>
          <cell r="D1321">
            <v>0</v>
          </cell>
        </row>
        <row r="1322">
          <cell r="B1322" t="str">
            <v>OM3_8135</v>
          </cell>
          <cell r="D1322">
            <v>0</v>
          </cell>
        </row>
        <row r="1323">
          <cell r="B1323" t="str">
            <v>OM3_8137</v>
          </cell>
          <cell r="D1323">
            <v>1</v>
          </cell>
        </row>
        <row r="1324">
          <cell r="B1324" t="str">
            <v>OM3_8137</v>
          </cell>
          <cell r="D1324">
            <v>1</v>
          </cell>
        </row>
        <row r="1325">
          <cell r="B1325" t="str">
            <v>OM3_8139</v>
          </cell>
          <cell r="D1325">
            <v>0</v>
          </cell>
        </row>
        <row r="1326">
          <cell r="B1326" t="str">
            <v>OM3_8140</v>
          </cell>
          <cell r="D1326">
            <v>0</v>
          </cell>
        </row>
        <row r="1327">
          <cell r="B1327" t="str">
            <v>OM3_8140</v>
          </cell>
          <cell r="D1327">
            <v>0</v>
          </cell>
        </row>
        <row r="1328">
          <cell r="B1328" t="str">
            <v>OM3_8140</v>
          </cell>
          <cell r="D1328">
            <v>0</v>
          </cell>
        </row>
        <row r="1329">
          <cell r="B1329" t="str">
            <v>OM3_8140</v>
          </cell>
          <cell r="D1329">
            <v>0</v>
          </cell>
        </row>
        <row r="1330">
          <cell r="B1330" t="str">
            <v>OM3_8140</v>
          </cell>
          <cell r="D1330">
            <v>0</v>
          </cell>
        </row>
        <row r="1331">
          <cell r="B1331" t="str">
            <v>OM3_8140</v>
          </cell>
          <cell r="D1331">
            <v>0</v>
          </cell>
        </row>
        <row r="1332">
          <cell r="B1332" t="str">
            <v>OM3_8140</v>
          </cell>
          <cell r="D1332">
            <v>0</v>
          </cell>
        </row>
        <row r="1333">
          <cell r="B1333" t="str">
            <v>OM3_8140</v>
          </cell>
          <cell r="D1333">
            <v>0</v>
          </cell>
        </row>
        <row r="1334">
          <cell r="B1334" t="str">
            <v>OM3_8141</v>
          </cell>
          <cell r="D1334">
            <v>0</v>
          </cell>
        </row>
        <row r="1335">
          <cell r="B1335" t="str">
            <v>OM3_8141</v>
          </cell>
          <cell r="D1335">
            <v>0</v>
          </cell>
        </row>
        <row r="1336">
          <cell r="B1336" t="str">
            <v>OM3_8141</v>
          </cell>
          <cell r="D1336">
            <v>0</v>
          </cell>
        </row>
        <row r="1337">
          <cell r="B1337" t="str">
            <v>OM3_8142</v>
          </cell>
          <cell r="D1337">
            <v>0</v>
          </cell>
        </row>
        <row r="1338">
          <cell r="B1338" t="str">
            <v>OM3_8142</v>
          </cell>
          <cell r="D1338">
            <v>0</v>
          </cell>
        </row>
        <row r="1339">
          <cell r="B1339" t="str">
            <v>OM3_8143</v>
          </cell>
          <cell r="D1339">
            <v>0</v>
          </cell>
        </row>
        <row r="1340">
          <cell r="B1340" t="str">
            <v>OM3_8143</v>
          </cell>
          <cell r="D1340">
            <v>0</v>
          </cell>
        </row>
        <row r="1341">
          <cell r="B1341" t="str">
            <v>OM3_8144</v>
          </cell>
          <cell r="D1341">
            <v>0</v>
          </cell>
        </row>
        <row r="1342">
          <cell r="B1342" t="str">
            <v>OM3_8144</v>
          </cell>
          <cell r="D1342">
            <v>0</v>
          </cell>
        </row>
        <row r="1343">
          <cell r="B1343" t="str">
            <v>OM3_8147</v>
          </cell>
          <cell r="D1343">
            <v>0</v>
          </cell>
        </row>
        <row r="1344">
          <cell r="B1344" t="str">
            <v>OM3_8147</v>
          </cell>
          <cell r="D1344">
            <v>0</v>
          </cell>
        </row>
        <row r="1345">
          <cell r="B1345" t="str">
            <v>OM3_8147</v>
          </cell>
          <cell r="D1345">
            <v>0</v>
          </cell>
        </row>
        <row r="1346">
          <cell r="B1346" t="str">
            <v>OM3_8147</v>
          </cell>
          <cell r="D1346">
            <v>0</v>
          </cell>
        </row>
        <row r="1347">
          <cell r="B1347" t="str">
            <v>OM3_8147</v>
          </cell>
          <cell r="D1347">
            <v>0</v>
          </cell>
        </row>
        <row r="1348">
          <cell r="B1348" t="str">
            <v>OM3_8147</v>
          </cell>
          <cell r="D1348">
            <v>0</v>
          </cell>
        </row>
        <row r="1349">
          <cell r="B1349" t="str">
            <v>OM3_8148</v>
          </cell>
          <cell r="D1349">
            <v>0</v>
          </cell>
        </row>
        <row r="1350">
          <cell r="B1350" t="str">
            <v>OM3_8150</v>
          </cell>
          <cell r="D1350">
            <v>0.5</v>
          </cell>
        </row>
        <row r="1351">
          <cell r="B1351" t="str">
            <v>OM3_8153</v>
          </cell>
          <cell r="D1351">
            <v>0</v>
          </cell>
        </row>
        <row r="1352">
          <cell r="B1352" t="str">
            <v>OM3_8153</v>
          </cell>
          <cell r="D1352">
            <v>0</v>
          </cell>
        </row>
        <row r="1353">
          <cell r="B1353" t="str">
            <v>OM3_8154</v>
          </cell>
          <cell r="D1353">
            <v>0</v>
          </cell>
        </row>
        <row r="1354">
          <cell r="B1354" t="str">
            <v>OM3_8154</v>
          </cell>
          <cell r="D1354">
            <v>0</v>
          </cell>
        </row>
        <row r="1355">
          <cell r="B1355" t="str">
            <v>OM3_8155</v>
          </cell>
          <cell r="D1355">
            <v>0</v>
          </cell>
        </row>
        <row r="1356">
          <cell r="B1356" t="str">
            <v>OM3_8156</v>
          </cell>
          <cell r="D1356">
            <v>0</v>
          </cell>
        </row>
        <row r="1357">
          <cell r="B1357" t="str">
            <v>OM3_8156</v>
          </cell>
          <cell r="D1357">
            <v>0</v>
          </cell>
        </row>
        <row r="1358">
          <cell r="B1358" t="str">
            <v>OM3_8157</v>
          </cell>
          <cell r="D1358">
            <v>0</v>
          </cell>
        </row>
        <row r="1359">
          <cell r="B1359" t="str">
            <v>OM3_8158</v>
          </cell>
          <cell r="D1359">
            <v>0</v>
          </cell>
        </row>
        <row r="1360">
          <cell r="B1360" t="str">
            <v>OM3_8164</v>
          </cell>
          <cell r="D1360">
            <v>0</v>
          </cell>
        </row>
        <row r="1361">
          <cell r="B1361" t="str">
            <v>OM3_8169</v>
          </cell>
          <cell r="D1361">
            <v>0</v>
          </cell>
        </row>
        <row r="1362">
          <cell r="B1362" t="str">
            <v>OM3_8169</v>
          </cell>
          <cell r="D1362">
            <v>0</v>
          </cell>
        </row>
        <row r="1363">
          <cell r="B1363" t="str">
            <v>OM3_8169</v>
          </cell>
          <cell r="D1363">
            <v>0</v>
          </cell>
        </row>
        <row r="1364">
          <cell r="B1364" t="str">
            <v>OM3_8169</v>
          </cell>
          <cell r="D1364">
            <v>0</v>
          </cell>
        </row>
        <row r="1365">
          <cell r="B1365" t="str">
            <v>OM3_8169</v>
          </cell>
          <cell r="D1365">
            <v>0</v>
          </cell>
        </row>
        <row r="1366">
          <cell r="B1366" t="str">
            <v>OM3_8169</v>
          </cell>
          <cell r="D1366">
            <v>0</v>
          </cell>
        </row>
        <row r="1367">
          <cell r="B1367" t="str">
            <v>OM3_8170</v>
          </cell>
          <cell r="D1367">
            <v>0</v>
          </cell>
        </row>
        <row r="1368">
          <cell r="B1368" t="str">
            <v>OM3_8170</v>
          </cell>
          <cell r="D1368">
            <v>0</v>
          </cell>
        </row>
        <row r="1369">
          <cell r="B1369" t="str">
            <v>OM3_8170</v>
          </cell>
          <cell r="D1369">
            <v>0</v>
          </cell>
        </row>
        <row r="1370">
          <cell r="B1370" t="str">
            <v>OM3_8170</v>
          </cell>
          <cell r="D1370">
            <v>0</v>
          </cell>
        </row>
        <row r="1371">
          <cell r="B1371" t="str">
            <v>OM4_8170</v>
          </cell>
          <cell r="D1371">
            <v>0</v>
          </cell>
        </row>
        <row r="1372">
          <cell r="B1372" t="str">
            <v>OM4_8170</v>
          </cell>
          <cell r="D1372">
            <v>0</v>
          </cell>
        </row>
        <row r="1373">
          <cell r="B1373" t="str">
            <v>OM4_8171</v>
          </cell>
          <cell r="D1373">
            <v>0</v>
          </cell>
        </row>
        <row r="1374">
          <cell r="B1374" t="str">
            <v>OM4_8171</v>
          </cell>
          <cell r="D1374">
            <v>0</v>
          </cell>
        </row>
        <row r="1375">
          <cell r="B1375" t="str">
            <v>OM4_8171</v>
          </cell>
          <cell r="D1375">
            <v>0</v>
          </cell>
        </row>
        <row r="1376">
          <cell r="B1376" t="str">
            <v>OM4_8171</v>
          </cell>
          <cell r="D1376">
            <v>0</v>
          </cell>
        </row>
        <row r="1377">
          <cell r="B1377" t="str">
            <v>OM4_8171</v>
          </cell>
          <cell r="D1377">
            <v>0</v>
          </cell>
        </row>
        <row r="1378">
          <cell r="B1378" t="str">
            <v>OM4_8178</v>
          </cell>
          <cell r="D1378">
            <v>1</v>
          </cell>
        </row>
        <row r="1379">
          <cell r="B1379" t="str">
            <v>OM4_8178</v>
          </cell>
          <cell r="D1379">
            <v>1</v>
          </cell>
        </row>
        <row r="1380">
          <cell r="B1380" t="str">
            <v>OM4_8180</v>
          </cell>
          <cell r="D1380">
            <v>0</v>
          </cell>
        </row>
        <row r="1381">
          <cell r="B1381" t="str">
            <v>OM4_8181</v>
          </cell>
          <cell r="D1381">
            <v>1</v>
          </cell>
        </row>
        <row r="1382">
          <cell r="B1382" t="str">
            <v>OM4_8183</v>
          </cell>
          <cell r="D1382">
            <v>7.6923080000000005E-2</v>
          </cell>
        </row>
        <row r="1383">
          <cell r="B1383" t="str">
            <v>OM4_8183</v>
          </cell>
          <cell r="D1383">
            <v>7.6923080000000005E-2</v>
          </cell>
        </row>
        <row r="1384">
          <cell r="B1384" t="str">
            <v>OM4_8183</v>
          </cell>
          <cell r="D1384">
            <v>7.6923080000000005E-2</v>
          </cell>
        </row>
        <row r="1385">
          <cell r="B1385" t="str">
            <v>OM4_8186</v>
          </cell>
          <cell r="D1385">
            <v>7.6923080000000005E-2</v>
          </cell>
        </row>
        <row r="1386">
          <cell r="B1386" t="str">
            <v>OM4_8186</v>
          </cell>
          <cell r="D1386">
            <v>7.6923080000000005E-2</v>
          </cell>
        </row>
        <row r="1387">
          <cell r="B1387" t="str">
            <v>OM4_8186</v>
          </cell>
          <cell r="D1387">
            <v>7.6923080000000005E-2</v>
          </cell>
        </row>
        <row r="1388">
          <cell r="B1388" t="str">
            <v>OM4_8188</v>
          </cell>
          <cell r="D1388">
            <v>7.6923077000000006E-2</v>
          </cell>
        </row>
        <row r="1389">
          <cell r="B1389" t="str">
            <v>OM4_8188</v>
          </cell>
          <cell r="D1389">
            <v>7.6923077000000006E-2</v>
          </cell>
        </row>
        <row r="1390">
          <cell r="B1390" t="str">
            <v>OM4_8188</v>
          </cell>
          <cell r="D1390">
            <v>7.6923077000000006E-2</v>
          </cell>
        </row>
        <row r="1391">
          <cell r="B1391" t="str">
            <v>OM4_8140</v>
          </cell>
          <cell r="D1391">
            <v>0</v>
          </cell>
        </row>
        <row r="1392">
          <cell r="B1392" t="str">
            <v>OM4_8134</v>
          </cell>
          <cell r="D1392">
            <v>0</v>
          </cell>
        </row>
        <row r="1393">
          <cell r="B1393" t="str">
            <v>OM4_8130</v>
          </cell>
          <cell r="D1393">
            <v>1</v>
          </cell>
        </row>
        <row r="1394">
          <cell r="B1394" t="str">
            <v>OM1_8157</v>
          </cell>
          <cell r="D1394">
            <v>0</v>
          </cell>
        </row>
        <row r="1395">
          <cell r="B1395" t="str">
            <v>OM1_8158</v>
          </cell>
          <cell r="D1395">
            <v>426584.3</v>
          </cell>
        </row>
        <row r="1396">
          <cell r="B1396" t="str">
            <v>OM1_8164</v>
          </cell>
          <cell r="D1396">
            <v>0</v>
          </cell>
        </row>
        <row r="1397">
          <cell r="B1397" t="str">
            <v>OM1_8169</v>
          </cell>
          <cell r="D1397">
            <v>16438.689999999999</v>
          </cell>
        </row>
        <row r="1398">
          <cell r="B1398" t="str">
            <v>OM1_8169</v>
          </cell>
          <cell r="D1398">
            <v>0</v>
          </cell>
        </row>
        <row r="1399">
          <cell r="B1399" t="str">
            <v>OM1_8169</v>
          </cell>
          <cell r="D1399">
            <v>12959.17</v>
          </cell>
        </row>
        <row r="1400">
          <cell r="B1400" t="str">
            <v>OM1_8169</v>
          </cell>
          <cell r="D1400">
            <v>12618.93</v>
          </cell>
        </row>
        <row r="1401">
          <cell r="B1401" t="str">
            <v>OM1_8169</v>
          </cell>
          <cell r="D1401">
            <v>4298.05</v>
          </cell>
        </row>
        <row r="1402">
          <cell r="B1402" t="str">
            <v>OM1_8169</v>
          </cell>
          <cell r="D1402">
            <v>4165.47</v>
          </cell>
        </row>
        <row r="1403">
          <cell r="B1403" t="str">
            <v>OM1_8170</v>
          </cell>
          <cell r="D1403">
            <v>0</v>
          </cell>
        </row>
        <row r="1404">
          <cell r="B1404" t="str">
            <v>OM1_8170</v>
          </cell>
          <cell r="D1404">
            <v>1713.08</v>
          </cell>
        </row>
        <row r="1405">
          <cell r="B1405" t="str">
            <v>OM1_8170</v>
          </cell>
          <cell r="D1405">
            <v>6871.91</v>
          </cell>
        </row>
        <row r="1406">
          <cell r="B1406" t="str">
            <v>OM1_8170</v>
          </cell>
          <cell r="D1406">
            <v>577.72</v>
          </cell>
        </row>
        <row r="1407">
          <cell r="B1407" t="str">
            <v>OM2_8170</v>
          </cell>
          <cell r="D1407">
            <v>1</v>
          </cell>
        </row>
        <row r="1408">
          <cell r="B1408" t="str">
            <v>OM2_8170</v>
          </cell>
          <cell r="D1408">
            <v>1</v>
          </cell>
        </row>
        <row r="1409">
          <cell r="B1409" t="str">
            <v>OM2_8171</v>
          </cell>
          <cell r="D1409">
            <v>1</v>
          </cell>
        </row>
        <row r="1410">
          <cell r="B1410" t="str">
            <v>OM2_8171</v>
          </cell>
          <cell r="D1410">
            <v>1</v>
          </cell>
        </row>
        <row r="1411">
          <cell r="B1411" t="str">
            <v>OM2_8171</v>
          </cell>
          <cell r="D1411">
            <v>1</v>
          </cell>
        </row>
        <row r="1412">
          <cell r="B1412" t="str">
            <v>OM2_8171</v>
          </cell>
          <cell r="D1412">
            <v>1</v>
          </cell>
        </row>
        <row r="1413">
          <cell r="B1413" t="str">
            <v>OM2_8171</v>
          </cell>
          <cell r="D1413">
            <v>1</v>
          </cell>
        </row>
        <row r="1414">
          <cell r="B1414" t="str">
            <v>OM2_8178</v>
          </cell>
          <cell r="D1414">
            <v>0</v>
          </cell>
        </row>
        <row r="1415">
          <cell r="B1415" t="str">
            <v>OM2_8178</v>
          </cell>
          <cell r="D1415">
            <v>0</v>
          </cell>
        </row>
        <row r="1416">
          <cell r="B1416" t="str">
            <v>OM2_8180</v>
          </cell>
          <cell r="D1416">
            <v>1</v>
          </cell>
        </row>
        <row r="1417">
          <cell r="B1417" t="str">
            <v>OM2_8181</v>
          </cell>
          <cell r="D1417">
            <v>0</v>
          </cell>
        </row>
        <row r="1418">
          <cell r="B1418" t="str">
            <v>OM2_8183</v>
          </cell>
          <cell r="D1418">
            <v>0.92307691999999997</v>
          </cell>
        </row>
        <row r="1419">
          <cell r="B1419" t="str">
            <v>OM2_8183</v>
          </cell>
          <cell r="D1419">
            <v>0.92307691999999997</v>
          </cell>
        </row>
        <row r="1420">
          <cell r="B1420" t="str">
            <v>OM2_8183</v>
          </cell>
          <cell r="D1420">
            <v>0.92307691999999997</v>
          </cell>
        </row>
        <row r="1421">
          <cell r="B1421" t="str">
            <v>OM2_8186</v>
          </cell>
          <cell r="D1421">
            <v>0.92307691999999997</v>
          </cell>
        </row>
        <row r="1422">
          <cell r="B1422" t="str">
            <v>OM2_8186</v>
          </cell>
          <cell r="D1422">
            <v>0.92307691999999997</v>
          </cell>
        </row>
        <row r="1423">
          <cell r="B1423" t="str">
            <v>OM2_8186</v>
          </cell>
          <cell r="D1423">
            <v>0.92307691999999997</v>
          </cell>
        </row>
        <row r="1424">
          <cell r="B1424" t="str">
            <v>OM2_8188</v>
          </cell>
          <cell r="D1424">
            <v>0.92307692299999999</v>
          </cell>
        </row>
        <row r="1425">
          <cell r="B1425" t="str">
            <v>OM2_8188</v>
          </cell>
          <cell r="D1425">
            <v>0.92307692299999999</v>
          </cell>
        </row>
        <row r="1426">
          <cell r="B1426" t="str">
            <v>OM2_8188</v>
          </cell>
          <cell r="D1426">
            <v>0.92307692299999999</v>
          </cell>
        </row>
        <row r="1427">
          <cell r="B1427" t="str">
            <v>OM2_8140</v>
          </cell>
          <cell r="D1427">
            <v>1</v>
          </cell>
        </row>
        <row r="1428">
          <cell r="B1428" t="str">
            <v>OM2_8134</v>
          </cell>
          <cell r="D1428">
            <v>1</v>
          </cell>
        </row>
        <row r="1429">
          <cell r="B1429" t="str">
            <v>OM2_8130</v>
          </cell>
          <cell r="D1429">
            <v>0</v>
          </cell>
        </row>
        <row r="1430">
          <cell r="B1430" t="str">
            <v>OM2_8146</v>
          </cell>
          <cell r="D1430">
            <v>1</v>
          </cell>
        </row>
        <row r="1431">
          <cell r="B1431" t="str">
            <v>OM2_8132</v>
          </cell>
          <cell r="D1431">
            <v>1</v>
          </cell>
        </row>
        <row r="1432">
          <cell r="B1432" t="str">
            <v>OM2_8163</v>
          </cell>
          <cell r="D1432">
            <v>1</v>
          </cell>
        </row>
        <row r="1433">
          <cell r="B1433" t="str">
            <v>OM2_8147</v>
          </cell>
          <cell r="D1433">
            <v>0</v>
          </cell>
        </row>
        <row r="1434">
          <cell r="B1434" t="str">
            <v>OM2_8142</v>
          </cell>
          <cell r="D1434">
            <v>1</v>
          </cell>
        </row>
        <row r="1435">
          <cell r="B1435" t="str">
            <v>OM2_8138</v>
          </cell>
          <cell r="D1435">
            <v>0.92307692299999999</v>
          </cell>
        </row>
        <row r="1436">
          <cell r="B1436" t="str">
            <v>OM2_8131</v>
          </cell>
          <cell r="D1436">
            <v>0</v>
          </cell>
        </row>
        <row r="1437">
          <cell r="B1437" t="str">
            <v>OM2_8138</v>
          </cell>
          <cell r="D1437">
            <v>0.92307692299999999</v>
          </cell>
        </row>
        <row r="1438">
          <cell r="B1438" t="str">
            <v>OM2_8144</v>
          </cell>
          <cell r="D1438">
            <v>1</v>
          </cell>
        </row>
        <row r="1439">
          <cell r="B1439" t="str">
            <v>OM2_8150</v>
          </cell>
          <cell r="D1439">
            <v>0.461538</v>
          </cell>
        </row>
        <row r="1440">
          <cell r="B1440" t="str">
            <v>OM2_8170</v>
          </cell>
          <cell r="D1440">
            <v>1</v>
          </cell>
        </row>
        <row r="1441">
          <cell r="B1441" t="str">
            <v>OM2_8136</v>
          </cell>
          <cell r="D1441">
            <v>0</v>
          </cell>
        </row>
        <row r="1442">
          <cell r="B1442" t="str">
            <v>OM2_8145</v>
          </cell>
          <cell r="D1442">
            <v>0</v>
          </cell>
        </row>
        <row r="1443">
          <cell r="B1443" t="str">
            <v>OM2_8169</v>
          </cell>
          <cell r="D1443">
            <v>1</v>
          </cell>
        </row>
        <row r="1444">
          <cell r="B1444" t="str">
            <v>OM2_8130</v>
          </cell>
          <cell r="D1444">
            <v>0</v>
          </cell>
        </row>
        <row r="1445">
          <cell r="B1445" t="str">
            <v>OM2_8131</v>
          </cell>
          <cell r="D1445">
            <v>0</v>
          </cell>
        </row>
        <row r="1446">
          <cell r="B1446" t="str">
            <v>OM2_8132</v>
          </cell>
          <cell r="D1446">
            <v>1</v>
          </cell>
        </row>
        <row r="1447">
          <cell r="B1447" t="str">
            <v>OM2_8132</v>
          </cell>
          <cell r="D1447">
            <v>1</v>
          </cell>
        </row>
        <row r="1448">
          <cell r="B1448" t="str">
            <v>OM2_8133</v>
          </cell>
          <cell r="D1448">
            <v>0</v>
          </cell>
        </row>
        <row r="1449">
          <cell r="B1449" t="str">
            <v>OM2_8133</v>
          </cell>
          <cell r="D1449">
            <v>0</v>
          </cell>
        </row>
        <row r="1450">
          <cell r="B1450" t="str">
            <v>OM2_8134</v>
          </cell>
          <cell r="D1450">
            <v>1</v>
          </cell>
        </row>
        <row r="1451">
          <cell r="B1451" t="str">
            <v>OM2_8134</v>
          </cell>
          <cell r="D1451">
            <v>1</v>
          </cell>
        </row>
        <row r="1452">
          <cell r="B1452" t="str">
            <v>OM2_8134</v>
          </cell>
          <cell r="D1452">
            <v>1</v>
          </cell>
        </row>
        <row r="1453">
          <cell r="B1453" t="str">
            <v>OM2_8135</v>
          </cell>
          <cell r="D1453">
            <v>1</v>
          </cell>
        </row>
        <row r="1454">
          <cell r="B1454" t="str">
            <v>OM2_8135</v>
          </cell>
          <cell r="D1454">
            <v>1</v>
          </cell>
        </row>
        <row r="1455">
          <cell r="B1455" t="str">
            <v>OM2_8135</v>
          </cell>
          <cell r="D1455">
            <v>1</v>
          </cell>
        </row>
        <row r="1456">
          <cell r="B1456" t="str">
            <v>OM2_8137</v>
          </cell>
          <cell r="D1456">
            <v>0</v>
          </cell>
        </row>
        <row r="1457">
          <cell r="B1457" t="str">
            <v>OM2_8137</v>
          </cell>
          <cell r="D1457">
            <v>0</v>
          </cell>
        </row>
        <row r="1458">
          <cell r="B1458" t="str">
            <v>OM2_8139</v>
          </cell>
          <cell r="D1458">
            <v>1</v>
          </cell>
        </row>
        <row r="1459">
          <cell r="B1459" t="str">
            <v>OM2_8140</v>
          </cell>
          <cell r="D1459">
            <v>1</v>
          </cell>
        </row>
        <row r="1460">
          <cell r="B1460" t="str">
            <v>OM2_8140</v>
          </cell>
          <cell r="D1460">
            <v>1</v>
          </cell>
        </row>
        <row r="1461">
          <cell r="B1461" t="str">
            <v>OM2_8140</v>
          </cell>
          <cell r="D1461">
            <v>1</v>
          </cell>
        </row>
        <row r="1462">
          <cell r="B1462" t="str">
            <v>OM2_8140</v>
          </cell>
          <cell r="D1462">
            <v>1</v>
          </cell>
        </row>
        <row r="1463">
          <cell r="B1463" t="str">
            <v>OM2_8140</v>
          </cell>
          <cell r="D1463">
            <v>1</v>
          </cell>
        </row>
        <row r="1464">
          <cell r="B1464" t="str">
            <v>OM2_8140</v>
          </cell>
          <cell r="D1464">
            <v>1</v>
          </cell>
        </row>
        <row r="1465">
          <cell r="B1465" t="str">
            <v>OM2_8140</v>
          </cell>
          <cell r="D1465">
            <v>1</v>
          </cell>
        </row>
        <row r="1466">
          <cell r="B1466" t="str">
            <v>OM2_8140</v>
          </cell>
          <cell r="D1466">
            <v>1</v>
          </cell>
        </row>
        <row r="1467">
          <cell r="B1467" t="str">
            <v>OM2_8141</v>
          </cell>
          <cell r="D1467">
            <v>0</v>
          </cell>
        </row>
        <row r="1468">
          <cell r="B1468" t="str">
            <v>OM2_8141</v>
          </cell>
          <cell r="D1468">
            <v>0</v>
          </cell>
        </row>
        <row r="1469">
          <cell r="B1469" t="str">
            <v>OM2_8141</v>
          </cell>
          <cell r="D1469">
            <v>0</v>
          </cell>
        </row>
        <row r="1470">
          <cell r="B1470" t="str">
            <v>OM2_8142</v>
          </cell>
          <cell r="D1470">
            <v>1</v>
          </cell>
        </row>
        <row r="1471">
          <cell r="B1471" t="str">
            <v>OM2_8142</v>
          </cell>
          <cell r="D1471">
            <v>1</v>
          </cell>
        </row>
        <row r="1472">
          <cell r="B1472" t="str">
            <v>OM2_8143</v>
          </cell>
          <cell r="D1472">
            <v>1</v>
          </cell>
        </row>
        <row r="1473">
          <cell r="B1473" t="str">
            <v>OM2_8143</v>
          </cell>
          <cell r="D1473">
            <v>1</v>
          </cell>
        </row>
        <row r="1474">
          <cell r="B1474" t="str">
            <v>OM2_8144</v>
          </cell>
          <cell r="D1474">
            <v>1</v>
          </cell>
        </row>
        <row r="1475">
          <cell r="B1475" t="str">
            <v>OM2_8144</v>
          </cell>
          <cell r="D1475">
            <v>1</v>
          </cell>
        </row>
        <row r="1476">
          <cell r="B1476" t="str">
            <v>OM2_8147</v>
          </cell>
          <cell r="D1476">
            <v>0</v>
          </cell>
        </row>
        <row r="1477">
          <cell r="B1477" t="str">
            <v>OM2_8147</v>
          </cell>
          <cell r="D1477">
            <v>0</v>
          </cell>
        </row>
        <row r="1478">
          <cell r="B1478" t="str">
            <v>OM2_8147</v>
          </cell>
          <cell r="D1478">
            <v>0</v>
          </cell>
        </row>
        <row r="1479">
          <cell r="B1479" t="str">
            <v>OM2_8147</v>
          </cell>
          <cell r="D1479">
            <v>0</v>
          </cell>
        </row>
        <row r="1480">
          <cell r="B1480" t="str">
            <v>OM2_8147</v>
          </cell>
          <cell r="D1480">
            <v>0</v>
          </cell>
        </row>
        <row r="1481">
          <cell r="B1481" t="str">
            <v>OM2_8147</v>
          </cell>
          <cell r="D1481">
            <v>0</v>
          </cell>
        </row>
        <row r="1482">
          <cell r="B1482" t="str">
            <v>OM2_8148</v>
          </cell>
          <cell r="D1482">
            <v>0</v>
          </cell>
        </row>
        <row r="1483">
          <cell r="B1483" t="str">
            <v>OM2_8150</v>
          </cell>
          <cell r="D1483">
            <v>0.461538</v>
          </cell>
        </row>
        <row r="1484">
          <cell r="B1484" t="str">
            <v>OM2_8153</v>
          </cell>
          <cell r="D1484">
            <v>1</v>
          </cell>
        </row>
        <row r="1485">
          <cell r="B1485" t="str">
            <v>OM2_8153</v>
          </cell>
          <cell r="D1485">
            <v>1</v>
          </cell>
        </row>
        <row r="1486">
          <cell r="B1486" t="str">
            <v>OM2_8154</v>
          </cell>
          <cell r="D1486">
            <v>0</v>
          </cell>
        </row>
        <row r="1487">
          <cell r="B1487" t="str">
            <v>OM2_8154</v>
          </cell>
          <cell r="D1487">
            <v>0</v>
          </cell>
        </row>
        <row r="1488">
          <cell r="B1488" t="str">
            <v>OM2_8155</v>
          </cell>
          <cell r="D1488">
            <v>0</v>
          </cell>
        </row>
        <row r="1489">
          <cell r="B1489" t="str">
            <v>OM2_8156</v>
          </cell>
          <cell r="D1489">
            <v>1</v>
          </cell>
        </row>
        <row r="1490">
          <cell r="B1490" t="str">
            <v>OM2_8156</v>
          </cell>
          <cell r="D1490">
            <v>1</v>
          </cell>
        </row>
        <row r="1491">
          <cell r="B1491" t="str">
            <v>OM2_8157</v>
          </cell>
          <cell r="D1491">
            <v>0.92307700000000004</v>
          </cell>
        </row>
        <row r="1492">
          <cell r="B1492" t="str">
            <v>OM2_8158</v>
          </cell>
          <cell r="D1492">
            <v>1</v>
          </cell>
        </row>
        <row r="1493">
          <cell r="B1493" t="str">
            <v>OM2_8164</v>
          </cell>
          <cell r="D1493">
            <v>0.92307700000000004</v>
          </cell>
        </row>
        <row r="1494">
          <cell r="B1494" t="str">
            <v>OM2_8169</v>
          </cell>
          <cell r="D1494">
            <v>1</v>
          </cell>
        </row>
        <row r="1495">
          <cell r="B1495" t="str">
            <v>OM2_8169</v>
          </cell>
          <cell r="D1495">
            <v>1</v>
          </cell>
        </row>
        <row r="1496">
          <cell r="B1496" t="str">
            <v>OM2_8169</v>
          </cell>
          <cell r="D1496">
            <v>1</v>
          </cell>
        </row>
        <row r="1497">
          <cell r="B1497" t="str">
            <v>OM2_8169</v>
          </cell>
          <cell r="D1497">
            <v>1</v>
          </cell>
        </row>
        <row r="1498">
          <cell r="B1498" t="str">
            <v>OM2_8169</v>
          </cell>
          <cell r="D1498">
            <v>1</v>
          </cell>
        </row>
        <row r="1499">
          <cell r="B1499" t="str">
            <v>OM2_8169</v>
          </cell>
          <cell r="D1499">
            <v>1</v>
          </cell>
        </row>
        <row r="1500">
          <cell r="B1500" t="str">
            <v>OM2_8170</v>
          </cell>
          <cell r="D1500">
            <v>1</v>
          </cell>
        </row>
        <row r="1501">
          <cell r="B1501" t="str">
            <v>OM2_8170</v>
          </cell>
          <cell r="D1501">
            <v>1</v>
          </cell>
        </row>
        <row r="1502">
          <cell r="B1502" t="str">
            <v>OM2_8170</v>
          </cell>
          <cell r="D1502">
            <v>1</v>
          </cell>
        </row>
        <row r="1503">
          <cell r="B1503" t="str">
            <v>OM2_8170</v>
          </cell>
          <cell r="D1503">
            <v>1</v>
          </cell>
        </row>
        <row r="1504">
          <cell r="B1504" t="str">
            <v>OM3_8170</v>
          </cell>
          <cell r="D1504">
            <v>0</v>
          </cell>
        </row>
        <row r="1505">
          <cell r="B1505" t="str">
            <v>OM3_8170</v>
          </cell>
          <cell r="D1505">
            <v>0</v>
          </cell>
        </row>
        <row r="1506">
          <cell r="B1506" t="str">
            <v>OM3_8171</v>
          </cell>
          <cell r="D1506">
            <v>0</v>
          </cell>
        </row>
        <row r="1507">
          <cell r="B1507" t="str">
            <v>OM3_8171</v>
          </cell>
          <cell r="D1507">
            <v>0</v>
          </cell>
        </row>
        <row r="1508">
          <cell r="B1508" t="str">
            <v>COR_8026</v>
          </cell>
          <cell r="D1508">
            <v>4499.4177008317301</v>
          </cell>
        </row>
        <row r="1509">
          <cell r="B1509" t="str">
            <v>COR_8031</v>
          </cell>
          <cell r="D1509">
            <v>2961445.0771617098</v>
          </cell>
        </row>
        <row r="1510">
          <cell r="B1510" t="str">
            <v>COR_8033</v>
          </cell>
          <cell r="D1510">
            <v>993107.03603899595</v>
          </cell>
        </row>
        <row r="1511">
          <cell r="B1511" t="str">
            <v>COR_8035</v>
          </cell>
          <cell r="D1511">
            <v>2230.1093395021799</v>
          </cell>
        </row>
        <row r="1512">
          <cell r="B1512" t="str">
            <v>COR_8036</v>
          </cell>
          <cell r="D1512">
            <v>0</v>
          </cell>
        </row>
        <row r="1513">
          <cell r="B1513" t="str">
            <v>COR_8037</v>
          </cell>
          <cell r="D1513">
            <v>1246370.5071882801</v>
          </cell>
        </row>
        <row r="1514">
          <cell r="B1514" t="str">
            <v>COR_8038</v>
          </cell>
          <cell r="D1514">
            <v>599158.35270820395</v>
          </cell>
        </row>
        <row r="1515">
          <cell r="B1515" t="str">
            <v>COR_8039</v>
          </cell>
          <cell r="D1515">
            <v>2187509.95429296</v>
          </cell>
        </row>
        <row r="1516">
          <cell r="B1516" t="str">
            <v>COR_8040</v>
          </cell>
          <cell r="D1516">
            <v>0</v>
          </cell>
        </row>
        <row r="1517">
          <cell r="B1517" t="str">
            <v>COR_8041</v>
          </cell>
          <cell r="D1517">
            <v>26270.666472180401</v>
          </cell>
        </row>
        <row r="1518">
          <cell r="B1518" t="str">
            <v>COR_8042</v>
          </cell>
          <cell r="D1518">
            <v>0</v>
          </cell>
        </row>
        <row r="1519">
          <cell r="B1519" t="str">
            <v>CI5_8002</v>
          </cell>
          <cell r="D1519">
            <v>50764.55</v>
          </cell>
        </row>
        <row r="1520">
          <cell r="B1520" t="str">
            <v>CI5_8003</v>
          </cell>
          <cell r="D1520">
            <v>24196.59</v>
          </cell>
        </row>
        <row r="1521">
          <cell r="B1521" t="str">
            <v>CI5_8004</v>
          </cell>
          <cell r="D1521">
            <v>0</v>
          </cell>
        </row>
        <row r="1522">
          <cell r="B1522" t="str">
            <v>CI5_8007</v>
          </cell>
          <cell r="D1522">
            <v>0</v>
          </cell>
        </row>
        <row r="1523">
          <cell r="B1523" t="str">
            <v>CI5_8008</v>
          </cell>
          <cell r="D1523">
            <v>0</v>
          </cell>
        </row>
        <row r="1524">
          <cell r="B1524" t="str">
            <v>CI5_8010</v>
          </cell>
          <cell r="D1524">
            <v>0</v>
          </cell>
        </row>
        <row r="1525">
          <cell r="B1525" t="str">
            <v>CI5_8012</v>
          </cell>
          <cell r="D1525">
            <v>0</v>
          </cell>
        </row>
        <row r="1526">
          <cell r="B1526" t="str">
            <v>CI5_8017</v>
          </cell>
          <cell r="D1526">
            <v>0</v>
          </cell>
        </row>
        <row r="1527">
          <cell r="B1527" t="str">
            <v>CI5_8020</v>
          </cell>
          <cell r="D1527">
            <v>0</v>
          </cell>
        </row>
        <row r="1528">
          <cell r="B1528" t="str">
            <v>CI5_8022</v>
          </cell>
          <cell r="D1528">
            <v>0</v>
          </cell>
        </row>
        <row r="1529">
          <cell r="B1529" t="str">
            <v>CI5_8024</v>
          </cell>
          <cell r="D1529">
            <v>0</v>
          </cell>
        </row>
        <row r="1530">
          <cell r="B1530" t="str">
            <v>CI5_8025</v>
          </cell>
          <cell r="D1530">
            <v>0</v>
          </cell>
        </row>
        <row r="1531">
          <cell r="B1531" t="str">
            <v>CI5_8026</v>
          </cell>
          <cell r="D1531">
            <v>0</v>
          </cell>
        </row>
        <row r="1532">
          <cell r="B1532" t="str">
            <v>CI5_8033</v>
          </cell>
          <cell r="D1532">
            <v>0.2</v>
          </cell>
        </row>
        <row r="1533">
          <cell r="B1533" t="str">
            <v>CI5_8035</v>
          </cell>
          <cell r="D1533">
            <v>187280.03</v>
          </cell>
        </row>
        <row r="1534">
          <cell r="B1534" t="str">
            <v>CI5_8038</v>
          </cell>
          <cell r="D1534">
            <v>2.1000000000000002E-9</v>
          </cell>
        </row>
        <row r="1535">
          <cell r="B1535" t="str">
            <v>CI5_8040</v>
          </cell>
          <cell r="D1535">
            <v>289034.69</v>
          </cell>
        </row>
        <row r="1536">
          <cell r="B1536" t="str">
            <v>OM1_8170</v>
          </cell>
          <cell r="D1536">
            <v>1520.04</v>
          </cell>
        </row>
        <row r="1537">
          <cell r="B1537" t="str">
            <v>OM1_8170</v>
          </cell>
          <cell r="D1537">
            <v>597.97</v>
          </cell>
        </row>
        <row r="1538">
          <cell r="B1538" t="str">
            <v>OM1_8171</v>
          </cell>
          <cell r="D1538">
            <v>0</v>
          </cell>
        </row>
        <row r="1539">
          <cell r="B1539" t="str">
            <v>OM1_8171</v>
          </cell>
          <cell r="D1539">
            <v>0</v>
          </cell>
        </row>
        <row r="1540">
          <cell r="B1540" t="str">
            <v>OM1_8171</v>
          </cell>
          <cell r="D1540">
            <v>0</v>
          </cell>
        </row>
        <row r="1541">
          <cell r="B1541" t="str">
            <v>OM1_8171</v>
          </cell>
          <cell r="D1541">
            <v>0</v>
          </cell>
        </row>
        <row r="1542">
          <cell r="B1542" t="str">
            <v>OM1_8171</v>
          </cell>
          <cell r="D1542">
            <v>0</v>
          </cell>
        </row>
        <row r="1543">
          <cell r="B1543" t="str">
            <v>OM1_8178</v>
          </cell>
          <cell r="D1543">
            <v>1312</v>
          </cell>
        </row>
        <row r="1544">
          <cell r="B1544" t="str">
            <v>OM1_8178</v>
          </cell>
          <cell r="D1544">
            <v>0</v>
          </cell>
        </row>
        <row r="1545">
          <cell r="B1545" t="str">
            <v>OM1_8180</v>
          </cell>
          <cell r="D1545">
            <v>10532.87</v>
          </cell>
        </row>
        <row r="1546">
          <cell r="B1546" t="str">
            <v>OM1_8181</v>
          </cell>
          <cell r="D1546">
            <v>7340.17</v>
          </cell>
        </row>
        <row r="1547">
          <cell r="B1547" t="str">
            <v>OM1_8183</v>
          </cell>
          <cell r="D1547">
            <v>38329</v>
          </cell>
        </row>
        <row r="1548">
          <cell r="B1548" t="str">
            <v>OM1_8183</v>
          </cell>
          <cell r="D1548">
            <v>-122066</v>
          </cell>
        </row>
        <row r="1549">
          <cell r="B1549" t="str">
            <v>OM1_8183</v>
          </cell>
          <cell r="D1549">
            <v>-76658</v>
          </cell>
        </row>
        <row r="1550">
          <cell r="B1550" t="str">
            <v>OM1_8186</v>
          </cell>
          <cell r="D1550">
            <v>24110</v>
          </cell>
        </row>
        <row r="1551">
          <cell r="B1551" t="str">
            <v>OM1_8186</v>
          </cell>
          <cell r="D1551">
            <v>-76783</v>
          </cell>
        </row>
        <row r="1552">
          <cell r="B1552" t="str">
            <v>OM1_8186</v>
          </cell>
          <cell r="D1552">
            <v>-48220</v>
          </cell>
        </row>
        <row r="1553">
          <cell r="B1553" t="str">
            <v>OM1_8188</v>
          </cell>
          <cell r="D1553">
            <v>227.48</v>
          </cell>
        </row>
        <row r="1554">
          <cell r="B1554" t="str">
            <v>OM1_8188</v>
          </cell>
          <cell r="D1554">
            <v>0</v>
          </cell>
        </row>
        <row r="1555">
          <cell r="B1555" t="str">
            <v>OM1_8188</v>
          </cell>
          <cell r="D1555">
            <v>194170.47</v>
          </cell>
        </row>
        <row r="1556">
          <cell r="B1556" t="str">
            <v>OM1_8140</v>
          </cell>
          <cell r="D1556">
            <v>10236.959999999999</v>
          </cell>
        </row>
        <row r="1557">
          <cell r="B1557" t="str">
            <v>OM1_8134</v>
          </cell>
          <cell r="D1557">
            <v>0</v>
          </cell>
        </row>
        <row r="1558">
          <cell r="B1558" t="str">
            <v>OM1_8130</v>
          </cell>
          <cell r="D1558">
            <v>79883</v>
          </cell>
        </row>
        <row r="1559">
          <cell r="B1559" t="str">
            <v>OM1_8146</v>
          </cell>
          <cell r="D1559">
            <v>1630.84</v>
          </cell>
        </row>
        <row r="1560">
          <cell r="B1560" t="str">
            <v>OM1_8132</v>
          </cell>
          <cell r="D1560">
            <v>94943.45</v>
          </cell>
        </row>
        <row r="1561">
          <cell r="B1561" t="str">
            <v>OM1_8163</v>
          </cell>
          <cell r="D1561">
            <v>0</v>
          </cell>
        </row>
        <row r="1562">
          <cell r="B1562" t="str">
            <v>OM1_8147</v>
          </cell>
          <cell r="D1562">
            <v>0</v>
          </cell>
        </row>
        <row r="1563">
          <cell r="B1563" t="str">
            <v>OM1_8142</v>
          </cell>
          <cell r="D1563">
            <v>0</v>
          </cell>
        </row>
        <row r="1564">
          <cell r="B1564" t="str">
            <v>OM1_8138</v>
          </cell>
          <cell r="D1564">
            <v>7271.12</v>
          </cell>
        </row>
        <row r="1565">
          <cell r="B1565" t="str">
            <v>OM1_8131</v>
          </cell>
          <cell r="D1565">
            <v>51275.9</v>
          </cell>
        </row>
        <row r="1566">
          <cell r="B1566" t="str">
            <v>OM1_8138</v>
          </cell>
          <cell r="D1566">
            <v>23343</v>
          </cell>
        </row>
        <row r="1567">
          <cell r="B1567" t="str">
            <v>OM1_8144</v>
          </cell>
          <cell r="D1567">
            <v>49502</v>
          </cell>
        </row>
        <row r="1568">
          <cell r="B1568" t="str">
            <v>OM1_8150</v>
          </cell>
          <cell r="D1568">
            <v>-23343</v>
          </cell>
        </row>
        <row r="1569">
          <cell r="B1569" t="str">
            <v>OM1_8170</v>
          </cell>
          <cell r="D1569">
            <v>7662.43</v>
          </cell>
        </row>
        <row r="1570">
          <cell r="B1570" t="str">
            <v>OM1_8136</v>
          </cell>
          <cell r="D1570">
            <v>30978.71</v>
          </cell>
        </row>
        <row r="1571">
          <cell r="B1571" t="str">
            <v>OM1_8145</v>
          </cell>
          <cell r="D1571">
            <v>20867.37</v>
          </cell>
        </row>
        <row r="1572">
          <cell r="B1572" t="str">
            <v>OM1_8169</v>
          </cell>
          <cell r="D1572">
            <v>22328.78</v>
          </cell>
        </row>
        <row r="1573">
          <cell r="B1573" t="str">
            <v>OM1_8130</v>
          </cell>
          <cell r="D1573">
            <v>22494</v>
          </cell>
        </row>
        <row r="1574">
          <cell r="B1574" t="str">
            <v>OM1_8131</v>
          </cell>
          <cell r="D1574">
            <v>92153.22</v>
          </cell>
        </row>
        <row r="1575">
          <cell r="B1575" t="str">
            <v>OM1_8132</v>
          </cell>
          <cell r="D1575">
            <v>0</v>
          </cell>
        </row>
        <row r="1576">
          <cell r="B1576" t="str">
            <v>OM1_8132</v>
          </cell>
          <cell r="D1576">
            <v>122602.54</v>
          </cell>
        </row>
        <row r="1577">
          <cell r="B1577" t="str">
            <v>OM1_8133</v>
          </cell>
          <cell r="D1577">
            <v>6983.9</v>
          </cell>
        </row>
        <row r="1578">
          <cell r="B1578" t="str">
            <v>OM1_8133</v>
          </cell>
          <cell r="D1578">
            <v>627.70000000000005</v>
          </cell>
        </row>
        <row r="1579">
          <cell r="B1579" t="str">
            <v>OM1_8134</v>
          </cell>
          <cell r="D1579">
            <v>0</v>
          </cell>
        </row>
        <row r="1580">
          <cell r="B1580" t="str">
            <v>OM1_8134</v>
          </cell>
          <cell r="D1580">
            <v>0</v>
          </cell>
        </row>
        <row r="1581">
          <cell r="B1581" t="str">
            <v>OM1_8134</v>
          </cell>
          <cell r="D1581">
            <v>0</v>
          </cell>
        </row>
        <row r="1582">
          <cell r="B1582" t="str">
            <v>OM1_8135</v>
          </cell>
          <cell r="D1582">
            <v>0</v>
          </cell>
        </row>
        <row r="1583">
          <cell r="B1583" t="str">
            <v>OM1_8135</v>
          </cell>
          <cell r="D1583">
            <v>0</v>
          </cell>
        </row>
        <row r="1584">
          <cell r="B1584" t="str">
            <v>OM1_8135</v>
          </cell>
          <cell r="D1584">
            <v>0</v>
          </cell>
        </row>
        <row r="1585">
          <cell r="B1585" t="str">
            <v>OM1_8137</v>
          </cell>
          <cell r="D1585">
            <v>23343</v>
          </cell>
        </row>
        <row r="1586">
          <cell r="B1586" t="str">
            <v>OM1_8137</v>
          </cell>
          <cell r="D1586">
            <v>63017.32</v>
          </cell>
        </row>
        <row r="1587">
          <cell r="B1587" t="str">
            <v>OM1_8139</v>
          </cell>
          <cell r="D1587">
            <v>1427.06</v>
          </cell>
        </row>
        <row r="1588">
          <cell r="B1588" t="str">
            <v>OM1_8140</v>
          </cell>
          <cell r="D1588">
            <v>6594.08</v>
          </cell>
        </row>
        <row r="1589">
          <cell r="B1589" t="str">
            <v>OM1_8140</v>
          </cell>
          <cell r="D1589">
            <v>0</v>
          </cell>
        </row>
        <row r="1590">
          <cell r="B1590" t="str">
            <v>OM1_8140</v>
          </cell>
          <cell r="D1590">
            <v>0</v>
          </cell>
        </row>
        <row r="1591">
          <cell r="B1591" t="str">
            <v>OM1_8140</v>
          </cell>
          <cell r="D1591">
            <v>2420.87</v>
          </cell>
        </row>
        <row r="1592">
          <cell r="B1592" t="str">
            <v>OM1_8140</v>
          </cell>
          <cell r="D1592">
            <v>0</v>
          </cell>
        </row>
        <row r="1593">
          <cell r="B1593" t="str">
            <v>OM1_8140</v>
          </cell>
          <cell r="D1593">
            <v>0</v>
          </cell>
        </row>
        <row r="1594">
          <cell r="B1594" t="str">
            <v>OM1_8140</v>
          </cell>
          <cell r="D1594">
            <v>78080.86</v>
          </cell>
        </row>
        <row r="1595">
          <cell r="B1595" t="str">
            <v>OM1_8140</v>
          </cell>
          <cell r="D1595">
            <v>0</v>
          </cell>
        </row>
        <row r="1596">
          <cell r="B1596" t="str">
            <v>OM1_8141</v>
          </cell>
          <cell r="D1596">
            <v>12110.99</v>
          </cell>
        </row>
        <row r="1597">
          <cell r="B1597" t="str">
            <v>OM1_8141</v>
          </cell>
          <cell r="D1597">
            <v>36066.870000000003</v>
          </cell>
        </row>
        <row r="1598">
          <cell r="B1598" t="str">
            <v>OM1_8141</v>
          </cell>
          <cell r="D1598">
            <v>0</v>
          </cell>
        </row>
        <row r="1599">
          <cell r="B1599" t="str">
            <v>OM1_8142</v>
          </cell>
          <cell r="D1599">
            <v>0</v>
          </cell>
        </row>
        <row r="1600">
          <cell r="B1600" t="str">
            <v>OM1_8142</v>
          </cell>
          <cell r="D1600">
            <v>0</v>
          </cell>
        </row>
        <row r="1601">
          <cell r="B1601" t="str">
            <v>OM1_8143</v>
          </cell>
          <cell r="D1601">
            <v>0</v>
          </cell>
        </row>
        <row r="1602">
          <cell r="B1602" t="str">
            <v>OM1_8143</v>
          </cell>
          <cell r="D1602">
            <v>26922.34</v>
          </cell>
        </row>
        <row r="1603">
          <cell r="B1603" t="str">
            <v>OM1_8144</v>
          </cell>
          <cell r="D1603">
            <v>198008</v>
          </cell>
        </row>
        <row r="1604">
          <cell r="B1604" t="str">
            <v>OM1_8144</v>
          </cell>
          <cell r="D1604">
            <v>106076</v>
          </cell>
        </row>
        <row r="1605">
          <cell r="B1605" t="str">
            <v>OM1_8147</v>
          </cell>
          <cell r="D1605">
            <v>78982.97</v>
          </cell>
        </row>
        <row r="1606">
          <cell r="B1606" t="str">
            <v>OM1_8147</v>
          </cell>
          <cell r="D1606">
            <v>220086.3</v>
          </cell>
        </row>
        <row r="1607">
          <cell r="B1607" t="str">
            <v>OM1_8147</v>
          </cell>
          <cell r="D1607">
            <v>-3033.44</v>
          </cell>
        </row>
        <row r="1608">
          <cell r="B1608" t="str">
            <v>OM1_8147</v>
          </cell>
          <cell r="D1608">
            <v>0</v>
          </cell>
        </row>
        <row r="1609">
          <cell r="B1609" t="str">
            <v>OM1_8147</v>
          </cell>
          <cell r="D1609">
            <v>1027.68</v>
          </cell>
        </row>
        <row r="1610">
          <cell r="B1610" t="str">
            <v>OM1_8147</v>
          </cell>
          <cell r="D1610">
            <v>0</v>
          </cell>
        </row>
        <row r="1611">
          <cell r="B1611" t="str">
            <v>OM1_8148</v>
          </cell>
          <cell r="D1611">
            <v>-20034.47</v>
          </cell>
        </row>
        <row r="1612">
          <cell r="B1612" t="str">
            <v>OM1_8150</v>
          </cell>
          <cell r="D1612">
            <v>-23343</v>
          </cell>
        </row>
        <row r="1613">
          <cell r="B1613" t="str">
            <v>OM1_8153</v>
          </cell>
          <cell r="D1613">
            <v>0</v>
          </cell>
        </row>
        <row r="1614">
          <cell r="B1614" t="str">
            <v>OM1_8153</v>
          </cell>
          <cell r="D1614">
            <v>0</v>
          </cell>
        </row>
        <row r="1615">
          <cell r="B1615" t="str">
            <v>OM1_8154</v>
          </cell>
          <cell r="D1615">
            <v>0</v>
          </cell>
        </row>
        <row r="1616">
          <cell r="B1616" t="str">
            <v>OM1_8154</v>
          </cell>
          <cell r="D1616">
            <v>0</v>
          </cell>
        </row>
        <row r="1617">
          <cell r="B1617" t="str">
            <v>OM1_8155</v>
          </cell>
          <cell r="D1617">
            <v>42012.86</v>
          </cell>
        </row>
        <row r="1618">
          <cell r="B1618" t="str">
            <v>OM1_8156</v>
          </cell>
          <cell r="D1618">
            <v>0</v>
          </cell>
        </row>
        <row r="1619">
          <cell r="B1619" t="str">
            <v>OM1_8156</v>
          </cell>
          <cell r="D1619">
            <v>0</v>
          </cell>
        </row>
        <row r="1620">
          <cell r="B1620" t="str">
            <v>CON_8024</v>
          </cell>
          <cell r="D1620">
            <v>0.99083840000000001</v>
          </cell>
        </row>
        <row r="1621">
          <cell r="B1621" t="str">
            <v>CON_8025</v>
          </cell>
          <cell r="D1621">
            <v>0.99083840000000001</v>
          </cell>
        </row>
        <row r="1622">
          <cell r="B1622" t="str">
            <v>CON_8026</v>
          </cell>
          <cell r="D1622">
            <v>0.99083840000000001</v>
          </cell>
        </row>
        <row r="1623">
          <cell r="B1623" t="str">
            <v>CON_8031</v>
          </cell>
          <cell r="D1623">
            <v>0.99083840000000001</v>
          </cell>
        </row>
        <row r="1624">
          <cell r="B1624" t="str">
            <v>CON_8033</v>
          </cell>
          <cell r="D1624">
            <v>0.99083840000000001</v>
          </cell>
        </row>
        <row r="1625">
          <cell r="B1625" t="str">
            <v>CON_8035</v>
          </cell>
          <cell r="D1625">
            <v>0.99083840000000001</v>
          </cell>
        </row>
        <row r="1626">
          <cell r="B1626" t="str">
            <v>CON_8036</v>
          </cell>
          <cell r="D1626">
            <v>0.99083840000000001</v>
          </cell>
        </row>
        <row r="1627">
          <cell r="B1627" t="str">
            <v>CON_8037</v>
          </cell>
          <cell r="D1627">
            <v>0.99083840000000001</v>
          </cell>
        </row>
        <row r="1628">
          <cell r="B1628" t="str">
            <v>CON_8038</v>
          </cell>
          <cell r="D1628">
            <v>0.99083840000000001</v>
          </cell>
        </row>
        <row r="1629">
          <cell r="B1629" t="str">
            <v>CON_8039</v>
          </cell>
          <cell r="D1629">
            <v>0.99083840000000001</v>
          </cell>
        </row>
        <row r="1630">
          <cell r="B1630" t="str">
            <v>CON_8040</v>
          </cell>
          <cell r="D1630">
            <v>0.99083840000000001</v>
          </cell>
        </row>
        <row r="1631">
          <cell r="B1631" t="str">
            <v>CON_8041</v>
          </cell>
          <cell r="D1631">
            <v>0.99083840000000001</v>
          </cell>
        </row>
        <row r="1632">
          <cell r="B1632" t="str">
            <v>CON_8042</v>
          </cell>
          <cell r="D1632">
            <v>0.99083840000000001</v>
          </cell>
        </row>
        <row r="1633">
          <cell r="B1633" t="str">
            <v>COO_8002</v>
          </cell>
          <cell r="D1633">
            <v>0</v>
          </cell>
        </row>
        <row r="1634">
          <cell r="B1634" t="str">
            <v>COO_8003</v>
          </cell>
          <cell r="D1634">
            <v>0</v>
          </cell>
        </row>
        <row r="1635">
          <cell r="B1635" t="str">
            <v>COO_8004</v>
          </cell>
          <cell r="D1635">
            <v>166.35848392276199</v>
          </cell>
        </row>
        <row r="1636">
          <cell r="B1636" t="str">
            <v>COO_8005</v>
          </cell>
          <cell r="D1636">
            <v>81301.375018195497</v>
          </cell>
        </row>
        <row r="1637">
          <cell r="B1637" t="str">
            <v>COO_8007</v>
          </cell>
          <cell r="D1637">
            <v>128.87750629970799</v>
          </cell>
        </row>
        <row r="1638">
          <cell r="B1638" t="str">
            <v>COO_8008</v>
          </cell>
          <cell r="D1638">
            <v>7725.9035023002598</v>
          </cell>
        </row>
        <row r="1639">
          <cell r="B1639" t="str">
            <v>COO_8010</v>
          </cell>
          <cell r="D1639">
            <v>659.43465025446005</v>
          </cell>
        </row>
        <row r="1640">
          <cell r="B1640" t="str">
            <v>COO_8012</v>
          </cell>
          <cell r="D1640">
            <v>4529.7541041472896</v>
          </cell>
        </row>
        <row r="1641">
          <cell r="B1641" t="str">
            <v>COO_8016</v>
          </cell>
          <cell r="D1641">
            <v>8151.0257691889601</v>
          </cell>
        </row>
        <row r="1642">
          <cell r="B1642" t="str">
            <v>COO_8017</v>
          </cell>
          <cell r="D1642">
            <v>0</v>
          </cell>
        </row>
        <row r="1643">
          <cell r="B1643" t="str">
            <v>COO_8020</v>
          </cell>
          <cell r="D1643">
            <v>8575.3292558909998</v>
          </cell>
        </row>
        <row r="1644">
          <cell r="B1644" t="str">
            <v>COO_8022</v>
          </cell>
          <cell r="D1644">
            <v>0</v>
          </cell>
        </row>
        <row r="1645">
          <cell r="B1645" t="str">
            <v>COO_8023</v>
          </cell>
          <cell r="D1645">
            <v>150894.488831177</v>
          </cell>
        </row>
        <row r="1646">
          <cell r="B1646" t="str">
            <v>COO_8024</v>
          </cell>
          <cell r="D1646">
            <v>0</v>
          </cell>
        </row>
        <row r="1647">
          <cell r="B1647" t="str">
            <v>COO_8025</v>
          </cell>
          <cell r="D1647">
            <v>0</v>
          </cell>
        </row>
        <row r="1648">
          <cell r="B1648" t="str">
            <v>COO_8026</v>
          </cell>
          <cell r="D1648">
            <v>4153.3412098849603</v>
          </cell>
        </row>
        <row r="1649">
          <cell r="B1649" t="str">
            <v>COO_8031</v>
          </cell>
          <cell r="D1649">
            <v>2733663.0421116599</v>
          </cell>
        </row>
        <row r="1650">
          <cell r="B1650" t="str">
            <v>COO_8033</v>
          </cell>
          <cell r="D1650">
            <v>916721.37437806895</v>
          </cell>
        </row>
        <row r="1651">
          <cell r="B1651" t="str">
            <v>COO_8035</v>
          </cell>
          <cell r="D1651">
            <v>2058.5786068698599</v>
          </cell>
        </row>
        <row r="1652">
          <cell r="B1652" t="str">
            <v>COO_8036</v>
          </cell>
          <cell r="D1652">
            <v>0</v>
          </cell>
        </row>
        <row r="1653">
          <cell r="B1653" t="str">
            <v>COO_8037</v>
          </cell>
          <cell r="D1653">
            <v>1150504.8729602101</v>
          </cell>
        </row>
        <row r="1654">
          <cell r="B1654" t="str">
            <v>COO_8038</v>
          </cell>
          <cell r="D1654">
            <v>553073.58485293901</v>
          </cell>
        </row>
        <row r="1655">
          <cell r="B1655" t="str">
            <v>COO_8039</v>
          </cell>
          <cell r="D1655">
            <v>2019255.7891477901</v>
          </cell>
        </row>
        <row r="1656">
          <cell r="B1656" t="str">
            <v>COO_8040</v>
          </cell>
          <cell r="D1656">
            <v>0</v>
          </cell>
        </row>
        <row r="1657">
          <cell r="B1657" t="str">
            <v>COO_8041</v>
          </cell>
          <cell r="D1657">
            <v>24250.0360202839</v>
          </cell>
        </row>
        <row r="1658">
          <cell r="B1658" t="str">
            <v>COO_8042</v>
          </cell>
          <cell r="D1658">
            <v>0</v>
          </cell>
        </row>
        <row r="1659">
          <cell r="B1659" t="str">
            <v>COP_8002</v>
          </cell>
          <cell r="D1659">
            <v>0</v>
          </cell>
        </row>
        <row r="1660">
          <cell r="B1660" t="str">
            <v>COP_8003</v>
          </cell>
          <cell r="D1660">
            <v>0</v>
          </cell>
        </row>
        <row r="1661">
          <cell r="B1661" t="str">
            <v>COP_8004</v>
          </cell>
          <cell r="D1661">
            <v>0</v>
          </cell>
        </row>
        <row r="1662">
          <cell r="B1662" t="str">
            <v>COP_8005</v>
          </cell>
          <cell r="D1662">
            <v>0</v>
          </cell>
        </row>
        <row r="1663">
          <cell r="B1663" t="str">
            <v>COP_8007</v>
          </cell>
          <cell r="D1663">
            <v>0</v>
          </cell>
        </row>
        <row r="1664">
          <cell r="B1664" t="str">
            <v>COP_8008</v>
          </cell>
          <cell r="D1664">
            <v>0</v>
          </cell>
        </row>
        <row r="1665">
          <cell r="B1665" t="str">
            <v>COP_8010</v>
          </cell>
          <cell r="D1665">
            <v>0</v>
          </cell>
        </row>
        <row r="1666">
          <cell r="B1666" t="str">
            <v>COP_8012</v>
          </cell>
          <cell r="D1666">
            <v>0</v>
          </cell>
        </row>
        <row r="1667">
          <cell r="B1667" t="str">
            <v>COP_8016</v>
          </cell>
          <cell r="D1667">
            <v>0</v>
          </cell>
        </row>
        <row r="1668">
          <cell r="B1668" t="str">
            <v>COP_8017</v>
          </cell>
          <cell r="D1668">
            <v>0</v>
          </cell>
        </row>
        <row r="1669">
          <cell r="B1669" t="str">
            <v>COP_8020</v>
          </cell>
          <cell r="D1669">
            <v>0</v>
          </cell>
        </row>
        <row r="1670">
          <cell r="B1670" t="str">
            <v>COP_8022</v>
          </cell>
          <cell r="D1670">
            <v>0</v>
          </cell>
        </row>
        <row r="1671">
          <cell r="B1671" t="str">
            <v>COP_8023</v>
          </cell>
          <cell r="D1671">
            <v>0</v>
          </cell>
        </row>
        <row r="1672">
          <cell r="B1672" t="str">
            <v>COP_8024</v>
          </cell>
          <cell r="D1672">
            <v>0</v>
          </cell>
        </row>
        <row r="1673">
          <cell r="B1673" t="str">
            <v>COP_8025</v>
          </cell>
          <cell r="D1673">
            <v>0</v>
          </cell>
        </row>
        <row r="1674">
          <cell r="B1674" t="str">
            <v>COP_8026</v>
          </cell>
          <cell r="D1674">
            <v>0</v>
          </cell>
        </row>
        <row r="1675">
          <cell r="B1675" t="str">
            <v>COP_8031</v>
          </cell>
          <cell r="D1675">
            <v>0</v>
          </cell>
        </row>
        <row r="1676">
          <cell r="B1676" t="str">
            <v>COP_8033</v>
          </cell>
          <cell r="D1676">
            <v>0</v>
          </cell>
        </row>
        <row r="1677">
          <cell r="B1677" t="str">
            <v>COP_8035</v>
          </cell>
          <cell r="D1677">
            <v>0</v>
          </cell>
        </row>
        <row r="1678">
          <cell r="B1678" t="str">
            <v>COP_8036</v>
          </cell>
          <cell r="D1678">
            <v>0</v>
          </cell>
        </row>
        <row r="1679">
          <cell r="B1679" t="str">
            <v>COP_8037</v>
          </cell>
          <cell r="D1679">
            <v>0</v>
          </cell>
        </row>
        <row r="1680">
          <cell r="B1680" t="str">
            <v>COP_8038</v>
          </cell>
          <cell r="D1680">
            <v>0</v>
          </cell>
        </row>
        <row r="1681">
          <cell r="B1681" t="str">
            <v>COP_8039</v>
          </cell>
          <cell r="D1681">
            <v>0</v>
          </cell>
        </row>
        <row r="1682">
          <cell r="B1682" t="str">
            <v>COP_8040</v>
          </cell>
          <cell r="D1682">
            <v>0</v>
          </cell>
        </row>
        <row r="1683">
          <cell r="B1683" t="str">
            <v>COP_8041</v>
          </cell>
          <cell r="D1683">
            <v>0</v>
          </cell>
        </row>
        <row r="1684">
          <cell r="B1684" t="str">
            <v>COP_8042</v>
          </cell>
          <cell r="D1684">
            <v>0</v>
          </cell>
        </row>
        <row r="1685">
          <cell r="B1685" t="str">
            <v>COQ_8002</v>
          </cell>
          <cell r="D1685">
            <v>29361.017609094299</v>
          </cell>
        </row>
        <row r="1686">
          <cell r="B1686" t="str">
            <v>COQ_8003</v>
          </cell>
          <cell r="D1686">
            <v>58485.339534195497</v>
          </cell>
        </row>
        <row r="1687">
          <cell r="B1687" t="str">
            <v>COQ_8004</v>
          </cell>
          <cell r="D1687">
            <v>13.8617940221694</v>
          </cell>
        </row>
        <row r="1688">
          <cell r="B1688" t="str">
            <v>COQ_8005</v>
          </cell>
          <cell r="D1688">
            <v>6774.4240488788</v>
          </cell>
        </row>
        <row r="1689">
          <cell r="B1689" t="str">
            <v>COQ_8007</v>
          </cell>
          <cell r="D1689">
            <v>10.738697566195899</v>
          </cell>
        </row>
        <row r="1690">
          <cell r="B1690" t="str">
            <v>COQ_8008</v>
          </cell>
          <cell r="D1690">
            <v>643.75967163638097</v>
          </cell>
        </row>
        <row r="1691">
          <cell r="B1691" t="str">
            <v>COQ_8010</v>
          </cell>
          <cell r="D1691">
            <v>54.947286590761898</v>
          </cell>
        </row>
        <row r="1692">
          <cell r="B1692" t="str">
            <v>COQ_8012</v>
          </cell>
          <cell r="D1692">
            <v>377.441035059679</v>
          </cell>
        </row>
        <row r="1693">
          <cell r="B1693" t="str">
            <v>COQ_8016</v>
          </cell>
          <cell r="D1693">
            <v>679.18291642012798</v>
          </cell>
        </row>
        <row r="1694">
          <cell r="B1694" t="str">
            <v>COQ_8017</v>
          </cell>
          <cell r="D1694">
            <v>0</v>
          </cell>
        </row>
        <row r="1695">
          <cell r="B1695" t="str">
            <v>COQ_8020</v>
          </cell>
          <cell r="D1695">
            <v>714.537936475989</v>
          </cell>
        </row>
        <row r="1696">
          <cell r="B1696" t="str">
            <v>COQ_8022</v>
          </cell>
          <cell r="D1696">
            <v>0</v>
          </cell>
        </row>
        <row r="1697">
          <cell r="B1697" t="str">
            <v>COQ_8023</v>
          </cell>
          <cell r="D1697">
            <v>12573.259108501201</v>
          </cell>
        </row>
        <row r="1698">
          <cell r="B1698" t="str">
            <v>COQ_8024</v>
          </cell>
          <cell r="D1698">
            <v>287130.13717175199</v>
          </cell>
        </row>
        <row r="1699">
          <cell r="B1699" t="str">
            <v>COQ_8025</v>
          </cell>
          <cell r="D1699">
            <v>695810.90270091302</v>
          </cell>
        </row>
        <row r="1700">
          <cell r="B1700" t="str">
            <v>COQ_8026</v>
          </cell>
          <cell r="D1700">
            <v>346.07649094676498</v>
          </cell>
        </row>
        <row r="1701">
          <cell r="B1701" t="str">
            <v>COQ_8031</v>
          </cell>
          <cell r="D1701">
            <v>227782.035050056</v>
          </cell>
        </row>
        <row r="1702">
          <cell r="B1702" t="str">
            <v>COQ_8033</v>
          </cell>
          <cell r="D1702">
            <v>76385.661660926999</v>
          </cell>
        </row>
        <row r="1703">
          <cell r="B1703" t="str">
            <v>COQ_8035</v>
          </cell>
          <cell r="D1703">
            <v>171.53073263232599</v>
          </cell>
        </row>
        <row r="1704">
          <cell r="B1704" t="str">
            <v>COQ_8036</v>
          </cell>
          <cell r="D1704">
            <v>0</v>
          </cell>
        </row>
        <row r="1705">
          <cell r="B1705" t="str">
            <v>COQ_8037</v>
          </cell>
          <cell r="D1705">
            <v>95865.6342280752</v>
          </cell>
        </row>
        <row r="1706">
          <cell r="B1706" t="str">
            <v>COQ_8038</v>
          </cell>
          <cell r="D1706">
            <v>46084.767855264799</v>
          </cell>
        </row>
        <row r="1707">
          <cell r="B1707" t="str">
            <v>COQ_8039</v>
          </cell>
          <cell r="D1707">
            <v>168254.16514516599</v>
          </cell>
        </row>
        <row r="1708">
          <cell r="B1708" t="str">
            <v>COQ_8040</v>
          </cell>
          <cell r="D1708">
            <v>0</v>
          </cell>
        </row>
        <row r="1709">
          <cell r="B1709" t="str">
            <v>COQ_8041</v>
          </cell>
          <cell r="D1709">
            <v>2020.63045189646</v>
          </cell>
        </row>
        <row r="1710">
          <cell r="B1710" t="str">
            <v>COQ_8042</v>
          </cell>
          <cell r="D1710">
            <v>0</v>
          </cell>
        </row>
        <row r="1711">
          <cell r="B1711" t="str">
            <v>COR_8002</v>
          </cell>
          <cell r="D1711">
            <v>29361.017609094299</v>
          </cell>
        </row>
        <row r="1712">
          <cell r="B1712" t="str">
            <v>COR_8003</v>
          </cell>
          <cell r="D1712">
            <v>58485.339534195497</v>
          </cell>
        </row>
        <row r="1713">
          <cell r="B1713" t="str">
            <v>COR_8004</v>
          </cell>
          <cell r="D1713">
            <v>180.22027794493201</v>
          </cell>
        </row>
        <row r="1714">
          <cell r="B1714" t="str">
            <v>COR_8005</v>
          </cell>
          <cell r="D1714">
            <v>88075.799067074302</v>
          </cell>
        </row>
        <row r="1715">
          <cell r="B1715" t="str">
            <v>COR_8007</v>
          </cell>
          <cell r="D1715">
            <v>139.616203865904</v>
          </cell>
        </row>
        <row r="1716">
          <cell r="B1716" t="str">
            <v>COR_8008</v>
          </cell>
          <cell r="D1716">
            <v>8369.6631739366403</v>
          </cell>
        </row>
        <row r="1717">
          <cell r="B1717" t="str">
            <v>COR_8010</v>
          </cell>
          <cell r="D1717">
            <v>714.38193684522196</v>
          </cell>
        </row>
        <row r="1718">
          <cell r="B1718" t="str">
            <v>COR_8012</v>
          </cell>
          <cell r="D1718">
            <v>4907.1951392069705</v>
          </cell>
        </row>
        <row r="1719">
          <cell r="B1719" t="str">
            <v>COR_8016</v>
          </cell>
          <cell r="D1719">
            <v>8830.20868560909</v>
          </cell>
        </row>
        <row r="1720">
          <cell r="B1720" t="str">
            <v>COR_8017</v>
          </cell>
          <cell r="D1720">
            <v>0</v>
          </cell>
        </row>
        <row r="1721">
          <cell r="B1721" t="str">
            <v>COR_8020</v>
          </cell>
          <cell r="D1721">
            <v>9289.8671923669899</v>
          </cell>
        </row>
        <row r="1722">
          <cell r="B1722" t="str">
            <v>COR_8022</v>
          </cell>
          <cell r="D1722">
            <v>0</v>
          </cell>
        </row>
        <row r="1723">
          <cell r="B1723" t="str">
            <v>COR_8023</v>
          </cell>
          <cell r="D1723">
            <v>163467.74793967899</v>
          </cell>
        </row>
        <row r="1724">
          <cell r="B1724" t="str">
            <v>COR_8024</v>
          </cell>
          <cell r="D1724">
            <v>287130.13717175199</v>
          </cell>
        </row>
        <row r="1725">
          <cell r="B1725" t="str">
            <v>COR_8025</v>
          </cell>
          <cell r="D1725">
            <v>695810.90270091302</v>
          </cell>
        </row>
        <row r="1726">
          <cell r="B1726" t="str">
            <v>COJ_8016</v>
          </cell>
          <cell r="D1726">
            <v>0</v>
          </cell>
        </row>
        <row r="1727">
          <cell r="B1727" t="str">
            <v>COJ_8017</v>
          </cell>
          <cell r="D1727">
            <v>0</v>
          </cell>
        </row>
        <row r="1728">
          <cell r="B1728" t="str">
            <v>COJ_8020</v>
          </cell>
          <cell r="D1728">
            <v>0</v>
          </cell>
        </row>
        <row r="1729">
          <cell r="B1729" t="str">
            <v>COJ_8022</v>
          </cell>
          <cell r="D1729">
            <v>0</v>
          </cell>
        </row>
        <row r="1730">
          <cell r="B1730" t="str">
            <v>COJ_8023</v>
          </cell>
          <cell r="D1730">
            <v>0</v>
          </cell>
        </row>
        <row r="1731">
          <cell r="B1731" t="str">
            <v>COJ_8024</v>
          </cell>
          <cell r="D1731">
            <v>0</v>
          </cell>
        </row>
        <row r="1732">
          <cell r="B1732" t="str">
            <v>COJ_8025</v>
          </cell>
          <cell r="D1732">
            <v>0</v>
          </cell>
        </row>
        <row r="1733">
          <cell r="B1733" t="str">
            <v>COJ_8026</v>
          </cell>
          <cell r="D1733">
            <v>0</v>
          </cell>
        </row>
        <row r="1734">
          <cell r="B1734" t="str">
            <v>COJ_8031</v>
          </cell>
          <cell r="D1734">
            <v>0</v>
          </cell>
        </row>
        <row r="1735">
          <cell r="B1735" t="str">
            <v>COJ_8033</v>
          </cell>
          <cell r="D1735">
            <v>0</v>
          </cell>
        </row>
        <row r="1736">
          <cell r="B1736" t="str">
            <v>COJ_8035</v>
          </cell>
          <cell r="D1736">
            <v>0</v>
          </cell>
        </row>
        <row r="1737">
          <cell r="B1737" t="str">
            <v>COJ_8036</v>
          </cell>
          <cell r="D1737">
            <v>0</v>
          </cell>
        </row>
        <row r="1738">
          <cell r="B1738" t="str">
            <v>COJ_8037</v>
          </cell>
          <cell r="D1738">
            <v>0</v>
          </cell>
        </row>
        <row r="1739">
          <cell r="B1739" t="str">
            <v>COJ_8038</v>
          </cell>
          <cell r="D1739">
            <v>0</v>
          </cell>
        </row>
        <row r="1740">
          <cell r="B1740" t="str">
            <v>COJ_8039</v>
          </cell>
          <cell r="D1740">
            <v>0</v>
          </cell>
        </row>
        <row r="1741">
          <cell r="B1741" t="str">
            <v>COJ_8040</v>
          </cell>
          <cell r="D1741">
            <v>0</v>
          </cell>
        </row>
        <row r="1742">
          <cell r="B1742" t="str">
            <v>COJ_8041</v>
          </cell>
          <cell r="D1742">
            <v>0</v>
          </cell>
        </row>
        <row r="1743">
          <cell r="B1743" t="str">
            <v>COJ_8042</v>
          </cell>
          <cell r="D1743">
            <v>0</v>
          </cell>
        </row>
        <row r="1744">
          <cell r="B1744" t="str">
            <v>COK_8002</v>
          </cell>
          <cell r="D1744">
            <v>29632.498709269199</v>
          </cell>
        </row>
        <row r="1745">
          <cell r="B1745" t="str">
            <v>COK_8003</v>
          </cell>
          <cell r="D1745">
            <v>59026.113172637903</v>
          </cell>
        </row>
        <row r="1746">
          <cell r="B1746" t="str">
            <v>COK_8004</v>
          </cell>
          <cell r="D1746">
            <v>13.989964480756299</v>
          </cell>
        </row>
        <row r="1747">
          <cell r="B1747" t="str">
            <v>COK_8005</v>
          </cell>
          <cell r="D1747">
            <v>6837.0624805001498</v>
          </cell>
        </row>
        <row r="1748">
          <cell r="B1748" t="str">
            <v>COK_8007</v>
          </cell>
          <cell r="D1748">
            <v>10.837990903658801</v>
          </cell>
        </row>
        <row r="1749">
          <cell r="B1749" t="str">
            <v>COK_8008</v>
          </cell>
          <cell r="D1749">
            <v>649.71207377144594</v>
          </cell>
        </row>
        <row r="1750">
          <cell r="B1750" t="str">
            <v>COK_8010</v>
          </cell>
          <cell r="D1750">
            <v>55.455346291344704</v>
          </cell>
        </row>
        <row r="1751">
          <cell r="B1751" t="str">
            <v>COK_8012</v>
          </cell>
          <cell r="D1751">
            <v>380.930972255092</v>
          </cell>
        </row>
        <row r="1752">
          <cell r="B1752" t="str">
            <v>COK_8016</v>
          </cell>
          <cell r="D1752">
            <v>685.46285289319405</v>
          </cell>
        </row>
        <row r="1753">
          <cell r="B1753" t="str">
            <v>COK_8017</v>
          </cell>
          <cell r="D1753">
            <v>0</v>
          </cell>
        </row>
        <row r="1754">
          <cell r="B1754" t="str">
            <v>COK_8020</v>
          </cell>
          <cell r="D1754">
            <v>721.144776460005</v>
          </cell>
        </row>
        <row r="1755">
          <cell r="B1755" t="str">
            <v>COK_8022</v>
          </cell>
          <cell r="D1755">
            <v>0</v>
          </cell>
        </row>
        <row r="1756">
          <cell r="B1756" t="str">
            <v>COK_8023</v>
          </cell>
          <cell r="D1756">
            <v>12689.515372538301</v>
          </cell>
        </row>
        <row r="1757">
          <cell r="B1757" t="str">
            <v>COK_8024</v>
          </cell>
          <cell r="D1757">
            <v>289785.03171834297</v>
          </cell>
        </row>
        <row r="1758">
          <cell r="B1758" t="str">
            <v>COK_8025</v>
          </cell>
          <cell r="D1758">
            <v>702244.58670648304</v>
          </cell>
        </row>
        <row r="1759">
          <cell r="B1759" t="str">
            <v>COK_8026</v>
          </cell>
          <cell r="D1759">
            <v>349.276421812845</v>
          </cell>
        </row>
        <row r="1760">
          <cell r="B1760" t="str">
            <v>COK_8031</v>
          </cell>
          <cell r="D1760">
            <v>229888.17858699901</v>
          </cell>
        </row>
        <row r="1761">
          <cell r="B1761" t="str">
            <v>COK_8033</v>
          </cell>
          <cell r="D1761">
            <v>77091.947244804993</v>
          </cell>
        </row>
        <row r="1762">
          <cell r="B1762" t="str">
            <v>COK_8035</v>
          </cell>
          <cell r="D1762">
            <v>173.116759132797</v>
          </cell>
        </row>
        <row r="1763">
          <cell r="B1763" t="str">
            <v>COK_8036</v>
          </cell>
          <cell r="D1763">
            <v>0</v>
          </cell>
        </row>
        <row r="1764">
          <cell r="B1764" t="str">
            <v>COK_8037</v>
          </cell>
          <cell r="D1764">
            <v>96752.037696636704</v>
          </cell>
        </row>
        <row r="1765">
          <cell r="B1765" t="str">
            <v>COK_8038</v>
          </cell>
          <cell r="D1765">
            <v>46510.881951350297</v>
          </cell>
        </row>
        <row r="1766">
          <cell r="B1766" t="str">
            <v>COK_8039</v>
          </cell>
          <cell r="D1766">
            <v>169809.89548362899</v>
          </cell>
        </row>
        <row r="1767">
          <cell r="B1767" t="str">
            <v>COK_8040</v>
          </cell>
          <cell r="D1767">
            <v>0</v>
          </cell>
        </row>
        <row r="1768">
          <cell r="B1768" t="str">
            <v>COK_8041</v>
          </cell>
          <cell r="D1768">
            <v>2039.3138294765899</v>
          </cell>
        </row>
        <row r="1769">
          <cell r="B1769" t="str">
            <v>COK_8042</v>
          </cell>
          <cell r="D1769">
            <v>0</v>
          </cell>
        </row>
        <row r="1770">
          <cell r="B1770" t="str">
            <v>COL_8002</v>
          </cell>
          <cell r="D1770">
            <v>0.99093940000000003</v>
          </cell>
        </row>
        <row r="1771">
          <cell r="B1771" t="str">
            <v>COL_8003</v>
          </cell>
          <cell r="D1771">
            <v>0.99093940000000003</v>
          </cell>
        </row>
        <row r="1772">
          <cell r="B1772" t="str">
            <v>COL_8004</v>
          </cell>
          <cell r="D1772">
            <v>0.99093940000000003</v>
          </cell>
        </row>
        <row r="1773">
          <cell r="B1773" t="str">
            <v>COL_8005</v>
          </cell>
          <cell r="D1773">
            <v>0.99093940000000003</v>
          </cell>
        </row>
        <row r="1774">
          <cell r="B1774" t="str">
            <v>COL_8007</v>
          </cell>
          <cell r="D1774">
            <v>0.99093940000000003</v>
          </cell>
        </row>
        <row r="1775">
          <cell r="B1775" t="str">
            <v>COL_8008</v>
          </cell>
          <cell r="D1775">
            <v>0.99093940000000003</v>
          </cell>
        </row>
        <row r="1776">
          <cell r="B1776" t="str">
            <v>COL_8010</v>
          </cell>
          <cell r="D1776">
            <v>0.99093940000000003</v>
          </cell>
        </row>
        <row r="1777">
          <cell r="B1777" t="str">
            <v>COL_8012</v>
          </cell>
          <cell r="D1777">
            <v>0.99093940000000003</v>
          </cell>
        </row>
        <row r="1778">
          <cell r="B1778" t="str">
            <v>COL_8016</v>
          </cell>
          <cell r="D1778">
            <v>0.99093940000000003</v>
          </cell>
        </row>
        <row r="1779">
          <cell r="B1779" t="str">
            <v>COL_8017</v>
          </cell>
          <cell r="D1779">
            <v>0.99093940000000003</v>
          </cell>
        </row>
        <row r="1780">
          <cell r="B1780" t="str">
            <v>COL_8020</v>
          </cell>
          <cell r="D1780">
            <v>0.99093940000000003</v>
          </cell>
        </row>
        <row r="1781">
          <cell r="B1781" t="str">
            <v>COL_8022</v>
          </cell>
          <cell r="D1781">
            <v>0.99093940000000003</v>
          </cell>
        </row>
        <row r="1782">
          <cell r="B1782" t="str">
            <v>COL_8023</v>
          </cell>
          <cell r="D1782">
            <v>0.99093940000000003</v>
          </cell>
        </row>
        <row r="1783">
          <cell r="B1783" t="str">
            <v>COL_8024</v>
          </cell>
          <cell r="D1783">
            <v>0.99093940000000003</v>
          </cell>
        </row>
        <row r="1784">
          <cell r="B1784" t="str">
            <v>COL_8025</v>
          </cell>
          <cell r="D1784">
            <v>0.99093940000000003</v>
          </cell>
        </row>
        <row r="1785">
          <cell r="B1785" t="str">
            <v>COL_8026</v>
          </cell>
          <cell r="D1785">
            <v>0.99093940000000003</v>
          </cell>
        </row>
        <row r="1786">
          <cell r="B1786" t="str">
            <v>COL_8031</v>
          </cell>
          <cell r="D1786">
            <v>0.99093940000000003</v>
          </cell>
        </row>
        <row r="1787">
          <cell r="B1787" t="str">
            <v>COL_8033</v>
          </cell>
          <cell r="D1787">
            <v>0.99093940000000003</v>
          </cell>
        </row>
        <row r="1788">
          <cell r="B1788" t="str">
            <v>COL_8035</v>
          </cell>
          <cell r="D1788">
            <v>0.99093940000000003</v>
          </cell>
        </row>
        <row r="1789">
          <cell r="B1789" t="str">
            <v>COL_8036</v>
          </cell>
          <cell r="D1789">
            <v>0.99093940000000003</v>
          </cell>
        </row>
        <row r="1790">
          <cell r="B1790" t="str">
            <v>COL_8037</v>
          </cell>
          <cell r="D1790">
            <v>0.99093940000000003</v>
          </cell>
        </row>
        <row r="1791">
          <cell r="B1791" t="str">
            <v>COL_8038</v>
          </cell>
          <cell r="D1791">
            <v>0.99093940000000003</v>
          </cell>
        </row>
        <row r="1792">
          <cell r="B1792" t="str">
            <v>COL_8039</v>
          </cell>
          <cell r="D1792">
            <v>0.99093940000000003</v>
          </cell>
        </row>
        <row r="1793">
          <cell r="B1793" t="str">
            <v>COL_8040</v>
          </cell>
          <cell r="D1793">
            <v>0.99093940000000003</v>
          </cell>
        </row>
        <row r="1794">
          <cell r="B1794" t="str">
            <v>COL_8041</v>
          </cell>
          <cell r="D1794">
            <v>0.99093940000000003</v>
          </cell>
        </row>
        <row r="1795">
          <cell r="B1795" t="str">
            <v>COL_8042</v>
          </cell>
          <cell r="D1795">
            <v>0.99093940000000003</v>
          </cell>
        </row>
        <row r="1796">
          <cell r="B1796" t="str">
            <v>COM_8002</v>
          </cell>
          <cell r="D1796">
            <v>1</v>
          </cell>
        </row>
        <row r="1797">
          <cell r="B1797" t="str">
            <v>COM_8003</v>
          </cell>
          <cell r="D1797">
            <v>1</v>
          </cell>
        </row>
        <row r="1798">
          <cell r="B1798" t="str">
            <v>COM_8004</v>
          </cell>
          <cell r="D1798">
            <v>1</v>
          </cell>
        </row>
        <row r="1799">
          <cell r="B1799" t="str">
            <v>COM_8005</v>
          </cell>
          <cell r="D1799">
            <v>1</v>
          </cell>
        </row>
        <row r="1800">
          <cell r="B1800" t="str">
            <v>COM_8007</v>
          </cell>
          <cell r="D1800">
            <v>1</v>
          </cell>
        </row>
        <row r="1801">
          <cell r="B1801" t="str">
            <v>COM_8008</v>
          </cell>
          <cell r="D1801">
            <v>1</v>
          </cell>
        </row>
        <row r="1802">
          <cell r="B1802" t="str">
            <v>COM_8010</v>
          </cell>
          <cell r="D1802">
            <v>1</v>
          </cell>
        </row>
        <row r="1803">
          <cell r="B1803" t="str">
            <v>COM_8012</v>
          </cell>
          <cell r="D1803">
            <v>1</v>
          </cell>
        </row>
        <row r="1804">
          <cell r="B1804" t="str">
            <v>COM_8016</v>
          </cell>
          <cell r="D1804">
            <v>1</v>
          </cell>
        </row>
        <row r="1805">
          <cell r="B1805" t="str">
            <v>COM_8017</v>
          </cell>
          <cell r="D1805">
            <v>1</v>
          </cell>
        </row>
        <row r="1806">
          <cell r="B1806" t="str">
            <v>COM_8020</v>
          </cell>
          <cell r="D1806">
            <v>1</v>
          </cell>
        </row>
        <row r="1807">
          <cell r="B1807" t="str">
            <v>COM_8022</v>
          </cell>
          <cell r="D1807">
            <v>1</v>
          </cell>
        </row>
        <row r="1808">
          <cell r="B1808" t="str">
            <v>COM_8023</v>
          </cell>
          <cell r="D1808">
            <v>1</v>
          </cell>
        </row>
        <row r="1809">
          <cell r="B1809" t="str">
            <v>COM_8024</v>
          </cell>
          <cell r="D1809">
            <v>1</v>
          </cell>
        </row>
        <row r="1810">
          <cell r="B1810" t="str">
            <v>COM_8025</v>
          </cell>
          <cell r="D1810">
            <v>1</v>
          </cell>
        </row>
        <row r="1811">
          <cell r="B1811" t="str">
            <v>COM_8026</v>
          </cell>
          <cell r="D1811">
            <v>1</v>
          </cell>
        </row>
        <row r="1812">
          <cell r="B1812" t="str">
            <v>COM_8031</v>
          </cell>
          <cell r="D1812">
            <v>1</v>
          </cell>
        </row>
        <row r="1813">
          <cell r="B1813" t="str">
            <v>COM_8033</v>
          </cell>
          <cell r="D1813">
            <v>1</v>
          </cell>
        </row>
        <row r="1814">
          <cell r="B1814" t="str">
            <v>COM_8035</v>
          </cell>
          <cell r="D1814">
            <v>1</v>
          </cell>
        </row>
        <row r="1815">
          <cell r="B1815" t="str">
            <v>COM_8036</v>
          </cell>
          <cell r="D1815">
            <v>1</v>
          </cell>
        </row>
        <row r="1816">
          <cell r="B1816" t="str">
            <v>COM_8037</v>
          </cell>
          <cell r="D1816">
            <v>1</v>
          </cell>
        </row>
        <row r="1817">
          <cell r="B1817" t="str">
            <v>COM_8038</v>
          </cell>
          <cell r="D1817">
            <v>1</v>
          </cell>
        </row>
        <row r="1818">
          <cell r="B1818" t="str">
            <v>COM_8039</v>
          </cell>
          <cell r="D1818">
            <v>1</v>
          </cell>
        </row>
        <row r="1819">
          <cell r="B1819" t="str">
            <v>COM_8040</v>
          </cell>
          <cell r="D1819">
            <v>1</v>
          </cell>
        </row>
        <row r="1820">
          <cell r="B1820" t="str">
            <v>COM_8041</v>
          </cell>
          <cell r="D1820">
            <v>1</v>
          </cell>
        </row>
        <row r="1821">
          <cell r="B1821" t="str">
            <v>COM_8042</v>
          </cell>
          <cell r="D1821">
            <v>1</v>
          </cell>
        </row>
        <row r="1822">
          <cell r="B1822" t="str">
            <v>CON_8002</v>
          </cell>
          <cell r="D1822">
            <v>0.99083840000000001</v>
          </cell>
        </row>
        <row r="1823">
          <cell r="B1823" t="str">
            <v>CON_8003</v>
          </cell>
          <cell r="D1823">
            <v>0.99083840000000001</v>
          </cell>
        </row>
        <row r="1824">
          <cell r="B1824" t="str">
            <v>CON_8004</v>
          </cell>
          <cell r="D1824">
            <v>0.99083840000000001</v>
          </cell>
        </row>
        <row r="1825">
          <cell r="B1825" t="str">
            <v>CON_8005</v>
          </cell>
          <cell r="D1825">
            <v>0.99083840000000001</v>
          </cell>
        </row>
        <row r="1826">
          <cell r="B1826" t="str">
            <v>CON_8007</v>
          </cell>
          <cell r="D1826">
            <v>0.99083840000000001</v>
          </cell>
        </row>
        <row r="1827">
          <cell r="B1827" t="str">
            <v>CON_8008</v>
          </cell>
          <cell r="D1827">
            <v>0.99083840000000001</v>
          </cell>
        </row>
        <row r="1828">
          <cell r="B1828" t="str">
            <v>CON_8010</v>
          </cell>
          <cell r="D1828">
            <v>0.99083840000000001</v>
          </cell>
        </row>
        <row r="1829">
          <cell r="B1829" t="str">
            <v>CON_8012</v>
          </cell>
          <cell r="D1829">
            <v>0.99083840000000001</v>
          </cell>
        </row>
        <row r="1830">
          <cell r="B1830" t="str">
            <v>CON_8016</v>
          </cell>
          <cell r="D1830">
            <v>0.99083840000000001</v>
          </cell>
        </row>
        <row r="1831">
          <cell r="B1831" t="str">
            <v>CON_8017</v>
          </cell>
          <cell r="D1831">
            <v>0.99083840000000001</v>
          </cell>
        </row>
        <row r="1832">
          <cell r="B1832" t="str">
            <v>CON_8020</v>
          </cell>
          <cell r="D1832">
            <v>0.99083840000000001</v>
          </cell>
        </row>
        <row r="1833">
          <cell r="B1833" t="str">
            <v>CON_8022</v>
          </cell>
          <cell r="D1833">
            <v>0.99083840000000001</v>
          </cell>
        </row>
        <row r="1834">
          <cell r="B1834" t="str">
            <v>CON_8023</v>
          </cell>
          <cell r="D1834">
            <v>0.99083840000000001</v>
          </cell>
        </row>
        <row r="1835">
          <cell r="B1835" t="str">
            <v>COF_8005</v>
          </cell>
          <cell r="D1835">
            <v>0.92307692299999999</v>
          </cell>
        </row>
        <row r="1836">
          <cell r="B1836" t="str">
            <v>COF_8007</v>
          </cell>
          <cell r="D1836">
            <v>0.92307692299999999</v>
          </cell>
        </row>
        <row r="1837">
          <cell r="B1837" t="str">
            <v>COF_8008</v>
          </cell>
          <cell r="D1837">
            <v>0.92307692299999999</v>
          </cell>
        </row>
        <row r="1838">
          <cell r="B1838" t="str">
            <v>COF_8010</v>
          </cell>
          <cell r="D1838">
            <v>0.92307692299999999</v>
          </cell>
        </row>
        <row r="1839">
          <cell r="B1839" t="str">
            <v>COF_8012</v>
          </cell>
          <cell r="D1839">
            <v>0.92307692299999999</v>
          </cell>
        </row>
        <row r="1840">
          <cell r="B1840" t="str">
            <v>COF_8016</v>
          </cell>
          <cell r="D1840">
            <v>0.92307692299999999</v>
          </cell>
        </row>
        <row r="1841">
          <cell r="B1841" t="str">
            <v>COF_8017</v>
          </cell>
          <cell r="D1841">
            <v>0.92307692299999999</v>
          </cell>
        </row>
        <row r="1842">
          <cell r="B1842" t="str">
            <v>COF_8020</v>
          </cell>
          <cell r="D1842">
            <v>0.92307692299999999</v>
          </cell>
        </row>
        <row r="1843">
          <cell r="B1843" t="str">
            <v>COF_8022</v>
          </cell>
          <cell r="D1843">
            <v>0.92307692299999999</v>
          </cell>
        </row>
        <row r="1844">
          <cell r="B1844" t="str">
            <v>COF_8023</v>
          </cell>
          <cell r="D1844">
            <v>0.92307692299999999</v>
          </cell>
        </row>
        <row r="1845">
          <cell r="B1845" t="str">
            <v>COF_8024</v>
          </cell>
          <cell r="D1845">
            <v>0</v>
          </cell>
        </row>
        <row r="1846">
          <cell r="B1846" t="str">
            <v>COF_8025</v>
          </cell>
          <cell r="D1846">
            <v>0</v>
          </cell>
        </row>
        <row r="1847">
          <cell r="B1847" t="str">
            <v>COF_8026</v>
          </cell>
          <cell r="D1847">
            <v>0.92307692299999999</v>
          </cell>
        </row>
        <row r="1848">
          <cell r="B1848" t="str">
            <v>COF_8031</v>
          </cell>
          <cell r="D1848">
            <v>0.92307692299999999</v>
          </cell>
        </row>
        <row r="1849">
          <cell r="B1849" t="str">
            <v>COF_8033</v>
          </cell>
          <cell r="D1849">
            <v>0.92307692299999999</v>
          </cell>
        </row>
        <row r="1850">
          <cell r="B1850" t="str">
            <v>COF_8035</v>
          </cell>
          <cell r="D1850">
            <v>0.92307692299999999</v>
          </cell>
        </row>
        <row r="1851">
          <cell r="B1851" t="str">
            <v>COF_8036</v>
          </cell>
          <cell r="D1851">
            <v>0.92307692299999999</v>
          </cell>
        </row>
        <row r="1852">
          <cell r="B1852" t="str">
            <v>COF_8037</v>
          </cell>
          <cell r="D1852">
            <v>0.92307692299999999</v>
          </cell>
        </row>
        <row r="1853">
          <cell r="B1853" t="str">
            <v>COF_8038</v>
          </cell>
          <cell r="D1853">
            <v>0.92307692299999999</v>
          </cell>
        </row>
        <row r="1854">
          <cell r="B1854" t="str">
            <v>COF_8039</v>
          </cell>
          <cell r="D1854">
            <v>0.92307692299999999</v>
          </cell>
        </row>
        <row r="1855">
          <cell r="B1855" t="str">
            <v>COF_8040</v>
          </cell>
          <cell r="D1855">
            <v>0.92307691999999997</v>
          </cell>
        </row>
        <row r="1856">
          <cell r="B1856" t="str">
            <v>COF_8041</v>
          </cell>
          <cell r="D1856">
            <v>0.92307691999999997</v>
          </cell>
        </row>
        <row r="1857">
          <cell r="B1857" t="str">
            <v>COF_8042</v>
          </cell>
          <cell r="D1857">
            <v>0.92307691999999997</v>
          </cell>
        </row>
        <row r="1858">
          <cell r="B1858" t="str">
            <v>COG_8002</v>
          </cell>
          <cell r="D1858">
            <v>0</v>
          </cell>
        </row>
        <row r="1859">
          <cell r="B1859" t="str">
            <v>COG_8003</v>
          </cell>
          <cell r="D1859">
            <v>0</v>
          </cell>
        </row>
        <row r="1860">
          <cell r="B1860" t="str">
            <v>COG_8004</v>
          </cell>
          <cell r="D1860">
            <v>0</v>
          </cell>
        </row>
        <row r="1861">
          <cell r="B1861" t="str">
            <v>COG_8005</v>
          </cell>
          <cell r="D1861">
            <v>0</v>
          </cell>
        </row>
        <row r="1862">
          <cell r="B1862" t="str">
            <v>COG_8007</v>
          </cell>
          <cell r="D1862">
            <v>0</v>
          </cell>
        </row>
        <row r="1863">
          <cell r="B1863" t="str">
            <v>COG_8008</v>
          </cell>
          <cell r="D1863">
            <v>0</v>
          </cell>
        </row>
        <row r="1864">
          <cell r="B1864" t="str">
            <v>COG_8010</v>
          </cell>
          <cell r="D1864">
            <v>0</v>
          </cell>
        </row>
        <row r="1865">
          <cell r="B1865" t="str">
            <v>COG_8012</v>
          </cell>
          <cell r="D1865">
            <v>0</v>
          </cell>
        </row>
        <row r="1866">
          <cell r="B1866" t="str">
            <v>COG_8016</v>
          </cell>
          <cell r="D1866">
            <v>0</v>
          </cell>
        </row>
        <row r="1867">
          <cell r="B1867" t="str">
            <v>COG_8017</v>
          </cell>
          <cell r="D1867">
            <v>0</v>
          </cell>
        </row>
        <row r="1868">
          <cell r="B1868" t="str">
            <v>COG_8020</v>
          </cell>
          <cell r="D1868">
            <v>0</v>
          </cell>
        </row>
        <row r="1869">
          <cell r="B1869" t="str">
            <v>COG_8022</v>
          </cell>
          <cell r="D1869">
            <v>0</v>
          </cell>
        </row>
        <row r="1870">
          <cell r="B1870" t="str">
            <v>COG_8023</v>
          </cell>
          <cell r="D1870">
            <v>0</v>
          </cell>
        </row>
        <row r="1871">
          <cell r="B1871" t="str">
            <v>COG_8024</v>
          </cell>
          <cell r="D1871">
            <v>0</v>
          </cell>
        </row>
        <row r="1872">
          <cell r="B1872" t="str">
            <v>COG_8025</v>
          </cell>
          <cell r="D1872">
            <v>0</v>
          </cell>
        </row>
        <row r="1873">
          <cell r="B1873" t="str">
            <v>COG_8026</v>
          </cell>
          <cell r="D1873">
            <v>0</v>
          </cell>
        </row>
        <row r="1874">
          <cell r="B1874" t="str">
            <v>COG_8031</v>
          </cell>
          <cell r="D1874">
            <v>0</v>
          </cell>
        </row>
        <row r="1875">
          <cell r="B1875" t="str">
            <v>COG_8033</v>
          </cell>
          <cell r="D1875">
            <v>0</v>
          </cell>
        </row>
        <row r="1876">
          <cell r="B1876" t="str">
            <v>COG_8035</v>
          </cell>
          <cell r="D1876">
            <v>0</v>
          </cell>
        </row>
        <row r="1877">
          <cell r="B1877" t="str">
            <v>COG_8036</v>
          </cell>
          <cell r="D1877">
            <v>0</v>
          </cell>
        </row>
        <row r="1878">
          <cell r="B1878" t="str">
            <v>COG_8037</v>
          </cell>
          <cell r="D1878">
            <v>0</v>
          </cell>
        </row>
        <row r="1879">
          <cell r="B1879" t="str">
            <v>COG_8038</v>
          </cell>
          <cell r="D1879">
            <v>0</v>
          </cell>
        </row>
        <row r="1880">
          <cell r="B1880" t="str">
            <v>COG_8039</v>
          </cell>
          <cell r="D1880">
            <v>0</v>
          </cell>
        </row>
        <row r="1881">
          <cell r="B1881" t="str">
            <v>COG_8040</v>
          </cell>
          <cell r="D1881">
            <v>0</v>
          </cell>
        </row>
        <row r="1882">
          <cell r="B1882" t="str">
            <v>COG_8041</v>
          </cell>
          <cell r="D1882">
            <v>0</v>
          </cell>
        </row>
        <row r="1883">
          <cell r="B1883" t="str">
            <v>COG_8042</v>
          </cell>
          <cell r="D1883">
            <v>0</v>
          </cell>
        </row>
        <row r="1884">
          <cell r="B1884" t="str">
            <v>COH_8002</v>
          </cell>
          <cell r="D1884">
            <v>1</v>
          </cell>
        </row>
        <row r="1885">
          <cell r="B1885" t="str">
            <v>COH_8003</v>
          </cell>
          <cell r="D1885">
            <v>1</v>
          </cell>
        </row>
        <row r="1886">
          <cell r="B1886" t="str">
            <v>COH_8004</v>
          </cell>
          <cell r="D1886">
            <v>7.6923077000000006E-2</v>
          </cell>
        </row>
        <row r="1887">
          <cell r="B1887" t="str">
            <v>COH_8005</v>
          </cell>
          <cell r="D1887">
            <v>7.6923077000000006E-2</v>
          </cell>
        </row>
        <row r="1888">
          <cell r="B1888" t="str">
            <v>COH_8007</v>
          </cell>
          <cell r="D1888">
            <v>7.6923077000000006E-2</v>
          </cell>
        </row>
        <row r="1889">
          <cell r="B1889" t="str">
            <v>COH_8008</v>
          </cell>
          <cell r="D1889">
            <v>7.6923077000000006E-2</v>
          </cell>
        </row>
        <row r="1890">
          <cell r="B1890" t="str">
            <v>COH_8010</v>
          </cell>
          <cell r="D1890">
            <v>7.6923077000000006E-2</v>
          </cell>
        </row>
        <row r="1891">
          <cell r="B1891" t="str">
            <v>COH_8012</v>
          </cell>
          <cell r="D1891">
            <v>7.6923077000000006E-2</v>
          </cell>
        </row>
        <row r="1892">
          <cell r="B1892" t="str">
            <v>COH_8016</v>
          </cell>
          <cell r="D1892">
            <v>7.6923077000000006E-2</v>
          </cell>
        </row>
        <row r="1893">
          <cell r="B1893" t="str">
            <v>COH_8017</v>
          </cell>
          <cell r="D1893">
            <v>7.6923077000000006E-2</v>
          </cell>
        </row>
        <row r="1894">
          <cell r="B1894" t="str">
            <v>COH_8020</v>
          </cell>
          <cell r="D1894">
            <v>7.6923077000000006E-2</v>
          </cell>
        </row>
        <row r="1895">
          <cell r="B1895" t="str">
            <v>COH_8022</v>
          </cell>
          <cell r="D1895">
            <v>7.6923077000000006E-2</v>
          </cell>
        </row>
        <row r="1896">
          <cell r="B1896" t="str">
            <v>COH_8023</v>
          </cell>
          <cell r="D1896">
            <v>7.6923077000000006E-2</v>
          </cell>
        </row>
        <row r="1897">
          <cell r="B1897" t="str">
            <v>COH_8024</v>
          </cell>
          <cell r="D1897">
            <v>1</v>
          </cell>
        </row>
        <row r="1898">
          <cell r="B1898" t="str">
            <v>COH_8025</v>
          </cell>
          <cell r="D1898">
            <v>1</v>
          </cell>
        </row>
        <row r="1899">
          <cell r="B1899" t="str">
            <v>COH_8026</v>
          </cell>
          <cell r="D1899">
            <v>7.6923077000000006E-2</v>
          </cell>
        </row>
        <row r="1900">
          <cell r="B1900" t="str">
            <v>COH_8031</v>
          </cell>
          <cell r="D1900">
            <v>7.6923077000000006E-2</v>
          </cell>
        </row>
        <row r="1901">
          <cell r="B1901" t="str">
            <v>COH_8033</v>
          </cell>
          <cell r="D1901">
            <v>7.6923077000000006E-2</v>
          </cell>
        </row>
        <row r="1902">
          <cell r="B1902" t="str">
            <v>COH_8035</v>
          </cell>
          <cell r="D1902">
            <v>7.6923077000000006E-2</v>
          </cell>
        </row>
        <row r="1903">
          <cell r="B1903" t="str">
            <v>COH_8036</v>
          </cell>
          <cell r="D1903">
            <v>7.6923077000000006E-2</v>
          </cell>
        </row>
        <row r="1904">
          <cell r="B1904" t="str">
            <v>COH_8037</v>
          </cell>
          <cell r="D1904">
            <v>7.6923077000000006E-2</v>
          </cell>
        </row>
        <row r="1905">
          <cell r="B1905" t="str">
            <v>COH_8038</v>
          </cell>
          <cell r="D1905">
            <v>7.6923077000000006E-2</v>
          </cell>
        </row>
        <row r="1906">
          <cell r="B1906" t="str">
            <v>COH_8039</v>
          </cell>
          <cell r="D1906">
            <v>7.6923077000000006E-2</v>
          </cell>
        </row>
        <row r="1907">
          <cell r="B1907" t="str">
            <v>COH_8040</v>
          </cell>
          <cell r="D1907">
            <v>7.6923080000000005E-2</v>
          </cell>
        </row>
        <row r="1908">
          <cell r="B1908" t="str">
            <v>COH_8041</v>
          </cell>
          <cell r="D1908">
            <v>7.6923080000000005E-2</v>
          </cell>
        </row>
        <row r="1909">
          <cell r="B1909" t="str">
            <v>COH_8042</v>
          </cell>
          <cell r="D1909">
            <v>7.6923080000000005E-2</v>
          </cell>
        </row>
        <row r="1910">
          <cell r="B1910" t="str">
            <v>COI_8002</v>
          </cell>
          <cell r="D1910">
            <v>0</v>
          </cell>
        </row>
        <row r="1911">
          <cell r="B1911" t="str">
            <v>COI_8003</v>
          </cell>
          <cell r="D1911">
            <v>0</v>
          </cell>
        </row>
        <row r="1912">
          <cell r="B1912" t="str">
            <v>COI_8004</v>
          </cell>
          <cell r="D1912">
            <v>167.87957358720601</v>
          </cell>
        </row>
        <row r="1913">
          <cell r="B1913" t="str">
            <v>COI_8005</v>
          </cell>
          <cell r="D1913">
            <v>82044.749677119995</v>
          </cell>
        </row>
        <row r="1914">
          <cell r="B1914" t="str">
            <v>COI_8007</v>
          </cell>
          <cell r="D1914">
            <v>130.05589070301201</v>
          </cell>
        </row>
        <row r="1915">
          <cell r="B1915" t="str">
            <v>COI_8008</v>
          </cell>
          <cell r="D1915">
            <v>7796.54487681109</v>
          </cell>
        </row>
        <row r="1916">
          <cell r="B1916" t="str">
            <v>COI_8010</v>
          </cell>
          <cell r="D1916">
            <v>665.464154775216</v>
          </cell>
        </row>
        <row r="1917">
          <cell r="B1917" t="str">
            <v>COI_8012</v>
          </cell>
          <cell r="D1917">
            <v>4571.171662109</v>
          </cell>
        </row>
        <row r="1918">
          <cell r="B1918" t="str">
            <v>COI_8016</v>
          </cell>
          <cell r="D1918">
            <v>8225.5542258073092</v>
          </cell>
        </row>
        <row r="1919">
          <cell r="B1919" t="str">
            <v>COI_8017</v>
          </cell>
          <cell r="D1919">
            <v>0</v>
          </cell>
        </row>
        <row r="1920">
          <cell r="B1920" t="str">
            <v>COI_8020</v>
          </cell>
          <cell r="D1920">
            <v>8653.7373081451806</v>
          </cell>
        </row>
        <row r="1921">
          <cell r="B1921" t="str">
            <v>COI_8022</v>
          </cell>
          <cell r="D1921">
            <v>0</v>
          </cell>
        </row>
        <row r="1922">
          <cell r="B1922" t="str">
            <v>COI_8023</v>
          </cell>
          <cell r="D1922">
            <v>152274.18430549599</v>
          </cell>
        </row>
        <row r="1923">
          <cell r="B1923" t="str">
            <v>COI_8024</v>
          </cell>
          <cell r="D1923">
            <v>0</v>
          </cell>
        </row>
        <row r="1924">
          <cell r="B1924" t="str">
            <v>COI_8025</v>
          </cell>
          <cell r="D1924">
            <v>0</v>
          </cell>
        </row>
        <row r="1925">
          <cell r="B1925" t="str">
            <v>COI_8026</v>
          </cell>
          <cell r="D1925">
            <v>4191.3170572135496</v>
          </cell>
        </row>
        <row r="1926">
          <cell r="B1926" t="str">
            <v>COI_8031</v>
          </cell>
          <cell r="D1926">
            <v>2758658.1400554399</v>
          </cell>
        </row>
        <row r="1927">
          <cell r="B1927" t="str">
            <v>COI_8033</v>
          </cell>
          <cell r="D1927">
            <v>925103.36593546404</v>
          </cell>
        </row>
        <row r="1928">
          <cell r="B1928" t="str">
            <v>COI_8035</v>
          </cell>
          <cell r="D1928">
            <v>2077.4011073430502</v>
          </cell>
        </row>
        <row r="1929">
          <cell r="B1929" t="str">
            <v>COI_8036</v>
          </cell>
          <cell r="D1929">
            <v>0</v>
          </cell>
        </row>
        <row r="1930">
          <cell r="B1930" t="str">
            <v>COI_8037</v>
          </cell>
          <cell r="D1930">
            <v>1161024.45110186</v>
          </cell>
        </row>
        <row r="1931">
          <cell r="B1931" t="str">
            <v>COI_8038</v>
          </cell>
          <cell r="D1931">
            <v>558130.582811562</v>
          </cell>
        </row>
        <row r="1932">
          <cell r="B1932" t="str">
            <v>COI_8039</v>
          </cell>
          <cell r="D1932">
            <v>2037718.7435960199</v>
          </cell>
        </row>
        <row r="1933">
          <cell r="B1933" t="str">
            <v>COI_8040</v>
          </cell>
          <cell r="D1933">
            <v>0</v>
          </cell>
        </row>
        <row r="1934">
          <cell r="B1934" t="str">
            <v>COI_8041</v>
          </cell>
          <cell r="D1934">
            <v>24471.764893275998</v>
          </cell>
        </row>
        <row r="1935">
          <cell r="B1935" t="str">
            <v>COI_8042</v>
          </cell>
          <cell r="D1935">
            <v>0</v>
          </cell>
        </row>
        <row r="1936">
          <cell r="B1936" t="str">
            <v>COJ_8002</v>
          </cell>
          <cell r="D1936">
            <v>0</v>
          </cell>
        </row>
        <row r="1937">
          <cell r="B1937" t="str">
            <v>COJ_8003</v>
          </cell>
          <cell r="D1937">
            <v>0</v>
          </cell>
        </row>
        <row r="1938">
          <cell r="B1938" t="str">
            <v>COJ_8004</v>
          </cell>
          <cell r="D1938">
            <v>0</v>
          </cell>
        </row>
        <row r="1939">
          <cell r="B1939" t="str">
            <v>COJ_8005</v>
          </cell>
          <cell r="D1939">
            <v>0</v>
          </cell>
        </row>
        <row r="1940">
          <cell r="B1940" t="str">
            <v>COJ_8007</v>
          </cell>
          <cell r="D1940">
            <v>0</v>
          </cell>
        </row>
        <row r="1941">
          <cell r="B1941" t="str">
            <v>COJ_8008</v>
          </cell>
          <cell r="D1941">
            <v>0</v>
          </cell>
        </row>
        <row r="1942">
          <cell r="B1942" t="str">
            <v>COJ_8010</v>
          </cell>
          <cell r="D1942">
            <v>0</v>
          </cell>
        </row>
        <row r="1943">
          <cell r="B1943" t="str">
            <v>COJ_8012</v>
          </cell>
          <cell r="D1943">
            <v>0</v>
          </cell>
        </row>
        <row r="1944">
          <cell r="B1944" t="str">
            <v>COB_8007</v>
          </cell>
          <cell r="D1944">
            <v>2.2467453419365002</v>
          </cell>
        </row>
        <row r="1945">
          <cell r="B1945" t="str">
            <v>COB_8008</v>
          </cell>
          <cell r="D1945">
            <v>60.736569755452301</v>
          </cell>
        </row>
        <row r="1946">
          <cell r="B1946" t="str">
            <v>COB_8010</v>
          </cell>
          <cell r="D1946">
            <v>15.510400750864999</v>
          </cell>
        </row>
        <row r="1947">
          <cell r="B1947" t="str">
            <v>COB_8012</v>
          </cell>
          <cell r="D1947">
            <v>94.612665906261896</v>
          </cell>
        </row>
        <row r="1948">
          <cell r="B1948" t="str">
            <v>COB_8016</v>
          </cell>
          <cell r="D1948">
            <v>238.87364516653099</v>
          </cell>
        </row>
        <row r="1949">
          <cell r="B1949" t="str">
            <v>COB_8017</v>
          </cell>
          <cell r="D1949">
            <v>0</v>
          </cell>
        </row>
        <row r="1950">
          <cell r="B1950" t="str">
            <v>COB_8020</v>
          </cell>
          <cell r="D1950">
            <v>204.53729782697599</v>
          </cell>
        </row>
        <row r="1951">
          <cell r="B1951" t="str">
            <v>COB_8022</v>
          </cell>
          <cell r="D1951">
            <v>0</v>
          </cell>
        </row>
        <row r="1952">
          <cell r="B1952" t="str">
            <v>COB_8023</v>
          </cell>
          <cell r="D1952">
            <v>3638.51483192877</v>
          </cell>
        </row>
        <row r="1953">
          <cell r="B1953" t="str">
            <v>COB_8024</v>
          </cell>
          <cell r="D1953">
            <v>6259.9297736673398</v>
          </cell>
        </row>
        <row r="1954">
          <cell r="B1954" t="str">
            <v>COB_8025</v>
          </cell>
          <cell r="D1954">
            <v>15687.055996740601</v>
          </cell>
        </row>
        <row r="1955">
          <cell r="B1955" t="str">
            <v>COB_8026</v>
          </cell>
          <cell r="D1955">
            <v>104.82158281196</v>
          </cell>
        </row>
        <row r="1956">
          <cell r="B1956" t="str">
            <v>COB_8031</v>
          </cell>
          <cell r="D1956">
            <v>77184.076730333996</v>
          </cell>
        </row>
        <row r="1957">
          <cell r="B1957" t="str">
            <v>COB_8033</v>
          </cell>
          <cell r="D1957">
            <v>22465.987025340099</v>
          </cell>
        </row>
        <row r="1958">
          <cell r="B1958" t="str">
            <v>COB_8035</v>
          </cell>
          <cell r="D1958">
            <v>52.398996130904699</v>
          </cell>
        </row>
        <row r="1959">
          <cell r="B1959" t="str">
            <v>COB_8036</v>
          </cell>
          <cell r="D1959">
            <v>0</v>
          </cell>
        </row>
        <row r="1960">
          <cell r="B1960" t="str">
            <v>COB_8037</v>
          </cell>
          <cell r="D1960">
            <v>23930.4302193123</v>
          </cell>
        </row>
        <row r="1961">
          <cell r="B1961" t="str">
            <v>COB_8038</v>
          </cell>
          <cell r="D1961">
            <v>11669.906913594001</v>
          </cell>
        </row>
        <row r="1962">
          <cell r="B1962" t="str">
            <v>COB_8039</v>
          </cell>
          <cell r="D1962">
            <v>62802.340502624102</v>
          </cell>
        </row>
        <row r="1963">
          <cell r="B1963" t="str">
            <v>COB_8040</v>
          </cell>
          <cell r="D1963">
            <v>0</v>
          </cell>
        </row>
        <row r="1964">
          <cell r="B1964" t="str">
            <v>COB_8041</v>
          </cell>
          <cell r="D1964">
            <v>687.13275009159497</v>
          </cell>
        </row>
        <row r="1965">
          <cell r="B1965" t="str">
            <v>COB_8042</v>
          </cell>
          <cell r="D1965">
            <v>0</v>
          </cell>
        </row>
        <row r="1966">
          <cell r="B1966" t="str">
            <v>COC_8002</v>
          </cell>
          <cell r="D1966">
            <v>2750.3431940863202</v>
          </cell>
        </row>
        <row r="1967">
          <cell r="B1967" t="str">
            <v>COC_8003</v>
          </cell>
          <cell r="D1967">
            <v>9645.3035336888806</v>
          </cell>
        </row>
        <row r="1968">
          <cell r="B1968" t="str">
            <v>COC_8004</v>
          </cell>
          <cell r="D1968">
            <v>31.350385279487099</v>
          </cell>
        </row>
        <row r="1969">
          <cell r="B1969" t="str">
            <v>COC_8005</v>
          </cell>
          <cell r="D1969">
            <v>18255.757122787101</v>
          </cell>
        </row>
        <row r="1970">
          <cell r="B1970" t="str">
            <v>COC_8007</v>
          </cell>
          <cell r="D1970">
            <v>21.996108242735001</v>
          </cell>
        </row>
        <row r="1971">
          <cell r="B1971" t="str">
            <v>COC_8008</v>
          </cell>
          <cell r="D1971">
            <v>594.62375984358903</v>
          </cell>
        </row>
        <row r="1972">
          <cell r="B1972" t="str">
            <v>COC_8010</v>
          </cell>
          <cell r="D1972">
            <v>151.85007728119601</v>
          </cell>
        </row>
        <row r="1973">
          <cell r="B1973" t="str">
            <v>COC_8012</v>
          </cell>
          <cell r="D1973">
            <v>926.27784803333304</v>
          </cell>
        </row>
        <row r="1974">
          <cell r="B1974" t="str">
            <v>COC_8016</v>
          </cell>
          <cell r="D1974">
            <v>2338.62309953247</v>
          </cell>
        </row>
        <row r="1975">
          <cell r="B1975" t="str">
            <v>COC_8017</v>
          </cell>
          <cell r="D1975">
            <v>0</v>
          </cell>
        </row>
        <row r="1976">
          <cell r="B1976" t="str">
            <v>COC_8020</v>
          </cell>
          <cell r="D1976">
            <v>2002.46305564871</v>
          </cell>
        </row>
        <row r="1977">
          <cell r="B1977" t="str">
            <v>COC_8022</v>
          </cell>
          <cell r="D1977">
            <v>0</v>
          </cell>
        </row>
        <row r="1978">
          <cell r="B1978" t="str">
            <v>COC_8023</v>
          </cell>
          <cell r="D1978">
            <v>35621.823529372603</v>
          </cell>
        </row>
        <row r="1979">
          <cell r="B1979" t="str">
            <v>COC_8024</v>
          </cell>
          <cell r="D1979">
            <v>61286.025756183699</v>
          </cell>
        </row>
        <row r="1980">
          <cell r="B1980" t="str">
            <v>COC_8025</v>
          </cell>
          <cell r="D1980">
            <v>153579.56919885901</v>
          </cell>
        </row>
        <row r="1981">
          <cell r="B1981" t="str">
            <v>COC_8026</v>
          </cell>
          <cell r="D1981">
            <v>1026.2252862709399</v>
          </cell>
        </row>
        <row r="1982">
          <cell r="B1982" t="str">
            <v>COC_8031</v>
          </cell>
          <cell r="D1982">
            <v>755648.30365361902</v>
          </cell>
        </row>
        <row r="1983">
          <cell r="B1983" t="str">
            <v>COC_8033</v>
          </cell>
          <cell r="D1983">
            <v>219946.726122211</v>
          </cell>
        </row>
        <row r="1984">
          <cell r="B1984" t="str">
            <v>COC_8035</v>
          </cell>
          <cell r="D1984">
            <v>512.997164917948</v>
          </cell>
        </row>
        <row r="1985">
          <cell r="B1985" t="str">
            <v>COC_8036</v>
          </cell>
          <cell r="D1985">
            <v>0</v>
          </cell>
        </row>
        <row r="1986">
          <cell r="B1986" t="str">
            <v>COC_8037</v>
          </cell>
          <cell r="D1986">
            <v>234283.93221704301</v>
          </cell>
        </row>
        <row r="1987">
          <cell r="B1987" t="str">
            <v>COC_8038</v>
          </cell>
          <cell r="D1987">
            <v>114250.83691630499</v>
          </cell>
        </row>
        <row r="1988">
          <cell r="B1988" t="str">
            <v>COC_8039</v>
          </cell>
          <cell r="D1988">
            <v>614848.088836879</v>
          </cell>
        </row>
        <row r="1989">
          <cell r="B1989" t="str">
            <v>COC_8040</v>
          </cell>
          <cell r="D1989">
            <v>0</v>
          </cell>
        </row>
        <row r="1990">
          <cell r="B1990" t="str">
            <v>COC_8041</v>
          </cell>
          <cell r="D1990">
            <v>6727.1737771205098</v>
          </cell>
        </row>
        <row r="1991">
          <cell r="B1991" t="str">
            <v>COC_8042</v>
          </cell>
          <cell r="D1991">
            <v>0</v>
          </cell>
        </row>
        <row r="1992">
          <cell r="B1992" t="str">
            <v>COD_8002</v>
          </cell>
          <cell r="D1992">
            <v>1999.0852975939999</v>
          </cell>
        </row>
        <row r="1993">
          <cell r="B1993" t="str">
            <v>COD_8003</v>
          </cell>
          <cell r="D1993">
            <v>7010.6830763839998</v>
          </cell>
        </row>
        <row r="1994">
          <cell r="B1994" t="str">
            <v>COD_8004</v>
          </cell>
          <cell r="D1994">
            <v>22.787008698000001</v>
          </cell>
        </row>
        <row r="1995">
          <cell r="B1995" t="str">
            <v>COD_8005</v>
          </cell>
          <cell r="D1995">
            <v>13269.186092514001</v>
          </cell>
        </row>
        <row r="1996">
          <cell r="B1996" t="str">
            <v>COD_8007</v>
          </cell>
          <cell r="D1996">
            <v>15.987858056</v>
          </cell>
        </row>
        <row r="1997">
          <cell r="B1997" t="str">
            <v>COD_8008</v>
          </cell>
          <cell r="D1997">
            <v>432.20192245800001</v>
          </cell>
        </row>
        <row r="1998">
          <cell r="B1998" t="str">
            <v>COD_8010</v>
          </cell>
          <cell r="D1998">
            <v>110.37213740599999</v>
          </cell>
        </row>
        <row r="1999">
          <cell r="B1999" t="str">
            <v>COD_8012</v>
          </cell>
          <cell r="D1999">
            <v>673.26449712600004</v>
          </cell>
        </row>
        <row r="2000">
          <cell r="B2000" t="str">
            <v>COD_8016</v>
          </cell>
          <cell r="D2000">
            <v>1699.8267943220001</v>
          </cell>
        </row>
        <row r="2001">
          <cell r="B2001" t="str">
            <v>COD_8017</v>
          </cell>
          <cell r="D2001">
            <v>0</v>
          </cell>
        </row>
        <row r="2002">
          <cell r="B2002" t="str">
            <v>COD_8020</v>
          </cell>
          <cell r="D2002">
            <v>1455.4890684659999</v>
          </cell>
        </row>
        <row r="2003">
          <cell r="B2003" t="str">
            <v>COD_8022</v>
          </cell>
          <cell r="D2003">
            <v>0</v>
          </cell>
        </row>
        <row r="2004">
          <cell r="B2004" t="str">
            <v>COD_8023</v>
          </cell>
          <cell r="D2004">
            <v>25891.701022683999</v>
          </cell>
        </row>
        <row r="2005">
          <cell r="B2005" t="str">
            <v>COD_8024</v>
          </cell>
          <cell r="D2005">
            <v>44545.710986389997</v>
          </cell>
        </row>
        <row r="2006">
          <cell r="B2006" t="str">
            <v>COD_8025</v>
          </cell>
          <cell r="D2006">
            <v>111629.21756688401</v>
          </cell>
        </row>
        <row r="2007">
          <cell r="B2007" t="str">
            <v>COD_8026</v>
          </cell>
          <cell r="D2007">
            <v>745.91123253800004</v>
          </cell>
        </row>
        <row r="2008">
          <cell r="B2008" t="str">
            <v>COD_8031</v>
          </cell>
          <cell r="D2008">
            <v>549242.51534638996</v>
          </cell>
        </row>
        <row r="2009">
          <cell r="B2009" t="str">
            <v>COD_8033</v>
          </cell>
          <cell r="D2009">
            <v>159868.145688238</v>
          </cell>
        </row>
        <row r="2010">
          <cell r="B2010" t="str">
            <v>COD_8035</v>
          </cell>
          <cell r="D2010">
            <v>372.87168099600001</v>
          </cell>
        </row>
        <row r="2011">
          <cell r="B2011" t="str">
            <v>COD_8036</v>
          </cell>
          <cell r="D2011">
            <v>0</v>
          </cell>
        </row>
        <row r="2012">
          <cell r="B2012" t="str">
            <v>COD_8037</v>
          </cell>
          <cell r="D2012">
            <v>170289.135321234</v>
          </cell>
        </row>
        <row r="2013">
          <cell r="B2013" t="str">
            <v>COD_8038</v>
          </cell>
          <cell r="D2013">
            <v>83043.152144898006</v>
          </cell>
        </row>
        <row r="2014">
          <cell r="B2014" t="str">
            <v>COD_8039</v>
          </cell>
          <cell r="D2014">
            <v>446901.963831425</v>
          </cell>
        </row>
        <row r="2015">
          <cell r="B2015" t="str">
            <v>COD_8040</v>
          </cell>
          <cell r="D2015">
            <v>0</v>
          </cell>
        </row>
        <row r="2016">
          <cell r="B2016" t="str">
            <v>COD_8041</v>
          </cell>
          <cell r="D2016">
            <v>4889.6422166940001</v>
          </cell>
        </row>
        <row r="2017">
          <cell r="B2017" t="str">
            <v>COD_8042</v>
          </cell>
          <cell r="D2017">
            <v>0</v>
          </cell>
        </row>
        <row r="2018">
          <cell r="B2018" t="str">
            <v>COE_8002</v>
          </cell>
          <cell r="D2018">
            <v>29632.498709269199</v>
          </cell>
        </row>
        <row r="2019">
          <cell r="B2019" t="str">
            <v>COE_8003</v>
          </cell>
          <cell r="D2019">
            <v>59026.113172637903</v>
          </cell>
        </row>
        <row r="2020">
          <cell r="B2020" t="str">
            <v>COE_8004</v>
          </cell>
          <cell r="D2020">
            <v>181.86953806796299</v>
          </cell>
        </row>
        <row r="2021">
          <cell r="B2021" t="str">
            <v>COE_8005</v>
          </cell>
          <cell r="D2021">
            <v>88881.812157620196</v>
          </cell>
        </row>
        <row r="2022">
          <cell r="B2022" t="str">
            <v>COE_8007</v>
          </cell>
          <cell r="D2022">
            <v>140.89388160667099</v>
          </cell>
        </row>
        <row r="2023">
          <cell r="B2023" t="str">
            <v>COE_8008</v>
          </cell>
          <cell r="D2023">
            <v>8446.2569505825395</v>
          </cell>
        </row>
        <row r="2024">
          <cell r="B2024" t="str">
            <v>COE_8010</v>
          </cell>
          <cell r="D2024">
            <v>720.919501066561</v>
          </cell>
        </row>
        <row r="2025">
          <cell r="B2025" t="str">
            <v>COE_8012</v>
          </cell>
          <cell r="D2025">
            <v>4952.1026343640897</v>
          </cell>
        </row>
        <row r="2026">
          <cell r="B2026" t="str">
            <v>COE_8016</v>
          </cell>
          <cell r="D2026">
            <v>8911.01707870051</v>
          </cell>
        </row>
        <row r="2027">
          <cell r="B2027" t="str">
            <v>COE_8017</v>
          </cell>
          <cell r="D2027">
            <v>0</v>
          </cell>
        </row>
        <row r="2028">
          <cell r="B2028" t="str">
            <v>COE_8020</v>
          </cell>
          <cell r="D2028">
            <v>9374.8820846051894</v>
          </cell>
        </row>
        <row r="2029">
          <cell r="B2029" t="str">
            <v>COE_8022</v>
          </cell>
          <cell r="D2029">
            <v>0</v>
          </cell>
        </row>
        <row r="2030">
          <cell r="B2030" t="str">
            <v>COE_8023</v>
          </cell>
          <cell r="D2030">
            <v>164963.699678034</v>
          </cell>
        </row>
        <row r="2031">
          <cell r="B2031" t="str">
            <v>COE_8024</v>
          </cell>
          <cell r="D2031">
            <v>289785.03171834297</v>
          </cell>
        </row>
        <row r="2032">
          <cell r="B2032" t="str">
            <v>COE_8025</v>
          </cell>
          <cell r="D2032">
            <v>702244.58670648304</v>
          </cell>
        </row>
        <row r="2033">
          <cell r="B2033" t="str">
            <v>COE_8026</v>
          </cell>
          <cell r="D2033">
            <v>4540.5934790264</v>
          </cell>
        </row>
        <row r="2034">
          <cell r="B2034" t="str">
            <v>COE_8031</v>
          </cell>
          <cell r="D2034">
            <v>2988546.3186424398</v>
          </cell>
        </row>
        <row r="2035">
          <cell r="B2035" t="str">
            <v>COE_8033</v>
          </cell>
          <cell r="D2035">
            <v>1002195.31318026</v>
          </cell>
        </row>
        <row r="2036">
          <cell r="B2036" t="str">
            <v>COE_8035</v>
          </cell>
          <cell r="D2036">
            <v>2250.51786647585</v>
          </cell>
        </row>
        <row r="2037">
          <cell r="B2037" t="str">
            <v>COE_8036</v>
          </cell>
          <cell r="D2037">
            <v>0</v>
          </cell>
        </row>
        <row r="2038">
          <cell r="B2038" t="str">
            <v>COE_8037</v>
          </cell>
          <cell r="D2038">
            <v>1257776.4887985</v>
          </cell>
        </row>
        <row r="2039">
          <cell r="B2039" t="str">
            <v>COE_8038</v>
          </cell>
          <cell r="D2039">
            <v>604641.46476291202</v>
          </cell>
        </row>
        <row r="2040">
          <cell r="B2040" t="str">
            <v>COE_8039</v>
          </cell>
          <cell r="D2040">
            <v>2207528.6390796499</v>
          </cell>
        </row>
        <row r="2041">
          <cell r="B2041" t="str">
            <v>COE_8040</v>
          </cell>
          <cell r="D2041">
            <v>0</v>
          </cell>
        </row>
        <row r="2042">
          <cell r="B2042" t="str">
            <v>COE_8041</v>
          </cell>
          <cell r="D2042">
            <v>26511.078722752602</v>
          </cell>
        </row>
        <row r="2043">
          <cell r="B2043" t="str">
            <v>COE_8042</v>
          </cell>
          <cell r="D2043">
            <v>0</v>
          </cell>
        </row>
        <row r="2044">
          <cell r="B2044" t="str">
            <v>COF_8002</v>
          </cell>
          <cell r="D2044">
            <v>0</v>
          </cell>
        </row>
        <row r="2045">
          <cell r="B2045" t="str">
            <v>COF_8003</v>
          </cell>
          <cell r="D2045">
            <v>0</v>
          </cell>
        </row>
        <row r="2046">
          <cell r="B2046" t="str">
            <v>COF_8004</v>
          </cell>
          <cell r="D2046">
            <v>0.92307692299999999</v>
          </cell>
        </row>
        <row r="2047">
          <cell r="B2047" t="str">
            <v>CO7_8005</v>
          </cell>
          <cell r="D2047">
            <v>0.35</v>
          </cell>
        </row>
        <row r="2048">
          <cell r="B2048" t="str">
            <v>CO7_8007</v>
          </cell>
          <cell r="D2048">
            <v>0.35</v>
          </cell>
        </row>
        <row r="2049">
          <cell r="B2049" t="str">
            <v>CO7_8008</v>
          </cell>
          <cell r="D2049">
            <v>0.35</v>
          </cell>
        </row>
        <row r="2050">
          <cell r="B2050" t="str">
            <v>CO7_8010</v>
          </cell>
          <cell r="D2050">
            <v>0.35</v>
          </cell>
        </row>
        <row r="2051">
          <cell r="B2051" t="str">
            <v>CO7_8012</v>
          </cell>
          <cell r="D2051">
            <v>0.35</v>
          </cell>
        </row>
        <row r="2052">
          <cell r="B2052" t="str">
            <v>CO7_8016</v>
          </cell>
          <cell r="D2052">
            <v>0.35</v>
          </cell>
        </row>
        <row r="2053">
          <cell r="B2053" t="str">
            <v>CO7_8017</v>
          </cell>
          <cell r="D2053">
            <v>0.35</v>
          </cell>
        </row>
        <row r="2054">
          <cell r="B2054" t="str">
            <v>CO7_8020</v>
          </cell>
          <cell r="D2054">
            <v>0.35</v>
          </cell>
        </row>
        <row r="2055">
          <cell r="B2055" t="str">
            <v>CO7_8022</v>
          </cell>
          <cell r="D2055">
            <v>0.35</v>
          </cell>
        </row>
        <row r="2056">
          <cell r="B2056" t="str">
            <v>CO7_8023</v>
          </cell>
          <cell r="D2056">
            <v>0.35</v>
          </cell>
        </row>
        <row r="2057">
          <cell r="B2057" t="str">
            <v>CO7_8024</v>
          </cell>
          <cell r="D2057">
            <v>0.35</v>
          </cell>
        </row>
        <row r="2058">
          <cell r="B2058" t="str">
            <v>CO7_8025</v>
          </cell>
          <cell r="D2058">
            <v>0.35</v>
          </cell>
        </row>
        <row r="2059">
          <cell r="B2059" t="str">
            <v>CO7_8026</v>
          </cell>
          <cell r="D2059">
            <v>0.35</v>
          </cell>
        </row>
        <row r="2060">
          <cell r="B2060" t="str">
            <v>CO7_8031</v>
          </cell>
          <cell r="D2060">
            <v>0.35</v>
          </cell>
        </row>
        <row r="2061">
          <cell r="B2061" t="str">
            <v>CO7_8033</v>
          </cell>
          <cell r="D2061">
            <v>0.35</v>
          </cell>
        </row>
        <row r="2062">
          <cell r="B2062" t="str">
            <v>CO7_8035</v>
          </cell>
          <cell r="D2062">
            <v>0.35</v>
          </cell>
        </row>
        <row r="2063">
          <cell r="B2063" t="str">
            <v>CO7_8036</v>
          </cell>
          <cell r="D2063">
            <v>0.35</v>
          </cell>
        </row>
        <row r="2064">
          <cell r="B2064" t="str">
            <v>CO7_8037</v>
          </cell>
          <cell r="D2064">
            <v>0.35</v>
          </cell>
        </row>
        <row r="2065">
          <cell r="B2065" t="str">
            <v>CO7_8038</v>
          </cell>
          <cell r="D2065">
            <v>0.35</v>
          </cell>
        </row>
        <row r="2066">
          <cell r="B2066" t="str">
            <v>CO7_8039</v>
          </cell>
          <cell r="D2066">
            <v>0.35</v>
          </cell>
        </row>
        <row r="2067">
          <cell r="B2067" t="str">
            <v>CO7_8040</v>
          </cell>
          <cell r="D2067">
            <v>0.35</v>
          </cell>
        </row>
        <row r="2068">
          <cell r="B2068" t="str">
            <v>CO7_8041</v>
          </cell>
          <cell r="D2068">
            <v>0.35</v>
          </cell>
        </row>
        <row r="2069">
          <cell r="B2069" t="str">
            <v>CO7_8042</v>
          </cell>
          <cell r="D2069">
            <v>0.35</v>
          </cell>
        </row>
        <row r="2070">
          <cell r="B2070" t="str">
            <v>CO8_8002</v>
          </cell>
          <cell r="D2070">
            <v>5.8201058201058198E-2</v>
          </cell>
        </row>
        <row r="2071">
          <cell r="B2071" t="str">
            <v>CO8_8003</v>
          </cell>
          <cell r="D2071">
            <v>5.8201058201058198E-2</v>
          </cell>
        </row>
        <row r="2072">
          <cell r="B2072" t="str">
            <v>CO8_8004</v>
          </cell>
          <cell r="D2072">
            <v>5.8201058201058198E-2</v>
          </cell>
        </row>
        <row r="2073">
          <cell r="B2073" t="str">
            <v>CO8_8005</v>
          </cell>
          <cell r="D2073">
            <v>5.8201058201058198E-2</v>
          </cell>
        </row>
        <row r="2074">
          <cell r="B2074" t="str">
            <v>CO8_8007</v>
          </cell>
          <cell r="D2074">
            <v>5.8201058201058198E-2</v>
          </cell>
        </row>
        <row r="2075">
          <cell r="B2075" t="str">
            <v>CO8_8008</v>
          </cell>
          <cell r="D2075">
            <v>5.8201058201058198E-2</v>
          </cell>
        </row>
        <row r="2076">
          <cell r="B2076" t="str">
            <v>CO8_8010</v>
          </cell>
          <cell r="D2076">
            <v>5.8201058201058198E-2</v>
          </cell>
        </row>
        <row r="2077">
          <cell r="B2077" t="str">
            <v>CO8_8012</v>
          </cell>
          <cell r="D2077">
            <v>5.8201058201058198E-2</v>
          </cell>
        </row>
        <row r="2078">
          <cell r="B2078" t="str">
            <v>CO8_8016</v>
          </cell>
          <cell r="D2078">
            <v>5.8201058201058198E-2</v>
          </cell>
        </row>
        <row r="2079">
          <cell r="B2079" t="str">
            <v>CO8_8017</v>
          </cell>
          <cell r="D2079">
            <v>5.8201058201058198E-2</v>
          </cell>
        </row>
        <row r="2080">
          <cell r="B2080" t="str">
            <v>CO8_8020</v>
          </cell>
          <cell r="D2080">
            <v>5.8201058201058198E-2</v>
          </cell>
        </row>
        <row r="2081">
          <cell r="B2081" t="str">
            <v>CO8_8022</v>
          </cell>
          <cell r="D2081">
            <v>5.8201058201058198E-2</v>
          </cell>
        </row>
        <row r="2082">
          <cell r="B2082" t="str">
            <v>CO8_8023</v>
          </cell>
          <cell r="D2082">
            <v>5.8201058201058198E-2</v>
          </cell>
        </row>
        <row r="2083">
          <cell r="B2083" t="str">
            <v>CO8_8024</v>
          </cell>
          <cell r="D2083">
            <v>5.8201058201058198E-2</v>
          </cell>
        </row>
        <row r="2084">
          <cell r="B2084" t="str">
            <v>CO8_8025</v>
          </cell>
          <cell r="D2084">
            <v>5.8201058201058198E-2</v>
          </cell>
        </row>
        <row r="2085">
          <cell r="B2085" t="str">
            <v>CO8_8026</v>
          </cell>
          <cell r="D2085">
            <v>5.8201058201058198E-2</v>
          </cell>
        </row>
        <row r="2086">
          <cell r="B2086" t="str">
            <v>CO8_8031</v>
          </cell>
          <cell r="D2086">
            <v>5.8201058201058198E-2</v>
          </cell>
        </row>
        <row r="2087">
          <cell r="B2087" t="str">
            <v>CO8_8033</v>
          </cell>
          <cell r="D2087">
            <v>5.8201058201058198E-2</v>
          </cell>
        </row>
        <row r="2088">
          <cell r="B2088" t="str">
            <v>CO8_8035</v>
          </cell>
          <cell r="D2088">
            <v>5.8201058201058198E-2</v>
          </cell>
        </row>
        <row r="2089">
          <cell r="B2089" t="str">
            <v>CO8_8036</v>
          </cell>
          <cell r="D2089">
            <v>5.8201058201058198E-2</v>
          </cell>
        </row>
        <row r="2090">
          <cell r="B2090" t="str">
            <v>CO8_8037</v>
          </cell>
          <cell r="D2090">
            <v>5.8201058201058198E-2</v>
          </cell>
        </row>
        <row r="2091">
          <cell r="B2091" t="str">
            <v>CO8_8038</v>
          </cell>
          <cell r="D2091">
            <v>5.8201058201058198E-2</v>
          </cell>
        </row>
        <row r="2092">
          <cell r="B2092" t="str">
            <v>CO8_8039</v>
          </cell>
          <cell r="D2092">
            <v>5.8201058201058198E-2</v>
          </cell>
        </row>
        <row r="2093">
          <cell r="B2093" t="str">
            <v>CO8_8040</v>
          </cell>
          <cell r="D2093">
            <v>5.8201058201058198E-2</v>
          </cell>
        </row>
        <row r="2094">
          <cell r="B2094" t="str">
            <v>CO8_8041</v>
          </cell>
          <cell r="D2094">
            <v>5.8201058201058198E-2</v>
          </cell>
        </row>
        <row r="2095">
          <cell r="B2095" t="str">
            <v>CO8_8042</v>
          </cell>
          <cell r="D2095">
            <v>5.8201058201058198E-2</v>
          </cell>
        </row>
        <row r="2096">
          <cell r="B2096" t="str">
            <v>CO9_8002</v>
          </cell>
          <cell r="D2096">
            <v>0.53846153846153799</v>
          </cell>
        </row>
        <row r="2097">
          <cell r="B2097" t="str">
            <v>CO9_8003</v>
          </cell>
          <cell r="D2097">
            <v>0.53846153846153799</v>
          </cell>
        </row>
        <row r="2098">
          <cell r="B2098" t="str">
            <v>CO9_8004</v>
          </cell>
          <cell r="D2098">
            <v>0.53846153846153799</v>
          </cell>
        </row>
        <row r="2099">
          <cell r="B2099" t="str">
            <v>CO9_8005</v>
          </cell>
          <cell r="D2099">
            <v>0.53846153846153799</v>
          </cell>
        </row>
        <row r="2100">
          <cell r="B2100" t="str">
            <v>CO9_8007</v>
          </cell>
          <cell r="D2100">
            <v>0.53846153846153799</v>
          </cell>
        </row>
        <row r="2101">
          <cell r="B2101" t="str">
            <v>CO9_8008</v>
          </cell>
          <cell r="D2101">
            <v>0.53846153846153799</v>
          </cell>
        </row>
        <row r="2102">
          <cell r="B2102" t="str">
            <v>CO9_8010</v>
          </cell>
          <cell r="D2102">
            <v>0.53846153846153799</v>
          </cell>
        </row>
        <row r="2103">
          <cell r="B2103" t="str">
            <v>CO9_8012</v>
          </cell>
          <cell r="D2103">
            <v>0.53846153846153799</v>
          </cell>
        </row>
        <row r="2104">
          <cell r="B2104" t="str">
            <v>CO9_8016</v>
          </cell>
          <cell r="D2104">
            <v>0.53846153846153799</v>
          </cell>
        </row>
        <row r="2105">
          <cell r="B2105" t="str">
            <v>CO9_8017</v>
          </cell>
          <cell r="D2105">
            <v>0.53846153846153799</v>
          </cell>
        </row>
        <row r="2106">
          <cell r="B2106" t="str">
            <v>CO9_8020</v>
          </cell>
          <cell r="D2106">
            <v>0.53846153846153799</v>
          </cell>
        </row>
        <row r="2107">
          <cell r="B2107" t="str">
            <v>CO9_8022</v>
          </cell>
          <cell r="D2107">
            <v>0.53846153846153799</v>
          </cell>
        </row>
        <row r="2108">
          <cell r="B2108" t="str">
            <v>CO9_8023</v>
          </cell>
          <cell r="D2108">
            <v>0.53846153846153799</v>
          </cell>
        </row>
        <row r="2109">
          <cell r="B2109" t="str">
            <v>CO9_8024</v>
          </cell>
          <cell r="D2109">
            <v>0.53846153846153799</v>
          </cell>
        </row>
        <row r="2110">
          <cell r="B2110" t="str">
            <v>CO9_8025</v>
          </cell>
          <cell r="D2110">
            <v>0.53846153846153799</v>
          </cell>
        </row>
        <row r="2111">
          <cell r="B2111" t="str">
            <v>CO9_8026</v>
          </cell>
          <cell r="D2111">
            <v>0.53846153846153799</v>
          </cell>
        </row>
        <row r="2112">
          <cell r="B2112" t="str">
            <v>CO9_8031</v>
          </cell>
          <cell r="D2112">
            <v>0.53846153846153799</v>
          </cell>
        </row>
        <row r="2113">
          <cell r="B2113" t="str">
            <v>CO9_8033</v>
          </cell>
          <cell r="D2113">
            <v>0.53846153846153799</v>
          </cell>
        </row>
        <row r="2114">
          <cell r="B2114" t="str">
            <v>CO9_8035</v>
          </cell>
          <cell r="D2114">
            <v>0.53846153846153799</v>
          </cell>
        </row>
        <row r="2115">
          <cell r="B2115" t="str">
            <v>CO9_8036</v>
          </cell>
          <cell r="D2115">
            <v>0.53846153846153799</v>
          </cell>
        </row>
        <row r="2116">
          <cell r="B2116" t="str">
            <v>CO9_8037</v>
          </cell>
          <cell r="D2116">
            <v>0.53846153846153799</v>
          </cell>
        </row>
        <row r="2117">
          <cell r="B2117" t="str">
            <v>CO9_8038</v>
          </cell>
          <cell r="D2117">
            <v>0.53846153846153799</v>
          </cell>
        </row>
        <row r="2118">
          <cell r="B2118" t="str">
            <v>CO9_8039</v>
          </cell>
          <cell r="D2118">
            <v>0.53846153846153799</v>
          </cell>
        </row>
        <row r="2119">
          <cell r="B2119" t="str">
            <v>CO9_8040</v>
          </cell>
          <cell r="D2119">
            <v>0.53846153846153799</v>
          </cell>
        </row>
        <row r="2120">
          <cell r="B2120" t="str">
            <v>CO9_8041</v>
          </cell>
          <cell r="D2120">
            <v>0.53846153846153799</v>
          </cell>
        </row>
        <row r="2121">
          <cell r="B2121" t="str">
            <v>CO9_8042</v>
          </cell>
          <cell r="D2121">
            <v>0.53846153846153799</v>
          </cell>
        </row>
        <row r="2122">
          <cell r="B2122" t="str">
            <v>COA_8002</v>
          </cell>
          <cell r="D2122">
            <v>4826.8523056214999</v>
          </cell>
        </row>
        <row r="2123">
          <cell r="B2123" t="str">
            <v>COA_8003</v>
          </cell>
          <cell r="D2123">
            <v>16927.507701623999</v>
          </cell>
        </row>
        <row r="2124">
          <cell r="B2124" t="str">
            <v>COA_8004</v>
          </cell>
          <cell r="D2124">
            <v>55.019926165500003</v>
          </cell>
        </row>
        <row r="2125">
          <cell r="B2125" t="str">
            <v>COA_8005</v>
          </cell>
          <cell r="D2125">
            <v>32038.8537504915</v>
          </cell>
        </row>
        <row r="2126">
          <cell r="B2126" t="str">
            <v>COA_8007</v>
          </cell>
          <cell r="D2126">
            <v>38.603169966000003</v>
          </cell>
        </row>
        <row r="2127">
          <cell r="B2127" t="str">
            <v>COA_8008</v>
          </cell>
          <cell r="D2127">
            <v>1043.5646985255</v>
          </cell>
        </row>
        <row r="2128">
          <cell r="B2128" t="str">
            <v>COA_8010</v>
          </cell>
          <cell r="D2128">
            <v>266.49688562850002</v>
          </cell>
        </row>
        <row r="2129">
          <cell r="B2129" t="str">
            <v>COA_8012</v>
          </cell>
          <cell r="D2129">
            <v>1625.6176232984999</v>
          </cell>
        </row>
        <row r="2130">
          <cell r="B2130" t="str">
            <v>COA_8016</v>
          </cell>
          <cell r="D2130">
            <v>4104.2835396794999</v>
          </cell>
        </row>
        <row r="2131">
          <cell r="B2131" t="str">
            <v>COA_8017</v>
          </cell>
          <cell r="D2131">
            <v>0</v>
          </cell>
        </row>
        <row r="2132">
          <cell r="B2132" t="str">
            <v>COA_8020</v>
          </cell>
          <cell r="D2132">
            <v>3514.3226626635001</v>
          </cell>
        </row>
        <row r="2133">
          <cell r="B2133" t="str">
            <v>COA_8022</v>
          </cell>
          <cell r="D2133">
            <v>0</v>
          </cell>
        </row>
        <row r="2134">
          <cell r="B2134" t="str">
            <v>COA_8023</v>
          </cell>
          <cell r="D2134">
            <v>62516.300294048997</v>
          </cell>
        </row>
        <row r="2135">
          <cell r="B2135" t="str">
            <v>COA_8024</v>
          </cell>
          <cell r="D2135">
            <v>107556.975202102</v>
          </cell>
        </row>
        <row r="2136">
          <cell r="B2136" t="str">
            <v>COA_8025</v>
          </cell>
          <cell r="D2136">
            <v>269532.14394399902</v>
          </cell>
        </row>
        <row r="2137">
          <cell r="B2137" t="str">
            <v>COA_8026</v>
          </cell>
          <cell r="D2137">
            <v>1801.0253774055</v>
          </cell>
        </row>
        <row r="2138">
          <cell r="B2138" t="str">
            <v>COA_8031</v>
          </cell>
          <cell r="D2138">
            <v>1326162.7729121</v>
          </cell>
        </row>
        <row r="2139">
          <cell r="B2139" t="str">
            <v>COA_8033</v>
          </cell>
          <cell r="D2139">
            <v>386006.50434448</v>
          </cell>
        </row>
        <row r="2140">
          <cell r="B2140" t="str">
            <v>COA_8035</v>
          </cell>
          <cell r="D2140">
            <v>900.31002443099999</v>
          </cell>
        </row>
        <row r="2141">
          <cell r="B2141" t="str">
            <v>COA_8036</v>
          </cell>
          <cell r="D2141">
            <v>0</v>
          </cell>
        </row>
        <row r="2142">
          <cell r="B2142" t="str">
            <v>COA_8037</v>
          </cell>
          <cell r="D2142">
            <v>411168.301040911</v>
          </cell>
        </row>
        <row r="2143">
          <cell r="B2143" t="str">
            <v>COA_8038</v>
          </cell>
          <cell r="D2143">
            <v>200510.21878811499</v>
          </cell>
        </row>
        <row r="2144">
          <cell r="B2144" t="str">
            <v>COA_8039</v>
          </cell>
          <cell r="D2144">
            <v>1079058.3959087201</v>
          </cell>
        </row>
        <row r="2145">
          <cell r="B2145" t="str">
            <v>COA_8040</v>
          </cell>
          <cell r="D2145">
            <v>0</v>
          </cell>
        </row>
        <row r="2146">
          <cell r="B2146" t="str">
            <v>COA_8041</v>
          </cell>
          <cell r="D2146">
            <v>11806.1899788465</v>
          </cell>
        </row>
        <row r="2147">
          <cell r="B2147" t="str">
            <v>COA_8042</v>
          </cell>
          <cell r="D2147">
            <v>0</v>
          </cell>
        </row>
        <row r="2148">
          <cell r="B2148" t="str">
            <v>COB_8002</v>
          </cell>
          <cell r="D2148">
            <v>280.92791196738801</v>
          </cell>
        </row>
        <row r="2149">
          <cell r="B2149" t="str">
            <v>COB_8003</v>
          </cell>
          <cell r="D2149">
            <v>985.19886094107903</v>
          </cell>
        </row>
        <row r="2150">
          <cell r="B2150" t="str">
            <v>COB_8004</v>
          </cell>
          <cell r="D2150">
            <v>3.20221792497619</v>
          </cell>
        </row>
        <row r="2151">
          <cell r="B2151" t="str">
            <v>COB_8005</v>
          </cell>
          <cell r="D2151">
            <v>1864.6951918275399</v>
          </cell>
        </row>
        <row r="2152">
          <cell r="B2152" t="str">
            <v>CO2_8040</v>
          </cell>
          <cell r="D2152">
            <v>0</v>
          </cell>
        </row>
        <row r="2153">
          <cell r="B2153" t="str">
            <v>CO2_8041</v>
          </cell>
          <cell r="D2153">
            <v>3027538.56</v>
          </cell>
        </row>
        <row r="2154">
          <cell r="B2154" t="str">
            <v>CO2_8042</v>
          </cell>
          <cell r="D2154">
            <v>0</v>
          </cell>
        </row>
        <row r="2155">
          <cell r="B2155" t="str">
            <v>CO3_8002</v>
          </cell>
          <cell r="D2155">
            <v>1231874.105</v>
          </cell>
        </row>
        <row r="2156">
          <cell r="B2156" t="str">
            <v>CO3_8003</v>
          </cell>
          <cell r="D2156">
            <v>4320115.28</v>
          </cell>
        </row>
        <row r="2157">
          <cell r="B2157" t="str">
            <v>CO3_8004</v>
          </cell>
          <cell r="D2157">
            <v>14041.785</v>
          </cell>
        </row>
        <row r="2158">
          <cell r="B2158" t="str">
            <v>CO3_8005</v>
          </cell>
          <cell r="D2158">
            <v>8176723.0049999999</v>
          </cell>
        </row>
        <row r="2159">
          <cell r="B2159" t="str">
            <v>CO3_8007</v>
          </cell>
          <cell r="D2159">
            <v>9852.02</v>
          </cell>
        </row>
        <row r="2160">
          <cell r="B2160" t="str">
            <v>CO3_8008</v>
          </cell>
          <cell r="D2160">
            <v>266330.98499999999</v>
          </cell>
        </row>
        <row r="2161">
          <cell r="B2161" t="str">
            <v>CO3_8010</v>
          </cell>
          <cell r="D2161">
            <v>68013.395000000004</v>
          </cell>
        </row>
        <row r="2162">
          <cell r="B2162" t="str">
            <v>CO3_8012</v>
          </cell>
          <cell r="D2162">
            <v>414878.29499999998</v>
          </cell>
        </row>
        <row r="2163">
          <cell r="B2163" t="str">
            <v>CO3_8016</v>
          </cell>
          <cell r="D2163">
            <v>1047465.365</v>
          </cell>
        </row>
        <row r="2164">
          <cell r="B2164" t="str">
            <v>CO3_8017</v>
          </cell>
          <cell r="D2164">
            <v>0</v>
          </cell>
        </row>
        <row r="2165">
          <cell r="B2165" t="str">
            <v>CO3_8020</v>
          </cell>
          <cell r="D2165">
            <v>896899.84499999997</v>
          </cell>
        </row>
        <row r="2166">
          <cell r="B2166" t="str">
            <v>CO3_8022</v>
          </cell>
          <cell r="D2166">
            <v>0</v>
          </cell>
        </row>
        <row r="2167">
          <cell r="B2167" t="str">
            <v>CO3_8023</v>
          </cell>
          <cell r="D2167">
            <v>15954955.029999999</v>
          </cell>
        </row>
        <row r="2168">
          <cell r="B2168" t="str">
            <v>CO3_8024</v>
          </cell>
          <cell r="D2168">
            <v>27449908.175000001</v>
          </cell>
        </row>
        <row r="2169">
          <cell r="B2169" t="str">
            <v>CO3_8025</v>
          </cell>
          <cell r="D2169">
            <v>68788031.530000001</v>
          </cell>
        </row>
        <row r="2170">
          <cell r="B2170" t="str">
            <v>CO3_8026</v>
          </cell>
          <cell r="D2170">
            <v>459644.58500000002</v>
          </cell>
        </row>
        <row r="2171">
          <cell r="B2171" t="str">
            <v>CO3_8031</v>
          </cell>
          <cell r="D2171">
            <v>338453608.17500001</v>
          </cell>
        </row>
        <row r="2172">
          <cell r="B2172" t="str">
            <v>CO3_8033</v>
          </cell>
          <cell r="D2172">
            <v>98513769.834999993</v>
          </cell>
        </row>
        <row r="2173">
          <cell r="B2173" t="str">
            <v>CO3_8035</v>
          </cell>
          <cell r="D2173">
            <v>229770.57</v>
          </cell>
        </row>
        <row r="2174">
          <cell r="B2174" t="str">
            <v>CO3_8036</v>
          </cell>
          <cell r="D2174">
            <v>0</v>
          </cell>
        </row>
        <row r="2175">
          <cell r="B2175" t="str">
            <v>CO3_8037</v>
          </cell>
          <cell r="D2175">
            <v>104935380.405</v>
          </cell>
        </row>
        <row r="2176">
          <cell r="B2176" t="str">
            <v>CO3_8038</v>
          </cell>
          <cell r="D2176">
            <v>51172758.284999996</v>
          </cell>
        </row>
        <row r="2177">
          <cell r="B2177" t="str">
            <v>CO3_8039</v>
          </cell>
          <cell r="D2177">
            <v>275389428.044999</v>
          </cell>
        </row>
        <row r="2178">
          <cell r="B2178" t="str">
            <v>CO3_8040</v>
          </cell>
          <cell r="D2178">
            <v>0</v>
          </cell>
        </row>
        <row r="2179">
          <cell r="B2179" t="str">
            <v>CO3_8041</v>
          </cell>
          <cell r="D2179">
            <v>3013089.855</v>
          </cell>
        </row>
        <row r="2180">
          <cell r="B2180" t="str">
            <v>CO3_8042</v>
          </cell>
          <cell r="D2180">
            <v>0</v>
          </cell>
        </row>
        <row r="2181">
          <cell r="B2181" t="str">
            <v>CO4_8002</v>
          </cell>
          <cell r="D2181">
            <v>4.7018999999999998E-2</v>
          </cell>
        </row>
        <row r="2182">
          <cell r="B2182" t="str">
            <v>CO4_8003</v>
          </cell>
          <cell r="D2182">
            <v>4.7018999999999998E-2</v>
          </cell>
        </row>
        <row r="2183">
          <cell r="B2183" t="str">
            <v>CO4_8004</v>
          </cell>
          <cell r="D2183">
            <v>4.7018999999999998E-2</v>
          </cell>
        </row>
        <row r="2184">
          <cell r="B2184" t="str">
            <v>CO4_8005</v>
          </cell>
          <cell r="D2184">
            <v>4.7018999999999998E-2</v>
          </cell>
        </row>
        <row r="2185">
          <cell r="B2185" t="str">
            <v>CO4_8007</v>
          </cell>
          <cell r="D2185">
            <v>4.7018999999999998E-2</v>
          </cell>
        </row>
        <row r="2186">
          <cell r="B2186" t="str">
            <v>CO4_8008</v>
          </cell>
          <cell r="D2186">
            <v>4.7018999999999998E-2</v>
          </cell>
        </row>
        <row r="2187">
          <cell r="B2187" t="str">
            <v>CO4_8010</v>
          </cell>
          <cell r="D2187">
            <v>4.7018999999999998E-2</v>
          </cell>
        </row>
        <row r="2188">
          <cell r="B2188" t="str">
            <v>CO4_8012</v>
          </cell>
          <cell r="D2188">
            <v>4.7018999999999998E-2</v>
          </cell>
        </row>
        <row r="2189">
          <cell r="B2189" t="str">
            <v>CO4_8016</v>
          </cell>
          <cell r="D2189">
            <v>4.7018999999999998E-2</v>
          </cell>
        </row>
        <row r="2190">
          <cell r="B2190" t="str">
            <v>CO4_8017</v>
          </cell>
          <cell r="D2190">
            <v>4.7018999999999998E-2</v>
          </cell>
        </row>
        <row r="2191">
          <cell r="B2191" t="str">
            <v>CO4_8020</v>
          </cell>
          <cell r="D2191">
            <v>4.7018999999999998E-2</v>
          </cell>
        </row>
        <row r="2192">
          <cell r="B2192" t="str">
            <v>CO4_8022</v>
          </cell>
          <cell r="D2192">
            <v>4.7018999999999998E-2</v>
          </cell>
        </row>
        <row r="2193">
          <cell r="B2193" t="str">
            <v>CO4_8023</v>
          </cell>
          <cell r="D2193">
            <v>4.7018999999999998E-2</v>
          </cell>
        </row>
        <row r="2194">
          <cell r="B2194" t="str">
            <v>CO4_8024</v>
          </cell>
          <cell r="D2194">
            <v>4.7018999999999998E-2</v>
          </cell>
        </row>
        <row r="2195">
          <cell r="B2195" t="str">
            <v>CO4_8025</v>
          </cell>
          <cell r="D2195">
            <v>4.7018999999999998E-2</v>
          </cell>
        </row>
        <row r="2196">
          <cell r="B2196" t="str">
            <v>CO4_8026</v>
          </cell>
          <cell r="D2196">
            <v>4.7018999999999998E-2</v>
          </cell>
        </row>
        <row r="2197">
          <cell r="B2197" t="str">
            <v>CO4_8031</v>
          </cell>
          <cell r="D2197">
            <v>4.7018999999999998E-2</v>
          </cell>
        </row>
        <row r="2198">
          <cell r="B2198" t="str">
            <v>CO4_8033</v>
          </cell>
          <cell r="D2198">
            <v>4.7018999999999998E-2</v>
          </cell>
        </row>
        <row r="2199">
          <cell r="B2199" t="str">
            <v>CO4_8035</v>
          </cell>
          <cell r="D2199">
            <v>4.7018999999999998E-2</v>
          </cell>
        </row>
        <row r="2200">
          <cell r="B2200" t="str">
            <v>CO4_8036</v>
          </cell>
          <cell r="D2200">
            <v>4.7018999999999998E-2</v>
          </cell>
        </row>
        <row r="2201">
          <cell r="B2201" t="str">
            <v>CO4_8037</v>
          </cell>
          <cell r="D2201">
            <v>4.7018999999999998E-2</v>
          </cell>
        </row>
        <row r="2202">
          <cell r="B2202" t="str">
            <v>CO4_8038</v>
          </cell>
          <cell r="D2202">
            <v>4.7018999999999998E-2</v>
          </cell>
        </row>
        <row r="2203">
          <cell r="B2203" t="str">
            <v>CO4_8039</v>
          </cell>
          <cell r="D2203">
            <v>4.7018999999999998E-2</v>
          </cell>
        </row>
        <row r="2204">
          <cell r="B2204" t="str">
            <v>CO4_8040</v>
          </cell>
          <cell r="D2204">
            <v>4.7018999999999998E-2</v>
          </cell>
        </row>
        <row r="2205">
          <cell r="B2205" t="str">
            <v>CO4_8041</v>
          </cell>
          <cell r="D2205">
            <v>4.7018999999999998E-2</v>
          </cell>
        </row>
        <row r="2206">
          <cell r="B2206" t="str">
            <v>CO4_8042</v>
          </cell>
          <cell r="D2206">
            <v>4.7018999999999998E-2</v>
          </cell>
        </row>
        <row r="2207">
          <cell r="B2207" t="str">
            <v>CO5_8002</v>
          </cell>
          <cell r="D2207">
            <v>1.9473000000000001E-2</v>
          </cell>
        </row>
        <row r="2208">
          <cell r="B2208" t="str">
            <v>CO5_8003</v>
          </cell>
          <cell r="D2208">
            <v>1.9473000000000001E-2</v>
          </cell>
        </row>
        <row r="2209">
          <cell r="B2209" t="str">
            <v>CO5_8004</v>
          </cell>
          <cell r="D2209">
            <v>1.9473000000000001E-2</v>
          </cell>
        </row>
        <row r="2210">
          <cell r="B2210" t="str">
            <v>CO5_8005</v>
          </cell>
          <cell r="D2210">
            <v>1.9473000000000001E-2</v>
          </cell>
        </row>
        <row r="2211">
          <cell r="B2211" t="str">
            <v>CO5_8007</v>
          </cell>
          <cell r="D2211">
            <v>1.9473000000000001E-2</v>
          </cell>
        </row>
        <row r="2212">
          <cell r="B2212" t="str">
            <v>CO5_8008</v>
          </cell>
          <cell r="D2212">
            <v>1.9473000000000001E-2</v>
          </cell>
        </row>
        <row r="2213">
          <cell r="B2213" t="str">
            <v>CO5_8010</v>
          </cell>
          <cell r="D2213">
            <v>1.9473000000000001E-2</v>
          </cell>
        </row>
        <row r="2214">
          <cell r="B2214" t="str">
            <v>CO5_8012</v>
          </cell>
          <cell r="D2214">
            <v>1.9473000000000001E-2</v>
          </cell>
        </row>
        <row r="2215">
          <cell r="B2215" t="str">
            <v>CO5_8016</v>
          </cell>
          <cell r="D2215">
            <v>1.9473000000000001E-2</v>
          </cell>
        </row>
        <row r="2216">
          <cell r="B2216" t="str">
            <v>CO5_8017</v>
          </cell>
          <cell r="D2216">
            <v>1.9473000000000001E-2</v>
          </cell>
        </row>
        <row r="2217">
          <cell r="B2217" t="str">
            <v>CO5_8020</v>
          </cell>
          <cell r="D2217">
            <v>1.9473000000000001E-2</v>
          </cell>
        </row>
        <row r="2218">
          <cell r="B2218" t="str">
            <v>CO5_8022</v>
          </cell>
          <cell r="D2218">
            <v>1.9473000000000001E-2</v>
          </cell>
        </row>
        <row r="2219">
          <cell r="B2219" t="str">
            <v>CO5_8023</v>
          </cell>
          <cell r="D2219">
            <v>1.9473000000000001E-2</v>
          </cell>
        </row>
        <row r="2220">
          <cell r="B2220" t="str">
            <v>CO5_8024</v>
          </cell>
          <cell r="D2220">
            <v>1.9473000000000001E-2</v>
          </cell>
        </row>
        <row r="2221">
          <cell r="B2221" t="str">
            <v>CO5_8025</v>
          </cell>
          <cell r="D2221">
            <v>1.9473000000000001E-2</v>
          </cell>
        </row>
        <row r="2222">
          <cell r="B2222" t="str">
            <v>CO5_8026</v>
          </cell>
          <cell r="D2222">
            <v>1.9473000000000001E-2</v>
          </cell>
        </row>
        <row r="2223">
          <cell r="B2223" t="str">
            <v>CO5_8031</v>
          </cell>
          <cell r="D2223">
            <v>1.9473000000000001E-2</v>
          </cell>
        </row>
        <row r="2224">
          <cell r="B2224" t="str">
            <v>CO5_8033</v>
          </cell>
          <cell r="D2224">
            <v>1.9473000000000001E-2</v>
          </cell>
        </row>
        <row r="2225">
          <cell r="B2225" t="str">
            <v>CO5_8035</v>
          </cell>
          <cell r="D2225">
            <v>1.9473000000000001E-2</v>
          </cell>
        </row>
        <row r="2226">
          <cell r="B2226" t="str">
            <v>CO5_8036</v>
          </cell>
          <cell r="D2226">
            <v>1.9473000000000001E-2</v>
          </cell>
        </row>
        <row r="2227">
          <cell r="B2227" t="str">
            <v>CO5_8037</v>
          </cell>
          <cell r="D2227">
            <v>1.9473000000000001E-2</v>
          </cell>
        </row>
        <row r="2228">
          <cell r="B2228" t="str">
            <v>CO5_8038</v>
          </cell>
          <cell r="D2228">
            <v>1.9473000000000001E-2</v>
          </cell>
        </row>
        <row r="2229">
          <cell r="B2229" t="str">
            <v>CO5_8039</v>
          </cell>
          <cell r="D2229">
            <v>1.9473000000000001E-2</v>
          </cell>
        </row>
        <row r="2230">
          <cell r="B2230" t="str">
            <v>CO5_8040</v>
          </cell>
          <cell r="D2230">
            <v>1.9473000000000001E-2</v>
          </cell>
        </row>
        <row r="2231">
          <cell r="B2231" t="str">
            <v>CO5_8041</v>
          </cell>
          <cell r="D2231">
            <v>1.9473000000000001E-2</v>
          </cell>
        </row>
        <row r="2232">
          <cell r="B2232" t="str">
            <v>CO5_8042</v>
          </cell>
          <cell r="D2232">
            <v>1.9473000000000001E-2</v>
          </cell>
        </row>
        <row r="2233">
          <cell r="B2233" t="str">
            <v>CO6_8002</v>
          </cell>
          <cell r="D2233">
            <v>5.5E-2</v>
          </cell>
        </row>
        <row r="2234">
          <cell r="B2234" t="str">
            <v>CO6_8003</v>
          </cell>
          <cell r="D2234">
            <v>5.5E-2</v>
          </cell>
        </row>
        <row r="2235">
          <cell r="B2235" t="str">
            <v>CO6_8004</v>
          </cell>
          <cell r="D2235">
            <v>5.5E-2</v>
          </cell>
        </row>
        <row r="2236">
          <cell r="B2236" t="str">
            <v>CO6_8005</v>
          </cell>
          <cell r="D2236">
            <v>5.5E-2</v>
          </cell>
        </row>
        <row r="2237">
          <cell r="B2237" t="str">
            <v>CO6_8007</v>
          </cell>
          <cell r="D2237">
            <v>5.5E-2</v>
          </cell>
        </row>
        <row r="2238">
          <cell r="B2238" t="str">
            <v>CO6_8008</v>
          </cell>
          <cell r="D2238">
            <v>5.5E-2</v>
          </cell>
        </row>
        <row r="2239">
          <cell r="B2239" t="str">
            <v>CO6_8010</v>
          </cell>
          <cell r="D2239">
            <v>5.5E-2</v>
          </cell>
        </row>
        <row r="2240">
          <cell r="B2240" t="str">
            <v>CO6_8012</v>
          </cell>
          <cell r="D2240">
            <v>5.5E-2</v>
          </cell>
        </row>
        <row r="2241">
          <cell r="B2241" t="str">
            <v>CO6_8016</v>
          </cell>
          <cell r="D2241">
            <v>5.5E-2</v>
          </cell>
        </row>
        <row r="2242">
          <cell r="B2242" t="str">
            <v>CO6_8017</v>
          </cell>
          <cell r="D2242">
            <v>5.5E-2</v>
          </cell>
        </row>
        <row r="2243">
          <cell r="B2243" t="str">
            <v>CO6_8020</v>
          </cell>
          <cell r="D2243">
            <v>5.5E-2</v>
          </cell>
        </row>
        <row r="2244">
          <cell r="B2244" t="str">
            <v>CO6_8022</v>
          </cell>
          <cell r="D2244">
            <v>5.5E-2</v>
          </cell>
        </row>
        <row r="2245">
          <cell r="B2245" t="str">
            <v>CO6_8023</v>
          </cell>
          <cell r="D2245">
            <v>5.5E-2</v>
          </cell>
        </row>
        <row r="2246">
          <cell r="B2246" t="str">
            <v>CO6_8024</v>
          </cell>
          <cell r="D2246">
            <v>5.5E-2</v>
          </cell>
        </row>
        <row r="2247">
          <cell r="B2247" t="str">
            <v>CO6_8025</v>
          </cell>
          <cell r="D2247">
            <v>5.5E-2</v>
          </cell>
        </row>
        <row r="2248">
          <cell r="B2248" t="str">
            <v>CO6_8026</v>
          </cell>
          <cell r="D2248">
            <v>5.5E-2</v>
          </cell>
        </row>
        <row r="2249">
          <cell r="B2249" t="str">
            <v>CO6_8031</v>
          </cell>
          <cell r="D2249">
            <v>5.5E-2</v>
          </cell>
        </row>
        <row r="2250">
          <cell r="B2250" t="str">
            <v>CO6_8033</v>
          </cell>
          <cell r="D2250">
            <v>5.5E-2</v>
          </cell>
        </row>
        <row r="2251">
          <cell r="B2251" t="str">
            <v>CO6_8035</v>
          </cell>
          <cell r="D2251">
            <v>5.5E-2</v>
          </cell>
        </row>
        <row r="2252">
          <cell r="B2252" t="str">
            <v>CO6_8036</v>
          </cell>
          <cell r="D2252">
            <v>5.5E-2</v>
          </cell>
        </row>
        <row r="2253">
          <cell r="B2253" t="str">
            <v>CO6_8037</v>
          </cell>
          <cell r="D2253">
            <v>5.5E-2</v>
          </cell>
        </row>
        <row r="2254">
          <cell r="B2254" t="str">
            <v>CO6_8038</v>
          </cell>
          <cell r="D2254">
            <v>5.5E-2</v>
          </cell>
        </row>
        <row r="2255">
          <cell r="B2255" t="str">
            <v>CO6_8039</v>
          </cell>
          <cell r="D2255">
            <v>5.5E-2</v>
          </cell>
        </row>
        <row r="2256">
          <cell r="B2256" t="str">
            <v>CO6_8040</v>
          </cell>
          <cell r="D2256">
            <v>5.5E-2</v>
          </cell>
        </row>
        <row r="2257">
          <cell r="B2257" t="str">
            <v>CO6_8041</v>
          </cell>
          <cell r="D2257">
            <v>5.5E-2</v>
          </cell>
        </row>
        <row r="2258">
          <cell r="B2258" t="str">
            <v>CO6_8042</v>
          </cell>
          <cell r="D2258">
            <v>5.5E-2</v>
          </cell>
        </row>
        <row r="2259">
          <cell r="B2259" t="str">
            <v>CO7_8002</v>
          </cell>
          <cell r="D2259">
            <v>0.35</v>
          </cell>
        </row>
        <row r="2260">
          <cell r="B2260" t="str">
            <v>CO7_8003</v>
          </cell>
          <cell r="D2260">
            <v>0.35</v>
          </cell>
        </row>
        <row r="2261">
          <cell r="B2261" t="str">
            <v>CO7_8004</v>
          </cell>
          <cell r="D2261">
            <v>0.35</v>
          </cell>
        </row>
        <row r="2262">
          <cell r="B2262" t="str">
            <v>RRQ_8187</v>
          </cell>
          <cell r="D2262">
            <v>0</v>
          </cell>
        </row>
        <row r="2263">
          <cell r="B2263" t="str">
            <v>RRR_8149</v>
          </cell>
          <cell r="D2263">
            <v>-17476.2970635563</v>
          </cell>
        </row>
        <row r="2264">
          <cell r="B2264" t="str">
            <v>RRR_8184</v>
          </cell>
          <cell r="D2264">
            <v>32738.9750435569</v>
          </cell>
        </row>
        <row r="2265">
          <cell r="B2265" t="str">
            <v>RRR_8187</v>
          </cell>
          <cell r="D2265">
            <v>13952.4388410677</v>
          </cell>
        </row>
        <row r="2266">
          <cell r="B2266" t="str">
            <v>RRS_8149</v>
          </cell>
          <cell r="D2266">
            <v>-17476.2970635563</v>
          </cell>
        </row>
        <row r="2267">
          <cell r="B2267" t="str">
            <v>RRS_8184</v>
          </cell>
          <cell r="D2267">
            <v>425646.705068262</v>
          </cell>
        </row>
        <row r="2268">
          <cell r="B2268" t="str">
            <v>RRS_8187</v>
          </cell>
          <cell r="D2268">
            <v>181398.76439215799</v>
          </cell>
        </row>
        <row r="2269">
          <cell r="B2269" t="str">
            <v>CIR_8002</v>
          </cell>
          <cell r="D2269">
            <v>9896802.9000000004</v>
          </cell>
        </row>
        <row r="2270">
          <cell r="B2270" t="str">
            <v>CIR_8003</v>
          </cell>
          <cell r="D2270">
            <v>10231605.199999999</v>
          </cell>
        </row>
        <row r="2271">
          <cell r="B2271" t="str">
            <v>CIR_8004</v>
          </cell>
          <cell r="D2271">
            <v>41611.58</v>
          </cell>
        </row>
        <row r="2272">
          <cell r="B2272" t="str">
            <v>CIR_8005</v>
          </cell>
          <cell r="D2272">
            <v>11776709.66</v>
          </cell>
        </row>
        <row r="2273">
          <cell r="B2273" t="str">
            <v>CIR_8007</v>
          </cell>
          <cell r="D2273">
            <v>31030</v>
          </cell>
        </row>
        <row r="2274">
          <cell r="B2274" t="str">
            <v>CIR_8008</v>
          </cell>
          <cell r="D2274">
            <v>501843.71</v>
          </cell>
        </row>
        <row r="2275">
          <cell r="B2275" t="str">
            <v>CIR_8010</v>
          </cell>
          <cell r="D2275">
            <v>117793.83</v>
          </cell>
        </row>
        <row r="2276">
          <cell r="B2276" t="str">
            <v>CIR_8012</v>
          </cell>
          <cell r="D2276">
            <v>864260.42</v>
          </cell>
        </row>
        <row r="2277">
          <cell r="B2277" t="str">
            <v>CIR_8016</v>
          </cell>
          <cell r="D2277">
            <v>352942.34</v>
          </cell>
        </row>
        <row r="2278">
          <cell r="B2278" t="str">
            <v>CIR_8017</v>
          </cell>
          <cell r="D2278">
            <v>0</v>
          </cell>
        </row>
        <row r="2279">
          <cell r="B2279" t="str">
            <v>CIR_8020</v>
          </cell>
          <cell r="D2279">
            <v>1094374.03</v>
          </cell>
        </row>
        <row r="2280">
          <cell r="B2280" t="str">
            <v>CIR_8022</v>
          </cell>
          <cell r="D2280">
            <v>0</v>
          </cell>
        </row>
        <row r="2281">
          <cell r="B2281" t="str">
            <v>CIR_8023</v>
          </cell>
          <cell r="D2281">
            <v>18773676.379999999</v>
          </cell>
        </row>
        <row r="2282">
          <cell r="B2282" t="str">
            <v>CIR_8024</v>
          </cell>
          <cell r="D2282">
            <v>32328522.449999999</v>
          </cell>
        </row>
        <row r="2283">
          <cell r="B2283" t="str">
            <v>CIR_8025</v>
          </cell>
          <cell r="D2283">
            <v>81901169.489999995</v>
          </cell>
        </row>
        <row r="2284">
          <cell r="B2284" t="str">
            <v>CIR_8026</v>
          </cell>
          <cell r="D2284">
            <v>492916.42</v>
          </cell>
        </row>
        <row r="2285">
          <cell r="B2285" t="str">
            <v>CIR_8031</v>
          </cell>
          <cell r="D2285">
            <v>138613155.93000001</v>
          </cell>
        </row>
        <row r="2286">
          <cell r="B2286" t="str">
            <v>CIR_8033</v>
          </cell>
          <cell r="D2286">
            <v>99585719.230000004</v>
          </cell>
        </row>
        <row r="2287">
          <cell r="B2287" t="str">
            <v>CIR_8035</v>
          </cell>
          <cell r="D2287">
            <v>235391.32</v>
          </cell>
        </row>
        <row r="2288">
          <cell r="B2288" t="str">
            <v>CIR_8036</v>
          </cell>
          <cell r="D2288">
            <v>0</v>
          </cell>
        </row>
        <row r="2289">
          <cell r="B2289" t="str">
            <v>CIR_8037</v>
          </cell>
          <cell r="D2289">
            <v>150893766.78</v>
          </cell>
        </row>
        <row r="2290">
          <cell r="B2290" t="str">
            <v>CIR_8038</v>
          </cell>
          <cell r="D2290">
            <v>69964561.780000001</v>
          </cell>
        </row>
        <row r="2291">
          <cell r="B2291" t="str">
            <v>CIR_8039</v>
          </cell>
          <cell r="D2291">
            <v>1318065.25</v>
          </cell>
        </row>
        <row r="2292">
          <cell r="B2292" t="str">
            <v>CIR_8040</v>
          </cell>
          <cell r="D2292">
            <v>0</v>
          </cell>
        </row>
        <row r="2293">
          <cell r="B2293" t="str">
            <v>CIR_8041</v>
          </cell>
          <cell r="D2293">
            <v>3043292.96</v>
          </cell>
        </row>
        <row r="2294">
          <cell r="B2294" t="str">
            <v>CIR_8042</v>
          </cell>
          <cell r="D2294">
            <v>0</v>
          </cell>
        </row>
        <row r="2295">
          <cell r="B2295" t="str">
            <v>CIS_8002</v>
          </cell>
          <cell r="D2295">
            <v>8674816.4399999995</v>
          </cell>
        </row>
        <row r="2296">
          <cell r="B2296" t="str">
            <v>CIS_8003</v>
          </cell>
          <cell r="D2296">
            <v>5923718.6299999999</v>
          </cell>
        </row>
        <row r="2297">
          <cell r="B2297" t="str">
            <v>CIS_8004</v>
          </cell>
          <cell r="D2297">
            <v>27604.55</v>
          </cell>
        </row>
        <row r="2298">
          <cell r="B2298" t="str">
            <v>CIS_8005</v>
          </cell>
          <cell r="D2298">
            <v>3554136.01</v>
          </cell>
        </row>
        <row r="2299">
          <cell r="B2299" t="str">
            <v>CIS_8007</v>
          </cell>
          <cell r="D2299">
            <v>21209.01</v>
          </cell>
        </row>
        <row r="2300">
          <cell r="B2300" t="str">
            <v>CIS_8008</v>
          </cell>
          <cell r="D2300">
            <v>238270.29</v>
          </cell>
        </row>
        <row r="2301">
          <cell r="B2301" t="str">
            <v>CIS_8010</v>
          </cell>
          <cell r="D2301">
            <v>49868.78</v>
          </cell>
        </row>
        <row r="2302">
          <cell r="B2302" t="str">
            <v>CIS_8012</v>
          </cell>
          <cell r="D2302">
            <v>450198.29</v>
          </cell>
        </row>
        <row r="2303">
          <cell r="B2303" t="str">
            <v>CIS_8016</v>
          </cell>
          <cell r="D2303">
            <v>-694258.32</v>
          </cell>
        </row>
        <row r="2304">
          <cell r="B2304" t="str">
            <v>CIS_8017</v>
          </cell>
          <cell r="D2304">
            <v>0</v>
          </cell>
        </row>
        <row r="2305">
          <cell r="B2305" t="str">
            <v>CIS_8020</v>
          </cell>
          <cell r="D2305">
            <v>198573.22</v>
          </cell>
        </row>
        <row r="2306">
          <cell r="B2306" t="str">
            <v>CIS_8022</v>
          </cell>
          <cell r="D2306">
            <v>0</v>
          </cell>
        </row>
        <row r="2307">
          <cell r="B2307" t="str">
            <v>CIS_8023</v>
          </cell>
          <cell r="D2307">
            <v>2836900.54</v>
          </cell>
        </row>
        <row r="2308">
          <cell r="B2308" t="str">
            <v>CIS_8024</v>
          </cell>
          <cell r="D2308">
            <v>4913682.47</v>
          </cell>
        </row>
        <row r="2309">
          <cell r="B2309" t="str">
            <v>CIS_8025</v>
          </cell>
          <cell r="D2309">
            <v>13189046.26</v>
          </cell>
        </row>
        <row r="2310">
          <cell r="B2310" t="str">
            <v>CIS_8026</v>
          </cell>
          <cell r="D2310">
            <v>33703.14</v>
          </cell>
        </row>
        <row r="2311">
          <cell r="B2311" t="str">
            <v>CIS_8031</v>
          </cell>
          <cell r="D2311">
            <v>2654669.12</v>
          </cell>
        </row>
        <row r="2312">
          <cell r="B2312" t="str">
            <v>CIS_8033</v>
          </cell>
          <cell r="D2312">
            <v>319931.37</v>
          </cell>
        </row>
        <row r="2313">
          <cell r="B2313" t="str">
            <v>CIS_8035</v>
          </cell>
          <cell r="D2313">
            <v>5826.72</v>
          </cell>
        </row>
        <row r="2314">
          <cell r="B2314" t="str">
            <v>CIS_8036</v>
          </cell>
          <cell r="D2314">
            <v>0</v>
          </cell>
        </row>
        <row r="2315">
          <cell r="B2315" t="str">
            <v>CIS_8037</v>
          </cell>
          <cell r="D2315">
            <v>3003889.59</v>
          </cell>
        </row>
        <row r="2316">
          <cell r="B2316" t="str">
            <v>CIS_8038</v>
          </cell>
          <cell r="D2316">
            <v>304847.46000000002</v>
          </cell>
        </row>
        <row r="2317">
          <cell r="B2317" t="str">
            <v>CIS_8039</v>
          </cell>
          <cell r="D2317">
            <v>37342.6</v>
          </cell>
        </row>
        <row r="2318">
          <cell r="B2318" t="str">
            <v>CIS_8040</v>
          </cell>
          <cell r="D2318">
            <v>0</v>
          </cell>
        </row>
        <row r="2319">
          <cell r="B2319" t="str">
            <v>CIS_8041</v>
          </cell>
          <cell r="D2319">
            <v>15754.4</v>
          </cell>
        </row>
        <row r="2320">
          <cell r="B2320" t="str">
            <v>CIS_8042</v>
          </cell>
          <cell r="D2320">
            <v>0</v>
          </cell>
        </row>
        <row r="2321">
          <cell r="B2321" t="str">
            <v>CO1_8002</v>
          </cell>
          <cell r="D2321">
            <v>1241761.75</v>
          </cell>
        </row>
        <row r="2322">
          <cell r="B2322" t="str">
            <v>CO1_8003</v>
          </cell>
          <cell r="D2322">
            <v>4332343.99</v>
          </cell>
        </row>
        <row r="2323">
          <cell r="B2323" t="str">
            <v>CO1_8004</v>
          </cell>
          <cell r="D2323">
            <v>14076.54</v>
          </cell>
        </row>
        <row r="2324">
          <cell r="B2324" t="str">
            <v>CO1_8005</v>
          </cell>
          <cell r="D2324">
            <v>8130872.3600000003</v>
          </cell>
        </row>
        <row r="2325">
          <cell r="B2325" t="str">
            <v>CO1_8007</v>
          </cell>
          <cell r="D2325">
            <v>9883.0499999999993</v>
          </cell>
        </row>
        <row r="2326">
          <cell r="B2326" t="str">
            <v>CO1_8008</v>
          </cell>
          <cell r="D2326">
            <v>269088.55</v>
          </cell>
        </row>
        <row r="2327">
          <cell r="B2327" t="str">
            <v>CO1_8010</v>
          </cell>
          <cell r="D2327">
            <v>68101.740000000005</v>
          </cell>
        </row>
        <row r="2328">
          <cell r="B2328" t="str">
            <v>CO1_8012</v>
          </cell>
          <cell r="D2328">
            <v>415694.46</v>
          </cell>
        </row>
        <row r="2329">
          <cell r="B2329" t="str">
            <v>CO1_8016</v>
          </cell>
          <cell r="D2329">
            <v>1047730.07</v>
          </cell>
        </row>
        <row r="2330">
          <cell r="B2330" t="str">
            <v>CO1_8017</v>
          </cell>
          <cell r="D2330">
            <v>0</v>
          </cell>
        </row>
        <row r="2331">
          <cell r="B2331" t="str">
            <v>CO1_8020</v>
          </cell>
          <cell r="D2331">
            <v>897998.88</v>
          </cell>
        </row>
        <row r="2332">
          <cell r="B2332" t="str">
            <v>CO1_8022</v>
          </cell>
          <cell r="D2332">
            <v>0</v>
          </cell>
        </row>
        <row r="2333">
          <cell r="B2333" t="str">
            <v>CO1_8023</v>
          </cell>
          <cell r="D2333">
            <v>15973134.220000001</v>
          </cell>
        </row>
        <row r="2334">
          <cell r="B2334" t="str">
            <v>CO1_8024</v>
          </cell>
          <cell r="D2334">
            <v>27484976.370000001</v>
          </cell>
        </row>
        <row r="2335">
          <cell r="B2335" t="str">
            <v>CO1_8025</v>
          </cell>
          <cell r="D2335">
            <v>68863939.829999998</v>
          </cell>
        </row>
        <row r="2336">
          <cell r="B2336" t="str">
            <v>CO1_8026</v>
          </cell>
          <cell r="D2336">
            <v>460075.89</v>
          </cell>
        </row>
        <row r="2337">
          <cell r="B2337" t="str">
            <v>CO1_8031</v>
          </cell>
          <cell r="D2337">
            <v>331123522.31</v>
          </cell>
        </row>
        <row r="2338">
          <cell r="B2338" t="str">
            <v>CO1_8033</v>
          </cell>
          <cell r="D2338">
            <v>97761751.609999999</v>
          </cell>
        </row>
        <row r="2339">
          <cell r="B2339" t="str">
            <v>CO1_8035</v>
          </cell>
          <cell r="D2339">
            <v>229976.54</v>
          </cell>
        </row>
        <row r="2340">
          <cell r="B2340" t="str">
            <v>CO1_8036</v>
          </cell>
          <cell r="D2340">
            <v>0</v>
          </cell>
        </row>
        <row r="2341">
          <cell r="B2341" t="str">
            <v>CO1_8037</v>
          </cell>
          <cell r="D2341">
            <v>148273260.49000001</v>
          </cell>
        </row>
        <row r="2342">
          <cell r="B2342" t="str">
            <v>CO1_8038</v>
          </cell>
          <cell r="D2342">
            <v>69464833.25</v>
          </cell>
        </row>
        <row r="2343">
          <cell r="B2343" t="str">
            <v>CO1_8039</v>
          </cell>
          <cell r="D2343">
            <v>267532026.42999899</v>
          </cell>
        </row>
        <row r="2344">
          <cell r="B2344" t="str">
            <v>CO1_8040</v>
          </cell>
          <cell r="D2344">
            <v>0</v>
          </cell>
        </row>
        <row r="2345">
          <cell r="B2345" t="str">
            <v>CO1_8041</v>
          </cell>
          <cell r="D2345">
            <v>2998641.15</v>
          </cell>
        </row>
        <row r="2346">
          <cell r="B2346" t="str">
            <v>CO1_8042</v>
          </cell>
          <cell r="D2346">
            <v>0</v>
          </cell>
        </row>
        <row r="2347">
          <cell r="B2347" t="str">
            <v>CO2_8002</v>
          </cell>
          <cell r="D2347">
            <v>1221986.46</v>
          </cell>
        </row>
        <row r="2348">
          <cell r="B2348" t="str">
            <v>CO2_8003</v>
          </cell>
          <cell r="D2348">
            <v>4307886.57</v>
          </cell>
        </row>
        <row r="2349">
          <cell r="B2349" t="str">
            <v>CO2_8004</v>
          </cell>
          <cell r="D2349">
            <v>14007.03</v>
          </cell>
        </row>
        <row r="2350">
          <cell r="B2350" t="str">
            <v>CO2_8005</v>
          </cell>
          <cell r="D2350">
            <v>8222573.6500000004</v>
          </cell>
        </row>
        <row r="2351">
          <cell r="B2351" t="str">
            <v>CO2_8007</v>
          </cell>
          <cell r="D2351">
            <v>9820.99</v>
          </cell>
        </row>
        <row r="2352">
          <cell r="B2352" t="str">
            <v>CO2_8008</v>
          </cell>
          <cell r="D2352">
            <v>263573.42</v>
          </cell>
        </row>
        <row r="2353">
          <cell r="B2353" t="str">
            <v>CO2_8010</v>
          </cell>
          <cell r="D2353">
            <v>67925.05</v>
          </cell>
        </row>
        <row r="2354">
          <cell r="B2354" t="str">
            <v>CO2_8012</v>
          </cell>
          <cell r="D2354">
            <v>414062.13</v>
          </cell>
        </row>
        <row r="2355">
          <cell r="B2355" t="str">
            <v>CO2_8016</v>
          </cell>
          <cell r="D2355">
            <v>1047200.66</v>
          </cell>
        </row>
        <row r="2356">
          <cell r="B2356" t="str">
            <v>CO2_8017</v>
          </cell>
          <cell r="D2356">
            <v>0</v>
          </cell>
        </row>
        <row r="2357">
          <cell r="B2357" t="str">
            <v>CO2_8020</v>
          </cell>
          <cell r="D2357">
            <v>895800.81</v>
          </cell>
        </row>
        <row r="2358">
          <cell r="B2358" t="str">
            <v>CO2_8022</v>
          </cell>
          <cell r="D2358">
            <v>0</v>
          </cell>
        </row>
        <row r="2359">
          <cell r="B2359" t="str">
            <v>CO2_8023</v>
          </cell>
          <cell r="D2359">
            <v>15936775.84</v>
          </cell>
        </row>
        <row r="2360">
          <cell r="B2360" t="str">
            <v>CO2_8024</v>
          </cell>
          <cell r="D2360">
            <v>27414839.98</v>
          </cell>
        </row>
        <row r="2361">
          <cell r="B2361" t="str">
            <v>CO2_8025</v>
          </cell>
          <cell r="D2361">
            <v>68712123.230000004</v>
          </cell>
        </row>
        <row r="2362">
          <cell r="B2362" t="str">
            <v>CO2_8026</v>
          </cell>
          <cell r="D2362">
            <v>459213.28</v>
          </cell>
        </row>
        <row r="2363">
          <cell r="B2363" t="str">
            <v>CO2_8031</v>
          </cell>
          <cell r="D2363">
            <v>345783694.04000002</v>
          </cell>
        </row>
        <row r="2364">
          <cell r="B2364" t="str">
            <v>CO2_8033</v>
          </cell>
          <cell r="D2364">
            <v>99265788.060000002</v>
          </cell>
        </row>
        <row r="2365">
          <cell r="B2365" t="str">
            <v>CO2_8035</v>
          </cell>
          <cell r="D2365">
            <v>229564.6</v>
          </cell>
        </row>
        <row r="2366">
          <cell r="B2366" t="str">
            <v>CO2_8036</v>
          </cell>
          <cell r="D2366">
            <v>0</v>
          </cell>
        </row>
        <row r="2367">
          <cell r="B2367" t="str">
            <v>CO2_8037</v>
          </cell>
          <cell r="D2367">
            <v>147898382.31999999</v>
          </cell>
        </row>
        <row r="2368">
          <cell r="B2368" t="str">
            <v>CO2_8038</v>
          </cell>
          <cell r="D2368">
            <v>69659714.319999993</v>
          </cell>
        </row>
        <row r="2369">
          <cell r="B2369" t="str">
            <v>CO2_8039</v>
          </cell>
          <cell r="D2369">
            <v>283246829.65999901</v>
          </cell>
        </row>
        <row r="2370">
          <cell r="B2370" t="str">
            <v>CIQ_8039</v>
          </cell>
          <cell r="D2370">
            <v>33424.75</v>
          </cell>
        </row>
        <row r="2371">
          <cell r="B2371" t="str">
            <v>CIN_8039</v>
          </cell>
          <cell r="D2371">
            <v>266249942.55000001</v>
          </cell>
        </row>
        <row r="2372">
          <cell r="B2372" t="str">
            <v>CIN_8039</v>
          </cell>
          <cell r="D2372">
            <v>-2556.6200000047702</v>
          </cell>
        </row>
        <row r="2373">
          <cell r="B2373" t="str">
            <v>CIP_8040</v>
          </cell>
          <cell r="D2373">
            <v>0</v>
          </cell>
        </row>
        <row r="2374">
          <cell r="B2374" t="str">
            <v>CIQ_8040</v>
          </cell>
          <cell r="D2374">
            <v>0</v>
          </cell>
        </row>
        <row r="2375">
          <cell r="B2375" t="str">
            <v>CIN_8040</v>
          </cell>
          <cell r="D2375">
            <v>289034.69</v>
          </cell>
        </row>
        <row r="2376">
          <cell r="B2376" t="str">
            <v>CIP_8041</v>
          </cell>
          <cell r="D2376">
            <v>3011994.61</v>
          </cell>
        </row>
        <row r="2377">
          <cell r="B2377" t="str">
            <v>CIQ_8041</v>
          </cell>
          <cell r="D2377">
            <v>13353.46</v>
          </cell>
        </row>
        <row r="2378">
          <cell r="B2378" t="str">
            <v>CIN_8041</v>
          </cell>
          <cell r="D2378">
            <v>578736.11</v>
          </cell>
        </row>
        <row r="2379">
          <cell r="B2379" t="str">
            <v>RR1_8184</v>
          </cell>
          <cell r="D2379">
            <v>43211474</v>
          </cell>
        </row>
        <row r="2380">
          <cell r="B2380" t="str">
            <v>CIP_8042</v>
          </cell>
          <cell r="D2380">
            <v>0</v>
          </cell>
        </row>
        <row r="2381">
          <cell r="B2381" t="str">
            <v>CIQ_8042</v>
          </cell>
          <cell r="D2381">
            <v>0</v>
          </cell>
        </row>
        <row r="2382">
          <cell r="B2382" t="str">
            <v>CIN_8042</v>
          </cell>
          <cell r="D2382">
            <v>548233.27</v>
          </cell>
        </row>
        <row r="2383">
          <cell r="B2383" t="str">
            <v>RR1_8187</v>
          </cell>
          <cell r="D2383">
            <v>18427907</v>
          </cell>
        </row>
        <row r="2384">
          <cell r="B2384" t="str">
            <v>GLB_8BEG</v>
          </cell>
          <cell r="D2384">
            <v>19312477.6324955</v>
          </cell>
        </row>
        <row r="2385">
          <cell r="B2385" t="str">
            <v>O/U_8YTD</v>
          </cell>
          <cell r="D2385">
            <v>10602258.4921648</v>
          </cell>
        </row>
        <row r="2386">
          <cell r="B2386" t="str">
            <v>TRU_8YTD</v>
          </cell>
          <cell r="D2386">
            <v>2098991.66666666</v>
          </cell>
        </row>
        <row r="2387">
          <cell r="B2387" t="str">
            <v>1MC_8YTD</v>
          </cell>
          <cell r="D2387">
            <v>0</v>
          </cell>
        </row>
        <row r="2388">
          <cell r="B2388" t="str">
            <v>2MC_8YTD</v>
          </cell>
          <cell r="D2388">
            <v>0</v>
          </cell>
        </row>
        <row r="2389">
          <cell r="B2389" t="str">
            <v>3MC_8YTD</v>
          </cell>
          <cell r="D2389">
            <v>0</v>
          </cell>
        </row>
        <row r="2390">
          <cell r="B2390" t="str">
            <v>INT_8YTD</v>
          </cell>
          <cell r="D2390">
            <v>11836.767409099601</v>
          </cell>
        </row>
        <row r="2391">
          <cell r="B2391" t="str">
            <v>CI5_8039</v>
          </cell>
          <cell r="D2391">
            <v>-219400.93000000701</v>
          </cell>
        </row>
        <row r="2392">
          <cell r="B2392" t="str">
            <v>1MC_8MON</v>
          </cell>
          <cell r="D2392">
            <v>0</v>
          </cell>
        </row>
        <row r="2393">
          <cell r="B2393" t="str">
            <v>1MC_8TOT</v>
          </cell>
          <cell r="D2393">
            <v>0</v>
          </cell>
        </row>
        <row r="2394">
          <cell r="B2394" t="str">
            <v>2MC_8MON</v>
          </cell>
          <cell r="D2394">
            <v>0</v>
          </cell>
        </row>
        <row r="2395">
          <cell r="B2395" t="str">
            <v>2MC_8TOT</v>
          </cell>
          <cell r="D2395">
            <v>0</v>
          </cell>
        </row>
        <row r="2396">
          <cell r="B2396" t="str">
            <v>TRU_8MON</v>
          </cell>
          <cell r="D2396">
            <v>524747.91666666605</v>
          </cell>
        </row>
        <row r="2397">
          <cell r="B2397" t="str">
            <v>TRU_8TOT</v>
          </cell>
          <cell r="D2397">
            <v>6296975</v>
          </cell>
        </row>
        <row r="2398">
          <cell r="B2398" t="str">
            <v>RAF_8FEE</v>
          </cell>
          <cell r="D2398">
            <v>9968.9512247999992</v>
          </cell>
        </row>
        <row r="2399">
          <cell r="B2399" t="str">
            <v>REV_8NET</v>
          </cell>
          <cell r="D2399">
            <v>13835796.6387752</v>
          </cell>
        </row>
        <row r="2400">
          <cell r="B2400" t="str">
            <v>REV_8MON</v>
          </cell>
          <cell r="D2400">
            <v>14360544.555441801</v>
          </cell>
        </row>
        <row r="2401">
          <cell r="B2401" t="str">
            <v>RR2_8149</v>
          </cell>
          <cell r="D2401">
            <v>20034.47</v>
          </cell>
        </row>
        <row r="2402">
          <cell r="B2402" t="str">
            <v>RR2_8184</v>
          </cell>
          <cell r="D2402">
            <v>0</v>
          </cell>
        </row>
        <row r="2403">
          <cell r="B2403" t="str">
            <v>RR2_8187</v>
          </cell>
          <cell r="D2403">
            <v>0</v>
          </cell>
        </row>
        <row r="2404">
          <cell r="B2404" t="str">
            <v>RR3_8149</v>
          </cell>
          <cell r="D2404">
            <v>-2194223.19</v>
          </cell>
        </row>
        <row r="2405">
          <cell r="B2405" t="str">
            <v>RR3_8184</v>
          </cell>
          <cell r="D2405">
            <v>43089408</v>
          </cell>
        </row>
        <row r="2406">
          <cell r="B2406" t="str">
            <v>RR3_8187</v>
          </cell>
          <cell r="D2406">
            <v>18351124</v>
          </cell>
        </row>
        <row r="2407">
          <cell r="B2407" t="str">
            <v>RR4_8149</v>
          </cell>
          <cell r="D2407">
            <v>-2204240.4249999998</v>
          </cell>
        </row>
        <row r="2408">
          <cell r="B2408" t="str">
            <v>RR4_8184</v>
          </cell>
          <cell r="D2408">
            <v>43150441</v>
          </cell>
        </row>
        <row r="2409">
          <cell r="B2409" t="str">
            <v>RR4_8187</v>
          </cell>
          <cell r="D2409">
            <v>18389515.5</v>
          </cell>
        </row>
        <row r="2410">
          <cell r="B2410" t="str">
            <v>RR5_8149</v>
          </cell>
          <cell r="D2410">
            <v>4.7018999999999998E-2</v>
          </cell>
        </row>
        <row r="2411">
          <cell r="B2411" t="str">
            <v>RR5_8184</v>
          </cell>
          <cell r="D2411">
            <v>5.9799999999999999E-2</v>
          </cell>
        </row>
        <row r="2412">
          <cell r="B2412" t="str">
            <v>RR5_8187</v>
          </cell>
          <cell r="D2412">
            <v>5.9799999999999999E-2</v>
          </cell>
        </row>
        <row r="2413">
          <cell r="B2413" t="str">
            <v>RR6_8149</v>
          </cell>
          <cell r="D2413">
            <v>1.9473000000000001E-2</v>
          </cell>
        </row>
        <row r="2414">
          <cell r="B2414" t="str">
            <v>RR6_8184</v>
          </cell>
          <cell r="D2414">
            <v>2.2100000000000002E-2</v>
          </cell>
        </row>
        <row r="2415">
          <cell r="B2415" t="str">
            <v>RR6_8187</v>
          </cell>
          <cell r="D2415">
            <v>2.2100000000000002E-2</v>
          </cell>
        </row>
        <row r="2416">
          <cell r="B2416" t="str">
            <v>RR7_8149</v>
          </cell>
          <cell r="D2416">
            <v>5.5E-2</v>
          </cell>
        </row>
        <row r="2417">
          <cell r="B2417" t="str">
            <v>RR7_8184</v>
          </cell>
          <cell r="D2417">
            <v>5.5E-2</v>
          </cell>
        </row>
        <row r="2418">
          <cell r="B2418" t="str">
            <v>RR7_8187</v>
          </cell>
          <cell r="D2418">
            <v>5.5E-2</v>
          </cell>
        </row>
        <row r="2419">
          <cell r="B2419" t="str">
            <v>RR8_8149</v>
          </cell>
          <cell r="D2419">
            <v>0.35</v>
          </cell>
        </row>
        <row r="2420">
          <cell r="B2420" t="str">
            <v>RR8_8184</v>
          </cell>
          <cell r="D2420">
            <v>0.35</v>
          </cell>
        </row>
        <row r="2421">
          <cell r="B2421" t="str">
            <v>RR8_8187</v>
          </cell>
          <cell r="D2421">
            <v>0.35</v>
          </cell>
        </row>
        <row r="2422">
          <cell r="B2422" t="str">
            <v>RR9_8149</v>
          </cell>
          <cell r="D2422">
            <v>5.8201058201058198E-2</v>
          </cell>
        </row>
        <row r="2423">
          <cell r="B2423" t="str">
            <v>RR9_8184</v>
          </cell>
          <cell r="D2423">
            <v>5.8201058201058198E-2</v>
          </cell>
        </row>
        <row r="2424">
          <cell r="B2424" t="str">
            <v>RR9_8187</v>
          </cell>
          <cell r="D2424">
            <v>5.8201058201058198E-2</v>
          </cell>
        </row>
        <row r="2425">
          <cell r="B2425" t="str">
            <v>RRA_8149</v>
          </cell>
          <cell r="D2425">
            <v>0.53846153846153799</v>
          </cell>
        </row>
        <row r="2426">
          <cell r="B2426" t="str">
            <v>RRA_8184</v>
          </cell>
          <cell r="D2426">
            <v>0.53846153846153799</v>
          </cell>
        </row>
        <row r="2427">
          <cell r="B2427" t="str">
            <v>RRA_8187</v>
          </cell>
          <cell r="D2427">
            <v>0.53846153846153799</v>
          </cell>
        </row>
        <row r="2428">
          <cell r="B2428" t="str">
            <v>RRB_8149</v>
          </cell>
          <cell r="D2428">
            <v>-8636.8752572774993</v>
          </cell>
        </row>
        <row r="2429">
          <cell r="B2429" t="str">
            <v>RRB_8184</v>
          </cell>
          <cell r="D2429">
            <v>215031.59263530001</v>
          </cell>
        </row>
        <row r="2430">
          <cell r="B2430" t="str">
            <v>RRB_8187</v>
          </cell>
          <cell r="D2430">
            <v>91640.472591149999</v>
          </cell>
        </row>
        <row r="2431">
          <cell r="B2431" t="str">
            <v>RRC_8149</v>
          </cell>
          <cell r="D2431">
            <v>-502.67527952408699</v>
          </cell>
        </row>
        <row r="2432">
          <cell r="B2432" t="str">
            <v>RRC_8184</v>
          </cell>
          <cell r="D2432">
            <v>12515.0662380333</v>
          </cell>
        </row>
        <row r="2433">
          <cell r="B2433" t="str">
            <v>RRC_8187</v>
          </cell>
          <cell r="D2433">
            <v>5333.5724788499901</v>
          </cell>
        </row>
        <row r="2434">
          <cell r="B2434" t="str">
            <v>RRD_8149</v>
          </cell>
          <cell r="D2434">
            <v>-4921.29644289316</v>
          </cell>
        </row>
        <row r="2435">
          <cell r="B2435" t="str">
            <v>RRD_8184</v>
          </cell>
          <cell r="D2435">
            <v>122525.124008717</v>
          </cell>
        </row>
        <row r="2436">
          <cell r="B2436" t="str">
            <v>RRD_8187</v>
          </cell>
          <cell r="D2436">
            <v>52216.793499230698</v>
          </cell>
        </row>
        <row r="2437">
          <cell r="B2437" t="str">
            <v>RRE_8149</v>
          </cell>
          <cell r="D2437">
            <v>-3577.04136169</v>
          </cell>
        </row>
        <row r="2438">
          <cell r="B2438" t="str">
            <v>RRE_8184</v>
          </cell>
          <cell r="D2438">
            <v>79470.167189700005</v>
          </cell>
        </row>
        <row r="2439">
          <cell r="B2439" t="str">
            <v>RRE_8187</v>
          </cell>
          <cell r="D2439">
            <v>33867.970696349999</v>
          </cell>
        </row>
        <row r="2440">
          <cell r="B2440" t="str">
            <v>RRF_8149</v>
          </cell>
          <cell r="D2440">
            <v>-17637.8883413847</v>
          </cell>
        </row>
        <row r="2441">
          <cell r="B2441" t="str">
            <v>RRF_8184</v>
          </cell>
          <cell r="D2441">
            <v>429541.95007175102</v>
          </cell>
        </row>
        <row r="2442">
          <cell r="B2442" t="str">
            <v>RRF_8187</v>
          </cell>
          <cell r="D2442">
            <v>183058.80926558</v>
          </cell>
        </row>
        <row r="2443">
          <cell r="B2443" t="str">
            <v>RRG_8149</v>
          </cell>
          <cell r="D2443">
            <v>0</v>
          </cell>
        </row>
        <row r="2444">
          <cell r="B2444" t="str">
            <v>RRG_8184</v>
          </cell>
          <cell r="D2444">
            <v>0.92307691999999997</v>
          </cell>
        </row>
        <row r="2445">
          <cell r="B2445" t="str">
            <v>RRG_8187</v>
          </cell>
          <cell r="D2445">
            <v>0.92307691999999997</v>
          </cell>
        </row>
        <row r="2446">
          <cell r="B2446" t="str">
            <v>RRH_8149</v>
          </cell>
          <cell r="D2446">
            <v>0</v>
          </cell>
        </row>
        <row r="2447">
          <cell r="B2447" t="str">
            <v>RRH_8184</v>
          </cell>
          <cell r="D2447">
            <v>0</v>
          </cell>
        </row>
        <row r="2448">
          <cell r="B2448" t="str">
            <v>RRH_8187</v>
          </cell>
          <cell r="D2448">
            <v>0</v>
          </cell>
        </row>
        <row r="2449">
          <cell r="B2449" t="str">
            <v>RRI_8149</v>
          </cell>
          <cell r="D2449">
            <v>1</v>
          </cell>
        </row>
        <row r="2450">
          <cell r="B2450" t="str">
            <v>RRI_8184</v>
          </cell>
          <cell r="D2450">
            <v>7.6923080000000005E-2</v>
          </cell>
        </row>
        <row r="2451">
          <cell r="B2451" t="str">
            <v>RRI_8187</v>
          </cell>
          <cell r="D2451">
            <v>7.6923080000000005E-2</v>
          </cell>
        </row>
        <row r="2452">
          <cell r="B2452" t="str">
            <v>RRJ_8149</v>
          </cell>
          <cell r="D2452">
            <v>0</v>
          </cell>
        </row>
        <row r="2453">
          <cell r="B2453" t="str">
            <v>RRJ_8184</v>
          </cell>
          <cell r="D2453">
            <v>396500.26028302498</v>
          </cell>
        </row>
        <row r="2454">
          <cell r="B2454" t="str">
            <v>RRJ_8187</v>
          </cell>
          <cell r="D2454">
            <v>168977.36183573899</v>
          </cell>
        </row>
        <row r="2455">
          <cell r="B2455" t="str">
            <v>RRK_8149</v>
          </cell>
          <cell r="D2455">
            <v>0</v>
          </cell>
        </row>
        <row r="2456">
          <cell r="B2456" t="str">
            <v>RRK_8184</v>
          </cell>
          <cell r="D2456">
            <v>0</v>
          </cell>
        </row>
        <row r="2457">
          <cell r="B2457" t="str">
            <v>RRK_8187</v>
          </cell>
          <cell r="D2457">
            <v>0</v>
          </cell>
        </row>
        <row r="2458">
          <cell r="B2458" t="str">
            <v>RRL_8149</v>
          </cell>
          <cell r="D2458">
            <v>-17637.8883413847</v>
          </cell>
        </row>
        <row r="2459">
          <cell r="B2459" t="str">
            <v>RRL_8184</v>
          </cell>
          <cell r="D2459">
            <v>33041.6897887253</v>
          </cell>
        </row>
        <row r="2460">
          <cell r="B2460" t="str">
            <v>RRL_8187</v>
          </cell>
          <cell r="D2460">
            <v>14081.447429841</v>
          </cell>
        </row>
        <row r="2461">
          <cell r="B2461" t="str">
            <v>RRM_8149</v>
          </cell>
          <cell r="D2461">
            <v>0.99093940000000003</v>
          </cell>
        </row>
        <row r="2462">
          <cell r="B2462" t="str">
            <v>RRM_8184</v>
          </cell>
          <cell r="D2462">
            <v>0.99093940000000003</v>
          </cell>
        </row>
        <row r="2463">
          <cell r="B2463" t="str">
            <v>RRM_8187</v>
          </cell>
          <cell r="D2463">
            <v>0.99093940000000003</v>
          </cell>
        </row>
        <row r="2464">
          <cell r="B2464" t="str">
            <v>RRN_8149</v>
          </cell>
          <cell r="D2464">
            <v>1</v>
          </cell>
        </row>
        <row r="2465">
          <cell r="B2465" t="str">
            <v>RRN_8184</v>
          </cell>
          <cell r="D2465">
            <v>1</v>
          </cell>
        </row>
        <row r="2466">
          <cell r="B2466" t="str">
            <v>RRN_8187</v>
          </cell>
          <cell r="D2466">
            <v>1</v>
          </cell>
        </row>
        <row r="2467">
          <cell r="B2467" t="str">
            <v>RRO_8149</v>
          </cell>
          <cell r="D2467">
            <v>0.99083840000000001</v>
          </cell>
        </row>
        <row r="2468">
          <cell r="B2468" t="str">
            <v>RRO_8184</v>
          </cell>
          <cell r="D2468">
            <v>0.99083840000000001</v>
          </cell>
        </row>
        <row r="2469">
          <cell r="B2469" t="str">
            <v>RRO_8187</v>
          </cell>
          <cell r="D2469">
            <v>0.99083840000000001</v>
          </cell>
        </row>
        <row r="2470">
          <cell r="B2470" t="str">
            <v>RRP_8149</v>
          </cell>
          <cell r="D2470">
            <v>0</v>
          </cell>
        </row>
        <row r="2471">
          <cell r="B2471" t="str">
            <v>RRP_8184</v>
          </cell>
          <cell r="D2471">
            <v>392907.730024705</v>
          </cell>
        </row>
        <row r="2472">
          <cell r="B2472" t="str">
            <v>RRP_8187</v>
          </cell>
          <cell r="D2472">
            <v>167446.32555109001</v>
          </cell>
        </row>
        <row r="2473">
          <cell r="B2473" t="str">
            <v>RRQ_8149</v>
          </cell>
          <cell r="D2473">
            <v>0</v>
          </cell>
        </row>
        <row r="2474">
          <cell r="B2474" t="str">
            <v>RRQ_8184</v>
          </cell>
          <cell r="D2474">
            <v>0</v>
          </cell>
        </row>
        <row r="2475">
          <cell r="B2475" t="str">
            <v>CI6_8024</v>
          </cell>
          <cell r="D2475">
            <v>0</v>
          </cell>
        </row>
        <row r="2476">
          <cell r="B2476" t="str">
            <v>CI6_8025</v>
          </cell>
          <cell r="D2476">
            <v>0</v>
          </cell>
        </row>
        <row r="2477">
          <cell r="B2477" t="str">
            <v>CI6_8031</v>
          </cell>
          <cell r="D2477">
            <v>-16301986.92</v>
          </cell>
        </row>
        <row r="2478">
          <cell r="B2478" t="str">
            <v>CI6_8033</v>
          </cell>
          <cell r="D2478">
            <v>0</v>
          </cell>
        </row>
        <row r="2479">
          <cell r="B2479" t="str">
            <v>CI6_8037</v>
          </cell>
          <cell r="D2479">
            <v>0</v>
          </cell>
        </row>
        <row r="2480">
          <cell r="B2480" t="str">
            <v>CI6_8038</v>
          </cell>
          <cell r="D2480">
            <v>0</v>
          </cell>
        </row>
        <row r="2481">
          <cell r="B2481" t="str">
            <v>CI6_8039</v>
          </cell>
          <cell r="D2481">
            <v>0</v>
          </cell>
        </row>
        <row r="2482">
          <cell r="B2482" t="str">
            <v>DIS_8037</v>
          </cell>
          <cell r="D2482">
            <v>6059</v>
          </cell>
        </row>
        <row r="2483">
          <cell r="B2483" t="str">
            <v>DIS_8038</v>
          </cell>
          <cell r="D2483">
            <v>2912</v>
          </cell>
        </row>
        <row r="2484">
          <cell r="B2484" t="str">
            <v>MAN_8001</v>
          </cell>
          <cell r="D2484">
            <v>2694222</v>
          </cell>
        </row>
        <row r="2485">
          <cell r="B2485" t="str">
            <v>MAN_8002</v>
          </cell>
          <cell r="D2485">
            <v>3602753</v>
          </cell>
        </row>
        <row r="2486">
          <cell r="B2486" t="str">
            <v>MAN_8003</v>
          </cell>
          <cell r="D2486">
            <v>0</v>
          </cell>
        </row>
        <row r="2487">
          <cell r="B2487" t="str">
            <v>MAN_8005</v>
          </cell>
          <cell r="D2487">
            <v>0</v>
          </cell>
        </row>
        <row r="2488">
          <cell r="B2488" t="str">
            <v>MAN_8006</v>
          </cell>
          <cell r="D2488">
            <v>0</v>
          </cell>
        </row>
        <row r="2489">
          <cell r="B2489" t="str">
            <v>MAN_8007</v>
          </cell>
          <cell r="D2489">
            <v>0</v>
          </cell>
        </row>
        <row r="2490">
          <cell r="B2490" t="str">
            <v>MAN_8008</v>
          </cell>
          <cell r="D2490">
            <v>0</v>
          </cell>
        </row>
        <row r="2491">
          <cell r="B2491" t="str">
            <v>MAN_8009</v>
          </cell>
          <cell r="D2491">
            <v>0</v>
          </cell>
        </row>
        <row r="2492">
          <cell r="B2492" t="str">
            <v>MAN_800A</v>
          </cell>
          <cell r="D2492">
            <v>0</v>
          </cell>
        </row>
        <row r="2493">
          <cell r="B2493" t="str">
            <v>MAN_800B</v>
          </cell>
          <cell r="D2493">
            <v>4500433</v>
          </cell>
        </row>
        <row r="2494">
          <cell r="B2494" t="str">
            <v>MAN_8010</v>
          </cell>
          <cell r="D2494">
            <v>0.99093940000000003</v>
          </cell>
        </row>
        <row r="2495">
          <cell r="B2495" t="str">
            <v>MAN_8011</v>
          </cell>
          <cell r="D2495">
            <v>1</v>
          </cell>
        </row>
        <row r="2496">
          <cell r="B2496" t="str">
            <v>MAN_8012</v>
          </cell>
          <cell r="D2496">
            <v>0.99083840000000001</v>
          </cell>
        </row>
        <row r="2497">
          <cell r="B2497" t="str">
            <v>MAN_8013</v>
          </cell>
          <cell r="D2497">
            <v>0.85104489999999999</v>
          </cell>
        </row>
        <row r="2498">
          <cell r="B2498" t="str">
            <v>MAN_8014</v>
          </cell>
          <cell r="D2498">
            <v>0.14895510000000001</v>
          </cell>
        </row>
        <row r="2499">
          <cell r="B2499" t="str">
            <v>MAN_8015</v>
          </cell>
          <cell r="D2499">
            <v>2.2100000000000002E-2</v>
          </cell>
        </row>
        <row r="2500">
          <cell r="B2500" t="str">
            <v>MAN_8016</v>
          </cell>
          <cell r="D2500">
            <v>5.9799999999999999E-2</v>
          </cell>
        </row>
        <row r="2501">
          <cell r="B2501" t="str">
            <v>XAN_8100</v>
          </cell>
          <cell r="D2501">
            <v>3.3999999999999998E-3</v>
          </cell>
        </row>
        <row r="2502">
          <cell r="B2502" t="str">
            <v>XAN_8200</v>
          </cell>
          <cell r="D2502">
            <v>7.2000000000000005E-4</v>
          </cell>
        </row>
        <row r="2503">
          <cell r="B2503" t="str">
            <v>XAN_8300</v>
          </cell>
          <cell r="D2503">
            <v>1.9473000000000001E-2</v>
          </cell>
        </row>
        <row r="2504">
          <cell r="B2504" t="str">
            <v>XAN_8400</v>
          </cell>
          <cell r="D2504">
            <v>4.7018999999999998E-2</v>
          </cell>
        </row>
        <row r="2505">
          <cell r="B2505" t="str">
            <v>XAN_8500</v>
          </cell>
          <cell r="D2505">
            <v>0.35</v>
          </cell>
        </row>
        <row r="2506">
          <cell r="B2506" t="str">
            <v>XAN_8600</v>
          </cell>
          <cell r="D2506">
            <v>5.5E-2</v>
          </cell>
        </row>
        <row r="2507">
          <cell r="B2507" t="str">
            <v>570_190Y</v>
          </cell>
          <cell r="D2507">
            <v>23343</v>
          </cell>
        </row>
        <row r="2508">
          <cell r="B2508" t="str">
            <v>592_190Y</v>
          </cell>
          <cell r="D2508">
            <v>23343</v>
          </cell>
        </row>
        <row r="2509">
          <cell r="B2509" t="str">
            <v>CID_8037</v>
          </cell>
          <cell r="D2509">
            <v>38329</v>
          </cell>
        </row>
        <row r="2510">
          <cell r="B2510" t="str">
            <v>CIE_8037</v>
          </cell>
          <cell r="D2510">
            <v>-76658</v>
          </cell>
        </row>
        <row r="2511">
          <cell r="B2511" t="str">
            <v>CIP_8002</v>
          </cell>
          <cell r="D2511">
            <v>9896802.9000000004</v>
          </cell>
        </row>
        <row r="2512">
          <cell r="B2512" t="str">
            <v>CIQ_8002</v>
          </cell>
          <cell r="D2512">
            <v>8655041.1500000004</v>
          </cell>
        </row>
        <row r="2513">
          <cell r="B2513" t="str">
            <v>CIP_8003</v>
          </cell>
          <cell r="D2513">
            <v>10231605.199999999</v>
          </cell>
        </row>
        <row r="2514">
          <cell r="B2514" t="str">
            <v>CIQ_8003</v>
          </cell>
          <cell r="D2514">
            <v>5899261.21</v>
          </cell>
        </row>
        <row r="2515">
          <cell r="B2515" t="str">
            <v>CIP_8004</v>
          </cell>
          <cell r="D2515">
            <v>41611.58</v>
          </cell>
        </row>
        <row r="2516">
          <cell r="B2516" t="str">
            <v>CIQ_8004</v>
          </cell>
          <cell r="D2516">
            <v>27535.040000000001</v>
          </cell>
        </row>
        <row r="2517">
          <cell r="B2517" t="str">
            <v>CIP_8005</v>
          </cell>
          <cell r="D2517">
            <v>11661555.050000001</v>
          </cell>
        </row>
        <row r="2518">
          <cell r="B2518" t="str">
            <v>CIQ_8005</v>
          </cell>
          <cell r="D2518">
            <v>3530682.69</v>
          </cell>
        </row>
        <row r="2519">
          <cell r="B2519" t="str">
            <v>CIP_8007</v>
          </cell>
          <cell r="D2519">
            <v>31030</v>
          </cell>
        </row>
        <row r="2520">
          <cell r="B2520" t="str">
            <v>CIQ_8007</v>
          </cell>
          <cell r="D2520">
            <v>21146.95</v>
          </cell>
        </row>
        <row r="2521">
          <cell r="B2521" t="str">
            <v>CIP_8008</v>
          </cell>
          <cell r="D2521">
            <v>503510.51</v>
          </cell>
        </row>
        <row r="2522">
          <cell r="B2522" t="str">
            <v>CIQ_8008</v>
          </cell>
          <cell r="D2522">
            <v>234421.96</v>
          </cell>
        </row>
        <row r="2523">
          <cell r="B2523" t="str">
            <v>CIP_8010</v>
          </cell>
          <cell r="D2523">
            <v>117793.83</v>
          </cell>
        </row>
        <row r="2524">
          <cell r="B2524" t="str">
            <v>CIQ_8010</v>
          </cell>
          <cell r="D2524">
            <v>49692.09</v>
          </cell>
        </row>
        <row r="2525">
          <cell r="B2525" t="str">
            <v>CIP_8012</v>
          </cell>
          <cell r="D2525">
            <v>864260.42</v>
          </cell>
        </row>
        <row r="2526">
          <cell r="B2526" t="str">
            <v>CIQ_8012</v>
          </cell>
          <cell r="D2526">
            <v>448565.96</v>
          </cell>
        </row>
        <row r="2527">
          <cell r="B2527" t="str">
            <v>CIP_8016</v>
          </cell>
          <cell r="D2527">
            <v>352942.34</v>
          </cell>
        </row>
        <row r="2528">
          <cell r="B2528" t="str">
            <v>CIQ_8016</v>
          </cell>
          <cell r="D2528">
            <v>-694787.73</v>
          </cell>
        </row>
        <row r="2529">
          <cell r="B2529" t="str">
            <v>CIP_8017</v>
          </cell>
          <cell r="D2529">
            <v>0</v>
          </cell>
        </row>
        <row r="2530">
          <cell r="B2530" t="str">
            <v>CIQ_8017</v>
          </cell>
          <cell r="D2530">
            <v>0</v>
          </cell>
        </row>
        <row r="2531">
          <cell r="B2531" t="str">
            <v>CIP_8020</v>
          </cell>
          <cell r="D2531">
            <v>1094374.03</v>
          </cell>
        </row>
        <row r="2532">
          <cell r="B2532" t="str">
            <v>CIQ_8020</v>
          </cell>
          <cell r="D2532">
            <v>196375.15</v>
          </cell>
        </row>
        <row r="2533">
          <cell r="B2533" t="str">
            <v>CIP_8023</v>
          </cell>
          <cell r="D2533">
            <v>18772739.399999999</v>
          </cell>
        </row>
        <row r="2534">
          <cell r="B2534" t="str">
            <v>CIQ_8023</v>
          </cell>
          <cell r="D2534">
            <v>2799605.18</v>
          </cell>
        </row>
        <row r="2535">
          <cell r="B2535" t="str">
            <v>CIP_8024</v>
          </cell>
          <cell r="D2535">
            <v>32412763.449999999</v>
          </cell>
        </row>
        <row r="2536">
          <cell r="B2536" t="str">
            <v>CIQ_8024</v>
          </cell>
          <cell r="D2536">
            <v>4927787.08</v>
          </cell>
        </row>
        <row r="2537">
          <cell r="B2537" t="str">
            <v>CIP_8025</v>
          </cell>
          <cell r="D2537">
            <v>81901169.489999995</v>
          </cell>
        </row>
        <row r="2538">
          <cell r="B2538" t="str">
            <v>CIQ_8025</v>
          </cell>
          <cell r="D2538">
            <v>13037229.66</v>
          </cell>
        </row>
        <row r="2539">
          <cell r="B2539" t="str">
            <v>RR1_8149</v>
          </cell>
          <cell r="D2539">
            <v>-2214257.66</v>
          </cell>
        </row>
        <row r="2540">
          <cell r="B2540" t="str">
            <v>XAN_8700</v>
          </cell>
          <cell r="D2540">
            <v>2.3E-3</v>
          </cell>
        </row>
        <row r="2541">
          <cell r="B2541" t="str">
            <v>CIP_8022</v>
          </cell>
          <cell r="D2541">
            <v>0</v>
          </cell>
        </row>
        <row r="2542">
          <cell r="B2542" t="str">
            <v>CIQ_8022</v>
          </cell>
          <cell r="D2542">
            <v>0</v>
          </cell>
        </row>
        <row r="2543">
          <cell r="B2543" t="str">
            <v>CIP_8031</v>
          </cell>
          <cell r="D2543">
            <v>120058466.06999999</v>
          </cell>
        </row>
        <row r="2544">
          <cell r="B2544" t="str">
            <v>CIQ_8031</v>
          </cell>
          <cell r="D2544">
            <v>2374360.4700000002</v>
          </cell>
        </row>
        <row r="2545">
          <cell r="B2545" t="str">
            <v>CIP_8033</v>
          </cell>
          <cell r="D2545">
            <v>97867774.829999998</v>
          </cell>
        </row>
        <row r="2546">
          <cell r="B2546" t="str">
            <v>CIQ_8033</v>
          </cell>
          <cell r="D2546">
            <v>106023.42</v>
          </cell>
        </row>
        <row r="2547">
          <cell r="B2547" t="str">
            <v>CIN_8002</v>
          </cell>
          <cell r="D2547">
            <v>50764.55</v>
          </cell>
        </row>
        <row r="2548">
          <cell r="B2548" t="str">
            <v>CIN_8003</v>
          </cell>
          <cell r="D2548">
            <v>24196.59</v>
          </cell>
        </row>
        <row r="2549">
          <cell r="B2549" t="str">
            <v>CIN_8004</v>
          </cell>
          <cell r="D2549">
            <v>0</v>
          </cell>
        </row>
        <row r="2550">
          <cell r="B2550" t="str">
            <v>CIN_8005</v>
          </cell>
          <cell r="D2550">
            <v>123011.49</v>
          </cell>
        </row>
        <row r="2551">
          <cell r="B2551" t="str">
            <v>CIN_8007</v>
          </cell>
          <cell r="D2551">
            <v>0</v>
          </cell>
        </row>
        <row r="2552">
          <cell r="B2552" t="str">
            <v>CIN_8008</v>
          </cell>
          <cell r="D2552">
            <v>0</v>
          </cell>
        </row>
        <row r="2553">
          <cell r="B2553" t="str">
            <v>CIN_8010</v>
          </cell>
          <cell r="D2553">
            <v>0</v>
          </cell>
        </row>
        <row r="2554">
          <cell r="B2554" t="str">
            <v>CIN_8012</v>
          </cell>
          <cell r="D2554">
            <v>0</v>
          </cell>
        </row>
        <row r="2555">
          <cell r="B2555" t="str">
            <v>CIN_8016</v>
          </cell>
          <cell r="D2555">
            <v>136259.89000000001</v>
          </cell>
        </row>
        <row r="2556">
          <cell r="B2556" t="str">
            <v>CIN_8017</v>
          </cell>
          <cell r="D2556">
            <v>0</v>
          </cell>
        </row>
        <row r="2557">
          <cell r="B2557" t="str">
            <v>CIN_8020</v>
          </cell>
          <cell r="D2557">
            <v>0</v>
          </cell>
        </row>
        <row r="2558">
          <cell r="B2558" t="str">
            <v>CIN_8022</v>
          </cell>
          <cell r="D2558">
            <v>0</v>
          </cell>
        </row>
        <row r="2559">
          <cell r="B2559" t="str">
            <v>CIN_8023</v>
          </cell>
          <cell r="D2559">
            <v>117681.14</v>
          </cell>
        </row>
        <row r="2560">
          <cell r="B2560" t="str">
            <v>CIN_8024</v>
          </cell>
          <cell r="D2560">
            <v>0</v>
          </cell>
        </row>
        <row r="2561">
          <cell r="B2561" t="str">
            <v>CIN_8025</v>
          </cell>
          <cell r="D2561">
            <v>0</v>
          </cell>
        </row>
        <row r="2562">
          <cell r="B2562" t="str">
            <v>CIN_8031</v>
          </cell>
          <cell r="D2562">
            <v>213439416.71000001</v>
          </cell>
        </row>
        <row r="2563">
          <cell r="B2563" t="str">
            <v>CIN_8033</v>
          </cell>
          <cell r="D2563">
            <v>0.2</v>
          </cell>
        </row>
        <row r="2564">
          <cell r="B2564" t="str">
            <v>CIP_8026</v>
          </cell>
          <cell r="D2564">
            <v>492916.42</v>
          </cell>
        </row>
        <row r="2565">
          <cell r="B2565" t="str">
            <v>CIQ_8026</v>
          </cell>
          <cell r="D2565">
            <v>32840.53</v>
          </cell>
        </row>
        <row r="2566">
          <cell r="B2566" t="str">
            <v>CIN_8026</v>
          </cell>
          <cell r="D2566">
            <v>0</v>
          </cell>
        </row>
        <row r="2567">
          <cell r="B2567" t="str">
            <v>CIP_8035</v>
          </cell>
          <cell r="D2567">
            <v>235391.32</v>
          </cell>
        </row>
        <row r="2568">
          <cell r="B2568" t="str">
            <v>CIQ_8035</v>
          </cell>
          <cell r="D2568">
            <v>5414.78</v>
          </cell>
        </row>
        <row r="2569">
          <cell r="B2569" t="str">
            <v>CIN_8035</v>
          </cell>
          <cell r="D2569">
            <v>187280.03</v>
          </cell>
        </row>
        <row r="2570">
          <cell r="B2570" t="str">
            <v>CIP_8036</v>
          </cell>
          <cell r="D2570">
            <v>0</v>
          </cell>
        </row>
        <row r="2571">
          <cell r="B2571" t="str">
            <v>CIQ_8036</v>
          </cell>
          <cell r="D2571">
            <v>0</v>
          </cell>
        </row>
        <row r="2572">
          <cell r="B2572" t="str">
            <v>CIN_8036</v>
          </cell>
          <cell r="D2572">
            <v>1919020.99</v>
          </cell>
        </row>
        <row r="2573">
          <cell r="B2573" t="str">
            <v>CIP_8038</v>
          </cell>
          <cell r="D2573">
            <v>69574513.359999999</v>
          </cell>
        </row>
        <row r="2574">
          <cell r="B2574" t="str">
            <v>CIQ_8038</v>
          </cell>
          <cell r="D2574">
            <v>109680.11</v>
          </cell>
        </row>
        <row r="2575">
          <cell r="B2575" t="str">
            <v>CIN_8038</v>
          </cell>
          <cell r="D2575">
            <v>2.1000000000000002E-9</v>
          </cell>
        </row>
        <row r="2576">
          <cell r="B2576" t="str">
            <v>CIP_8037</v>
          </cell>
          <cell r="D2576">
            <v>150857520.91</v>
          </cell>
        </row>
        <row r="2577">
          <cell r="B2577" t="str">
            <v>CIQ_8037</v>
          </cell>
          <cell r="D2577">
            <v>2585784.9</v>
          </cell>
        </row>
        <row r="2578">
          <cell r="B2578" t="str">
            <v>CIN_8037</v>
          </cell>
          <cell r="D2578">
            <v>1524.48</v>
          </cell>
        </row>
        <row r="2579">
          <cell r="B2579" t="str">
            <v>CIP_8039</v>
          </cell>
          <cell r="D2579">
            <v>1318065.25</v>
          </cell>
        </row>
        <row r="2580">
          <cell r="B2580" t="str">
            <v>OME_8144</v>
          </cell>
          <cell r="D2580">
            <v>105114.8877944</v>
          </cell>
        </row>
        <row r="2581">
          <cell r="B2581" t="str">
            <v>OME_8147</v>
          </cell>
          <cell r="D2581">
            <v>78259.359622047996</v>
          </cell>
        </row>
        <row r="2582">
          <cell r="B2582" t="str">
            <v>OME_8147</v>
          </cell>
          <cell r="D2582">
            <v>218069.95735392001</v>
          </cell>
        </row>
        <row r="2583">
          <cell r="B2583" t="str">
            <v>OME_8147</v>
          </cell>
          <cell r="D2583">
            <v>-3005.6488360960002</v>
          </cell>
        </row>
        <row r="2584">
          <cell r="B2584" t="str">
            <v>OME_8147</v>
          </cell>
          <cell r="D2584">
            <v>0</v>
          </cell>
        </row>
        <row r="2585">
          <cell r="B2585" t="str">
            <v>OME_8147</v>
          </cell>
          <cell r="D2585">
            <v>1018.264806912</v>
          </cell>
        </row>
        <row r="2586">
          <cell r="B2586" t="str">
            <v>OME_8147</v>
          </cell>
          <cell r="D2586">
            <v>0</v>
          </cell>
        </row>
        <row r="2587">
          <cell r="B2587" t="str">
            <v>OME_8148</v>
          </cell>
          <cell r="D2587">
            <v>-19850.922199648001</v>
          </cell>
        </row>
        <row r="2588">
          <cell r="B2588" t="str">
            <v>OME_8150</v>
          </cell>
          <cell r="D2588">
            <v>-23237.158527434902</v>
          </cell>
        </row>
        <row r="2589">
          <cell r="B2589" t="str">
            <v>OME_8153</v>
          </cell>
          <cell r="D2589">
            <v>0</v>
          </cell>
        </row>
        <row r="2590">
          <cell r="B2590" t="str">
            <v>OME_8153</v>
          </cell>
          <cell r="D2590">
            <v>0</v>
          </cell>
        </row>
        <row r="2591">
          <cell r="B2591" t="str">
            <v>OME_8154</v>
          </cell>
          <cell r="D2591">
            <v>0</v>
          </cell>
        </row>
        <row r="2592">
          <cell r="B2592" t="str">
            <v>OME_8154</v>
          </cell>
          <cell r="D2592">
            <v>0</v>
          </cell>
        </row>
        <row r="2593">
          <cell r="B2593" t="str">
            <v>OME_8155</v>
          </cell>
          <cell r="D2593">
            <v>41627.954981823998</v>
          </cell>
        </row>
        <row r="2594">
          <cell r="B2594" t="str">
            <v>OME_8156</v>
          </cell>
          <cell r="D2594">
            <v>0</v>
          </cell>
        </row>
        <row r="2595">
          <cell r="B2595" t="str">
            <v>OME_8156</v>
          </cell>
          <cell r="D2595">
            <v>0</v>
          </cell>
        </row>
        <row r="2596">
          <cell r="B2596" t="str">
            <v>OME_8157</v>
          </cell>
          <cell r="D2596">
            <v>0</v>
          </cell>
        </row>
        <row r="2597">
          <cell r="B2597" t="str">
            <v>OME_8158</v>
          </cell>
          <cell r="D2597">
            <v>422719.19029141997</v>
          </cell>
        </row>
        <row r="2598">
          <cell r="B2598" t="str">
            <v>OME_8164</v>
          </cell>
          <cell r="D2598">
            <v>0</v>
          </cell>
        </row>
        <row r="2599">
          <cell r="B2599" t="str">
            <v>OME_8169</v>
          </cell>
          <cell r="D2599">
            <v>16289.745605386001</v>
          </cell>
        </row>
        <row r="2600">
          <cell r="B2600" t="str">
            <v>OME_8169</v>
          </cell>
          <cell r="D2600">
            <v>0</v>
          </cell>
        </row>
        <row r="2601">
          <cell r="B2601" t="str">
            <v>OME_8169</v>
          </cell>
          <cell r="D2601">
            <v>12841.752144298</v>
          </cell>
        </row>
        <row r="2602">
          <cell r="B2602" t="str">
            <v>OME_8169</v>
          </cell>
          <cell r="D2602">
            <v>12504.594922842</v>
          </cell>
        </row>
        <row r="2603">
          <cell r="B2603" t="str">
            <v>OME_8169</v>
          </cell>
          <cell r="D2603">
            <v>4259.1070881699998</v>
          </cell>
        </row>
        <row r="2604">
          <cell r="B2604" t="str">
            <v>OME_8169</v>
          </cell>
          <cell r="D2604">
            <v>4127.7283425180003</v>
          </cell>
        </row>
        <row r="2605">
          <cell r="B2605" t="str">
            <v>OME_8170</v>
          </cell>
          <cell r="D2605">
            <v>0</v>
          </cell>
        </row>
        <row r="2606">
          <cell r="B2606" t="str">
            <v>OME_8170</v>
          </cell>
          <cell r="D2606">
            <v>1697.558467352</v>
          </cell>
        </row>
        <row r="2607">
          <cell r="B2607" t="str">
            <v>OME_8170</v>
          </cell>
          <cell r="D2607">
            <v>6809.6463722540002</v>
          </cell>
        </row>
        <row r="2608">
          <cell r="B2608" t="str">
            <v>OME_8170</v>
          </cell>
          <cell r="D2608">
            <v>572.48551016800002</v>
          </cell>
        </row>
        <row r="2609">
          <cell r="B2609" t="str">
            <v>REV_8TOT</v>
          </cell>
          <cell r="D2609">
            <v>14360544.555441801</v>
          </cell>
        </row>
        <row r="2610">
          <cell r="B2610" t="str">
            <v>LIN_8LOS</v>
          </cell>
          <cell r="D2610">
            <v>0</v>
          </cell>
        </row>
        <row r="2611">
          <cell r="B2611" t="str">
            <v>EXP_8TOT</v>
          </cell>
          <cell r="D2611">
            <v>11859951.068357401</v>
          </cell>
        </row>
        <row r="2612">
          <cell r="B2612" t="str">
            <v>O/U_8MON</v>
          </cell>
          <cell r="D2612">
            <v>2500593.4870843999</v>
          </cell>
        </row>
        <row r="2613">
          <cell r="B2613" t="str">
            <v>ADJ_8PRI</v>
          </cell>
          <cell r="D2613">
            <v>0</v>
          </cell>
        </row>
        <row r="2614">
          <cell r="B2614" t="str">
            <v>RES_8PMO</v>
          </cell>
          <cell r="D2614">
            <v>0</v>
          </cell>
        </row>
        <row r="2615">
          <cell r="B2615" t="str">
            <v>RES_8PRI</v>
          </cell>
          <cell r="D2615">
            <v>0</v>
          </cell>
        </row>
        <row r="2616">
          <cell r="B2616" t="str">
            <v>TRU_8BEG</v>
          </cell>
          <cell r="D2616">
            <v>19312477.6324955</v>
          </cell>
        </row>
        <row r="2617">
          <cell r="B2617" t="str">
            <v>TRU_8END</v>
          </cell>
          <cell r="D2617">
            <v>21288323.202913199</v>
          </cell>
        </row>
        <row r="2618">
          <cell r="B2618" t="str">
            <v>AVG_8AMT</v>
          </cell>
          <cell r="D2618">
            <v>20300400.417704299</v>
          </cell>
        </row>
        <row r="2619">
          <cell r="B2619" t="str">
            <v>INT_8YER</v>
          </cell>
          <cell r="D2619">
            <v>2.8500000000000001E-3</v>
          </cell>
        </row>
        <row r="2620">
          <cell r="B2620" t="str">
            <v>INT_8MON</v>
          </cell>
          <cell r="D2620">
            <v>2.375E-4</v>
          </cell>
        </row>
        <row r="2621">
          <cell r="B2621" t="str">
            <v>INT_8AMT</v>
          </cell>
          <cell r="D2621">
            <v>4821.3450992047901</v>
          </cell>
        </row>
        <row r="2622">
          <cell r="B2622" t="str">
            <v>GLE_8MON</v>
          </cell>
          <cell r="D2622">
            <v>1980666.9155169399</v>
          </cell>
        </row>
        <row r="2623">
          <cell r="B2623" t="str">
            <v>GLB_8END</v>
          </cell>
          <cell r="D2623">
            <v>21293144.548012398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 1"/>
      <sheetName val="ATTACH 4"/>
      <sheetName val="ATTACH 5"/>
      <sheetName val="ATTACHMENT_6"/>
      <sheetName val="alloc storm charge"/>
      <sheetName val="factors by rate class"/>
      <sheetName val="Summary"/>
      <sheetName val="Actual Load"/>
      <sheetName val="ChargePerKh"/>
      <sheetName val="Billing"/>
      <sheetName val="Bonds"/>
      <sheetName val="Original Load"/>
      <sheetName val="Load Scenario"/>
      <sheetName val="Collection Curve"/>
      <sheetName val="Allo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>
        <row r="22">
          <cell r="F22">
            <v>55356214.580000006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  <row r="40">
          <cell r="A40" t="str">
            <v>Regular Payroll</v>
          </cell>
          <cell r="B40">
            <v>5270700</v>
          </cell>
        </row>
        <row r="41">
          <cell r="A41" t="str">
            <v>Overtime Payroll</v>
          </cell>
          <cell r="B41">
            <v>5270700</v>
          </cell>
        </row>
        <row r="42">
          <cell r="A42" t="str">
            <v>Contractors</v>
          </cell>
          <cell r="B42">
            <v>5751300</v>
          </cell>
        </row>
        <row r="43">
          <cell r="A43" t="str">
            <v>Line Clearing</v>
          </cell>
          <cell r="B43">
            <v>5751400</v>
          </cell>
        </row>
        <row r="44">
          <cell r="A44" t="str">
            <v>Vehicle &amp; Fuel</v>
          </cell>
          <cell r="B44">
            <v>5401710</v>
          </cell>
        </row>
        <row r="45">
          <cell r="A45" t="str">
            <v>Materials</v>
          </cell>
          <cell r="B45">
            <v>5400100</v>
          </cell>
        </row>
        <row r="46">
          <cell r="A46" t="str">
            <v>Logistics</v>
          </cell>
          <cell r="B46">
            <v>5440100</v>
          </cell>
        </row>
        <row r="47">
          <cell r="A47" t="str">
            <v>Other</v>
          </cell>
          <cell r="B47">
            <v>5600500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rea CM's"/>
      <sheetName val="Program Story"/>
      <sheetName val="Past-Current-Proposed CM's"/>
      <sheetName val="Wire Analysis 99 File"/>
      <sheetName val="2000 Ticket Detail"/>
      <sheetName val="1999 Ticket Detail"/>
      <sheetName val="ND-Fronton 801139"/>
      <sheetName val="ND-Milam 80161"/>
      <sheetName val="SD-Newton 810363"/>
      <sheetName val="WG-Southside 705564"/>
      <sheetName val="WG-Nobhill 706664"/>
      <sheetName val="BV 23-13 Conversion"/>
      <sheetName val="BV-Holland Park 202633"/>
      <sheetName val="CF-Ormond 101134"/>
      <sheetName val="TC-Crane 407163"/>
      <sheetName val="Feeder Checklist"/>
      <sheetName val="Data For Graphs"/>
      <sheetName val="Original"/>
      <sheetName val="1998DW Data"/>
      <sheetName val="1999DW Data"/>
      <sheetName val="2000DW Data"/>
      <sheetName val="cause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MA</v>
          </cell>
          <cell r="B1" t="str">
            <v>Substation Name</v>
          </cell>
          <cell r="C1" t="str">
            <v>Feeder No</v>
          </cell>
          <cell r="D1" t="str">
            <v xml:space="preserve">N </v>
          </cell>
          <cell r="E1" t="str">
            <v xml:space="preserve">LBAR </v>
          </cell>
          <cell r="F1" t="str">
            <v>Ticket No</v>
          </cell>
          <cell r="G1" t="str">
            <v>Ticket Visible Date/Time</v>
          </cell>
          <cell r="H1" t="str">
            <v>Cause Code</v>
          </cell>
          <cell r="I1" t="str">
            <v>Cause Code Description</v>
          </cell>
          <cell r="J1" t="str">
            <v>Equipment Code</v>
          </cell>
          <cell r="K1" t="str">
            <v>Equipment Code Description</v>
          </cell>
          <cell r="L1" t="str">
            <v>Trbl Cmnt</v>
          </cell>
          <cell r="M1" t="str">
            <v>Serv Ctr Cmnt</v>
          </cell>
        </row>
        <row r="2">
          <cell r="A2" t="str">
            <v>BV</v>
          </cell>
          <cell r="B2" t="str">
            <v>HOLLAND PARK (ML)</v>
          </cell>
          <cell r="C2">
            <v>202633</v>
          </cell>
          <cell r="D2">
            <v>1</v>
          </cell>
          <cell r="E2">
            <v>23.428571428571399</v>
          </cell>
          <cell r="F2">
            <v>185</v>
          </cell>
          <cell r="G2">
            <v>36310.711805999999</v>
          </cell>
          <cell r="H2">
            <v>187</v>
          </cell>
          <cell r="I2" t="str">
            <v>Equipt. Failed, Cause Unk</v>
          </cell>
          <cell r="J2">
            <v>97</v>
          </cell>
          <cell r="K2" t="str">
            <v>Line Capacitor</v>
          </cell>
          <cell r="L2" t="str">
            <v>REFERING TO LV &gt;&gt; SITE ACCESSIBLE. REFERING TO SLV &gt;&gt; SITE ACCESSIBLE. need to repair cap bank on a1a s/o beverly</v>
          </cell>
          <cell r="M2" t="str">
            <v>changed drop out sw on cap bank 216 on all 3 ph.-left hot</v>
          </cell>
        </row>
        <row r="3">
          <cell r="A3" t="str">
            <v>BV</v>
          </cell>
          <cell r="B3" t="str">
            <v>HOLLAND PARK (ML)</v>
          </cell>
          <cell r="C3">
            <v>202633</v>
          </cell>
          <cell r="D3">
            <v>1</v>
          </cell>
          <cell r="E3">
            <v>23.428571428571399</v>
          </cell>
          <cell r="F3">
            <v>401</v>
          </cell>
          <cell r="G3">
            <v>36437.818055999996</v>
          </cell>
          <cell r="H3">
            <v>1</v>
          </cell>
          <cell r="I3" t="str">
            <v>Lightning, with equip.damag</v>
          </cell>
          <cell r="J3">
            <v>110</v>
          </cell>
          <cell r="K3" t="str">
            <v>Terminator</v>
          </cell>
          <cell r="L3" t="str">
            <v>REFERING TO MLO &gt;&gt; SITE ACCESSIBLE. b phase pothead blew up;c phase alreadyreplaced with ripple terminator; replace a and b while we have tx out of se rvice;</v>
          </cell>
          <cell r="M3" t="str">
            <v>see so 172775;; cl 121948 Job by contractors to replace this step up along with cable and potheads job # 3040-5-216 due in 1 week</v>
          </cell>
        </row>
        <row r="4">
          <cell r="A4" t="str">
            <v>BV</v>
          </cell>
          <cell r="B4" t="str">
            <v>HOLLAND PARK (ML)</v>
          </cell>
          <cell r="C4">
            <v>202633</v>
          </cell>
          <cell r="D4">
            <v>1</v>
          </cell>
          <cell r="E4">
            <v>23.428571428571399</v>
          </cell>
          <cell r="F4">
            <v>135</v>
          </cell>
          <cell r="G4">
            <v>36463.584027999997</v>
          </cell>
          <cell r="H4">
            <v>187</v>
          </cell>
          <cell r="I4" t="str">
            <v>Equipt. Failed, Cause Unk</v>
          </cell>
          <cell r="J4">
            <v>85</v>
          </cell>
          <cell r="K4" t="str">
            <v>Arrester</v>
          </cell>
          <cell r="L4" t="str">
            <v>arrester failed on aia at switch 40670 t man cleared up.n/o 6105 so aia needreplace b and c phase arrester and install switch numbers on pole reg work</v>
          </cell>
        </row>
        <row r="5">
          <cell r="A5" t="str">
            <v>BV</v>
          </cell>
          <cell r="B5" t="str">
            <v>HOLLAND PARK (ML)</v>
          </cell>
          <cell r="C5">
            <v>202633</v>
          </cell>
          <cell r="D5">
            <v>1</v>
          </cell>
          <cell r="E5">
            <v>23.428571428571399</v>
          </cell>
          <cell r="F5">
            <v>16</v>
          </cell>
          <cell r="G5">
            <v>36475.199999999997</v>
          </cell>
          <cell r="H5">
            <v>4</v>
          </cell>
          <cell r="I5" t="str">
            <v>Salt Spray Corrosion</v>
          </cell>
          <cell r="J5">
            <v>92</v>
          </cell>
          <cell r="K5" t="str">
            <v>Disconnect Switch</v>
          </cell>
          <cell r="M5" t="str">
            <v>crew to also look at switch 26319---c phase</v>
          </cell>
        </row>
        <row r="7">
          <cell r="A7" t="str">
            <v>CE</v>
          </cell>
          <cell r="B7" t="str">
            <v>FRONTON</v>
          </cell>
          <cell r="C7">
            <v>801139</v>
          </cell>
          <cell r="D7">
            <v>1</v>
          </cell>
          <cell r="E7">
            <v>99.375</v>
          </cell>
          <cell r="F7">
            <v>146</v>
          </cell>
          <cell r="G7">
            <v>36182.455556000001</v>
          </cell>
          <cell r="H7">
            <v>40</v>
          </cell>
          <cell r="I7" t="str">
            <v>Vehicle</v>
          </cell>
          <cell r="J7">
            <v>81</v>
          </cell>
          <cell r="K7" t="str">
            <v>Pole</v>
          </cell>
        </row>
        <row r="8">
          <cell r="A8" t="str">
            <v>CE</v>
          </cell>
          <cell r="B8" t="str">
            <v>FRONTON</v>
          </cell>
          <cell r="C8">
            <v>801139</v>
          </cell>
          <cell r="D8">
            <v>1</v>
          </cell>
          <cell r="E8">
            <v>99.375</v>
          </cell>
          <cell r="F8">
            <v>309</v>
          </cell>
          <cell r="G8">
            <v>36299.588194000004</v>
          </cell>
          <cell r="H8">
            <v>1</v>
          </cell>
          <cell r="I8" t="str">
            <v>Lightning, with equip.damag</v>
          </cell>
          <cell r="J8">
            <v>104</v>
          </cell>
          <cell r="K8" t="str">
            <v>Conductor Down</v>
          </cell>
        </row>
        <row r="9">
          <cell r="A9" t="str">
            <v>CE</v>
          </cell>
          <cell r="B9" t="str">
            <v>FRONTON</v>
          </cell>
          <cell r="C9">
            <v>801139</v>
          </cell>
          <cell r="D9">
            <v>1</v>
          </cell>
          <cell r="E9">
            <v>99.375</v>
          </cell>
          <cell r="F9">
            <v>440</v>
          </cell>
          <cell r="G9">
            <v>36319.607639000002</v>
          </cell>
          <cell r="H9">
            <v>40</v>
          </cell>
          <cell r="I9" t="str">
            <v>Vehicle</v>
          </cell>
          <cell r="J9">
            <v>81</v>
          </cell>
          <cell r="K9" t="str">
            <v>Pole</v>
          </cell>
        </row>
        <row r="10">
          <cell r="A10" t="str">
            <v>CE</v>
          </cell>
          <cell r="B10" t="str">
            <v>FRONTON</v>
          </cell>
          <cell r="C10">
            <v>801139</v>
          </cell>
          <cell r="D10">
            <v>1</v>
          </cell>
          <cell r="E10">
            <v>99.375</v>
          </cell>
          <cell r="F10">
            <v>107</v>
          </cell>
          <cell r="G10">
            <v>36408.535416999999</v>
          </cell>
          <cell r="H10">
            <v>20</v>
          </cell>
          <cell r="I10" t="str">
            <v>Tree/Limb Preventable</v>
          </cell>
          <cell r="J10">
            <v>104</v>
          </cell>
          <cell r="K10" t="str">
            <v>Conductor Down</v>
          </cell>
          <cell r="L10" t="str">
            <v>C/O NW 33 AV &amp; 30 ST #2 PRI DOWN LIFTED JUMPERS</v>
          </cell>
        </row>
        <row r="11">
          <cell r="A11" t="str">
            <v>CE</v>
          </cell>
          <cell r="B11" t="str">
            <v>FRONTON</v>
          </cell>
          <cell r="C11">
            <v>801139</v>
          </cell>
          <cell r="D11">
            <v>1</v>
          </cell>
          <cell r="E11">
            <v>99.375</v>
          </cell>
          <cell r="F11">
            <v>238</v>
          </cell>
          <cell r="G11">
            <v>36438.550693999998</v>
          </cell>
          <cell r="H11">
            <v>40</v>
          </cell>
          <cell r="I11" t="str">
            <v>Vehicle</v>
          </cell>
          <cell r="J11">
            <v>104</v>
          </cell>
          <cell r="K11" t="str">
            <v>Conductor Down</v>
          </cell>
          <cell r="L11" t="str">
            <v>2710 NW 32 AV POLE &amp; WIRE DOWN JUMPERS OFF AT 27 ST &amp; NW 32 AV CREW ON SITE 8122 CASE# 497455W METRO DADE POLICE ALSO NEED NO-CUTS</v>
          </cell>
          <cell r="M11" t="str">
            <v>ADVISED A.RAMIREZ @ 16:30.......LEW ALL WORK COMPLETED - NFW</v>
          </cell>
        </row>
        <row r="13">
          <cell r="A13" t="str">
            <v>CF</v>
          </cell>
          <cell r="B13" t="str">
            <v>ORMOND (DY)</v>
          </cell>
          <cell r="C13">
            <v>101134</v>
          </cell>
          <cell r="D13">
            <v>1</v>
          </cell>
          <cell r="E13">
            <v>75.75</v>
          </cell>
          <cell r="F13">
            <v>98</v>
          </cell>
          <cell r="G13">
            <v>36217.777778000003</v>
          </cell>
          <cell r="H13">
            <v>192</v>
          </cell>
          <cell r="I13" t="str">
            <v>Crew Request (Forced Outage)</v>
          </cell>
        </row>
        <row r="14">
          <cell r="A14" t="str">
            <v>CF</v>
          </cell>
          <cell r="B14" t="str">
            <v>ORMOND (DY)</v>
          </cell>
          <cell r="C14">
            <v>101134</v>
          </cell>
          <cell r="D14">
            <v>1</v>
          </cell>
          <cell r="E14">
            <v>75.75</v>
          </cell>
          <cell r="F14">
            <v>7</v>
          </cell>
          <cell r="G14">
            <v>36313.107639000002</v>
          </cell>
          <cell r="H14">
            <v>197</v>
          </cell>
          <cell r="I14" t="str">
            <v>Other (explain)</v>
          </cell>
          <cell r="J14">
            <v>81</v>
          </cell>
          <cell r="K14" t="str">
            <v>Pole</v>
          </cell>
          <cell r="L14" t="str">
            <v>1P SW 11543 AT 0236 C/O A1A &amp; HIBISCUS, NEW POLE WAITING FOR TRANSFER TO BE COMPLETED. BURNED OFF AT NEW POT HEAD BRACKET.; Work Today</v>
          </cell>
          <cell r="M14" t="str">
            <v>restored serv at 0945 SERV. REST. AT 0930</v>
          </cell>
        </row>
        <row r="15">
          <cell r="A15" t="str">
            <v>CF</v>
          </cell>
          <cell r="B15" t="str">
            <v>ORMOND (DY)</v>
          </cell>
          <cell r="C15">
            <v>101134</v>
          </cell>
          <cell r="D15">
            <v>1</v>
          </cell>
          <cell r="E15">
            <v>75.75</v>
          </cell>
          <cell r="F15">
            <v>345</v>
          </cell>
          <cell r="G15">
            <v>36405.832639</v>
          </cell>
          <cell r="H15">
            <v>24</v>
          </cell>
          <cell r="I15" t="str">
            <v>Corrosion (Non Salt Spray)</v>
          </cell>
          <cell r="J15">
            <v>104</v>
          </cell>
          <cell r="K15" t="str">
            <v>Conductor Down</v>
          </cell>
          <cell r="L15" t="str">
            <v>need crew to put up 1 span 350c feeder</v>
          </cell>
          <cell r="M15" t="str">
            <v>sent 1124 to assist--at 848 n ridgewood dr</v>
          </cell>
        </row>
        <row r="16">
          <cell r="A16" t="str">
            <v>CF</v>
          </cell>
          <cell r="B16" t="str">
            <v>ORMOND (DY)</v>
          </cell>
          <cell r="C16">
            <v>101134</v>
          </cell>
          <cell r="D16">
            <v>1</v>
          </cell>
          <cell r="E16">
            <v>75.75</v>
          </cell>
          <cell r="F16">
            <v>332</v>
          </cell>
          <cell r="G16">
            <v>36479.813888999997</v>
          </cell>
          <cell r="H16">
            <v>4</v>
          </cell>
          <cell r="I16" t="str">
            <v>Salt Spray Corrosion</v>
          </cell>
          <cell r="L16" t="str">
            <v>replaced fork</v>
          </cell>
        </row>
        <row r="18">
          <cell r="A18" t="str">
            <v>ND</v>
          </cell>
          <cell r="B18" t="str">
            <v>MILAM</v>
          </cell>
          <cell r="C18">
            <v>808161</v>
          </cell>
          <cell r="D18">
            <v>1</v>
          </cell>
          <cell r="E18">
            <v>54.25</v>
          </cell>
          <cell r="F18">
            <v>184</v>
          </cell>
          <cell r="G18">
            <v>36409.616667000002</v>
          </cell>
          <cell r="H18">
            <v>1</v>
          </cell>
          <cell r="I18" t="str">
            <v>Lightning, with equip.damag</v>
          </cell>
          <cell r="J18">
            <v>105</v>
          </cell>
          <cell r="K18" t="str">
            <v>Conductor Damaged</v>
          </cell>
          <cell r="L18" t="str">
            <v>THERE IS A LARGE TREE ON THE LINES AT: NW 41 ST &amp; 86 AVE. NEED CREW WITH A CHAIN SAW TO REMOVE TREE FROM LINES. (TREE WAS STRUCK BY LIGHTNING).</v>
          </cell>
          <cell r="M18" t="str">
            <v>CREW REMOVED TREE &amp; T-MAN CLOSED 3W91 F/8161.</v>
          </cell>
        </row>
        <row r="19">
          <cell r="A19" t="str">
            <v>ND</v>
          </cell>
          <cell r="B19" t="str">
            <v>MILAM</v>
          </cell>
          <cell r="C19">
            <v>808161</v>
          </cell>
          <cell r="D19">
            <v>1</v>
          </cell>
          <cell r="E19">
            <v>54.25</v>
          </cell>
          <cell r="F19">
            <v>336</v>
          </cell>
          <cell r="G19">
            <v>36432.688888999997</v>
          </cell>
          <cell r="H19">
            <v>197</v>
          </cell>
          <cell r="I19" t="str">
            <v>Other (explain)</v>
          </cell>
          <cell r="L19" t="str">
            <v>CONTACTED IRBY TO CLEAR RC OFF</v>
          </cell>
        </row>
        <row r="20">
          <cell r="A20" t="str">
            <v>ND</v>
          </cell>
          <cell r="B20" t="str">
            <v>MILAM</v>
          </cell>
          <cell r="C20">
            <v>808161</v>
          </cell>
          <cell r="D20">
            <v>1</v>
          </cell>
          <cell r="E20">
            <v>54.25</v>
          </cell>
          <cell r="F20">
            <v>88</v>
          </cell>
          <cell r="G20">
            <v>36481.406944000002</v>
          </cell>
          <cell r="H20">
            <v>197</v>
          </cell>
          <cell r="I20" t="str">
            <v>Other (explain)</v>
          </cell>
          <cell r="L20" t="str">
            <v>CONTRACTOR CLOSED SW'S BLEW LA'S TAKING OUT FDR</v>
          </cell>
        </row>
        <row r="21">
          <cell r="A21" t="str">
            <v>ND</v>
          </cell>
          <cell r="B21" t="str">
            <v>MILAM</v>
          </cell>
          <cell r="C21">
            <v>808161</v>
          </cell>
          <cell r="D21">
            <v>1</v>
          </cell>
          <cell r="E21">
            <v>54.25</v>
          </cell>
          <cell r="F21">
            <v>165</v>
          </cell>
          <cell r="G21">
            <v>36485.760416999998</v>
          </cell>
          <cell r="H21">
            <v>187</v>
          </cell>
          <cell r="I21" t="str">
            <v>Equipt. Failed, Cause Unk</v>
          </cell>
          <cell r="J21">
            <v>111</v>
          </cell>
          <cell r="K21" t="str">
            <v>Cable</v>
          </cell>
          <cell r="L21" t="str">
            <v>S/O 177403A BAD CABLE BETWEEN 543216 AND 543217 SPOKE TO BEN MACALLISTER 1925</v>
          </cell>
          <cell r="M21" t="str">
            <v>ROBERTS TO LOCATE, FERRANTE TO WORK. CALLED BOB (BACKHOE) AT 0645 1ST FAULT REPAIRED SECOND FAULT TO BE WORKED ON TT 0003 11/23/99 8120 NW 53 ST NEED ARROW BOARD</v>
          </cell>
        </row>
        <row r="22">
          <cell r="A22" t="str">
            <v>ND</v>
          </cell>
          <cell r="B22" t="str">
            <v>MILAM</v>
          </cell>
          <cell r="C22">
            <v>808161</v>
          </cell>
          <cell r="D22">
            <v>1</v>
          </cell>
          <cell r="E22">
            <v>54.25</v>
          </cell>
          <cell r="F22">
            <v>228</v>
          </cell>
          <cell r="G22">
            <v>36486.565971999997</v>
          </cell>
          <cell r="H22">
            <v>187</v>
          </cell>
          <cell r="I22" t="str">
            <v>Equipt. Failed, Cause Unk</v>
          </cell>
          <cell r="J22">
            <v>111</v>
          </cell>
          <cell r="K22" t="str">
            <v>Cable</v>
          </cell>
          <cell r="L22" t="str">
            <v>CABLE FAILED BETWEEN 543212 AND THE 543213 SWITCHING ORDER 177472</v>
          </cell>
          <cell r="M22" t="str">
            <v>REPAIR FAULT</v>
          </cell>
        </row>
        <row r="23">
          <cell r="A23" t="str">
            <v>ND</v>
          </cell>
          <cell r="B23" t="str">
            <v>MILAM</v>
          </cell>
          <cell r="C23">
            <v>808161</v>
          </cell>
          <cell r="D23">
            <v>1</v>
          </cell>
          <cell r="E23">
            <v>54.25</v>
          </cell>
          <cell r="F23">
            <v>3</v>
          </cell>
          <cell r="G23">
            <v>36487.012499999997</v>
          </cell>
          <cell r="H23">
            <v>187</v>
          </cell>
          <cell r="I23" t="str">
            <v>Equipt. Failed, Cause Unk</v>
          </cell>
          <cell r="J23">
            <v>111</v>
          </cell>
          <cell r="K23" t="str">
            <v>Cable</v>
          </cell>
          <cell r="L23" t="str">
            <v>PART OF TKT 228 CABLE FAILED BETWEEN 543217 AND 543216 S/O 177530 CREW WILL WORK ON EXISTING FAULT AND RESTORE SERVICE</v>
          </cell>
          <cell r="M23" t="str">
            <v>SECTION RECONDUCTORED BY CONTRACTORS NFW</v>
          </cell>
        </row>
        <row r="24">
          <cell r="A24" t="str">
            <v>ND</v>
          </cell>
          <cell r="B24" t="str">
            <v>MILAM</v>
          </cell>
          <cell r="C24">
            <v>808161</v>
          </cell>
          <cell r="D24">
            <v>1</v>
          </cell>
          <cell r="E24">
            <v>54.25</v>
          </cell>
          <cell r="F24">
            <v>382</v>
          </cell>
          <cell r="G24">
            <v>36487.743750000001</v>
          </cell>
          <cell r="H24">
            <v>187</v>
          </cell>
          <cell r="I24" t="str">
            <v>Equipt. Failed, Cause Unk</v>
          </cell>
          <cell r="J24">
            <v>111</v>
          </cell>
          <cell r="K24" t="str">
            <v>Cable</v>
          </cell>
          <cell r="L24" t="str">
            <v>S/O 177657 ON FDR 8161</v>
          </cell>
        </row>
        <row r="25">
          <cell r="A25" t="str">
            <v>ND</v>
          </cell>
          <cell r="B25" t="str">
            <v>MILAM</v>
          </cell>
          <cell r="C25">
            <v>808161</v>
          </cell>
          <cell r="D25">
            <v>1</v>
          </cell>
          <cell r="E25">
            <v>54.25</v>
          </cell>
          <cell r="F25">
            <v>84</v>
          </cell>
          <cell r="G25">
            <v>36488.406944000002</v>
          </cell>
          <cell r="H25">
            <v>187</v>
          </cell>
          <cell r="I25" t="str">
            <v>Equipt. Failed, Cause Unk</v>
          </cell>
          <cell r="J25">
            <v>111</v>
          </cell>
          <cell r="K25" t="str">
            <v>Cable</v>
          </cell>
          <cell r="L25" t="str">
            <v>BAD CBL BTWN PH 543217 &amp; SW CAB 543216 THIS IS ABOUT 4TH FAILURE *** SW ORD 177681 ***</v>
          </cell>
          <cell r="M25" t="str">
            <v>SECTION HAS BEEN RECONDUCTORED BY CONTRACTORS</v>
          </cell>
        </row>
        <row r="27">
          <cell r="A27" t="str">
            <v>SD</v>
          </cell>
          <cell r="B27" t="str">
            <v>NEWTON SUB</v>
          </cell>
          <cell r="C27">
            <v>810363</v>
          </cell>
          <cell r="D27">
            <v>1</v>
          </cell>
          <cell r="E27">
            <v>127.8</v>
          </cell>
          <cell r="F27">
            <v>472</v>
          </cell>
          <cell r="G27">
            <v>36278.704167000004</v>
          </cell>
          <cell r="H27">
            <v>1</v>
          </cell>
          <cell r="I27" t="str">
            <v>Lightning, with equip.damag</v>
          </cell>
          <cell r="J27">
            <v>135</v>
          </cell>
          <cell r="K27" t="str">
            <v>Pothead</v>
          </cell>
        </row>
        <row r="28">
          <cell r="A28" t="str">
            <v>SD</v>
          </cell>
          <cell r="B28" t="str">
            <v>NEWTON SUB</v>
          </cell>
          <cell r="C28">
            <v>810363</v>
          </cell>
          <cell r="D28">
            <v>1</v>
          </cell>
          <cell r="E28">
            <v>127.8</v>
          </cell>
          <cell r="F28">
            <v>323</v>
          </cell>
          <cell r="G28">
            <v>36389.515972000001</v>
          </cell>
          <cell r="H28">
            <v>21</v>
          </cell>
          <cell r="I28" t="str">
            <v>Tree/Limb Unpreventable</v>
          </cell>
          <cell r="L28" t="str">
            <v>CLEARED PALM FROM FEEDER</v>
          </cell>
        </row>
        <row r="29">
          <cell r="A29" t="str">
            <v>SD</v>
          </cell>
          <cell r="B29" t="str">
            <v>NEWTON SUB</v>
          </cell>
          <cell r="C29">
            <v>810363</v>
          </cell>
          <cell r="D29">
            <v>1</v>
          </cell>
          <cell r="E29">
            <v>127.8</v>
          </cell>
          <cell r="F29">
            <v>176</v>
          </cell>
          <cell r="G29">
            <v>36507.486110999998</v>
          </cell>
          <cell r="H29">
            <v>190</v>
          </cell>
          <cell r="I29" t="str">
            <v>Unknown</v>
          </cell>
          <cell r="L29" t="str">
            <v>BORING COMP. HIT CABLE F/10363 BETWEEN SW#-18407 &amp; 18408 (FALTON ENGINEERIG 305-256-2700 OUT HOMESTEAD)THIS IS A RADIAL THAT FEED LOOP 7164 WILL BE OUT UNTILL REPAIRED SW REQ-179267 POSSIBLE HIT(NE COR 143CT &amp; 26ST CORAL WAY)</v>
          </cell>
          <cell r="M29" t="str">
            <v>HELEN ADVD. 12/13-1410AEW. M&amp;M BACKHOE ORDRD. WILL BEGIN REPAIRS IN AM 12/14/99</v>
          </cell>
        </row>
        <row r="30">
          <cell r="A30" t="str">
            <v>SD</v>
          </cell>
          <cell r="B30" t="str">
            <v>NEWTON SUB</v>
          </cell>
          <cell r="C30">
            <v>810363</v>
          </cell>
          <cell r="D30">
            <v>1</v>
          </cell>
          <cell r="E30">
            <v>127.8</v>
          </cell>
          <cell r="F30">
            <v>17</v>
          </cell>
          <cell r="G30">
            <v>36516.161111000001</v>
          </cell>
          <cell r="H30">
            <v>187</v>
          </cell>
          <cell r="I30" t="str">
            <v>Equipt. Failed, Cause Unk</v>
          </cell>
          <cell r="J30">
            <v>93</v>
          </cell>
          <cell r="K30" t="str">
            <v>Fuse Switch</v>
          </cell>
          <cell r="L30" t="str">
            <v>FDR OPENED AT 0350 REPLACE 23KVA SWITCH AN CLEAN INSU.</v>
          </cell>
        </row>
        <row r="32">
          <cell r="A32" t="str">
            <v>TC</v>
          </cell>
          <cell r="B32" t="str">
            <v>CRANE</v>
          </cell>
          <cell r="C32">
            <v>407163</v>
          </cell>
          <cell r="D32">
            <v>1</v>
          </cell>
          <cell r="E32">
            <v>186.4</v>
          </cell>
          <cell r="F32">
            <v>187</v>
          </cell>
          <cell r="G32">
            <v>36262.805555999999</v>
          </cell>
          <cell r="H32">
            <v>20</v>
          </cell>
          <cell r="I32" t="str">
            <v>Tree/Limb Preventable</v>
          </cell>
        </row>
        <row r="33">
          <cell r="A33" t="str">
            <v>TC</v>
          </cell>
          <cell r="B33" t="str">
            <v>CRANE</v>
          </cell>
          <cell r="C33">
            <v>407163</v>
          </cell>
          <cell r="D33">
            <v>1</v>
          </cell>
          <cell r="E33">
            <v>186.4</v>
          </cell>
          <cell r="F33">
            <v>111</v>
          </cell>
          <cell r="G33">
            <v>36263.652778000003</v>
          </cell>
          <cell r="H33">
            <v>46</v>
          </cell>
          <cell r="I33" t="str">
            <v>Switching Error</v>
          </cell>
        </row>
        <row r="34">
          <cell r="A34" t="str">
            <v>TC</v>
          </cell>
          <cell r="B34" t="str">
            <v>CRANE</v>
          </cell>
          <cell r="C34">
            <v>407163</v>
          </cell>
          <cell r="D34">
            <v>1</v>
          </cell>
          <cell r="E34">
            <v>186.4</v>
          </cell>
          <cell r="F34">
            <v>112</v>
          </cell>
          <cell r="G34">
            <v>36263.654167000001</v>
          </cell>
          <cell r="H34">
            <v>21</v>
          </cell>
          <cell r="I34" t="str">
            <v>Tree/Limb Unpreventable</v>
          </cell>
        </row>
        <row r="35">
          <cell r="A35" t="str">
            <v>TC</v>
          </cell>
          <cell r="B35" t="str">
            <v>CRANE</v>
          </cell>
          <cell r="C35">
            <v>407163</v>
          </cell>
          <cell r="D35">
            <v>1</v>
          </cell>
          <cell r="E35">
            <v>186.4</v>
          </cell>
          <cell r="F35">
            <v>113</v>
          </cell>
          <cell r="G35">
            <v>36263.654861000003</v>
          </cell>
          <cell r="H35">
            <v>21</v>
          </cell>
          <cell r="I35" t="str">
            <v>Tree/Limb Unpreventable</v>
          </cell>
        </row>
        <row r="36">
          <cell r="A36" t="str">
            <v>TC</v>
          </cell>
          <cell r="B36" t="str">
            <v>CRANE</v>
          </cell>
          <cell r="C36">
            <v>407163</v>
          </cell>
          <cell r="D36">
            <v>1</v>
          </cell>
          <cell r="E36">
            <v>186.4</v>
          </cell>
          <cell r="F36">
            <v>116</v>
          </cell>
          <cell r="G36">
            <v>36263.658332999999</v>
          </cell>
          <cell r="H36">
            <v>21</v>
          </cell>
          <cell r="I36" t="str">
            <v>Tree/Limb Unpreventable</v>
          </cell>
        </row>
        <row r="37">
          <cell r="A37" t="str">
            <v>TC</v>
          </cell>
          <cell r="B37" t="str">
            <v>CRANE</v>
          </cell>
          <cell r="C37">
            <v>407163</v>
          </cell>
          <cell r="D37">
            <v>1</v>
          </cell>
          <cell r="E37">
            <v>186.4</v>
          </cell>
          <cell r="F37">
            <v>119</v>
          </cell>
          <cell r="G37">
            <v>36263.661111000001</v>
          </cell>
          <cell r="H37">
            <v>21</v>
          </cell>
          <cell r="I37" t="str">
            <v>Tree/Limb Unpreventable</v>
          </cell>
        </row>
        <row r="38">
          <cell r="A38" t="str">
            <v>TC</v>
          </cell>
          <cell r="B38" t="str">
            <v>CRANE</v>
          </cell>
          <cell r="C38">
            <v>407163</v>
          </cell>
          <cell r="D38">
            <v>1</v>
          </cell>
          <cell r="E38">
            <v>186.4</v>
          </cell>
          <cell r="F38">
            <v>18</v>
          </cell>
          <cell r="G38">
            <v>36318.281944000002</v>
          </cell>
          <cell r="H38">
            <v>1</v>
          </cell>
          <cell r="I38" t="str">
            <v>Lightning, with equip.damag</v>
          </cell>
          <cell r="J38">
            <v>104</v>
          </cell>
          <cell r="K38" t="str">
            <v>Conductor Down</v>
          </cell>
        </row>
        <row r="40">
          <cell r="A40" t="str">
            <v>WG</v>
          </cell>
          <cell r="B40" t="str">
            <v>NOBHILL</v>
          </cell>
          <cell r="C40">
            <v>706664</v>
          </cell>
          <cell r="D40">
            <v>1</v>
          </cell>
          <cell r="E40">
            <v>70.75</v>
          </cell>
          <cell r="F40">
            <v>44</v>
          </cell>
          <cell r="G40">
            <v>36182.346528000002</v>
          </cell>
          <cell r="H40">
            <v>23</v>
          </cell>
          <cell r="I40" t="str">
            <v>Decay/Deterioration</v>
          </cell>
          <cell r="J40">
            <v>111</v>
          </cell>
          <cell r="K40" t="str">
            <v>Cable</v>
          </cell>
        </row>
        <row r="41">
          <cell r="A41" t="str">
            <v>WG</v>
          </cell>
          <cell r="B41" t="str">
            <v>NOBHILL</v>
          </cell>
          <cell r="C41">
            <v>706664</v>
          </cell>
          <cell r="D41">
            <v>1</v>
          </cell>
          <cell r="E41">
            <v>70.75</v>
          </cell>
          <cell r="F41">
            <v>20</v>
          </cell>
          <cell r="G41">
            <v>36285.136806000002</v>
          </cell>
          <cell r="H41">
            <v>23</v>
          </cell>
          <cell r="I41" t="str">
            <v>Decay/Deterioration</v>
          </cell>
          <cell r="J41">
            <v>111</v>
          </cell>
          <cell r="K41" t="str">
            <v>Cable</v>
          </cell>
        </row>
        <row r="42">
          <cell r="A42" t="str">
            <v>WG</v>
          </cell>
          <cell r="B42" t="str">
            <v>NOBHILL</v>
          </cell>
          <cell r="C42">
            <v>706664</v>
          </cell>
          <cell r="D42">
            <v>1</v>
          </cell>
          <cell r="E42">
            <v>70.75</v>
          </cell>
          <cell r="F42">
            <v>5</v>
          </cell>
          <cell r="G42">
            <v>36310.020833000002</v>
          </cell>
          <cell r="H42">
            <v>187</v>
          </cell>
          <cell r="I42" t="str">
            <v>Equipt. Failed, Cause Unk</v>
          </cell>
          <cell r="J42">
            <v>111</v>
          </cell>
          <cell r="K42" t="str">
            <v>Cable</v>
          </cell>
        </row>
        <row r="43">
          <cell r="A43" t="str">
            <v>WG</v>
          </cell>
          <cell r="B43" t="str">
            <v>NOBHILL</v>
          </cell>
          <cell r="C43">
            <v>706664</v>
          </cell>
          <cell r="D43">
            <v>1</v>
          </cell>
          <cell r="E43">
            <v>70.75</v>
          </cell>
          <cell r="F43">
            <v>224</v>
          </cell>
          <cell r="G43">
            <v>36313.481943999999</v>
          </cell>
          <cell r="H43">
            <v>187</v>
          </cell>
          <cell r="I43" t="str">
            <v>Equipt. Failed, Cause Unk</v>
          </cell>
          <cell r="J43">
            <v>111</v>
          </cell>
          <cell r="K43" t="str">
            <v>Cable</v>
          </cell>
        </row>
        <row r="44">
          <cell r="A44" t="str">
            <v>WG</v>
          </cell>
          <cell r="B44" t="str">
            <v>NOBHILL</v>
          </cell>
          <cell r="C44">
            <v>706664</v>
          </cell>
          <cell r="D44">
            <v>1</v>
          </cell>
          <cell r="E44">
            <v>70.75</v>
          </cell>
          <cell r="F44">
            <v>118</v>
          </cell>
          <cell r="G44">
            <v>36391.419443999999</v>
          </cell>
          <cell r="H44">
            <v>187</v>
          </cell>
          <cell r="I44" t="str">
            <v>Equipt. Failed, Cause Unk</v>
          </cell>
          <cell r="J44">
            <v>83</v>
          </cell>
          <cell r="K44" t="str">
            <v>Insulator</v>
          </cell>
          <cell r="L44" t="str">
            <v>SLAC SPAN INSULATOR FLASHED OVER AND BROKEN S/W/C/O HAWKS LANDING</v>
          </cell>
        </row>
        <row r="46">
          <cell r="A46" t="str">
            <v>WG</v>
          </cell>
          <cell r="B46" t="str">
            <v>SOUTHSIDE 13KV</v>
          </cell>
          <cell r="C46">
            <v>705564</v>
          </cell>
          <cell r="D46">
            <v>1</v>
          </cell>
          <cell r="E46">
            <v>35.5</v>
          </cell>
          <cell r="F46">
            <v>119</v>
          </cell>
          <cell r="G46">
            <v>36209.461805999999</v>
          </cell>
          <cell r="H46">
            <v>197</v>
          </cell>
          <cell r="I46" t="str">
            <v>Other (explain)</v>
          </cell>
        </row>
        <row r="47">
          <cell r="A47" t="str">
            <v>WG</v>
          </cell>
          <cell r="B47" t="str">
            <v>SOUTHSIDE 13KV</v>
          </cell>
          <cell r="C47">
            <v>705564</v>
          </cell>
          <cell r="D47">
            <v>1</v>
          </cell>
          <cell r="E47">
            <v>35.5</v>
          </cell>
          <cell r="F47">
            <v>374</v>
          </cell>
          <cell r="G47">
            <v>36355.668749999997</v>
          </cell>
          <cell r="H47">
            <v>187</v>
          </cell>
          <cell r="I47" t="str">
            <v>Equipt. Failed, Cause Unk</v>
          </cell>
          <cell r="J47">
            <v>104</v>
          </cell>
          <cell r="K47" t="str">
            <v>Conductor Down</v>
          </cell>
        </row>
        <row r="48">
          <cell r="A48" t="str">
            <v>WG</v>
          </cell>
          <cell r="B48" t="str">
            <v>SOUTHSIDE 13KV</v>
          </cell>
          <cell r="C48">
            <v>705564</v>
          </cell>
          <cell r="D48">
            <v>1</v>
          </cell>
          <cell r="E48">
            <v>35.5</v>
          </cell>
          <cell r="F48">
            <v>421</v>
          </cell>
          <cell r="G48">
            <v>36370.761111</v>
          </cell>
          <cell r="H48">
            <v>2</v>
          </cell>
          <cell r="I48" t="str">
            <v>Storm w/no equip. damage</v>
          </cell>
        </row>
        <row r="49">
          <cell r="A49" t="str">
            <v>WG</v>
          </cell>
          <cell r="B49" t="str">
            <v>SOUTHSIDE 13KV</v>
          </cell>
          <cell r="C49">
            <v>705564</v>
          </cell>
          <cell r="D49">
            <v>1</v>
          </cell>
          <cell r="E49">
            <v>35.5</v>
          </cell>
          <cell r="F49">
            <v>76</v>
          </cell>
          <cell r="G49">
            <v>36392.363889</v>
          </cell>
          <cell r="H49">
            <v>187</v>
          </cell>
          <cell r="I49" t="str">
            <v>Equipt. Failed, Cause Unk</v>
          </cell>
          <cell r="J49">
            <v>104</v>
          </cell>
          <cell r="K49" t="str">
            <v>Conductor Down</v>
          </cell>
          <cell r="L49" t="str">
            <v>ONE SPAN #336 AL DOWN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A1" t="str">
            <v>No.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403_0020</v>
          </cell>
          <cell r="C2" t="str">
            <v xml:space="preserve">DEPR EXP-LOW NOX BURNERS-ECRC                     </v>
          </cell>
          <cell r="D2">
            <v>0</v>
          </cell>
          <cell r="E2" t="str">
            <v>403002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2010/12/1/8/A/0</v>
          </cell>
        </row>
        <row r="3">
          <cell r="A3" t="str">
            <v>2</v>
          </cell>
          <cell r="B3" t="str">
            <v>403_0030</v>
          </cell>
          <cell r="C3" t="str">
            <v xml:space="preserve">DEPR EXP-CONTINUOUS EMISS MONITOR-ECRC            </v>
          </cell>
          <cell r="D3">
            <v>0</v>
          </cell>
          <cell r="E3" t="str">
            <v>403003</v>
          </cell>
          <cell r="F3" t="str">
            <v>WALKER</v>
          </cell>
          <cell r="G3" t="str">
            <v>CM</v>
          </cell>
          <cell r="I3" t="str">
            <v>W</v>
          </cell>
          <cell r="M3" t="str">
            <v>2010/12/1/8/A/0</v>
          </cell>
        </row>
        <row r="4">
          <cell r="A4" t="str">
            <v>3</v>
          </cell>
          <cell r="B4" t="str">
            <v>403_0040</v>
          </cell>
          <cell r="C4" t="str">
            <v xml:space="preserve">DEPR EXP-CLEAN CLOSURE-ECRC                       </v>
          </cell>
          <cell r="D4">
            <v>0</v>
          </cell>
          <cell r="E4" t="str">
            <v>403004</v>
          </cell>
          <cell r="F4" t="str">
            <v>WALKER</v>
          </cell>
          <cell r="G4" t="str">
            <v>CM</v>
          </cell>
          <cell r="I4" t="str">
            <v>W</v>
          </cell>
          <cell r="M4" t="str">
            <v>2010/12/1/8/A/0</v>
          </cell>
        </row>
        <row r="5">
          <cell r="A5" t="str">
            <v>4</v>
          </cell>
          <cell r="B5" t="str">
            <v>403_0050</v>
          </cell>
          <cell r="C5" t="str">
            <v xml:space="preserve">DEPR EXP-ABOVE GROUND STORAGE-ECRC                </v>
          </cell>
          <cell r="D5">
            <v>0</v>
          </cell>
          <cell r="E5" t="str">
            <v>403005</v>
          </cell>
          <cell r="F5" t="str">
            <v>WALKER</v>
          </cell>
          <cell r="G5" t="str">
            <v>CM</v>
          </cell>
          <cell r="I5" t="str">
            <v>W</v>
          </cell>
          <cell r="M5" t="str">
            <v>2010/12/1/8/A/0</v>
          </cell>
        </row>
        <row r="6">
          <cell r="A6" t="str">
            <v>5</v>
          </cell>
          <cell r="B6" t="str">
            <v>403_0070</v>
          </cell>
          <cell r="C6" t="str">
            <v xml:space="preserve">DEPR EXP-RELOC TURBINE OIL PIPE-ECRC              </v>
          </cell>
          <cell r="D6">
            <v>0</v>
          </cell>
          <cell r="E6" t="str">
            <v>403007</v>
          </cell>
          <cell r="F6" t="str">
            <v>WALKER</v>
          </cell>
          <cell r="G6" t="str">
            <v>CM</v>
          </cell>
          <cell r="I6" t="str">
            <v>W</v>
          </cell>
          <cell r="M6" t="str">
            <v>2010/12/1/8/A/0</v>
          </cell>
        </row>
        <row r="7">
          <cell r="A7" t="str">
            <v>6</v>
          </cell>
          <cell r="B7" t="str">
            <v>403_0080</v>
          </cell>
          <cell r="C7" t="str">
            <v xml:space="preserve">DEPRE EXP-OIL SPILL CLEANUP-ECRC                  </v>
          </cell>
          <cell r="D7">
            <v>0</v>
          </cell>
          <cell r="E7" t="str">
            <v>403008</v>
          </cell>
          <cell r="F7" t="str">
            <v>WALKER</v>
          </cell>
          <cell r="G7" t="str">
            <v>CM</v>
          </cell>
          <cell r="I7" t="str">
            <v>W</v>
          </cell>
          <cell r="M7" t="str">
            <v>2010/12/1/8/A/0</v>
          </cell>
        </row>
        <row r="8">
          <cell r="A8" t="str">
            <v>7</v>
          </cell>
          <cell r="B8" t="str">
            <v>403_0100</v>
          </cell>
          <cell r="C8" t="str">
            <v xml:space="preserve">DEPR EXP-POLLUTION DISCHARGE ELIM-ECRC            </v>
          </cell>
          <cell r="D8">
            <v>0</v>
          </cell>
          <cell r="E8" t="str">
            <v>403010</v>
          </cell>
          <cell r="F8" t="str">
            <v>WALKER</v>
          </cell>
          <cell r="G8" t="str">
            <v>CM</v>
          </cell>
          <cell r="I8" t="str">
            <v>W</v>
          </cell>
          <cell r="M8" t="str">
            <v>2010/12/1/8/A/0</v>
          </cell>
        </row>
        <row r="9">
          <cell r="A9" t="str">
            <v>8</v>
          </cell>
          <cell r="B9" t="str">
            <v>403_0120</v>
          </cell>
          <cell r="C9" t="str">
            <v xml:space="preserve">DEPR EXP-SCHERER DISCHARGE PIPLINE-ECRC           </v>
          </cell>
          <cell r="D9">
            <v>0</v>
          </cell>
          <cell r="E9" t="str">
            <v>403012</v>
          </cell>
          <cell r="F9" t="str">
            <v>WALKER</v>
          </cell>
          <cell r="G9" t="str">
            <v>CM</v>
          </cell>
          <cell r="I9" t="str">
            <v>W</v>
          </cell>
          <cell r="M9" t="str">
            <v>2010/12/1/8/A/0</v>
          </cell>
        </row>
        <row r="10">
          <cell r="A10" t="str">
            <v>9</v>
          </cell>
          <cell r="B10" t="str">
            <v>403_0160</v>
          </cell>
          <cell r="C10" t="str">
            <v xml:space="preserve">DEPR EXP-ST LUCIE TURTLE NETS-ECRC                </v>
          </cell>
          <cell r="D10">
            <v>0</v>
          </cell>
          <cell r="E10" t="str">
            <v>403016</v>
          </cell>
          <cell r="F10" t="str">
            <v>WALKER</v>
          </cell>
          <cell r="G10" t="str">
            <v>CM</v>
          </cell>
          <cell r="I10" t="str">
            <v>W</v>
          </cell>
          <cell r="M10" t="str">
            <v>2010/12/1/8/A/0</v>
          </cell>
        </row>
        <row r="11">
          <cell r="A11" t="str">
            <v>10</v>
          </cell>
          <cell r="B11" t="str">
            <v>403_0200</v>
          </cell>
          <cell r="C11" t="str">
            <v xml:space="preserve">WAST/STORM WATER DISCHARGE ELIM PRJ-ECRC          </v>
          </cell>
          <cell r="D11">
            <v>0</v>
          </cell>
          <cell r="E11" t="str">
            <v>403020</v>
          </cell>
          <cell r="F11" t="str">
            <v>WALKER</v>
          </cell>
          <cell r="G11" t="str">
            <v>CM</v>
          </cell>
          <cell r="I11" t="str">
            <v>W</v>
          </cell>
          <cell r="M11" t="str">
            <v>2010/12/1/8/A/0</v>
          </cell>
        </row>
        <row r="12">
          <cell r="A12" t="str">
            <v>11</v>
          </cell>
          <cell r="B12" t="str">
            <v>403_0230</v>
          </cell>
          <cell r="C12" t="str">
            <v xml:space="preserve">DEPR EXP-SPILL PREVENTION CONTROL-ECRC            </v>
          </cell>
          <cell r="D12">
            <v>0</v>
          </cell>
          <cell r="E12" t="str">
            <v>403023</v>
          </cell>
          <cell r="F12" t="str">
            <v>WALKER</v>
          </cell>
          <cell r="G12" t="str">
            <v>CM</v>
          </cell>
          <cell r="I12" t="str">
            <v>W</v>
          </cell>
          <cell r="M12" t="str">
            <v>2010/12/1/8/A/0</v>
          </cell>
        </row>
        <row r="13">
          <cell r="A13" t="str">
            <v>12</v>
          </cell>
          <cell r="B13" t="str">
            <v>403_0240</v>
          </cell>
          <cell r="C13" t="str">
            <v xml:space="preserve">DEPR EXP-REBURN NOX CNTRL MANATEE-ECRC            </v>
          </cell>
          <cell r="D13">
            <v>0</v>
          </cell>
          <cell r="E13" t="str">
            <v>403024</v>
          </cell>
          <cell r="F13" t="str">
            <v>WALKER</v>
          </cell>
          <cell r="G13" t="str">
            <v>CM</v>
          </cell>
          <cell r="I13" t="str">
            <v>W</v>
          </cell>
          <cell r="M13" t="str">
            <v>2010/12/1/8/A/0</v>
          </cell>
        </row>
        <row r="14">
          <cell r="A14" t="str">
            <v>13</v>
          </cell>
          <cell r="B14" t="str">
            <v>403_0250</v>
          </cell>
          <cell r="C14" t="str">
            <v xml:space="preserve">DEPR EXP-ELECTRO STATIC PRECIP-ECRC               </v>
          </cell>
          <cell r="D14">
            <v>0</v>
          </cell>
          <cell r="E14" t="str">
            <v>403025</v>
          </cell>
          <cell r="F14" t="str">
            <v>WALKER</v>
          </cell>
          <cell r="G14" t="str">
            <v>CM</v>
          </cell>
          <cell r="I14" t="str">
            <v>W</v>
          </cell>
          <cell r="M14" t="str">
            <v>2010/12/1/8/A/0</v>
          </cell>
        </row>
        <row r="15">
          <cell r="A15" t="str">
            <v>14</v>
          </cell>
          <cell r="B15" t="str">
            <v>404_0030</v>
          </cell>
          <cell r="C15" t="str">
            <v xml:space="preserve">AMORT EXP-CONTINOUS EMISSN MONITOR-ECRC           </v>
          </cell>
          <cell r="D15">
            <v>0</v>
          </cell>
          <cell r="E15" t="str">
            <v>404003</v>
          </cell>
          <cell r="F15" t="str">
            <v>WALKER</v>
          </cell>
          <cell r="G15" t="str">
            <v>CM</v>
          </cell>
          <cell r="I15" t="str">
            <v>W</v>
          </cell>
          <cell r="M15" t="str">
            <v>2010/12/1/8/A/0</v>
          </cell>
        </row>
        <row r="16">
          <cell r="A16" t="str">
            <v>15</v>
          </cell>
          <cell r="B16" t="str">
            <v>404_0080</v>
          </cell>
          <cell r="C16" t="str">
            <v xml:space="preserve">AMORT EXP-OIL SPILL CLEAN UP-ECRC                 </v>
          </cell>
          <cell r="D16">
            <v>0</v>
          </cell>
          <cell r="E16" t="str">
            <v>404008</v>
          </cell>
          <cell r="F16" t="str">
            <v>WALKER</v>
          </cell>
          <cell r="G16" t="str">
            <v>CM</v>
          </cell>
          <cell r="I16" t="str">
            <v>W</v>
          </cell>
          <cell r="M16" t="str">
            <v>2010/12/1/8/A/0</v>
          </cell>
        </row>
        <row r="17">
          <cell r="A17" t="str">
            <v>16</v>
          </cell>
          <cell r="B17" t="str">
            <v>404_0230</v>
          </cell>
          <cell r="C17" t="str">
            <v xml:space="preserve">AMORT EXP-SPILL PREVENTION CONTROL-ECRC           </v>
          </cell>
          <cell r="D17">
            <v>0</v>
          </cell>
          <cell r="E17" t="str">
            <v>404023</v>
          </cell>
          <cell r="F17" t="str">
            <v>WALKER</v>
          </cell>
          <cell r="G17" t="str">
            <v>CM</v>
          </cell>
          <cell r="I17" t="str">
            <v>W</v>
          </cell>
          <cell r="M17" t="str">
            <v>2010/12/1/8/A/0</v>
          </cell>
        </row>
        <row r="18">
          <cell r="A18" t="str">
            <v>17</v>
          </cell>
          <cell r="B18" t="str">
            <v>440_8000</v>
          </cell>
          <cell r="C18" t="str">
            <v>Environmental Revenues</v>
          </cell>
          <cell r="D18">
            <v>13229926.77</v>
          </cell>
          <cell r="F18" t="str">
            <v>CIS</v>
          </cell>
          <cell r="G18" t="str">
            <v>000</v>
          </cell>
          <cell r="H18" t="str">
            <v>ECRC</v>
          </cell>
          <cell r="I18" t="str">
            <v>R</v>
          </cell>
          <cell r="J18" t="str">
            <v>revenue</v>
          </cell>
          <cell r="K18" t="str">
            <v>retail</v>
          </cell>
          <cell r="L18" t="str">
            <v>revenue</v>
          </cell>
          <cell r="M18" t="str">
            <v>2010/12/1/8/A/0</v>
          </cell>
        </row>
        <row r="19">
          <cell r="A19" t="str">
            <v>18</v>
          </cell>
          <cell r="B19" t="str">
            <v>440_8810</v>
          </cell>
          <cell r="D19">
            <v>0</v>
          </cell>
          <cell r="F19" t="str">
            <v>CIS</v>
          </cell>
          <cell r="G19" t="str">
            <v>810</v>
          </cell>
          <cell r="H19" t="str">
            <v>ECRC</v>
          </cell>
          <cell r="I19" t="str">
            <v>R</v>
          </cell>
          <cell r="M19" t="str">
            <v>2010/12/1/8/A/0</v>
          </cell>
        </row>
        <row r="20">
          <cell r="A20" t="str">
            <v>19</v>
          </cell>
          <cell r="B20" t="str">
            <v>440_8840</v>
          </cell>
          <cell r="D20">
            <v>0</v>
          </cell>
          <cell r="F20" t="str">
            <v>CIS</v>
          </cell>
          <cell r="G20" t="str">
            <v>840</v>
          </cell>
          <cell r="H20" t="str">
            <v>ECRC</v>
          </cell>
          <cell r="I20" t="str">
            <v>R</v>
          </cell>
          <cell r="M20" t="str">
            <v>2010/12/1/8/A/0</v>
          </cell>
        </row>
        <row r="21">
          <cell r="A21" t="str">
            <v>20</v>
          </cell>
          <cell r="B21" t="str">
            <v>440_8940</v>
          </cell>
          <cell r="D21">
            <v>0</v>
          </cell>
          <cell r="F21" t="str">
            <v>CIS</v>
          </cell>
          <cell r="G21" t="str">
            <v>940</v>
          </cell>
          <cell r="H21" t="str">
            <v>ECRC</v>
          </cell>
          <cell r="I21" t="str">
            <v>R</v>
          </cell>
          <cell r="M21" t="str">
            <v>2010/12/1/8/A/0</v>
          </cell>
        </row>
        <row r="22">
          <cell r="A22" t="str">
            <v>21</v>
          </cell>
          <cell r="B22" t="str">
            <v>MAN_800B</v>
          </cell>
          <cell r="C22" t="str">
            <v>Deferred True-up (for Current Year - 1)</v>
          </cell>
          <cell r="D22">
            <v>4500433</v>
          </cell>
          <cell r="F22" t="str">
            <v>MANUAL</v>
          </cell>
          <cell r="I22" t="str">
            <v>M</v>
          </cell>
          <cell r="J22" t="str">
            <v>prior_period</v>
          </cell>
          <cell r="K22" t="str">
            <v>defer</v>
          </cell>
          <cell r="M22" t="str">
            <v>2010/12/1/8/A/0</v>
          </cell>
        </row>
        <row r="23">
          <cell r="A23" t="str">
            <v>22</v>
          </cell>
          <cell r="B23" t="str">
            <v>MAN_8002</v>
          </cell>
          <cell r="C23" t="str">
            <v>Est. Actual True-up (for Current Year - 1)</v>
          </cell>
          <cell r="D23">
            <v>3602753</v>
          </cell>
          <cell r="F23" t="str">
            <v>MANUAL</v>
          </cell>
          <cell r="I23" t="str">
            <v>M</v>
          </cell>
          <cell r="J23" t="str">
            <v>prior_period</v>
          </cell>
          <cell r="K23" t="str">
            <v>true_up</v>
          </cell>
          <cell r="M23" t="str">
            <v>2010/12/1/8/A/0</v>
          </cell>
        </row>
        <row r="24">
          <cell r="A24" t="str">
            <v>23</v>
          </cell>
          <cell r="B24" t="str">
            <v>MAN_8001</v>
          </cell>
          <cell r="C24" t="str">
            <v>Final True-up (for Current Year - 2)</v>
          </cell>
          <cell r="D24">
            <v>2694222</v>
          </cell>
          <cell r="F24" t="str">
            <v>MANUAL</v>
          </cell>
          <cell r="I24" t="str">
            <v>M</v>
          </cell>
          <cell r="J24" t="str">
            <v>prior_period</v>
          </cell>
          <cell r="K24" t="str">
            <v>true_up</v>
          </cell>
          <cell r="M24" t="str">
            <v>2010/12/1/8/A/0</v>
          </cell>
        </row>
        <row r="25">
          <cell r="A25" t="str">
            <v>24</v>
          </cell>
          <cell r="B25" t="str">
            <v>MAN_8006</v>
          </cell>
          <cell r="C25" t="str">
            <v>Mid-course Correction1 - Amortization Period (in months)</v>
          </cell>
          <cell r="D25">
            <v>0</v>
          </cell>
          <cell r="F25" t="str">
            <v>MANUAL</v>
          </cell>
          <cell r="I25" t="str">
            <v>M</v>
          </cell>
          <cell r="J25" t="str">
            <v>prior_period</v>
          </cell>
          <cell r="K25" t="str">
            <v>mid_course_mth1</v>
          </cell>
          <cell r="M25" t="str">
            <v>2010/12/1/8/A/0</v>
          </cell>
        </row>
        <row r="26">
          <cell r="A26" t="str">
            <v>25</v>
          </cell>
          <cell r="B26" t="str">
            <v>MAN_8005</v>
          </cell>
          <cell r="C26" t="str">
            <v>Mid-course Correction1 - Total Amount to be Refunded/(Collected)</v>
          </cell>
          <cell r="D26">
            <v>0</v>
          </cell>
          <cell r="F26" t="str">
            <v>MANUAL</v>
          </cell>
          <cell r="I26" t="str">
            <v>M</v>
          </cell>
          <cell r="J26" t="str">
            <v>prior_period</v>
          </cell>
          <cell r="K26" t="str">
            <v>mid_course_amt1</v>
          </cell>
          <cell r="M26" t="str">
            <v>2010/12/1/8/A/0</v>
          </cell>
        </row>
        <row r="27">
          <cell r="A27" t="str">
            <v>26</v>
          </cell>
          <cell r="B27" t="str">
            <v>MAN_8003</v>
          </cell>
          <cell r="C27" t="str">
            <v>Month-end Adjustment to agree to GL</v>
          </cell>
          <cell r="D27">
            <v>0</v>
          </cell>
          <cell r="F27" t="str">
            <v>MANUAL</v>
          </cell>
          <cell r="I27" t="str">
            <v>M</v>
          </cell>
          <cell r="J27" t="str">
            <v>entry_to_gl</v>
          </cell>
          <cell r="K27" t="str">
            <v>gl_adj</v>
          </cell>
          <cell r="M27" t="str">
            <v>2010/12/1/8/A/0</v>
          </cell>
        </row>
        <row r="28">
          <cell r="A28" t="str">
            <v>27</v>
          </cell>
          <cell r="B28" t="str">
            <v>MAN_8008</v>
          </cell>
          <cell r="C28" t="str">
            <v>Mid-course Correction2 - Amortization Period (in months)</v>
          </cell>
          <cell r="D28">
            <v>0</v>
          </cell>
          <cell r="F28" t="str">
            <v>MANUAL</v>
          </cell>
          <cell r="I28" t="str">
            <v>M</v>
          </cell>
          <cell r="J28" t="str">
            <v>prior_period</v>
          </cell>
          <cell r="K28" t="str">
            <v>mid_course_mth2</v>
          </cell>
          <cell r="M28" t="str">
            <v>2010/12/1/8/A/0</v>
          </cell>
        </row>
        <row r="29">
          <cell r="A29" t="str">
            <v>28</v>
          </cell>
          <cell r="B29" t="str">
            <v>MAN_8007</v>
          </cell>
          <cell r="C29" t="str">
            <v>Mid-course Correction2 - Total Amount to be Refunded/(Collected)</v>
          </cell>
          <cell r="D29">
            <v>0</v>
          </cell>
          <cell r="F29" t="str">
            <v>MANUAL</v>
          </cell>
          <cell r="I29" t="str">
            <v>M</v>
          </cell>
          <cell r="J29" t="str">
            <v>prior_period</v>
          </cell>
          <cell r="K29" t="str">
            <v>mid_course_amt2</v>
          </cell>
          <cell r="M29" t="str">
            <v>2010/12/1/8/A/0</v>
          </cell>
        </row>
        <row r="30">
          <cell r="A30" t="str">
            <v>29</v>
          </cell>
          <cell r="B30" t="str">
            <v>MAN_8009</v>
          </cell>
          <cell r="C30" t="str">
            <v>Mid-course Correction3 - Total Amount to be Refunded/(Collected)</v>
          </cell>
          <cell r="D30">
            <v>0</v>
          </cell>
          <cell r="F30" t="str">
            <v>MANUAL</v>
          </cell>
          <cell r="I30" t="str">
            <v>M</v>
          </cell>
          <cell r="J30" t="str">
            <v>prior_period</v>
          </cell>
          <cell r="K30" t="str">
            <v>mid_course_amt3</v>
          </cell>
          <cell r="M30" t="str">
            <v>2010/12/1/8/A/0</v>
          </cell>
        </row>
        <row r="31">
          <cell r="A31" t="str">
            <v>30</v>
          </cell>
          <cell r="B31" t="str">
            <v>MAN_800A</v>
          </cell>
          <cell r="C31" t="str">
            <v>Mid-course Correction3 - Amortization Period (in months)</v>
          </cell>
          <cell r="D31">
            <v>0</v>
          </cell>
          <cell r="F31" t="str">
            <v>MANUAL</v>
          </cell>
          <cell r="I31" t="str">
            <v>M</v>
          </cell>
          <cell r="J31" t="str">
            <v>prior_period</v>
          </cell>
          <cell r="K31" t="str">
            <v>mid_course_mth3</v>
          </cell>
          <cell r="M31" t="str">
            <v>2010/12/1/8/A/0</v>
          </cell>
        </row>
        <row r="32">
          <cell r="A32" t="str">
            <v>31</v>
          </cell>
          <cell r="B32" t="str">
            <v>TRU_8YTD</v>
          </cell>
          <cell r="C32" t="str">
            <v>YTD True-up Amount Refunded/(Collected) in Current Year, excluding current month</v>
          </cell>
          <cell r="D32">
            <v>5772227.0833333302</v>
          </cell>
          <cell r="F32" t="str">
            <v>PRIOR_JV</v>
          </cell>
          <cell r="I32" t="str">
            <v>I</v>
          </cell>
          <cell r="J32" t="str">
            <v>prior_period</v>
          </cell>
          <cell r="K32" t="str">
            <v>ytd_true_up</v>
          </cell>
          <cell r="M32" t="str">
            <v>2010/12/1/8/A/0</v>
          </cell>
        </row>
        <row r="33">
          <cell r="A33" t="str">
            <v>32</v>
          </cell>
          <cell r="B33" t="str">
            <v>TRU_8MON</v>
          </cell>
          <cell r="C33" t="str">
            <v>Prior Period True-Up Refunded/(Collected) this Period excluding Mid-course</v>
          </cell>
          <cell r="D33">
            <v>524747.91666666605</v>
          </cell>
          <cell r="F33" t="str">
            <v>CALC</v>
          </cell>
          <cell r="H33" t="str">
            <v>SP_CALC_PRIOR_PERIOD</v>
          </cell>
          <cell r="I33" t="str">
            <v>F</v>
          </cell>
          <cell r="J33" t="str">
            <v>prior_period</v>
          </cell>
          <cell r="K33" t="str">
            <v>curr_mon_true_up</v>
          </cell>
          <cell r="L33" t="str">
            <v>entry_to_gl</v>
          </cell>
          <cell r="M33" t="str">
            <v>2010/12/1/8/A/0</v>
          </cell>
        </row>
        <row r="34">
          <cell r="A34" t="str">
            <v>33</v>
          </cell>
          <cell r="B34" t="str">
            <v>REV_8MON</v>
          </cell>
          <cell r="C34" t="str">
            <v>Revenues applicable to Current Period</v>
          </cell>
          <cell r="D34">
            <v>13745149.139392201</v>
          </cell>
          <cell r="F34" t="str">
            <v>CALC</v>
          </cell>
          <cell r="H34" t="str">
            <v>SP_CALC_REVENUE</v>
          </cell>
          <cell r="I34" t="str">
            <v>F</v>
          </cell>
          <cell r="J34" t="str">
            <v>revenue</v>
          </cell>
          <cell r="L34" t="str">
            <v>over_under</v>
          </cell>
          <cell r="M34" t="str">
            <v>2010/12/1/8/A/0</v>
          </cell>
        </row>
        <row r="35">
          <cell r="A35" t="str">
            <v>34</v>
          </cell>
          <cell r="B35" t="str">
            <v>MAN_8010</v>
          </cell>
          <cell r="C35" t="str">
            <v>Jurisdictional Separation Factor - CP</v>
          </cell>
          <cell r="D35">
            <v>0.98031049999999997</v>
          </cell>
          <cell r="F35" t="str">
            <v>MANUAL</v>
          </cell>
          <cell r="I35" t="str">
            <v>M</v>
          </cell>
          <cell r="J35" t="str">
            <v>juris_factor</v>
          </cell>
          <cell r="K35" t="str">
            <v>cp</v>
          </cell>
          <cell r="M35" t="str">
            <v>2010/12/1/8/A/0</v>
          </cell>
        </row>
        <row r="36">
          <cell r="A36" t="str">
            <v>35</v>
          </cell>
          <cell r="B36" t="str">
            <v>MAN_8011</v>
          </cell>
          <cell r="C36" t="str">
            <v>Jurisdictional Separation Factor - GCP</v>
          </cell>
          <cell r="D36">
            <v>1</v>
          </cell>
          <cell r="F36" t="str">
            <v>MANUAL</v>
          </cell>
          <cell r="I36" t="str">
            <v>M</v>
          </cell>
          <cell r="J36" t="str">
            <v>juris_factor</v>
          </cell>
          <cell r="K36" t="str">
            <v>gcp</v>
          </cell>
          <cell r="M36" t="str">
            <v>2010/12/1/8/A/0</v>
          </cell>
        </row>
        <row r="37">
          <cell r="A37" t="str">
            <v>36</v>
          </cell>
          <cell r="B37" t="str">
            <v>MAN_8012</v>
          </cell>
          <cell r="C37" t="str">
            <v>Jurisdictional Separation Factor - ENERGY</v>
          </cell>
          <cell r="D37">
            <v>0.980271</v>
          </cell>
          <cell r="F37" t="str">
            <v>MANUAL</v>
          </cell>
          <cell r="I37" t="str">
            <v>M</v>
          </cell>
          <cell r="J37" t="str">
            <v>juris_factor</v>
          </cell>
          <cell r="K37" t="str">
            <v>energy</v>
          </cell>
          <cell r="M37" t="str">
            <v>2010/12/1/8/A/0</v>
          </cell>
        </row>
        <row r="38">
          <cell r="A38" t="str">
            <v>37</v>
          </cell>
          <cell r="B38" t="str">
            <v>549_2390</v>
          </cell>
          <cell r="C38" t="str">
            <v xml:space="preserve">MISC OTH PWR GEN EXP-SPILL PREVENT-ECRC           </v>
          </cell>
          <cell r="D38">
            <v>107850.87</v>
          </cell>
          <cell r="E38" t="str">
            <v>549239</v>
          </cell>
          <cell r="F38" t="str">
            <v>WALKER</v>
          </cell>
          <cell r="G38" t="str">
            <v>CM</v>
          </cell>
          <cell r="H38" t="str">
            <v>140</v>
          </cell>
          <cell r="I38" t="str">
            <v>W</v>
          </cell>
          <cell r="M38" t="str">
            <v>2010/12/1/8/A/0</v>
          </cell>
        </row>
        <row r="39">
          <cell r="A39" t="str">
            <v>38</v>
          </cell>
          <cell r="B39" t="str">
            <v>502_2590</v>
          </cell>
          <cell r="C39" t="str">
            <v xml:space="preserve">STEAM OTHER SOURCES-ESP OPER COSTS-ECRC           </v>
          </cell>
          <cell r="D39">
            <v>9245.2900000000009</v>
          </cell>
          <cell r="E39" t="str">
            <v>502259</v>
          </cell>
          <cell r="F39" t="str">
            <v>WALKER</v>
          </cell>
          <cell r="G39" t="str">
            <v>CM</v>
          </cell>
          <cell r="H39" t="str">
            <v>141</v>
          </cell>
          <cell r="I39" t="str">
            <v>W</v>
          </cell>
          <cell r="M39" t="str">
            <v>2010/12/1/8/A/0</v>
          </cell>
        </row>
        <row r="40">
          <cell r="A40" t="str">
            <v>39</v>
          </cell>
          <cell r="B40" t="str">
            <v>OM5_8141</v>
          </cell>
          <cell r="C40" t="str">
            <v>141 - CP Allocation O &amp; M Exp Amount</v>
          </cell>
          <cell r="D40">
            <v>0</v>
          </cell>
          <cell r="F40" t="str">
            <v>CALC</v>
          </cell>
          <cell r="H40" t="str">
            <v>141</v>
          </cell>
          <cell r="I40" t="str">
            <v>C</v>
          </cell>
          <cell r="J40" t="str">
            <v>om_exp</v>
          </cell>
          <cell r="K40" t="str">
            <v>alloc_cp_amt</v>
          </cell>
          <cell r="M40" t="str">
            <v>2010/12/1/8/A/0</v>
          </cell>
        </row>
        <row r="41">
          <cell r="A41" t="str">
            <v>40</v>
          </cell>
          <cell r="B41" t="str">
            <v>OM5_8141</v>
          </cell>
          <cell r="C41" t="str">
            <v>141 - CP Allocation O &amp; M Exp Amount</v>
          </cell>
          <cell r="D41">
            <v>0</v>
          </cell>
          <cell r="F41" t="str">
            <v>CALC</v>
          </cell>
          <cell r="H41" t="str">
            <v>141</v>
          </cell>
          <cell r="I41" t="str">
            <v>C</v>
          </cell>
          <cell r="J41" t="str">
            <v>om_exp</v>
          </cell>
          <cell r="K41" t="str">
            <v>alloc_cp_amt</v>
          </cell>
          <cell r="M41" t="str">
            <v>2010/12/1/8/A/0</v>
          </cell>
        </row>
        <row r="42">
          <cell r="A42" t="str">
            <v>41</v>
          </cell>
          <cell r="B42" t="str">
            <v>OM5_8141</v>
          </cell>
          <cell r="C42" t="str">
            <v>141 - CP Allocation O &amp; M Exp Amount</v>
          </cell>
          <cell r="D42">
            <v>0</v>
          </cell>
          <cell r="F42" t="str">
            <v>CALC</v>
          </cell>
          <cell r="H42" t="str">
            <v>141</v>
          </cell>
          <cell r="I42" t="str">
            <v>C</v>
          </cell>
          <cell r="J42" t="str">
            <v>om_exp</v>
          </cell>
          <cell r="K42" t="str">
            <v>alloc_cp_amt</v>
          </cell>
          <cell r="M42" t="str">
            <v>2010/12/1/8/A/0</v>
          </cell>
        </row>
        <row r="43">
          <cell r="A43" t="str">
            <v>42</v>
          </cell>
          <cell r="B43" t="str">
            <v>OM2_8141</v>
          </cell>
          <cell r="C43" t="str">
            <v>141 - CP Allocation Factor</v>
          </cell>
          <cell r="D43">
            <v>0</v>
          </cell>
          <cell r="F43" t="str">
            <v>CALC</v>
          </cell>
          <cell r="H43" t="str">
            <v>141</v>
          </cell>
          <cell r="I43" t="str">
            <v>C</v>
          </cell>
          <cell r="J43" t="str">
            <v>om_exp</v>
          </cell>
          <cell r="K43" t="str">
            <v>alloc_cp</v>
          </cell>
          <cell r="M43" t="str">
            <v>2010/12/1/8/A/0</v>
          </cell>
        </row>
        <row r="44">
          <cell r="A44" t="str">
            <v>43</v>
          </cell>
          <cell r="B44" t="str">
            <v>OM2_8141</v>
          </cell>
          <cell r="C44" t="str">
            <v>141 - CP Allocation Factor</v>
          </cell>
          <cell r="D44">
            <v>0</v>
          </cell>
          <cell r="F44" t="str">
            <v>CALC</v>
          </cell>
          <cell r="H44" t="str">
            <v>141</v>
          </cell>
          <cell r="I44" t="str">
            <v>C</v>
          </cell>
          <cell r="J44" t="str">
            <v>om_exp</v>
          </cell>
          <cell r="K44" t="str">
            <v>alloc_cp</v>
          </cell>
          <cell r="M44" t="str">
            <v>2010/12/1/8/A/0</v>
          </cell>
        </row>
        <row r="45">
          <cell r="A45" t="str">
            <v>44</v>
          </cell>
          <cell r="B45" t="str">
            <v>OM2_8141</v>
          </cell>
          <cell r="C45" t="str">
            <v>141 - CP Allocation Factor</v>
          </cell>
          <cell r="D45">
            <v>0</v>
          </cell>
          <cell r="F45" t="str">
            <v>CALC</v>
          </cell>
          <cell r="H45" t="str">
            <v>141</v>
          </cell>
          <cell r="I45" t="str">
            <v>C</v>
          </cell>
          <cell r="J45" t="str">
            <v>om_exp</v>
          </cell>
          <cell r="K45" t="str">
            <v>alloc_cp</v>
          </cell>
          <cell r="M45" t="str">
            <v>2010/12/1/8/A/0</v>
          </cell>
        </row>
        <row r="46">
          <cell r="A46" t="str">
            <v>45</v>
          </cell>
          <cell r="B46" t="str">
            <v>OM6_8141</v>
          </cell>
          <cell r="C46" t="str">
            <v>141 - GCP Allocation O &amp; M Exp Amount</v>
          </cell>
          <cell r="D46">
            <v>0</v>
          </cell>
          <cell r="F46" t="str">
            <v>CALC</v>
          </cell>
          <cell r="H46" t="str">
            <v>141</v>
          </cell>
          <cell r="I46" t="str">
            <v>C</v>
          </cell>
          <cell r="J46" t="str">
            <v>om_exp</v>
          </cell>
          <cell r="K46" t="str">
            <v>alloc_gcp_amt</v>
          </cell>
          <cell r="M46" t="str">
            <v>2010/12/1/8/A/0</v>
          </cell>
        </row>
        <row r="47">
          <cell r="A47" t="str">
            <v>46</v>
          </cell>
          <cell r="B47" t="str">
            <v>OM6_8141</v>
          </cell>
          <cell r="C47" t="str">
            <v>141 - GCP Allocation O &amp; M Exp Amount</v>
          </cell>
          <cell r="D47">
            <v>0</v>
          </cell>
          <cell r="F47" t="str">
            <v>CALC</v>
          </cell>
          <cell r="H47" t="str">
            <v>141</v>
          </cell>
          <cell r="I47" t="str">
            <v>C</v>
          </cell>
          <cell r="J47" t="str">
            <v>om_exp</v>
          </cell>
          <cell r="K47" t="str">
            <v>alloc_gcp_amt</v>
          </cell>
          <cell r="M47" t="str">
            <v>2010/12/1/8/A/0</v>
          </cell>
        </row>
        <row r="48">
          <cell r="A48" t="str">
            <v>47</v>
          </cell>
          <cell r="B48" t="str">
            <v>OM6_8141</v>
          </cell>
          <cell r="C48" t="str">
            <v>141 - GCP Allocation O &amp; M Exp Amount</v>
          </cell>
          <cell r="D48">
            <v>0</v>
          </cell>
          <cell r="F48" t="str">
            <v>CALC</v>
          </cell>
          <cell r="H48" t="str">
            <v>141</v>
          </cell>
          <cell r="I48" t="str">
            <v>C</v>
          </cell>
          <cell r="J48" t="str">
            <v>om_exp</v>
          </cell>
          <cell r="K48" t="str">
            <v>alloc_gcp_amt</v>
          </cell>
          <cell r="M48" t="str">
            <v>2010/12/1/8/A/0</v>
          </cell>
        </row>
        <row r="49">
          <cell r="A49" t="str">
            <v>48</v>
          </cell>
          <cell r="B49" t="str">
            <v>OM3_8141</v>
          </cell>
          <cell r="C49" t="str">
            <v>141 - GCP Allocation Factor</v>
          </cell>
          <cell r="D49">
            <v>0</v>
          </cell>
          <cell r="F49" t="str">
            <v>CALC</v>
          </cell>
          <cell r="H49" t="str">
            <v>141</v>
          </cell>
          <cell r="I49" t="str">
            <v>C</v>
          </cell>
          <cell r="J49" t="str">
            <v>om_exp</v>
          </cell>
          <cell r="K49" t="str">
            <v>alloc_gcp</v>
          </cell>
          <cell r="M49" t="str">
            <v>2010/12/1/8/A/0</v>
          </cell>
        </row>
        <row r="50">
          <cell r="A50" t="str">
            <v>49</v>
          </cell>
          <cell r="B50" t="str">
            <v>OM3_8141</v>
          </cell>
          <cell r="C50" t="str">
            <v>141 - GCP Allocation Factor</v>
          </cell>
          <cell r="D50">
            <v>0</v>
          </cell>
          <cell r="F50" t="str">
            <v>CALC</v>
          </cell>
          <cell r="H50" t="str">
            <v>141</v>
          </cell>
          <cell r="I50" t="str">
            <v>C</v>
          </cell>
          <cell r="J50" t="str">
            <v>om_exp</v>
          </cell>
          <cell r="K50" t="str">
            <v>alloc_gcp</v>
          </cell>
          <cell r="M50" t="str">
            <v>2010/12/1/8/A/0</v>
          </cell>
        </row>
        <row r="51">
          <cell r="A51" t="str">
            <v>50</v>
          </cell>
          <cell r="B51" t="str">
            <v>OM3_8141</v>
          </cell>
          <cell r="C51" t="str">
            <v>141 - GCP Allocation Factor</v>
          </cell>
          <cell r="D51">
            <v>0</v>
          </cell>
          <cell r="F51" t="str">
            <v>CALC</v>
          </cell>
          <cell r="H51" t="str">
            <v>141</v>
          </cell>
          <cell r="I51" t="str">
            <v>C</v>
          </cell>
          <cell r="J51" t="str">
            <v>om_exp</v>
          </cell>
          <cell r="K51" t="str">
            <v>alloc_gcp</v>
          </cell>
          <cell r="M51" t="str">
            <v>2010/12/1/8/A/0</v>
          </cell>
        </row>
        <row r="52">
          <cell r="A52" t="str">
            <v>51</v>
          </cell>
          <cell r="B52" t="str">
            <v>OMC_8141</v>
          </cell>
          <cell r="C52" t="str">
            <v>141 - GCP Jurisdictional O &amp; M Exp Amount</v>
          </cell>
          <cell r="D52">
            <v>0</v>
          </cell>
          <cell r="F52" t="str">
            <v>CALC</v>
          </cell>
          <cell r="H52" t="str">
            <v>141</v>
          </cell>
          <cell r="I52" t="str">
            <v>C</v>
          </cell>
          <cell r="J52" t="str">
            <v>om_exp</v>
          </cell>
          <cell r="K52" t="str">
            <v>juris_gcp_amt</v>
          </cell>
          <cell r="M52" t="str">
            <v>2010/12/1/8/A/0</v>
          </cell>
        </row>
        <row r="53">
          <cell r="A53" t="str">
            <v>52</v>
          </cell>
          <cell r="B53" t="str">
            <v>OMC_8141</v>
          </cell>
          <cell r="C53" t="str">
            <v>141 - GCP Jurisdictional O &amp; M Exp Amount</v>
          </cell>
          <cell r="D53">
            <v>0</v>
          </cell>
          <cell r="F53" t="str">
            <v>CALC</v>
          </cell>
          <cell r="H53" t="str">
            <v>141</v>
          </cell>
          <cell r="I53" t="str">
            <v>C</v>
          </cell>
          <cell r="J53" t="str">
            <v>om_exp</v>
          </cell>
          <cell r="K53" t="str">
            <v>juris_gcp_amt</v>
          </cell>
          <cell r="M53" t="str">
            <v>2010/12/1/8/A/0</v>
          </cell>
        </row>
        <row r="54">
          <cell r="A54" t="str">
            <v>53</v>
          </cell>
          <cell r="B54" t="str">
            <v>OMC_8141</v>
          </cell>
          <cell r="C54" t="str">
            <v>141 - GCP Jurisdictional O &amp; M Exp Amount</v>
          </cell>
          <cell r="D54">
            <v>0</v>
          </cell>
          <cell r="F54" t="str">
            <v>CALC</v>
          </cell>
          <cell r="H54" t="str">
            <v>141</v>
          </cell>
          <cell r="I54" t="str">
            <v>C</v>
          </cell>
          <cell r="J54" t="str">
            <v>om_exp</v>
          </cell>
          <cell r="K54" t="str">
            <v>juris_gcp_amt</v>
          </cell>
          <cell r="M54" t="str">
            <v>2010/12/1/8/A/0</v>
          </cell>
        </row>
        <row r="55">
          <cell r="A55" t="str">
            <v>54</v>
          </cell>
          <cell r="B55" t="str">
            <v>OM4_8141</v>
          </cell>
          <cell r="C55" t="str">
            <v>141 - Energy Allocation Factor</v>
          </cell>
          <cell r="D55">
            <v>1</v>
          </cell>
          <cell r="F55" t="str">
            <v>CALC</v>
          </cell>
          <cell r="H55" t="str">
            <v>141</v>
          </cell>
          <cell r="I55" t="str">
            <v>C</v>
          </cell>
          <cell r="J55" t="str">
            <v>om_exp</v>
          </cell>
          <cell r="K55" t="str">
            <v>alloc_energy</v>
          </cell>
          <cell r="M55" t="str">
            <v>2010/12/1/8/A/0</v>
          </cell>
        </row>
        <row r="56">
          <cell r="A56" t="str">
            <v>55</v>
          </cell>
          <cell r="B56" t="str">
            <v>OM4_8141</v>
          </cell>
          <cell r="C56" t="str">
            <v>141 - Energy Allocation Factor</v>
          </cell>
          <cell r="D56">
            <v>1</v>
          </cell>
          <cell r="F56" t="str">
            <v>CALC</v>
          </cell>
          <cell r="H56" t="str">
            <v>141</v>
          </cell>
          <cell r="I56" t="str">
            <v>C</v>
          </cell>
          <cell r="J56" t="str">
            <v>om_exp</v>
          </cell>
          <cell r="K56" t="str">
            <v>alloc_energy</v>
          </cell>
          <cell r="M56" t="str">
            <v>2010/12/1/8/A/0</v>
          </cell>
        </row>
        <row r="57">
          <cell r="A57" t="str">
            <v>56</v>
          </cell>
          <cell r="B57" t="str">
            <v>OM4_8141</v>
          </cell>
          <cell r="C57" t="str">
            <v>141 - Energy Allocation Factor</v>
          </cell>
          <cell r="D57">
            <v>1</v>
          </cell>
          <cell r="F57" t="str">
            <v>CALC</v>
          </cell>
          <cell r="H57" t="str">
            <v>141</v>
          </cell>
          <cell r="I57" t="str">
            <v>C</v>
          </cell>
          <cell r="J57" t="str">
            <v>om_exp</v>
          </cell>
          <cell r="K57" t="str">
            <v>alloc_energy</v>
          </cell>
          <cell r="M57" t="str">
            <v>2010/12/1/8/A/0</v>
          </cell>
        </row>
        <row r="58">
          <cell r="A58" t="str">
            <v>57</v>
          </cell>
          <cell r="B58" t="str">
            <v>OM7_8141</v>
          </cell>
          <cell r="C58" t="str">
            <v>141 - Energy Allocation O &amp; M Exp Amount</v>
          </cell>
          <cell r="D58">
            <v>9245.2900000000009</v>
          </cell>
          <cell r="F58" t="str">
            <v>CALC</v>
          </cell>
          <cell r="H58" t="str">
            <v>141</v>
          </cell>
          <cell r="I58" t="str">
            <v>C</v>
          </cell>
          <cell r="J58" t="str">
            <v>om_exp</v>
          </cell>
          <cell r="K58" t="str">
            <v>alloc_energy_amt</v>
          </cell>
          <cell r="M58" t="str">
            <v>2010/12/1/8/A/0</v>
          </cell>
        </row>
        <row r="59">
          <cell r="A59" t="str">
            <v>58</v>
          </cell>
          <cell r="B59" t="str">
            <v>OM7_8141</v>
          </cell>
          <cell r="C59" t="str">
            <v>141 - Energy Allocation O &amp; M Exp Amount</v>
          </cell>
          <cell r="D59">
            <v>299429.67</v>
          </cell>
          <cell r="F59" t="str">
            <v>CALC</v>
          </cell>
          <cell r="H59" t="str">
            <v>141</v>
          </cell>
          <cell r="I59" t="str">
            <v>C</v>
          </cell>
          <cell r="J59" t="str">
            <v>om_exp</v>
          </cell>
          <cell r="K59" t="str">
            <v>alloc_energy_amt</v>
          </cell>
          <cell r="M59" t="str">
            <v>2010/12/1/8/A/0</v>
          </cell>
        </row>
        <row r="60">
          <cell r="A60" t="str">
            <v>59</v>
          </cell>
          <cell r="B60" t="str">
            <v>OM7_8141</v>
          </cell>
          <cell r="C60" t="str">
            <v>141 - Energy Allocation O &amp; M Exp Amount</v>
          </cell>
          <cell r="D60">
            <v>1101.08</v>
          </cell>
          <cell r="F60" t="str">
            <v>CALC</v>
          </cell>
          <cell r="H60" t="str">
            <v>141</v>
          </cell>
          <cell r="I60" t="str">
            <v>C</v>
          </cell>
          <cell r="J60" t="str">
            <v>om_exp</v>
          </cell>
          <cell r="K60" t="str">
            <v>alloc_energy_amt</v>
          </cell>
          <cell r="M60" t="str">
            <v>2010/12/1/8/A/0</v>
          </cell>
        </row>
        <row r="61">
          <cell r="A61" t="str">
            <v>60</v>
          </cell>
          <cell r="B61" t="str">
            <v>OMB_8141</v>
          </cell>
          <cell r="C61" t="str">
            <v>141 - CP Jurisdictional O &amp; M Exp Amount</v>
          </cell>
          <cell r="D61">
            <v>0</v>
          </cell>
          <cell r="F61" t="str">
            <v>CALC</v>
          </cell>
          <cell r="H61" t="str">
            <v>141</v>
          </cell>
          <cell r="I61" t="str">
            <v>C</v>
          </cell>
          <cell r="J61" t="str">
            <v>om_exp</v>
          </cell>
          <cell r="K61" t="str">
            <v>juris_cp_amt</v>
          </cell>
          <cell r="M61" t="str">
            <v>2010/12/1/8/A/0</v>
          </cell>
        </row>
        <row r="62">
          <cell r="A62" t="str">
            <v>61</v>
          </cell>
          <cell r="B62" t="str">
            <v>OMB_8141</v>
          </cell>
          <cell r="C62" t="str">
            <v>141 - CP Jurisdictional O &amp; M Exp Amount</v>
          </cell>
          <cell r="D62">
            <v>0</v>
          </cell>
          <cell r="F62" t="str">
            <v>CALC</v>
          </cell>
          <cell r="H62" t="str">
            <v>141</v>
          </cell>
          <cell r="I62" t="str">
            <v>C</v>
          </cell>
          <cell r="J62" t="str">
            <v>om_exp</v>
          </cell>
          <cell r="K62" t="str">
            <v>juris_cp_amt</v>
          </cell>
          <cell r="M62" t="str">
            <v>2010/12/1/8/A/0</v>
          </cell>
        </row>
        <row r="63">
          <cell r="A63" t="str">
            <v>62</v>
          </cell>
          <cell r="B63" t="str">
            <v>OMB_8141</v>
          </cell>
          <cell r="C63" t="str">
            <v>141 - CP Jurisdictional O &amp; M Exp Amount</v>
          </cell>
          <cell r="D63">
            <v>0</v>
          </cell>
          <cell r="F63" t="str">
            <v>CALC</v>
          </cell>
          <cell r="H63" t="str">
            <v>141</v>
          </cell>
          <cell r="I63" t="str">
            <v>C</v>
          </cell>
          <cell r="J63" t="str">
            <v>om_exp</v>
          </cell>
          <cell r="K63" t="str">
            <v>juris_cp_amt</v>
          </cell>
          <cell r="M63" t="str">
            <v>2010/12/1/8/A/0</v>
          </cell>
        </row>
        <row r="64">
          <cell r="A64" t="str">
            <v>63</v>
          </cell>
          <cell r="B64" t="str">
            <v>OM8_8141</v>
          </cell>
          <cell r="C64" t="str">
            <v>141 - CP Jurisdictional Factor</v>
          </cell>
          <cell r="D64">
            <v>0.98031049999999997</v>
          </cell>
          <cell r="F64" t="str">
            <v>CALC</v>
          </cell>
          <cell r="H64" t="str">
            <v>141</v>
          </cell>
          <cell r="I64" t="str">
            <v>C</v>
          </cell>
          <cell r="J64" t="str">
            <v>om_exp</v>
          </cell>
          <cell r="K64" t="str">
            <v>juris_cp</v>
          </cell>
          <cell r="M64" t="str">
            <v>2010/12/1/8/A/0</v>
          </cell>
        </row>
        <row r="65">
          <cell r="A65" t="str">
            <v>64</v>
          </cell>
          <cell r="B65" t="str">
            <v>OM8_8141</v>
          </cell>
          <cell r="C65" t="str">
            <v>141 - CP Jurisdictional Factor</v>
          </cell>
          <cell r="D65">
            <v>0.98031049999999997</v>
          </cell>
          <cell r="F65" t="str">
            <v>CALC</v>
          </cell>
          <cell r="H65" t="str">
            <v>141</v>
          </cell>
          <cell r="I65" t="str">
            <v>C</v>
          </cell>
          <cell r="J65" t="str">
            <v>om_exp</v>
          </cell>
          <cell r="K65" t="str">
            <v>juris_cp</v>
          </cell>
          <cell r="M65" t="str">
            <v>2010/12/1/8/A/0</v>
          </cell>
        </row>
        <row r="66">
          <cell r="A66" t="str">
            <v>65</v>
          </cell>
          <cell r="B66" t="str">
            <v>OM8_8141</v>
          </cell>
          <cell r="C66" t="str">
            <v>141 - CP Jurisdictional Factor</v>
          </cell>
          <cell r="D66">
            <v>0.98031049999999997</v>
          </cell>
          <cell r="F66" t="str">
            <v>CALC</v>
          </cell>
          <cell r="H66" t="str">
            <v>141</v>
          </cell>
          <cell r="I66" t="str">
            <v>C</v>
          </cell>
          <cell r="J66" t="str">
            <v>om_exp</v>
          </cell>
          <cell r="K66" t="str">
            <v>juris_cp</v>
          </cell>
          <cell r="M66" t="str">
            <v>2010/12/1/8/A/0</v>
          </cell>
        </row>
        <row r="67">
          <cell r="A67" t="str">
            <v>66</v>
          </cell>
          <cell r="B67" t="str">
            <v>OMA_8141</v>
          </cell>
          <cell r="C67" t="str">
            <v>141 - Energy Jurisdictional Factor</v>
          </cell>
          <cell r="D67">
            <v>0.980271</v>
          </cell>
          <cell r="F67" t="str">
            <v>CALC</v>
          </cell>
          <cell r="H67" t="str">
            <v>141</v>
          </cell>
          <cell r="I67" t="str">
            <v>C</v>
          </cell>
          <cell r="J67" t="str">
            <v>om_exp</v>
          </cell>
          <cell r="K67" t="str">
            <v>juris_energy</v>
          </cell>
          <cell r="M67" t="str">
            <v>2010/12/1/8/A/0</v>
          </cell>
        </row>
        <row r="68">
          <cell r="A68" t="str">
            <v>67</v>
          </cell>
          <cell r="B68" t="str">
            <v>OMA_8141</v>
          </cell>
          <cell r="C68" t="str">
            <v>141 - Energy Jurisdictional Factor</v>
          </cell>
          <cell r="D68">
            <v>0.980271</v>
          </cell>
          <cell r="F68" t="str">
            <v>CALC</v>
          </cell>
          <cell r="H68" t="str">
            <v>141</v>
          </cell>
          <cell r="I68" t="str">
            <v>C</v>
          </cell>
          <cell r="J68" t="str">
            <v>om_exp</v>
          </cell>
          <cell r="K68" t="str">
            <v>juris_energy</v>
          </cell>
          <cell r="M68" t="str">
            <v>2010/12/1/8/A/0</v>
          </cell>
        </row>
        <row r="69">
          <cell r="A69" t="str">
            <v>68</v>
          </cell>
          <cell r="B69" t="str">
            <v>OMA_8141</v>
          </cell>
          <cell r="C69" t="str">
            <v>141 - Energy Jurisdictional Factor</v>
          </cell>
          <cell r="D69">
            <v>0.980271</v>
          </cell>
          <cell r="F69" t="str">
            <v>CALC</v>
          </cell>
          <cell r="H69" t="str">
            <v>141</v>
          </cell>
          <cell r="I69" t="str">
            <v>C</v>
          </cell>
          <cell r="J69" t="str">
            <v>om_exp</v>
          </cell>
          <cell r="K69" t="str">
            <v>juris_energy</v>
          </cell>
          <cell r="M69" t="str">
            <v>2010/12/1/8/A/0</v>
          </cell>
        </row>
        <row r="70">
          <cell r="A70" t="str">
            <v>69</v>
          </cell>
          <cell r="B70" t="str">
            <v>OM1_8141</v>
          </cell>
          <cell r="C70" t="str">
            <v>141 - O &amp; M Expenses Amount</v>
          </cell>
          <cell r="D70">
            <v>9245.2900000000009</v>
          </cell>
          <cell r="F70" t="str">
            <v>CALC</v>
          </cell>
          <cell r="H70" t="str">
            <v>141</v>
          </cell>
          <cell r="I70" t="str">
            <v>C</v>
          </cell>
          <cell r="J70" t="str">
            <v>om_exp</v>
          </cell>
          <cell r="K70" t="str">
            <v>beg_bal</v>
          </cell>
          <cell r="M70" t="str">
            <v>2010/12/1/8/A/0</v>
          </cell>
        </row>
        <row r="71">
          <cell r="A71" t="str">
            <v>70</v>
          </cell>
          <cell r="B71" t="str">
            <v>OM1_8141</v>
          </cell>
          <cell r="C71" t="str">
            <v>141 - O &amp; M Expenses Amount</v>
          </cell>
          <cell r="D71">
            <v>299429.67</v>
          </cell>
          <cell r="F71" t="str">
            <v>CALC</v>
          </cell>
          <cell r="H71" t="str">
            <v>141</v>
          </cell>
          <cell r="I71" t="str">
            <v>C</v>
          </cell>
          <cell r="J71" t="str">
            <v>om_exp</v>
          </cell>
          <cell r="K71" t="str">
            <v>beg_bal</v>
          </cell>
          <cell r="M71" t="str">
            <v>2010/12/1/8/A/0</v>
          </cell>
        </row>
        <row r="72">
          <cell r="A72" t="str">
            <v>71</v>
          </cell>
          <cell r="B72" t="str">
            <v>OM1_8141</v>
          </cell>
          <cell r="C72" t="str">
            <v>141 - O &amp; M Expenses Amount</v>
          </cell>
          <cell r="D72">
            <v>1101.08</v>
          </cell>
          <cell r="F72" t="str">
            <v>CALC</v>
          </cell>
          <cell r="H72" t="str">
            <v>141</v>
          </cell>
          <cell r="I72" t="str">
            <v>C</v>
          </cell>
          <cell r="J72" t="str">
            <v>om_exp</v>
          </cell>
          <cell r="K72" t="str">
            <v>beg_bal</v>
          </cell>
          <cell r="M72" t="str">
            <v>2010/12/1/8/A/0</v>
          </cell>
        </row>
        <row r="73">
          <cell r="A73" t="str">
            <v>72</v>
          </cell>
          <cell r="B73" t="str">
            <v>OM9_8141</v>
          </cell>
          <cell r="C73" t="str">
            <v>141 - GCP Jurisdictional Factor</v>
          </cell>
          <cell r="D73">
            <v>1</v>
          </cell>
          <cell r="F73" t="str">
            <v>CALC</v>
          </cell>
          <cell r="H73" t="str">
            <v>141</v>
          </cell>
          <cell r="I73" t="str">
            <v>C</v>
          </cell>
          <cell r="J73" t="str">
            <v>om_exp</v>
          </cell>
          <cell r="K73" t="str">
            <v>juris_gcp</v>
          </cell>
          <cell r="M73" t="str">
            <v>2010/12/1/8/A/0</v>
          </cell>
        </row>
        <row r="74">
          <cell r="A74" t="str">
            <v>73</v>
          </cell>
          <cell r="B74" t="str">
            <v>OM9_8141</v>
          </cell>
          <cell r="C74" t="str">
            <v>141 - GCP Jurisdictional Factor</v>
          </cell>
          <cell r="D74">
            <v>1</v>
          </cell>
          <cell r="F74" t="str">
            <v>CALC</v>
          </cell>
          <cell r="H74" t="str">
            <v>141</v>
          </cell>
          <cell r="I74" t="str">
            <v>C</v>
          </cell>
          <cell r="J74" t="str">
            <v>om_exp</v>
          </cell>
          <cell r="K74" t="str">
            <v>juris_gcp</v>
          </cell>
          <cell r="M74" t="str">
            <v>2010/12/1/8/A/0</v>
          </cell>
        </row>
        <row r="75">
          <cell r="A75" t="str">
            <v>74</v>
          </cell>
          <cell r="B75" t="str">
            <v>OM9_8141</v>
          </cell>
          <cell r="C75" t="str">
            <v>141 - GCP Jurisdictional Factor</v>
          </cell>
          <cell r="D75">
            <v>1</v>
          </cell>
          <cell r="F75" t="str">
            <v>CALC</v>
          </cell>
          <cell r="H75" t="str">
            <v>141</v>
          </cell>
          <cell r="I75" t="str">
            <v>C</v>
          </cell>
          <cell r="J75" t="str">
            <v>om_exp</v>
          </cell>
          <cell r="K75" t="str">
            <v>juris_gcp</v>
          </cell>
          <cell r="M75" t="str">
            <v>2010/12/1/8/A/0</v>
          </cell>
        </row>
        <row r="76">
          <cell r="A76" t="str">
            <v>75</v>
          </cell>
          <cell r="B76" t="str">
            <v>OMD_8141</v>
          </cell>
          <cell r="C76" t="str">
            <v>141 - Energy Jurisdictional O &amp; M Exp Amount</v>
          </cell>
          <cell r="D76">
            <v>9062.8896735899998</v>
          </cell>
          <cell r="F76" t="str">
            <v>CALC</v>
          </cell>
          <cell r="H76" t="str">
            <v>141</v>
          </cell>
          <cell r="I76" t="str">
            <v>C</v>
          </cell>
          <cell r="J76" t="str">
            <v>om_exp</v>
          </cell>
          <cell r="K76" t="str">
            <v>juris_energy_amt</v>
          </cell>
          <cell r="M76" t="str">
            <v>2010/12/1/8/A/0</v>
          </cell>
        </row>
        <row r="77">
          <cell r="A77" t="str">
            <v>76</v>
          </cell>
          <cell r="B77" t="str">
            <v>OMD_8141</v>
          </cell>
          <cell r="C77" t="str">
            <v>141 - Energy Jurisdictional O &amp; M Exp Amount</v>
          </cell>
          <cell r="D77">
            <v>293522.22204056999</v>
          </cell>
          <cell r="F77" t="str">
            <v>CALC</v>
          </cell>
          <cell r="H77" t="str">
            <v>141</v>
          </cell>
          <cell r="I77" t="str">
            <v>C</v>
          </cell>
          <cell r="J77" t="str">
            <v>om_exp</v>
          </cell>
          <cell r="K77" t="str">
            <v>juris_energy_amt</v>
          </cell>
          <cell r="M77" t="str">
            <v>2010/12/1/8/A/0</v>
          </cell>
        </row>
        <row r="78">
          <cell r="A78" t="str">
            <v>77</v>
          </cell>
          <cell r="B78" t="str">
            <v>OMD_8141</v>
          </cell>
          <cell r="C78" t="str">
            <v>141 - Energy Jurisdictional O &amp; M Exp Amount</v>
          </cell>
          <cell r="D78">
            <v>1079.3567926799999</v>
          </cell>
          <cell r="F78" t="str">
            <v>CALC</v>
          </cell>
          <cell r="H78" t="str">
            <v>141</v>
          </cell>
          <cell r="I78" t="str">
            <v>C</v>
          </cell>
          <cell r="J78" t="str">
            <v>om_exp</v>
          </cell>
          <cell r="K78" t="str">
            <v>juris_energy_amt</v>
          </cell>
          <cell r="M78" t="str">
            <v>2010/12/1/8/A/0</v>
          </cell>
        </row>
        <row r="79">
          <cell r="A79" t="str">
            <v>78</v>
          </cell>
          <cell r="B79" t="str">
            <v>OME_8141</v>
          </cell>
          <cell r="C79" t="str">
            <v>141 - Total Jurisdictional O &amp; M Exp Amount</v>
          </cell>
          <cell r="D79">
            <v>9062.8896735899998</v>
          </cell>
          <cell r="F79" t="str">
            <v>CALC</v>
          </cell>
          <cell r="H79" t="str">
            <v>141</v>
          </cell>
          <cell r="I79" t="str">
            <v>C</v>
          </cell>
          <cell r="J79" t="str">
            <v>om_exp</v>
          </cell>
          <cell r="K79" t="str">
            <v>total_juris_amt</v>
          </cell>
          <cell r="M79" t="str">
            <v>2010/12/1/8/A/0</v>
          </cell>
        </row>
        <row r="80">
          <cell r="A80" t="str">
            <v>79</v>
          </cell>
          <cell r="B80" t="str">
            <v>OME_8141</v>
          </cell>
          <cell r="C80" t="str">
            <v>141 - Total Jurisdictional O &amp; M Exp Amount</v>
          </cell>
          <cell r="D80">
            <v>293522.22204056999</v>
          </cell>
          <cell r="F80" t="str">
            <v>CALC</v>
          </cell>
          <cell r="H80" t="str">
            <v>141</v>
          </cell>
          <cell r="I80" t="str">
            <v>C</v>
          </cell>
          <cell r="J80" t="str">
            <v>om_exp</v>
          </cell>
          <cell r="K80" t="str">
            <v>total_juris_amt</v>
          </cell>
          <cell r="M80" t="str">
            <v>2010/12/1/8/A/0</v>
          </cell>
        </row>
        <row r="81">
          <cell r="A81" t="str">
            <v>80</v>
          </cell>
          <cell r="B81" t="str">
            <v>OME_8141</v>
          </cell>
          <cell r="C81" t="str">
            <v>141 - Total Jurisdictional O &amp; M Exp Amount</v>
          </cell>
          <cell r="D81">
            <v>1079.3567926799999</v>
          </cell>
          <cell r="F81" t="str">
            <v>CALC</v>
          </cell>
          <cell r="H81" t="str">
            <v>141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2010/12/1/8/A/0</v>
          </cell>
        </row>
        <row r="82">
          <cell r="A82" t="str">
            <v>81</v>
          </cell>
          <cell r="B82" t="str">
            <v>512_2590</v>
          </cell>
          <cell r="C82" t="str">
            <v xml:space="preserve">MAINT BOILER PLT-ESP MAINT COSTS-ECRC             </v>
          </cell>
          <cell r="D82">
            <v>299429.67</v>
          </cell>
          <cell r="E82" t="str">
            <v>512259</v>
          </cell>
          <cell r="F82" t="str">
            <v>WALKER</v>
          </cell>
          <cell r="G82" t="str">
            <v>CM</v>
          </cell>
          <cell r="H82" t="str">
            <v>141</v>
          </cell>
          <cell r="I82" t="str">
            <v>W</v>
          </cell>
          <cell r="M82" t="str">
            <v>2010/12/1/8/A/0</v>
          </cell>
        </row>
        <row r="83">
          <cell r="A83" t="str">
            <v>82</v>
          </cell>
          <cell r="B83" t="str">
            <v>926_2130</v>
          </cell>
          <cell r="C83" t="str">
            <v xml:space="preserve">EMPLOYEE PENSIONS EXP-ENV COST RECOVERY           </v>
          </cell>
          <cell r="D83">
            <v>1101.08</v>
          </cell>
          <cell r="E83" t="str">
            <v>926213</v>
          </cell>
          <cell r="F83" t="str">
            <v>WALKER</v>
          </cell>
          <cell r="G83" t="str">
            <v>CM</v>
          </cell>
          <cell r="H83" t="str">
            <v>141</v>
          </cell>
          <cell r="I83" t="str">
            <v>W</v>
          </cell>
          <cell r="M83" t="str">
            <v>2010/12/1/8/A/0</v>
          </cell>
        </row>
        <row r="84">
          <cell r="A84" t="str">
            <v>83</v>
          </cell>
          <cell r="B84" t="str">
            <v>OM5_8142</v>
          </cell>
          <cell r="C84" t="str">
            <v>142 - CP Allocation O &amp; M Exp Amount</v>
          </cell>
          <cell r="D84">
            <v>0</v>
          </cell>
          <cell r="F84" t="str">
            <v>CALC</v>
          </cell>
          <cell r="H84" t="str">
            <v>142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2010/12/1/8/A/0</v>
          </cell>
        </row>
        <row r="85">
          <cell r="A85" t="str">
            <v>84</v>
          </cell>
          <cell r="B85" t="str">
            <v>OM5_8142</v>
          </cell>
          <cell r="C85" t="str">
            <v>142 - CP Allocation O &amp; M Exp Amount</v>
          </cell>
          <cell r="D85">
            <v>0</v>
          </cell>
          <cell r="F85" t="str">
            <v>CALC</v>
          </cell>
          <cell r="H85" t="str">
            <v>142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2010/12/1/8/A/0</v>
          </cell>
        </row>
        <row r="86">
          <cell r="A86" t="str">
            <v>85</v>
          </cell>
          <cell r="B86" t="str">
            <v>OM5_8142</v>
          </cell>
          <cell r="C86" t="str">
            <v>142 - CP Allocation O &amp; M Exp Amount</v>
          </cell>
          <cell r="D86">
            <v>0</v>
          </cell>
          <cell r="F86" t="str">
            <v>CALC</v>
          </cell>
          <cell r="H86" t="str">
            <v>142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2010/12/1/8/A/0</v>
          </cell>
        </row>
        <row r="87">
          <cell r="A87" t="str">
            <v>86</v>
          </cell>
          <cell r="B87" t="str">
            <v>OM2_8142</v>
          </cell>
          <cell r="C87" t="str">
            <v>142 - CP Allocation Factor</v>
          </cell>
          <cell r="D87">
            <v>1</v>
          </cell>
          <cell r="F87" t="str">
            <v>CALC</v>
          </cell>
          <cell r="H87" t="str">
            <v>142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2010/12/1/8/A/0</v>
          </cell>
        </row>
        <row r="88">
          <cell r="A88" t="str">
            <v>87</v>
          </cell>
          <cell r="B88" t="str">
            <v>OM2_8142</v>
          </cell>
          <cell r="C88" t="str">
            <v>142 - CP Allocation Factor</v>
          </cell>
          <cell r="D88">
            <v>1</v>
          </cell>
          <cell r="F88" t="str">
            <v>CALC</v>
          </cell>
          <cell r="H88" t="str">
            <v>142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2010/12/1/8/A/0</v>
          </cell>
        </row>
        <row r="89">
          <cell r="A89" t="str">
            <v>88</v>
          </cell>
          <cell r="B89" t="str">
            <v>OM2_8142</v>
          </cell>
          <cell r="C89" t="str">
            <v>142 - CP Allocation Factor</v>
          </cell>
          <cell r="D89">
            <v>1</v>
          </cell>
          <cell r="F89" t="str">
            <v>CALC</v>
          </cell>
          <cell r="H89" t="str">
            <v>142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2010/12/1/8/A/0</v>
          </cell>
        </row>
        <row r="90">
          <cell r="A90" t="str">
            <v>89</v>
          </cell>
          <cell r="B90" t="str">
            <v>OM6_8142</v>
          </cell>
          <cell r="C90" t="str">
            <v>142 - GCP Allocation O &amp; M Exp Amount</v>
          </cell>
          <cell r="D90">
            <v>0</v>
          </cell>
          <cell r="F90" t="str">
            <v>CALC</v>
          </cell>
          <cell r="H90" t="str">
            <v>142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2010/12/1/8/A/0</v>
          </cell>
        </row>
        <row r="91">
          <cell r="A91" t="str">
            <v>90</v>
          </cell>
          <cell r="B91" t="str">
            <v>OM6_8142</v>
          </cell>
          <cell r="C91" t="str">
            <v>142 - GCP Allocation O &amp; M Exp Amount</v>
          </cell>
          <cell r="D91">
            <v>0</v>
          </cell>
          <cell r="F91" t="str">
            <v>CALC</v>
          </cell>
          <cell r="H91" t="str">
            <v>142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2010/12/1/8/A/0</v>
          </cell>
        </row>
        <row r="92">
          <cell r="A92" t="str">
            <v>91</v>
          </cell>
          <cell r="B92" t="str">
            <v>OM6_8142</v>
          </cell>
          <cell r="C92" t="str">
            <v>142 - GCP Allocation O &amp; M Exp Amount</v>
          </cell>
          <cell r="D92">
            <v>0</v>
          </cell>
          <cell r="F92" t="str">
            <v>CALC</v>
          </cell>
          <cell r="H92" t="str">
            <v>142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2010/12/1/8/A/0</v>
          </cell>
        </row>
        <row r="93">
          <cell r="A93" t="str">
            <v>92</v>
          </cell>
          <cell r="B93" t="str">
            <v>OM3_8142</v>
          </cell>
          <cell r="C93" t="str">
            <v>142 - GCP Allocation Factor</v>
          </cell>
          <cell r="D93">
            <v>0</v>
          </cell>
          <cell r="F93" t="str">
            <v>CALC</v>
          </cell>
          <cell r="H93" t="str">
            <v>142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2010/12/1/8/A/0</v>
          </cell>
        </row>
        <row r="94">
          <cell r="A94" t="str">
            <v>93</v>
          </cell>
          <cell r="B94" t="str">
            <v>OM3_8142</v>
          </cell>
          <cell r="C94" t="str">
            <v>142 - GCP Allocation Factor</v>
          </cell>
          <cell r="D94">
            <v>0</v>
          </cell>
          <cell r="F94" t="str">
            <v>CALC</v>
          </cell>
          <cell r="H94" t="str">
            <v>142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2010/12/1/8/A/0</v>
          </cell>
        </row>
        <row r="95">
          <cell r="A95" t="str">
            <v>94</v>
          </cell>
          <cell r="B95" t="str">
            <v>OM3_8142</v>
          </cell>
          <cell r="C95" t="str">
            <v>142 - GCP Allocation Factor</v>
          </cell>
          <cell r="D95">
            <v>0</v>
          </cell>
          <cell r="F95" t="str">
            <v>CALC</v>
          </cell>
          <cell r="H95" t="str">
            <v>142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2010/12/1/8/A/0</v>
          </cell>
        </row>
        <row r="96">
          <cell r="A96" t="str">
            <v>95</v>
          </cell>
          <cell r="B96" t="str">
            <v>OMC_8142</v>
          </cell>
          <cell r="C96" t="str">
            <v>142 - GCP Jurisdictional O &amp; M Exp Amount</v>
          </cell>
          <cell r="D96">
            <v>0</v>
          </cell>
          <cell r="F96" t="str">
            <v>CALC</v>
          </cell>
          <cell r="H96" t="str">
            <v>142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2010/12/1/8/A/0</v>
          </cell>
        </row>
        <row r="97">
          <cell r="A97" t="str">
            <v>96</v>
          </cell>
          <cell r="B97" t="str">
            <v>OMC_8142</v>
          </cell>
          <cell r="C97" t="str">
            <v>142 - GCP Jurisdictional O &amp; M Exp Amount</v>
          </cell>
          <cell r="D97">
            <v>0</v>
          </cell>
          <cell r="F97" t="str">
            <v>CALC</v>
          </cell>
          <cell r="H97" t="str">
            <v>142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2010/12/1/8/A/0</v>
          </cell>
        </row>
        <row r="98">
          <cell r="A98" t="str">
            <v>97</v>
          </cell>
          <cell r="B98" t="str">
            <v>OMC_8142</v>
          </cell>
          <cell r="C98" t="str">
            <v>142 - GCP Jurisdictional O &amp; M Exp Amount</v>
          </cell>
          <cell r="D98">
            <v>0</v>
          </cell>
          <cell r="F98" t="str">
            <v>CALC</v>
          </cell>
          <cell r="H98" t="str">
            <v>142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2010/12/1/8/A/0</v>
          </cell>
        </row>
        <row r="99">
          <cell r="A99" t="str">
            <v>98</v>
          </cell>
          <cell r="B99" t="str">
            <v>OM4_8142</v>
          </cell>
          <cell r="C99" t="str">
            <v>142 - Energy Allocation Factor</v>
          </cell>
          <cell r="D99">
            <v>0</v>
          </cell>
          <cell r="F99" t="str">
            <v>CALC</v>
          </cell>
          <cell r="H99" t="str">
            <v>142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2010/12/1/8/A/0</v>
          </cell>
        </row>
        <row r="100">
          <cell r="A100" t="str">
            <v>99</v>
          </cell>
          <cell r="B100" t="str">
            <v>OM4_8142</v>
          </cell>
          <cell r="C100" t="str">
            <v>142 - Energy Allocation Factor</v>
          </cell>
          <cell r="D100">
            <v>0</v>
          </cell>
          <cell r="F100" t="str">
            <v>CALC</v>
          </cell>
          <cell r="H100" t="str">
            <v>142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2010/12/1/8/A/0</v>
          </cell>
        </row>
        <row r="101">
          <cell r="A101" t="str">
            <v>100</v>
          </cell>
          <cell r="B101" t="str">
            <v>OM4_8142</v>
          </cell>
          <cell r="C101" t="str">
            <v>142 - Energy Allocation Factor</v>
          </cell>
          <cell r="D101">
            <v>0</v>
          </cell>
          <cell r="F101" t="str">
            <v>CALC</v>
          </cell>
          <cell r="H101" t="str">
            <v>142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2010/12/1/8/A/0</v>
          </cell>
        </row>
        <row r="102">
          <cell r="A102" t="str">
            <v>101</v>
          </cell>
          <cell r="B102" t="str">
            <v>OM7_8142</v>
          </cell>
          <cell r="C102" t="str">
            <v>142 - Energy Allocation O &amp; M Exp Amount</v>
          </cell>
          <cell r="D102">
            <v>0</v>
          </cell>
          <cell r="F102" t="str">
            <v>CALC</v>
          </cell>
          <cell r="H102" t="str">
            <v>142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2010/12/1/8/A/0</v>
          </cell>
        </row>
        <row r="103">
          <cell r="A103" t="str">
            <v>102</v>
          </cell>
          <cell r="B103" t="str">
            <v>OM7_8142</v>
          </cell>
          <cell r="C103" t="str">
            <v>142 - Energy Allocation O &amp; M Exp Amount</v>
          </cell>
          <cell r="D103">
            <v>0</v>
          </cell>
          <cell r="F103" t="str">
            <v>CALC</v>
          </cell>
          <cell r="H103" t="str">
            <v>142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2010/12/1/8/A/0</v>
          </cell>
        </row>
        <row r="104">
          <cell r="A104" t="str">
            <v>103</v>
          </cell>
          <cell r="B104" t="str">
            <v>OM7_8142</v>
          </cell>
          <cell r="C104" t="str">
            <v>142 - Energy Allocation O &amp; M Exp Amount</v>
          </cell>
          <cell r="D104">
            <v>0</v>
          </cell>
          <cell r="F104" t="str">
            <v>CALC</v>
          </cell>
          <cell r="H104" t="str">
            <v>142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2010/12/1/8/A/0</v>
          </cell>
        </row>
        <row r="105">
          <cell r="A105" t="str">
            <v>104</v>
          </cell>
          <cell r="B105" t="str">
            <v>OMB_8142</v>
          </cell>
          <cell r="C105" t="str">
            <v>142 - CP Jurisdictional O &amp; M Exp Amount</v>
          </cell>
          <cell r="D105">
            <v>0</v>
          </cell>
          <cell r="F105" t="str">
            <v>CALC</v>
          </cell>
          <cell r="H105" t="str">
            <v>142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2010/12/1/8/A/0</v>
          </cell>
        </row>
        <row r="106">
          <cell r="A106" t="str">
            <v>105</v>
          </cell>
          <cell r="B106" t="str">
            <v>OMB_8142</v>
          </cell>
          <cell r="C106" t="str">
            <v>142 - CP Jurisdictional O &amp; M Exp Amount</v>
          </cell>
          <cell r="D106">
            <v>0</v>
          </cell>
          <cell r="F106" t="str">
            <v>CALC</v>
          </cell>
          <cell r="H106" t="str">
            <v>142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2010/12/1/8/A/0</v>
          </cell>
        </row>
        <row r="107">
          <cell r="A107" t="str">
            <v>106</v>
          </cell>
          <cell r="B107" t="str">
            <v>OMB_8142</v>
          </cell>
          <cell r="C107" t="str">
            <v>142 - CP Jurisdictional O &amp; M Exp Amount</v>
          </cell>
          <cell r="D107">
            <v>0</v>
          </cell>
          <cell r="F107" t="str">
            <v>CALC</v>
          </cell>
          <cell r="H107" t="str">
            <v>142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2010/12/1/8/A/0</v>
          </cell>
        </row>
        <row r="108">
          <cell r="A108" t="str">
            <v>107</v>
          </cell>
          <cell r="B108" t="str">
            <v>OM8_8142</v>
          </cell>
          <cell r="C108" t="str">
            <v>142 - CP Jurisdictional Factor</v>
          </cell>
          <cell r="D108">
            <v>0.98031049999999997</v>
          </cell>
          <cell r="F108" t="str">
            <v>CALC</v>
          </cell>
          <cell r="H108" t="str">
            <v>142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2010/12/1/8/A/0</v>
          </cell>
        </row>
        <row r="109">
          <cell r="A109" t="str">
            <v>108</v>
          </cell>
          <cell r="B109" t="str">
            <v>OM8_8142</v>
          </cell>
          <cell r="C109" t="str">
            <v>142 - CP Jurisdictional Factor</v>
          </cell>
          <cell r="D109">
            <v>0.98031049999999997</v>
          </cell>
          <cell r="F109" t="str">
            <v>CALC</v>
          </cell>
          <cell r="H109" t="str">
            <v>142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2010/12/1/8/A/0</v>
          </cell>
        </row>
        <row r="110">
          <cell r="A110" t="str">
            <v>109</v>
          </cell>
          <cell r="B110" t="str">
            <v>OM8_8142</v>
          </cell>
          <cell r="C110" t="str">
            <v>142 - CP Jurisdictional Factor</v>
          </cell>
          <cell r="D110">
            <v>0.98031049999999997</v>
          </cell>
          <cell r="F110" t="str">
            <v>CALC</v>
          </cell>
          <cell r="H110" t="str">
            <v>142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2010/12/1/8/A/0</v>
          </cell>
        </row>
        <row r="111">
          <cell r="A111" t="str">
            <v>110</v>
          </cell>
          <cell r="B111" t="str">
            <v>OMA_8142</v>
          </cell>
          <cell r="C111" t="str">
            <v>142 - Energy Jurisdictional Factor</v>
          </cell>
          <cell r="D111">
            <v>0.980271</v>
          </cell>
          <cell r="F111" t="str">
            <v>CALC</v>
          </cell>
          <cell r="H111" t="str">
            <v>142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2010/12/1/8/A/0</v>
          </cell>
        </row>
        <row r="112">
          <cell r="A112" t="str">
            <v>111</v>
          </cell>
          <cell r="B112" t="str">
            <v>OMA_8142</v>
          </cell>
          <cell r="C112" t="str">
            <v>142 - Energy Jurisdictional Factor</v>
          </cell>
          <cell r="D112">
            <v>0.980271</v>
          </cell>
          <cell r="F112" t="str">
            <v>CALC</v>
          </cell>
          <cell r="H112" t="str">
            <v>142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2010/12/1/8/A/0</v>
          </cell>
        </row>
        <row r="113">
          <cell r="A113" t="str">
            <v>112</v>
          </cell>
          <cell r="B113" t="str">
            <v>OMA_8142</v>
          </cell>
          <cell r="C113" t="str">
            <v>142 - Energy Jurisdictional Factor</v>
          </cell>
          <cell r="D113">
            <v>0.980271</v>
          </cell>
          <cell r="F113" t="str">
            <v>CALC</v>
          </cell>
          <cell r="H113" t="str">
            <v>142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2010/12/1/8/A/0</v>
          </cell>
        </row>
        <row r="114">
          <cell r="A114" t="str">
            <v>113</v>
          </cell>
          <cell r="B114" t="str">
            <v>OM1_8142</v>
          </cell>
          <cell r="C114" t="str">
            <v>142 - O &amp; M Expenses Amount</v>
          </cell>
          <cell r="D114">
            <v>0</v>
          </cell>
          <cell r="F114" t="str">
            <v>CALC</v>
          </cell>
          <cell r="H114" t="str">
            <v>142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2010/12/1/8/A/0</v>
          </cell>
        </row>
        <row r="115">
          <cell r="A115" t="str">
            <v>114</v>
          </cell>
          <cell r="B115" t="str">
            <v>OM1_8142</v>
          </cell>
          <cell r="C115" t="str">
            <v>142 - O &amp; M Expenses Amount</v>
          </cell>
          <cell r="D115">
            <v>0</v>
          </cell>
          <cell r="F115" t="str">
            <v>CALC</v>
          </cell>
          <cell r="H115" t="str">
            <v>142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2010/12/1/8/A/0</v>
          </cell>
        </row>
        <row r="116">
          <cell r="A116" t="str">
            <v>115</v>
          </cell>
          <cell r="B116" t="str">
            <v>OM1_8142</v>
          </cell>
          <cell r="C116" t="str">
            <v>142 - O &amp; M Expenses Amount</v>
          </cell>
          <cell r="D116">
            <v>0</v>
          </cell>
          <cell r="F116" t="str">
            <v>CALC</v>
          </cell>
          <cell r="H116" t="str">
            <v>142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2010/12/1/8/A/0</v>
          </cell>
        </row>
        <row r="117">
          <cell r="A117" t="str">
            <v>116</v>
          </cell>
          <cell r="B117" t="str">
            <v>OM9_8142</v>
          </cell>
          <cell r="C117" t="str">
            <v>142 - GCP Jurisdictional Factor</v>
          </cell>
          <cell r="D117">
            <v>1</v>
          </cell>
          <cell r="F117" t="str">
            <v>CALC</v>
          </cell>
          <cell r="H117" t="str">
            <v>142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2010/12/1/8/A/0</v>
          </cell>
        </row>
        <row r="118">
          <cell r="A118" t="str">
            <v>117</v>
          </cell>
          <cell r="B118" t="str">
            <v>OM9_8142</v>
          </cell>
          <cell r="C118" t="str">
            <v>142 - GCP Jurisdictional Factor</v>
          </cell>
          <cell r="D118">
            <v>1</v>
          </cell>
          <cell r="F118" t="str">
            <v>CALC</v>
          </cell>
          <cell r="H118" t="str">
            <v>142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2010/12/1/8/A/0</v>
          </cell>
        </row>
        <row r="119">
          <cell r="A119" t="str">
            <v>118</v>
          </cell>
          <cell r="B119" t="str">
            <v>OM9_8142</v>
          </cell>
          <cell r="C119" t="str">
            <v>142 - GCP Jurisdictional Factor</v>
          </cell>
          <cell r="D119">
            <v>1</v>
          </cell>
          <cell r="F119" t="str">
            <v>CALC</v>
          </cell>
          <cell r="H119" t="str">
            <v>142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2010/12/1/8/A/0</v>
          </cell>
        </row>
        <row r="120">
          <cell r="A120" t="str">
            <v>119</v>
          </cell>
          <cell r="B120" t="str">
            <v>OMD_8142</v>
          </cell>
          <cell r="C120" t="str">
            <v>142 - Energy Jurisdictional O &amp; M Exp Amount</v>
          </cell>
          <cell r="D120">
            <v>0</v>
          </cell>
          <cell r="F120" t="str">
            <v>CALC</v>
          </cell>
          <cell r="H120" t="str">
            <v>142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2010/12/1/8/A/0</v>
          </cell>
        </row>
        <row r="121">
          <cell r="A121" t="str">
            <v>120</v>
          </cell>
          <cell r="B121" t="str">
            <v>OMD_8142</v>
          </cell>
          <cell r="C121" t="str">
            <v>142 - Energy Jurisdictional O &amp; M Exp Amount</v>
          </cell>
          <cell r="D121">
            <v>0</v>
          </cell>
          <cell r="F121" t="str">
            <v>CALC</v>
          </cell>
          <cell r="H121" t="str">
            <v>142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2010/12/1/8/A/0</v>
          </cell>
        </row>
        <row r="122">
          <cell r="A122" t="str">
            <v>121</v>
          </cell>
          <cell r="B122" t="str">
            <v>OMD_8142</v>
          </cell>
          <cell r="C122" t="str">
            <v>142 - Energy Jurisdictional O &amp; M Exp Amount</v>
          </cell>
          <cell r="D122">
            <v>0</v>
          </cell>
          <cell r="F122" t="str">
            <v>CALC</v>
          </cell>
          <cell r="H122" t="str">
            <v>142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2010/12/1/8/A/0</v>
          </cell>
        </row>
        <row r="123">
          <cell r="A123" t="str">
            <v>122</v>
          </cell>
          <cell r="B123" t="str">
            <v>OME_8142</v>
          </cell>
          <cell r="C123" t="str">
            <v>142 - Total Jurisdictional O &amp; M Exp Amount</v>
          </cell>
          <cell r="D123">
            <v>0</v>
          </cell>
          <cell r="F123" t="str">
            <v>CALC</v>
          </cell>
          <cell r="H123" t="str">
            <v>142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2010/12/1/8/A/0</v>
          </cell>
        </row>
        <row r="124">
          <cell r="A124" t="str">
            <v>123</v>
          </cell>
          <cell r="B124" t="str">
            <v>OME_8142</v>
          </cell>
          <cell r="C124" t="str">
            <v>142 - Total Jurisdictional O &amp; M Exp Amount</v>
          </cell>
          <cell r="D124">
            <v>0</v>
          </cell>
          <cell r="F124" t="str">
            <v>CALC</v>
          </cell>
          <cell r="H124" t="str">
            <v>142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2010/12/1/8/A/0</v>
          </cell>
        </row>
        <row r="125">
          <cell r="A125" t="str">
            <v>124</v>
          </cell>
          <cell r="B125" t="str">
            <v>OME_8142</v>
          </cell>
          <cell r="C125" t="str">
            <v>142 - Total Jurisdictional O &amp; M Exp Amount</v>
          </cell>
          <cell r="D125">
            <v>0</v>
          </cell>
          <cell r="F125" t="str">
            <v>CALC</v>
          </cell>
          <cell r="H125" t="str">
            <v>142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2010/12/1/8/A/0</v>
          </cell>
        </row>
        <row r="126">
          <cell r="A126" t="str">
            <v>125</v>
          </cell>
          <cell r="B126" t="str">
            <v>OM5_8143</v>
          </cell>
          <cell r="C126" t="str">
            <v>143 - CP Allocation O &amp; M Exp Amount</v>
          </cell>
          <cell r="D126">
            <v>0</v>
          </cell>
          <cell r="F126" t="str">
            <v>CALC</v>
          </cell>
          <cell r="H126" t="str">
            <v>143</v>
          </cell>
          <cell r="I126" t="str">
            <v>C</v>
          </cell>
          <cell r="J126" t="str">
            <v>om_exp</v>
          </cell>
          <cell r="K126" t="str">
            <v>alloc_cp_amt</v>
          </cell>
          <cell r="M126" t="str">
            <v>2010/12/1/8/A/0</v>
          </cell>
        </row>
        <row r="127">
          <cell r="A127" t="str">
            <v>126</v>
          </cell>
          <cell r="B127" t="str">
            <v>OM5_8143</v>
          </cell>
          <cell r="C127" t="str">
            <v>143 - CP Allocation O &amp; M Exp Amount</v>
          </cell>
          <cell r="D127">
            <v>26102.47</v>
          </cell>
          <cell r="F127" t="str">
            <v>CALC</v>
          </cell>
          <cell r="H127" t="str">
            <v>143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2010/12/1/8/A/0</v>
          </cell>
        </row>
        <row r="128">
          <cell r="A128" t="str">
            <v>127</v>
          </cell>
          <cell r="B128" t="str">
            <v>OM2_8143</v>
          </cell>
          <cell r="C128" t="str">
            <v>143 - CP Allocation Factor</v>
          </cell>
          <cell r="D128">
            <v>1</v>
          </cell>
          <cell r="F128" t="str">
            <v>CALC</v>
          </cell>
          <cell r="H128" t="str">
            <v>143</v>
          </cell>
          <cell r="I128" t="str">
            <v>C</v>
          </cell>
          <cell r="J128" t="str">
            <v>om_exp</v>
          </cell>
          <cell r="K128" t="str">
            <v>alloc_cp</v>
          </cell>
          <cell r="M128" t="str">
            <v>2010/12/1/8/A/0</v>
          </cell>
        </row>
        <row r="129">
          <cell r="A129" t="str">
            <v>128</v>
          </cell>
          <cell r="B129" t="str">
            <v>OM2_8143</v>
          </cell>
          <cell r="C129" t="str">
            <v>143 - CP Allocation Factor</v>
          </cell>
          <cell r="D129">
            <v>1</v>
          </cell>
          <cell r="F129" t="str">
            <v>CALC</v>
          </cell>
          <cell r="H129" t="str">
            <v>143</v>
          </cell>
          <cell r="I129" t="str">
            <v>C</v>
          </cell>
          <cell r="J129" t="str">
            <v>om_exp</v>
          </cell>
          <cell r="K129" t="str">
            <v>alloc_cp</v>
          </cell>
          <cell r="M129" t="str">
            <v>2010/12/1/8/A/0</v>
          </cell>
        </row>
        <row r="130">
          <cell r="A130" t="str">
            <v>129</v>
          </cell>
          <cell r="B130" t="str">
            <v>OM6_8143</v>
          </cell>
          <cell r="C130" t="str">
            <v>143 - GCP Allocation O &amp; M Exp Amount</v>
          </cell>
          <cell r="D130">
            <v>0</v>
          </cell>
          <cell r="F130" t="str">
            <v>CALC</v>
          </cell>
          <cell r="H130" t="str">
            <v>143</v>
          </cell>
          <cell r="I130" t="str">
            <v>C</v>
          </cell>
          <cell r="J130" t="str">
            <v>om_exp</v>
          </cell>
          <cell r="K130" t="str">
            <v>alloc_gcp_amt</v>
          </cell>
          <cell r="M130" t="str">
            <v>2010/12/1/8/A/0</v>
          </cell>
        </row>
        <row r="131">
          <cell r="A131" t="str">
            <v>130</v>
          </cell>
          <cell r="B131" t="str">
            <v>OM6_8143</v>
          </cell>
          <cell r="C131" t="str">
            <v>143 - GCP Allocation O &amp; M Exp Amount</v>
          </cell>
          <cell r="D131">
            <v>0</v>
          </cell>
          <cell r="F131" t="str">
            <v>CALC</v>
          </cell>
          <cell r="H131" t="str">
            <v>143</v>
          </cell>
          <cell r="I131" t="str">
            <v>C</v>
          </cell>
          <cell r="J131" t="str">
            <v>om_exp</v>
          </cell>
          <cell r="K131" t="str">
            <v>alloc_gcp_amt</v>
          </cell>
          <cell r="M131" t="str">
            <v>2010/12/1/8/A/0</v>
          </cell>
        </row>
        <row r="132">
          <cell r="A132" t="str">
            <v>131</v>
          </cell>
          <cell r="B132" t="str">
            <v>OM3_8143</v>
          </cell>
          <cell r="C132" t="str">
            <v>143 - GCP Allocation Factor</v>
          </cell>
          <cell r="D132">
            <v>0</v>
          </cell>
          <cell r="F132" t="str">
            <v>CALC</v>
          </cell>
          <cell r="H132" t="str">
            <v>143</v>
          </cell>
          <cell r="I132" t="str">
            <v>C</v>
          </cell>
          <cell r="J132" t="str">
            <v>om_exp</v>
          </cell>
          <cell r="K132" t="str">
            <v>alloc_gcp</v>
          </cell>
          <cell r="M132" t="str">
            <v>2010/12/1/8/A/0</v>
          </cell>
        </row>
        <row r="133">
          <cell r="A133" t="str">
            <v>132</v>
          </cell>
          <cell r="B133" t="str">
            <v>OM3_8143</v>
          </cell>
          <cell r="C133" t="str">
            <v>143 - GCP Allocation Factor</v>
          </cell>
          <cell r="D133">
            <v>0</v>
          </cell>
          <cell r="F133" t="str">
            <v>CALC</v>
          </cell>
          <cell r="H133" t="str">
            <v>143</v>
          </cell>
          <cell r="I133" t="str">
            <v>C</v>
          </cell>
          <cell r="J133" t="str">
            <v>om_exp</v>
          </cell>
          <cell r="K133" t="str">
            <v>alloc_gcp</v>
          </cell>
          <cell r="M133" t="str">
            <v>2010/12/1/8/A/0</v>
          </cell>
        </row>
        <row r="134">
          <cell r="A134" t="str">
            <v>133</v>
          </cell>
          <cell r="B134" t="str">
            <v>OMC_8143</v>
          </cell>
          <cell r="C134" t="str">
            <v>143 - GCP Jurisdictional O &amp; M Exp Amount</v>
          </cell>
          <cell r="D134">
            <v>0</v>
          </cell>
          <cell r="F134" t="str">
            <v>CALC</v>
          </cell>
          <cell r="H134" t="str">
            <v>143</v>
          </cell>
          <cell r="I134" t="str">
            <v>C</v>
          </cell>
          <cell r="J134" t="str">
            <v>om_exp</v>
          </cell>
          <cell r="K134" t="str">
            <v>juris_gcp_amt</v>
          </cell>
          <cell r="M134" t="str">
            <v>2010/12/1/8/A/0</v>
          </cell>
        </row>
        <row r="135">
          <cell r="A135" t="str">
            <v>134</v>
          </cell>
          <cell r="B135" t="str">
            <v>OMC_8143</v>
          </cell>
          <cell r="C135" t="str">
            <v>143 - GCP Jurisdictional O &amp; M Exp Amount</v>
          </cell>
          <cell r="D135">
            <v>0</v>
          </cell>
          <cell r="F135" t="str">
            <v>CALC</v>
          </cell>
          <cell r="H135" t="str">
            <v>143</v>
          </cell>
          <cell r="I135" t="str">
            <v>C</v>
          </cell>
          <cell r="J135" t="str">
            <v>om_exp</v>
          </cell>
          <cell r="K135" t="str">
            <v>juris_gcp_amt</v>
          </cell>
          <cell r="M135" t="str">
            <v>2010/12/1/8/A/0</v>
          </cell>
        </row>
        <row r="136">
          <cell r="A136" t="str">
            <v>135</v>
          </cell>
          <cell r="B136" t="str">
            <v>OM4_8143</v>
          </cell>
          <cell r="C136" t="str">
            <v>143 - Energy Allocation Factor</v>
          </cell>
          <cell r="D136">
            <v>0</v>
          </cell>
          <cell r="F136" t="str">
            <v>CALC</v>
          </cell>
          <cell r="H136" t="str">
            <v>143</v>
          </cell>
          <cell r="I136" t="str">
            <v>C</v>
          </cell>
          <cell r="J136" t="str">
            <v>om_exp</v>
          </cell>
          <cell r="K136" t="str">
            <v>alloc_energy</v>
          </cell>
          <cell r="M136" t="str">
            <v>2010/12/1/8/A/0</v>
          </cell>
        </row>
        <row r="137">
          <cell r="A137" t="str">
            <v>136</v>
          </cell>
          <cell r="B137" t="str">
            <v>OM4_8143</v>
          </cell>
          <cell r="C137" t="str">
            <v>143 - Energy Allocation Factor</v>
          </cell>
          <cell r="D137">
            <v>0</v>
          </cell>
          <cell r="F137" t="str">
            <v>CALC</v>
          </cell>
          <cell r="H137" t="str">
            <v>143</v>
          </cell>
          <cell r="I137" t="str">
            <v>C</v>
          </cell>
          <cell r="J137" t="str">
            <v>om_exp</v>
          </cell>
          <cell r="K137" t="str">
            <v>alloc_energy</v>
          </cell>
          <cell r="M137" t="str">
            <v>2010/12/1/8/A/0</v>
          </cell>
        </row>
        <row r="138">
          <cell r="A138" t="str">
            <v>137</v>
          </cell>
          <cell r="B138" t="str">
            <v>OM7_8143</v>
          </cell>
          <cell r="C138" t="str">
            <v>143 - Energy Allocation O &amp; M Exp Amount</v>
          </cell>
          <cell r="D138">
            <v>0</v>
          </cell>
          <cell r="F138" t="str">
            <v>CALC</v>
          </cell>
          <cell r="H138" t="str">
            <v>143</v>
          </cell>
          <cell r="I138" t="str">
            <v>C</v>
          </cell>
          <cell r="J138" t="str">
            <v>om_exp</v>
          </cell>
          <cell r="K138" t="str">
            <v>alloc_energy_amt</v>
          </cell>
          <cell r="M138" t="str">
            <v>2010/12/1/8/A/0</v>
          </cell>
        </row>
        <row r="139">
          <cell r="A139" t="str">
            <v>138</v>
          </cell>
          <cell r="B139" t="str">
            <v>OM7_8143</v>
          </cell>
          <cell r="C139" t="str">
            <v>143 - Energy Allocation O &amp; M Exp Amount</v>
          </cell>
          <cell r="D139">
            <v>0</v>
          </cell>
          <cell r="F139" t="str">
            <v>CALC</v>
          </cell>
          <cell r="H139" t="str">
            <v>143</v>
          </cell>
          <cell r="I139" t="str">
            <v>C</v>
          </cell>
          <cell r="J139" t="str">
            <v>om_exp</v>
          </cell>
          <cell r="K139" t="str">
            <v>alloc_energy_amt</v>
          </cell>
          <cell r="M139" t="str">
            <v>2010/12/1/8/A/0</v>
          </cell>
        </row>
        <row r="140">
          <cell r="A140" t="str">
            <v>139</v>
          </cell>
          <cell r="B140" t="str">
            <v>OMB_8143</v>
          </cell>
          <cell r="C140" t="str">
            <v>143 - CP Jurisdictional O &amp; M Exp Amount</v>
          </cell>
          <cell r="D140">
            <v>0</v>
          </cell>
          <cell r="F140" t="str">
            <v>CALC</v>
          </cell>
          <cell r="H140" t="str">
            <v>143</v>
          </cell>
          <cell r="I140" t="str">
            <v>C</v>
          </cell>
          <cell r="J140" t="str">
            <v>om_exp</v>
          </cell>
          <cell r="K140" t="str">
            <v>juris_cp_amt</v>
          </cell>
          <cell r="M140" t="str">
            <v>2010/12/1/8/A/0</v>
          </cell>
        </row>
        <row r="141">
          <cell r="A141" t="str">
            <v>140</v>
          </cell>
          <cell r="B141" t="str">
            <v>OMB_8143</v>
          </cell>
          <cell r="C141" t="str">
            <v>143 - CP Jurisdictional O &amp; M Exp Amount</v>
          </cell>
          <cell r="D141">
            <v>25588.525416935001</v>
          </cell>
          <cell r="F141" t="str">
            <v>CALC</v>
          </cell>
          <cell r="H141" t="str">
            <v>143</v>
          </cell>
          <cell r="I141" t="str">
            <v>C</v>
          </cell>
          <cell r="J141" t="str">
            <v>om_exp</v>
          </cell>
          <cell r="K141" t="str">
            <v>juris_cp_amt</v>
          </cell>
          <cell r="M141" t="str">
            <v>2010/12/1/8/A/0</v>
          </cell>
        </row>
        <row r="142">
          <cell r="A142" t="str">
            <v>141</v>
          </cell>
          <cell r="B142" t="str">
            <v>O/U_8MON</v>
          </cell>
          <cell r="C142" t="str">
            <v>Over/(under) for the current period</v>
          </cell>
          <cell r="D142">
            <v>-1644742.4612382499</v>
          </cell>
          <cell r="F142" t="str">
            <v>CALC</v>
          </cell>
          <cell r="H142" t="str">
            <v>SP_CALC_OVER_UNDER</v>
          </cell>
          <cell r="I142" t="str">
            <v>F</v>
          </cell>
          <cell r="J142" t="str">
            <v>over_under</v>
          </cell>
          <cell r="K142" t="str">
            <v>curr_mon</v>
          </cell>
          <cell r="L142" t="str">
            <v>entry_to_gl</v>
          </cell>
          <cell r="M142" t="str">
            <v>2010/12/1/8/A/0</v>
          </cell>
        </row>
        <row r="143">
          <cell r="A143" t="str">
            <v>142</v>
          </cell>
          <cell r="B143" t="str">
            <v>O/U_8YTD</v>
          </cell>
          <cell r="C143" t="str">
            <v>YTD Over/(under) excluding current period</v>
          </cell>
          <cell r="D143">
            <v>42331704.959334299</v>
          </cell>
          <cell r="F143" t="str">
            <v>PRIOR_JV</v>
          </cell>
          <cell r="J143" t="str">
            <v>over_under</v>
          </cell>
          <cell r="K143" t="str">
            <v>ytd</v>
          </cell>
          <cell r="M143" t="str">
            <v>2010/12/1/8/A/0</v>
          </cell>
        </row>
        <row r="144">
          <cell r="A144" t="str">
            <v>143</v>
          </cell>
          <cell r="B144" t="str">
            <v>GLB_8END</v>
          </cell>
          <cell r="C144" t="str">
            <v>End of Period GL Balance</v>
          </cell>
          <cell r="D144">
            <v>45265983.705183797</v>
          </cell>
          <cell r="F144" t="str">
            <v>CALC</v>
          </cell>
          <cell r="H144" t="str">
            <v>SP_CALC_ENTRY_TO_GL</v>
          </cell>
          <cell r="J144" t="str">
            <v>entry_to_gl</v>
          </cell>
          <cell r="K144" t="str">
            <v>end_bal</v>
          </cell>
          <cell r="M144" t="str">
            <v>2010/12/1/8/A/0</v>
          </cell>
        </row>
        <row r="145">
          <cell r="A145" t="str">
            <v>144</v>
          </cell>
          <cell r="B145" t="str">
            <v>TRU_8TOT</v>
          </cell>
          <cell r="C145" t="str">
            <v>Total amount to be Refunded/(Collected) in Current Year</v>
          </cell>
          <cell r="D145">
            <v>6296975</v>
          </cell>
          <cell r="F145" t="str">
            <v>CALC</v>
          </cell>
          <cell r="H145" t="str">
            <v>SP_CALC_PRIOR_PERIOD</v>
          </cell>
          <cell r="J145" t="str">
            <v>prior_period</v>
          </cell>
          <cell r="K145" t="str">
            <v>report_only</v>
          </cell>
          <cell r="M145" t="str">
            <v>2010/12/1/8/A/0</v>
          </cell>
        </row>
        <row r="146">
          <cell r="A146" t="str">
            <v>145</v>
          </cell>
          <cell r="B146" t="str">
            <v>RAF_8FEE</v>
          </cell>
          <cell r="C146" t="str">
            <v>Regulatory Assessment Fee</v>
          </cell>
          <cell r="D146">
            <v>9525.5472743999999</v>
          </cell>
          <cell r="F146" t="str">
            <v>CALC</v>
          </cell>
          <cell r="H146" t="str">
            <v>SP_CALC_REVENUE</v>
          </cell>
          <cell r="J146" t="str">
            <v>revenue</v>
          </cell>
          <cell r="K146" t="str">
            <v>report_only</v>
          </cell>
          <cell r="M146" t="str">
            <v>2010/12/1/8/A/0</v>
          </cell>
        </row>
        <row r="147">
          <cell r="A147" t="str">
            <v>146</v>
          </cell>
          <cell r="B147" t="str">
            <v>OM6_8140</v>
          </cell>
          <cell r="C147" t="str">
            <v>140 - GCP Allocation O &amp; M Exp Amount</v>
          </cell>
          <cell r="D147">
            <v>0</v>
          </cell>
          <cell r="F147" t="str">
            <v>CALC</v>
          </cell>
          <cell r="H147" t="str">
            <v>140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2010/12/1/8/A/0</v>
          </cell>
        </row>
        <row r="148">
          <cell r="A148" t="str">
            <v>147</v>
          </cell>
          <cell r="B148" t="str">
            <v>OM6_8140</v>
          </cell>
          <cell r="C148" t="str">
            <v>140 - GCP Allocation O &amp; M Exp Amount</v>
          </cell>
          <cell r="D148">
            <v>0</v>
          </cell>
          <cell r="F148" t="str">
            <v>CALC</v>
          </cell>
          <cell r="H148" t="str">
            <v>140</v>
          </cell>
          <cell r="I148" t="str">
            <v>C</v>
          </cell>
          <cell r="J148" t="str">
            <v>om_exp</v>
          </cell>
          <cell r="K148" t="str">
            <v>alloc_gcp_amt</v>
          </cell>
          <cell r="M148" t="str">
            <v>2010/12/1/8/A/0</v>
          </cell>
        </row>
        <row r="149">
          <cell r="A149" t="str">
            <v>148</v>
          </cell>
          <cell r="B149" t="str">
            <v>OM6_8140</v>
          </cell>
          <cell r="C149" t="str">
            <v>140 - GCP Allocation O &amp; M Exp Amount</v>
          </cell>
          <cell r="D149">
            <v>0</v>
          </cell>
          <cell r="F149" t="str">
            <v>CALC</v>
          </cell>
          <cell r="H149" t="str">
            <v>140</v>
          </cell>
          <cell r="I149" t="str">
            <v>C</v>
          </cell>
          <cell r="J149" t="str">
            <v>om_exp</v>
          </cell>
          <cell r="K149" t="str">
            <v>alloc_gcp_amt</v>
          </cell>
          <cell r="M149" t="str">
            <v>2010/12/1/8/A/0</v>
          </cell>
        </row>
        <row r="150">
          <cell r="A150" t="str">
            <v>149</v>
          </cell>
          <cell r="B150" t="str">
            <v>OM6_8140</v>
          </cell>
          <cell r="C150" t="str">
            <v>140 - GCP Allocation O &amp; M Exp Amount</v>
          </cell>
          <cell r="D150">
            <v>0</v>
          </cell>
          <cell r="F150" t="str">
            <v>CALC</v>
          </cell>
          <cell r="H150" t="str">
            <v>140</v>
          </cell>
          <cell r="I150" t="str">
            <v>C</v>
          </cell>
          <cell r="J150" t="str">
            <v>om_exp</v>
          </cell>
          <cell r="K150" t="str">
            <v>alloc_gcp_amt</v>
          </cell>
          <cell r="M150" t="str">
            <v>2010/12/1/8/A/0</v>
          </cell>
        </row>
        <row r="151">
          <cell r="A151" t="str">
            <v>150</v>
          </cell>
          <cell r="B151" t="str">
            <v>OM6_8140</v>
          </cell>
          <cell r="C151" t="str">
            <v>140 - GCP Allocation O &amp; M Exp Amount</v>
          </cell>
          <cell r="D151">
            <v>0</v>
          </cell>
          <cell r="F151" t="str">
            <v>CALC</v>
          </cell>
          <cell r="H151" t="str">
            <v>140</v>
          </cell>
          <cell r="I151" t="str">
            <v>C</v>
          </cell>
          <cell r="J151" t="str">
            <v>om_exp</v>
          </cell>
          <cell r="K151" t="str">
            <v>alloc_gcp_amt</v>
          </cell>
          <cell r="M151" t="str">
            <v>2010/12/1/8/A/0</v>
          </cell>
        </row>
        <row r="152">
          <cell r="A152" t="str">
            <v>151</v>
          </cell>
          <cell r="B152" t="str">
            <v>OM6_8140</v>
          </cell>
          <cell r="C152" t="str">
            <v>140 - GCP Allocation O &amp; M Exp Amount</v>
          </cell>
          <cell r="D152">
            <v>0</v>
          </cell>
          <cell r="F152" t="str">
            <v>CALC</v>
          </cell>
          <cell r="H152" t="str">
            <v>140</v>
          </cell>
          <cell r="I152" t="str">
            <v>C</v>
          </cell>
          <cell r="J152" t="str">
            <v>om_exp</v>
          </cell>
          <cell r="K152" t="str">
            <v>alloc_gcp_amt</v>
          </cell>
          <cell r="M152" t="str">
            <v>2010/12/1/8/A/0</v>
          </cell>
        </row>
        <row r="153">
          <cell r="A153" t="str">
            <v>152</v>
          </cell>
          <cell r="B153" t="str">
            <v>OM6_8140</v>
          </cell>
          <cell r="C153" t="str">
            <v>140 - GCP Allocation O &amp; M Exp Amount</v>
          </cell>
          <cell r="D153">
            <v>0</v>
          </cell>
          <cell r="F153" t="str">
            <v>CALC</v>
          </cell>
          <cell r="H153" t="str">
            <v>140</v>
          </cell>
          <cell r="I153" t="str">
            <v>C</v>
          </cell>
          <cell r="J153" t="str">
            <v>om_exp</v>
          </cell>
          <cell r="K153" t="str">
            <v>alloc_gcp_amt</v>
          </cell>
          <cell r="M153" t="str">
            <v>2010/12/1/8/A/0</v>
          </cell>
        </row>
        <row r="154">
          <cell r="A154" t="str">
            <v>153</v>
          </cell>
          <cell r="B154" t="str">
            <v>OM6_8140</v>
          </cell>
          <cell r="C154" t="str">
            <v>140 - GCP Allocation O &amp; M Exp Amount</v>
          </cell>
          <cell r="D154">
            <v>0</v>
          </cell>
          <cell r="F154" t="str">
            <v>CALC</v>
          </cell>
          <cell r="H154" t="str">
            <v>140</v>
          </cell>
          <cell r="I154" t="str">
            <v>C</v>
          </cell>
          <cell r="J154" t="str">
            <v>om_exp</v>
          </cell>
          <cell r="K154" t="str">
            <v>alloc_gcp_amt</v>
          </cell>
          <cell r="M154" t="str">
            <v>2010/12/1/8/A/0</v>
          </cell>
        </row>
        <row r="155">
          <cell r="A155" t="str">
            <v>154</v>
          </cell>
          <cell r="B155" t="str">
            <v>OM6_8140</v>
          </cell>
          <cell r="C155" t="str">
            <v>140 - GCP Allocation O &amp; M Exp Amount</v>
          </cell>
          <cell r="D155">
            <v>0</v>
          </cell>
          <cell r="F155" t="str">
            <v>CALC</v>
          </cell>
          <cell r="H155" t="str">
            <v>140</v>
          </cell>
          <cell r="I155" t="str">
            <v>C</v>
          </cell>
          <cell r="J155" t="str">
            <v>om_exp</v>
          </cell>
          <cell r="K155" t="str">
            <v>alloc_gcp_amt</v>
          </cell>
          <cell r="M155" t="str">
            <v>2010/12/1/8/A/0</v>
          </cell>
        </row>
        <row r="156">
          <cell r="A156" t="str">
            <v>155</v>
          </cell>
          <cell r="B156" t="str">
            <v>OM3_8140</v>
          </cell>
          <cell r="C156" t="str">
            <v>140 - GCP Allocation Factor</v>
          </cell>
          <cell r="D156">
            <v>0</v>
          </cell>
          <cell r="F156" t="str">
            <v>CALC</v>
          </cell>
          <cell r="H156" t="str">
            <v>140</v>
          </cell>
          <cell r="I156" t="str">
            <v>C</v>
          </cell>
          <cell r="J156" t="str">
            <v>om_exp</v>
          </cell>
          <cell r="K156" t="str">
            <v>alloc_gcp</v>
          </cell>
          <cell r="M156" t="str">
            <v>2010/12/1/8/A/0</v>
          </cell>
        </row>
        <row r="157">
          <cell r="A157" t="str">
            <v>156</v>
          </cell>
          <cell r="B157" t="str">
            <v>OM3_8140</v>
          </cell>
          <cell r="C157" t="str">
            <v>140 - GCP Allocation Factor</v>
          </cell>
          <cell r="D157">
            <v>0</v>
          </cell>
          <cell r="F157" t="str">
            <v>CALC</v>
          </cell>
          <cell r="H157" t="str">
            <v>140</v>
          </cell>
          <cell r="I157" t="str">
            <v>C</v>
          </cell>
          <cell r="J157" t="str">
            <v>om_exp</v>
          </cell>
          <cell r="K157" t="str">
            <v>alloc_gcp</v>
          </cell>
          <cell r="M157" t="str">
            <v>2010/12/1/8/A/0</v>
          </cell>
        </row>
        <row r="158">
          <cell r="A158" t="str">
            <v>157</v>
          </cell>
          <cell r="B158" t="str">
            <v>OM3_8140</v>
          </cell>
          <cell r="C158" t="str">
            <v>140 - GCP Allocation Factor</v>
          </cell>
          <cell r="D158">
            <v>0</v>
          </cell>
          <cell r="F158" t="str">
            <v>CALC</v>
          </cell>
          <cell r="H158" t="str">
            <v>140</v>
          </cell>
          <cell r="I158" t="str">
            <v>C</v>
          </cell>
          <cell r="J158" t="str">
            <v>om_exp</v>
          </cell>
          <cell r="K158" t="str">
            <v>alloc_gcp</v>
          </cell>
          <cell r="M158" t="str">
            <v>2010/12/1/8/A/0</v>
          </cell>
        </row>
        <row r="159">
          <cell r="A159" t="str">
            <v>158</v>
          </cell>
          <cell r="B159" t="str">
            <v>OM3_8140</v>
          </cell>
          <cell r="C159" t="str">
            <v>140 - GCP Allocation Factor</v>
          </cell>
          <cell r="D159">
            <v>0</v>
          </cell>
          <cell r="F159" t="str">
            <v>CALC</v>
          </cell>
          <cell r="H159" t="str">
            <v>140</v>
          </cell>
          <cell r="I159" t="str">
            <v>C</v>
          </cell>
          <cell r="J159" t="str">
            <v>om_exp</v>
          </cell>
          <cell r="K159" t="str">
            <v>alloc_gcp</v>
          </cell>
          <cell r="M159" t="str">
            <v>2010/12/1/8/A/0</v>
          </cell>
        </row>
        <row r="160">
          <cell r="A160" t="str">
            <v>159</v>
          </cell>
          <cell r="B160" t="str">
            <v>OM3_8140</v>
          </cell>
          <cell r="C160" t="str">
            <v>140 - GCP Allocation Factor</v>
          </cell>
          <cell r="D160">
            <v>0</v>
          </cell>
          <cell r="F160" t="str">
            <v>CALC</v>
          </cell>
          <cell r="H160" t="str">
            <v>140</v>
          </cell>
          <cell r="I160" t="str">
            <v>C</v>
          </cell>
          <cell r="J160" t="str">
            <v>om_exp</v>
          </cell>
          <cell r="K160" t="str">
            <v>alloc_gcp</v>
          </cell>
          <cell r="M160" t="str">
            <v>2010/12/1/8/A/0</v>
          </cell>
        </row>
        <row r="161">
          <cell r="A161" t="str">
            <v>160</v>
          </cell>
          <cell r="B161" t="str">
            <v>OM3_8140</v>
          </cell>
          <cell r="C161" t="str">
            <v>140 - GCP Allocation Factor</v>
          </cell>
          <cell r="D161">
            <v>0</v>
          </cell>
          <cell r="F161" t="str">
            <v>CALC</v>
          </cell>
          <cell r="H161" t="str">
            <v>140</v>
          </cell>
          <cell r="I161" t="str">
            <v>C</v>
          </cell>
          <cell r="J161" t="str">
            <v>om_exp</v>
          </cell>
          <cell r="K161" t="str">
            <v>alloc_gcp</v>
          </cell>
          <cell r="M161" t="str">
            <v>2010/12/1/8/A/0</v>
          </cell>
        </row>
        <row r="162">
          <cell r="A162" t="str">
            <v>161</v>
          </cell>
          <cell r="B162" t="str">
            <v>OM3_8140</v>
          </cell>
          <cell r="C162" t="str">
            <v>140 - GCP Allocation Factor</v>
          </cell>
          <cell r="D162">
            <v>0</v>
          </cell>
          <cell r="F162" t="str">
            <v>CALC</v>
          </cell>
          <cell r="H162" t="str">
            <v>140</v>
          </cell>
          <cell r="I162" t="str">
            <v>C</v>
          </cell>
          <cell r="J162" t="str">
            <v>om_exp</v>
          </cell>
          <cell r="K162" t="str">
            <v>alloc_gcp</v>
          </cell>
          <cell r="M162" t="str">
            <v>2010/12/1/8/A/0</v>
          </cell>
        </row>
        <row r="163">
          <cell r="A163" t="str">
            <v>162</v>
          </cell>
          <cell r="B163" t="str">
            <v>OM3_8140</v>
          </cell>
          <cell r="C163" t="str">
            <v>140 - GCP Allocation Factor</v>
          </cell>
          <cell r="D163">
            <v>0</v>
          </cell>
          <cell r="F163" t="str">
            <v>CALC</v>
          </cell>
          <cell r="H163" t="str">
            <v>140</v>
          </cell>
          <cell r="I163" t="str">
            <v>C</v>
          </cell>
          <cell r="J163" t="str">
            <v>om_exp</v>
          </cell>
          <cell r="K163" t="str">
            <v>alloc_gcp</v>
          </cell>
          <cell r="M163" t="str">
            <v>2010/12/1/8/A/0</v>
          </cell>
        </row>
        <row r="164">
          <cell r="A164" t="str">
            <v>163</v>
          </cell>
          <cell r="B164" t="str">
            <v>OM3_8140</v>
          </cell>
          <cell r="C164" t="str">
            <v>140 - GCP Allocation Factor</v>
          </cell>
          <cell r="D164">
            <v>0</v>
          </cell>
          <cell r="F164" t="str">
            <v>CALC</v>
          </cell>
          <cell r="H164" t="str">
            <v>140</v>
          </cell>
          <cell r="I164" t="str">
            <v>C</v>
          </cell>
          <cell r="J164" t="str">
            <v>om_exp</v>
          </cell>
          <cell r="K164" t="str">
            <v>alloc_gcp</v>
          </cell>
          <cell r="M164" t="str">
            <v>2010/12/1/8/A/0</v>
          </cell>
        </row>
        <row r="165">
          <cell r="A165" t="str">
            <v>164</v>
          </cell>
          <cell r="B165" t="str">
            <v>OMC_8140</v>
          </cell>
          <cell r="C165" t="str">
            <v>140 - GCP Jurisdictional O &amp; M Exp Amount</v>
          </cell>
          <cell r="D165">
            <v>0</v>
          </cell>
          <cell r="F165" t="str">
            <v>CALC</v>
          </cell>
          <cell r="H165" t="str">
            <v>140</v>
          </cell>
          <cell r="I165" t="str">
            <v>C</v>
          </cell>
          <cell r="J165" t="str">
            <v>om_exp</v>
          </cell>
          <cell r="K165" t="str">
            <v>juris_gcp_amt</v>
          </cell>
          <cell r="M165" t="str">
            <v>2010/12/1/8/A/0</v>
          </cell>
        </row>
        <row r="166">
          <cell r="A166" t="str">
            <v>165</v>
          </cell>
          <cell r="B166" t="str">
            <v>OMC_8140</v>
          </cell>
          <cell r="C166" t="str">
            <v>140 - GCP Jurisdictional O &amp; M Exp Amount</v>
          </cell>
          <cell r="D166">
            <v>0</v>
          </cell>
          <cell r="F166" t="str">
            <v>CALC</v>
          </cell>
          <cell r="H166" t="str">
            <v>140</v>
          </cell>
          <cell r="I166" t="str">
            <v>C</v>
          </cell>
          <cell r="J166" t="str">
            <v>om_exp</v>
          </cell>
          <cell r="K166" t="str">
            <v>juris_gcp_amt</v>
          </cell>
          <cell r="M166" t="str">
            <v>2010/12/1/8/A/0</v>
          </cell>
        </row>
        <row r="167">
          <cell r="A167" t="str">
            <v>166</v>
          </cell>
          <cell r="B167" t="str">
            <v>OMC_8140</v>
          </cell>
          <cell r="C167" t="str">
            <v>140 - GCP Jurisdictional O &amp; M Exp Amount</v>
          </cell>
          <cell r="D167">
            <v>0</v>
          </cell>
          <cell r="F167" t="str">
            <v>CALC</v>
          </cell>
          <cell r="H167" t="str">
            <v>140</v>
          </cell>
          <cell r="I167" t="str">
            <v>C</v>
          </cell>
          <cell r="J167" t="str">
            <v>om_exp</v>
          </cell>
          <cell r="K167" t="str">
            <v>juris_gcp_amt</v>
          </cell>
          <cell r="M167" t="str">
            <v>2010/12/1/8/A/0</v>
          </cell>
        </row>
        <row r="168">
          <cell r="A168" t="str">
            <v>167</v>
          </cell>
          <cell r="B168" t="str">
            <v>OMC_8140</v>
          </cell>
          <cell r="C168" t="str">
            <v>140 - GCP Jurisdictional O &amp; M Exp Amount</v>
          </cell>
          <cell r="D168">
            <v>0</v>
          </cell>
          <cell r="F168" t="str">
            <v>CALC</v>
          </cell>
          <cell r="H168" t="str">
            <v>140</v>
          </cell>
          <cell r="I168" t="str">
            <v>C</v>
          </cell>
          <cell r="J168" t="str">
            <v>om_exp</v>
          </cell>
          <cell r="K168" t="str">
            <v>juris_gcp_amt</v>
          </cell>
          <cell r="M168" t="str">
            <v>2010/12/1/8/A/0</v>
          </cell>
        </row>
        <row r="169">
          <cell r="A169" t="str">
            <v>168</v>
          </cell>
          <cell r="B169" t="str">
            <v>OMC_8140</v>
          </cell>
          <cell r="C169" t="str">
            <v>140 - GCP Jurisdictional O &amp; M Exp Amount</v>
          </cell>
          <cell r="D169">
            <v>0</v>
          </cell>
          <cell r="F169" t="str">
            <v>CALC</v>
          </cell>
          <cell r="H169" t="str">
            <v>140</v>
          </cell>
          <cell r="I169" t="str">
            <v>C</v>
          </cell>
          <cell r="J169" t="str">
            <v>om_exp</v>
          </cell>
          <cell r="K169" t="str">
            <v>juris_gcp_amt</v>
          </cell>
          <cell r="M169" t="str">
            <v>2010/12/1/8/A/0</v>
          </cell>
        </row>
        <row r="170">
          <cell r="A170" t="str">
            <v>169</v>
          </cell>
          <cell r="B170" t="str">
            <v>OMC_8140</v>
          </cell>
          <cell r="C170" t="str">
            <v>140 - GCP Jurisdictional O &amp; M Exp Amount</v>
          </cell>
          <cell r="D170">
            <v>0</v>
          </cell>
          <cell r="F170" t="str">
            <v>CALC</v>
          </cell>
          <cell r="H170" t="str">
            <v>140</v>
          </cell>
          <cell r="I170" t="str">
            <v>C</v>
          </cell>
          <cell r="J170" t="str">
            <v>om_exp</v>
          </cell>
          <cell r="K170" t="str">
            <v>juris_gcp_amt</v>
          </cell>
          <cell r="M170" t="str">
            <v>2010/12/1/8/A/0</v>
          </cell>
        </row>
        <row r="171">
          <cell r="A171" t="str">
            <v>170</v>
          </cell>
          <cell r="B171" t="str">
            <v>OMC_8140</v>
          </cell>
          <cell r="C171" t="str">
            <v>140 - GCP Jurisdictional O &amp; M Exp Amount</v>
          </cell>
          <cell r="D171">
            <v>0</v>
          </cell>
          <cell r="F171" t="str">
            <v>CALC</v>
          </cell>
          <cell r="H171" t="str">
            <v>140</v>
          </cell>
          <cell r="I171" t="str">
            <v>C</v>
          </cell>
          <cell r="J171" t="str">
            <v>om_exp</v>
          </cell>
          <cell r="K171" t="str">
            <v>juris_gcp_amt</v>
          </cell>
          <cell r="M171" t="str">
            <v>2010/12/1/8/A/0</v>
          </cell>
        </row>
        <row r="172">
          <cell r="A172" t="str">
            <v>171</v>
          </cell>
          <cell r="B172" t="str">
            <v>OMC_8140</v>
          </cell>
          <cell r="C172" t="str">
            <v>140 - GCP Jurisdictional O &amp; M Exp Amount</v>
          </cell>
          <cell r="D172">
            <v>0</v>
          </cell>
          <cell r="F172" t="str">
            <v>CALC</v>
          </cell>
          <cell r="H172" t="str">
            <v>140</v>
          </cell>
          <cell r="I172" t="str">
            <v>C</v>
          </cell>
          <cell r="J172" t="str">
            <v>om_exp</v>
          </cell>
          <cell r="K172" t="str">
            <v>juris_gcp_amt</v>
          </cell>
          <cell r="M172" t="str">
            <v>2010/12/1/8/A/0</v>
          </cell>
        </row>
        <row r="173">
          <cell r="A173" t="str">
            <v>172</v>
          </cell>
          <cell r="B173" t="str">
            <v>OMC_8140</v>
          </cell>
          <cell r="C173" t="str">
            <v>140 - GCP Jurisdictional O &amp; M Exp Amount</v>
          </cell>
          <cell r="D173">
            <v>0</v>
          </cell>
          <cell r="F173" t="str">
            <v>CALC</v>
          </cell>
          <cell r="H173" t="str">
            <v>140</v>
          </cell>
          <cell r="I173" t="str">
            <v>C</v>
          </cell>
          <cell r="J173" t="str">
            <v>om_exp</v>
          </cell>
          <cell r="K173" t="str">
            <v>juris_gcp_amt</v>
          </cell>
          <cell r="M173" t="str">
            <v>2010/12/1/8/A/0</v>
          </cell>
        </row>
        <row r="174">
          <cell r="A174" t="str">
            <v>173</v>
          </cell>
          <cell r="B174" t="str">
            <v>OM4_8140</v>
          </cell>
          <cell r="C174" t="str">
            <v>140 - Energy Allocation Factor</v>
          </cell>
          <cell r="D174">
            <v>0</v>
          </cell>
          <cell r="F174" t="str">
            <v>CALC</v>
          </cell>
          <cell r="H174" t="str">
            <v>140</v>
          </cell>
          <cell r="I174" t="str">
            <v>C</v>
          </cell>
          <cell r="J174" t="str">
            <v>om_exp</v>
          </cell>
          <cell r="K174" t="str">
            <v>alloc_energy</v>
          </cell>
          <cell r="M174" t="str">
            <v>2010/12/1/8/A/0</v>
          </cell>
        </row>
        <row r="175">
          <cell r="A175" t="str">
            <v>174</v>
          </cell>
          <cell r="B175" t="str">
            <v>OM4_8140</v>
          </cell>
          <cell r="C175" t="str">
            <v>140 - Energy Allocation Factor</v>
          </cell>
          <cell r="D175">
            <v>0</v>
          </cell>
          <cell r="F175" t="str">
            <v>CALC</v>
          </cell>
          <cell r="H175" t="str">
            <v>140</v>
          </cell>
          <cell r="I175" t="str">
            <v>C</v>
          </cell>
          <cell r="J175" t="str">
            <v>om_exp</v>
          </cell>
          <cell r="K175" t="str">
            <v>alloc_energy</v>
          </cell>
          <cell r="M175" t="str">
            <v>2010/12/1/8/A/0</v>
          </cell>
        </row>
        <row r="176">
          <cell r="A176" t="str">
            <v>175</v>
          </cell>
          <cell r="B176" t="str">
            <v>OM4_8140</v>
          </cell>
          <cell r="C176" t="str">
            <v>140 - Energy Allocation Factor</v>
          </cell>
          <cell r="D176">
            <v>0</v>
          </cell>
          <cell r="F176" t="str">
            <v>CALC</v>
          </cell>
          <cell r="H176" t="str">
            <v>140</v>
          </cell>
          <cell r="I176" t="str">
            <v>C</v>
          </cell>
          <cell r="J176" t="str">
            <v>om_exp</v>
          </cell>
          <cell r="K176" t="str">
            <v>alloc_energy</v>
          </cell>
          <cell r="M176" t="str">
            <v>2010/12/1/8/A/0</v>
          </cell>
        </row>
        <row r="177">
          <cell r="A177" t="str">
            <v>176</v>
          </cell>
          <cell r="B177" t="str">
            <v>OM4_8140</v>
          </cell>
          <cell r="C177" t="str">
            <v>140 - Energy Allocation Factor</v>
          </cell>
          <cell r="D177">
            <v>0</v>
          </cell>
          <cell r="F177" t="str">
            <v>CALC</v>
          </cell>
          <cell r="H177" t="str">
            <v>140</v>
          </cell>
          <cell r="I177" t="str">
            <v>C</v>
          </cell>
          <cell r="J177" t="str">
            <v>om_exp</v>
          </cell>
          <cell r="K177" t="str">
            <v>alloc_energy</v>
          </cell>
          <cell r="M177" t="str">
            <v>2010/12/1/8/A/0</v>
          </cell>
        </row>
        <row r="178">
          <cell r="A178" t="str">
            <v>177</v>
          </cell>
          <cell r="B178" t="str">
            <v>OM4_8140</v>
          </cell>
          <cell r="C178" t="str">
            <v>140 - Energy Allocation Factor</v>
          </cell>
          <cell r="D178">
            <v>0</v>
          </cell>
          <cell r="F178" t="str">
            <v>CALC</v>
          </cell>
          <cell r="H178" t="str">
            <v>140</v>
          </cell>
          <cell r="I178" t="str">
            <v>C</v>
          </cell>
          <cell r="J178" t="str">
            <v>om_exp</v>
          </cell>
          <cell r="K178" t="str">
            <v>alloc_energy</v>
          </cell>
          <cell r="M178" t="str">
            <v>2010/12/1/8/A/0</v>
          </cell>
        </row>
        <row r="179">
          <cell r="A179" t="str">
            <v>178</v>
          </cell>
          <cell r="B179" t="str">
            <v>OM4_8140</v>
          </cell>
          <cell r="C179" t="str">
            <v>140 - Energy Allocation Factor</v>
          </cell>
          <cell r="D179">
            <v>0</v>
          </cell>
          <cell r="F179" t="str">
            <v>CALC</v>
          </cell>
          <cell r="H179" t="str">
            <v>140</v>
          </cell>
          <cell r="I179" t="str">
            <v>C</v>
          </cell>
          <cell r="J179" t="str">
            <v>om_exp</v>
          </cell>
          <cell r="K179" t="str">
            <v>alloc_energy</v>
          </cell>
          <cell r="M179" t="str">
            <v>2010/12/1/8/A/0</v>
          </cell>
        </row>
        <row r="180">
          <cell r="A180" t="str">
            <v>179</v>
          </cell>
          <cell r="B180" t="str">
            <v>OM4_8140</v>
          </cell>
          <cell r="C180" t="str">
            <v>140 - Energy Allocation Factor</v>
          </cell>
          <cell r="D180">
            <v>0</v>
          </cell>
          <cell r="F180" t="str">
            <v>CALC</v>
          </cell>
          <cell r="H180" t="str">
            <v>140</v>
          </cell>
          <cell r="I180" t="str">
            <v>C</v>
          </cell>
          <cell r="J180" t="str">
            <v>om_exp</v>
          </cell>
          <cell r="K180" t="str">
            <v>alloc_energy</v>
          </cell>
          <cell r="M180" t="str">
            <v>2010/12/1/8/A/0</v>
          </cell>
        </row>
        <row r="181">
          <cell r="A181" t="str">
            <v>180</v>
          </cell>
          <cell r="B181" t="str">
            <v>OM4_8140</v>
          </cell>
          <cell r="C181" t="str">
            <v>140 - Energy Allocation Factor</v>
          </cell>
          <cell r="D181">
            <v>0</v>
          </cell>
          <cell r="F181" t="str">
            <v>CALC</v>
          </cell>
          <cell r="H181" t="str">
            <v>140</v>
          </cell>
          <cell r="I181" t="str">
            <v>C</v>
          </cell>
          <cell r="J181" t="str">
            <v>om_exp</v>
          </cell>
          <cell r="K181" t="str">
            <v>alloc_energy</v>
          </cell>
          <cell r="M181" t="str">
            <v>2010/12/1/8/A/0</v>
          </cell>
        </row>
        <row r="182">
          <cell r="A182" t="str">
            <v>181</v>
          </cell>
          <cell r="B182" t="str">
            <v>OM4_8140</v>
          </cell>
          <cell r="C182" t="str">
            <v>140 - Energy Allocation Factor</v>
          </cell>
          <cell r="D182">
            <v>0</v>
          </cell>
          <cell r="F182" t="str">
            <v>CALC</v>
          </cell>
          <cell r="H182" t="str">
            <v>140</v>
          </cell>
          <cell r="I182" t="str">
            <v>C</v>
          </cell>
          <cell r="J182" t="str">
            <v>om_exp</v>
          </cell>
          <cell r="K182" t="str">
            <v>alloc_energy</v>
          </cell>
          <cell r="M182" t="str">
            <v>2010/12/1/8/A/0</v>
          </cell>
        </row>
        <row r="183">
          <cell r="A183" t="str">
            <v>182</v>
          </cell>
          <cell r="B183" t="str">
            <v>OM7_8140</v>
          </cell>
          <cell r="C183" t="str">
            <v>140 - Energy Allocation O &amp; M Exp Amount</v>
          </cell>
          <cell r="D183">
            <v>0</v>
          </cell>
          <cell r="F183" t="str">
            <v>CALC</v>
          </cell>
          <cell r="H183" t="str">
            <v>140</v>
          </cell>
          <cell r="I183" t="str">
            <v>C</v>
          </cell>
          <cell r="J183" t="str">
            <v>om_exp</v>
          </cell>
          <cell r="K183" t="str">
            <v>alloc_energy_amt</v>
          </cell>
          <cell r="M183" t="str">
            <v>2010/12/1/8/A/0</v>
          </cell>
        </row>
        <row r="184">
          <cell r="A184" t="str">
            <v>183</v>
          </cell>
          <cell r="B184" t="str">
            <v>OM7_8140</v>
          </cell>
          <cell r="C184" t="str">
            <v>140 - Energy Allocation O &amp; M Exp Amount</v>
          </cell>
          <cell r="D184">
            <v>0</v>
          </cell>
          <cell r="F184" t="str">
            <v>CALC</v>
          </cell>
          <cell r="H184" t="str">
            <v>140</v>
          </cell>
          <cell r="I184" t="str">
            <v>C</v>
          </cell>
          <cell r="J184" t="str">
            <v>om_exp</v>
          </cell>
          <cell r="K184" t="str">
            <v>alloc_energy_amt</v>
          </cell>
          <cell r="M184" t="str">
            <v>2010/12/1/8/A/0</v>
          </cell>
        </row>
        <row r="185">
          <cell r="A185" t="str">
            <v>184</v>
          </cell>
          <cell r="B185" t="str">
            <v>OM7_8140</v>
          </cell>
          <cell r="C185" t="str">
            <v>140 - Energy Allocation O &amp; M Exp Amount</v>
          </cell>
          <cell r="D185">
            <v>0</v>
          </cell>
          <cell r="F185" t="str">
            <v>CALC</v>
          </cell>
          <cell r="H185" t="str">
            <v>140</v>
          </cell>
          <cell r="I185" t="str">
            <v>C</v>
          </cell>
          <cell r="J185" t="str">
            <v>om_exp</v>
          </cell>
          <cell r="K185" t="str">
            <v>alloc_energy_amt</v>
          </cell>
          <cell r="M185" t="str">
            <v>2010/12/1/8/A/0</v>
          </cell>
        </row>
        <row r="186">
          <cell r="A186" t="str">
            <v>185</v>
          </cell>
          <cell r="B186" t="str">
            <v>OM7_8140</v>
          </cell>
          <cell r="C186" t="str">
            <v>140 - Energy Allocation O &amp; M Exp Amount</v>
          </cell>
          <cell r="D186">
            <v>0</v>
          </cell>
          <cell r="F186" t="str">
            <v>CALC</v>
          </cell>
          <cell r="H186" t="str">
            <v>140</v>
          </cell>
          <cell r="I186" t="str">
            <v>C</v>
          </cell>
          <cell r="J186" t="str">
            <v>om_exp</v>
          </cell>
          <cell r="K186" t="str">
            <v>alloc_energy_amt</v>
          </cell>
          <cell r="M186" t="str">
            <v>2010/12/1/8/A/0</v>
          </cell>
        </row>
        <row r="187">
          <cell r="A187" t="str">
            <v>186</v>
          </cell>
          <cell r="B187" t="str">
            <v>OM7_8140</v>
          </cell>
          <cell r="C187" t="str">
            <v>140 - Energy Allocation O &amp; M Exp Amount</v>
          </cell>
          <cell r="D187">
            <v>0</v>
          </cell>
          <cell r="F187" t="str">
            <v>CALC</v>
          </cell>
          <cell r="H187" t="str">
            <v>140</v>
          </cell>
          <cell r="I187" t="str">
            <v>C</v>
          </cell>
          <cell r="J187" t="str">
            <v>om_exp</v>
          </cell>
          <cell r="K187" t="str">
            <v>alloc_energy_amt</v>
          </cell>
          <cell r="M187" t="str">
            <v>2010/12/1/8/A/0</v>
          </cell>
        </row>
        <row r="188">
          <cell r="A188" t="str">
            <v>187</v>
          </cell>
          <cell r="B188" t="str">
            <v>OM7_8140</v>
          </cell>
          <cell r="C188" t="str">
            <v>140 - Energy Allocation O &amp; M Exp Amount</v>
          </cell>
          <cell r="D188">
            <v>0</v>
          </cell>
          <cell r="F188" t="str">
            <v>CALC</v>
          </cell>
          <cell r="H188" t="str">
            <v>140</v>
          </cell>
          <cell r="I188" t="str">
            <v>C</v>
          </cell>
          <cell r="J188" t="str">
            <v>om_exp</v>
          </cell>
          <cell r="K188" t="str">
            <v>alloc_energy_amt</v>
          </cell>
          <cell r="M188" t="str">
            <v>2010/12/1/8/A/0</v>
          </cell>
        </row>
        <row r="189">
          <cell r="A189" t="str">
            <v>188</v>
          </cell>
          <cell r="B189" t="str">
            <v>OM7_8140</v>
          </cell>
          <cell r="C189" t="str">
            <v>140 - Energy Allocation O &amp; M Exp Amount</v>
          </cell>
          <cell r="D189">
            <v>0</v>
          </cell>
          <cell r="F189" t="str">
            <v>CALC</v>
          </cell>
          <cell r="H189" t="str">
            <v>140</v>
          </cell>
          <cell r="I189" t="str">
            <v>C</v>
          </cell>
          <cell r="J189" t="str">
            <v>om_exp</v>
          </cell>
          <cell r="K189" t="str">
            <v>alloc_energy_amt</v>
          </cell>
          <cell r="M189" t="str">
            <v>2010/12/1/8/A/0</v>
          </cell>
        </row>
        <row r="190">
          <cell r="A190" t="str">
            <v>189</v>
          </cell>
          <cell r="B190" t="str">
            <v>OM7_8140</v>
          </cell>
          <cell r="C190" t="str">
            <v>140 - Energy Allocation O &amp; M Exp Amount</v>
          </cell>
          <cell r="D190">
            <v>0</v>
          </cell>
          <cell r="F190" t="str">
            <v>CALC</v>
          </cell>
          <cell r="H190" t="str">
            <v>140</v>
          </cell>
          <cell r="I190" t="str">
            <v>C</v>
          </cell>
          <cell r="J190" t="str">
            <v>om_exp</v>
          </cell>
          <cell r="K190" t="str">
            <v>alloc_energy_amt</v>
          </cell>
          <cell r="M190" t="str">
            <v>2010/12/1/8/A/0</v>
          </cell>
        </row>
        <row r="191">
          <cell r="A191" t="str">
            <v>190</v>
          </cell>
          <cell r="B191" t="str">
            <v>OM7_8140</v>
          </cell>
          <cell r="C191" t="str">
            <v>140 - Energy Allocation O &amp; M Exp Amount</v>
          </cell>
          <cell r="D191">
            <v>0</v>
          </cell>
          <cell r="F191" t="str">
            <v>CALC</v>
          </cell>
          <cell r="H191" t="str">
            <v>140</v>
          </cell>
          <cell r="I191" t="str">
            <v>C</v>
          </cell>
          <cell r="J191" t="str">
            <v>om_exp</v>
          </cell>
          <cell r="K191" t="str">
            <v>alloc_energy_amt</v>
          </cell>
          <cell r="M191" t="str">
            <v>2010/12/1/8/A/0</v>
          </cell>
        </row>
        <row r="192">
          <cell r="A192" t="str">
            <v>191</v>
          </cell>
          <cell r="B192" t="str">
            <v>OMB_8140</v>
          </cell>
          <cell r="C192" t="str">
            <v>140 - CP Jurisdictional O &amp; M Exp Amount</v>
          </cell>
          <cell r="D192">
            <v>81123.889687229996</v>
          </cell>
          <cell r="F192" t="str">
            <v>CALC</v>
          </cell>
          <cell r="H192" t="str">
            <v>140</v>
          </cell>
          <cell r="I192" t="str">
            <v>C</v>
          </cell>
          <cell r="J192" t="str">
            <v>om_exp</v>
          </cell>
          <cell r="K192" t="str">
            <v>juris_cp_amt</v>
          </cell>
          <cell r="M192" t="str">
            <v>2010/12/1/8/A/0</v>
          </cell>
        </row>
        <row r="193">
          <cell r="A193" t="str">
            <v>192</v>
          </cell>
          <cell r="B193" t="str">
            <v>OMB_8140</v>
          </cell>
          <cell r="C193" t="str">
            <v>140 - CP Jurisdictional O &amp; M Exp Amount</v>
          </cell>
          <cell r="D193">
            <v>105727.340295135</v>
          </cell>
          <cell r="F193" t="str">
            <v>CALC</v>
          </cell>
          <cell r="H193" t="str">
            <v>140</v>
          </cell>
          <cell r="I193" t="str">
            <v>C</v>
          </cell>
          <cell r="J193" t="str">
            <v>om_exp</v>
          </cell>
          <cell r="K193" t="str">
            <v>juris_cp_amt</v>
          </cell>
          <cell r="M193" t="str">
            <v>2010/12/1/8/A/0</v>
          </cell>
        </row>
        <row r="194">
          <cell r="A194" t="str">
            <v>193</v>
          </cell>
          <cell r="B194" t="str">
            <v>OMB_8140</v>
          </cell>
          <cell r="C194" t="str">
            <v>140 - CP Jurisdictional O &amp; M Exp Amount</v>
          </cell>
          <cell r="D194">
            <v>12445.0417975</v>
          </cell>
          <cell r="F194" t="str">
            <v>CALC</v>
          </cell>
          <cell r="H194" t="str">
            <v>140</v>
          </cell>
          <cell r="I194" t="str">
            <v>C</v>
          </cell>
          <cell r="J194" t="str">
            <v>om_exp</v>
          </cell>
          <cell r="K194" t="str">
            <v>juris_cp_amt</v>
          </cell>
          <cell r="M194" t="str">
            <v>2010/12/1/8/A/0</v>
          </cell>
        </row>
        <row r="195">
          <cell r="A195" t="str">
            <v>194</v>
          </cell>
          <cell r="B195" t="str">
            <v>OMB_8140</v>
          </cell>
          <cell r="C195" t="str">
            <v>140 - CP Jurisdictional O &amp; M Exp Amount</v>
          </cell>
          <cell r="D195">
            <v>22108.41333883</v>
          </cell>
          <cell r="F195" t="str">
            <v>CALC</v>
          </cell>
          <cell r="H195" t="str">
            <v>140</v>
          </cell>
          <cell r="I195" t="str">
            <v>C</v>
          </cell>
          <cell r="J195" t="str">
            <v>om_exp</v>
          </cell>
          <cell r="K195" t="str">
            <v>juris_cp_amt</v>
          </cell>
          <cell r="M195" t="str">
            <v>2010/12/1/8/A/0</v>
          </cell>
        </row>
        <row r="196">
          <cell r="A196" t="str">
            <v>195</v>
          </cell>
          <cell r="B196" t="str">
            <v>OMB_8140</v>
          </cell>
          <cell r="C196" t="str">
            <v>140 - CP Jurisdictional O &amp; M Exp Amount</v>
          </cell>
          <cell r="D196">
            <v>0</v>
          </cell>
          <cell r="F196" t="str">
            <v>CALC</v>
          </cell>
          <cell r="H196" t="str">
            <v>140</v>
          </cell>
          <cell r="I196" t="str">
            <v>C</v>
          </cell>
          <cell r="J196" t="str">
            <v>om_exp</v>
          </cell>
          <cell r="K196" t="str">
            <v>juris_cp_amt</v>
          </cell>
          <cell r="M196" t="str">
            <v>2010/12/1/8/A/0</v>
          </cell>
        </row>
        <row r="197">
          <cell r="A197" t="str">
            <v>196</v>
          </cell>
          <cell r="B197" t="str">
            <v>OMB_8140</v>
          </cell>
          <cell r="C197" t="str">
            <v>140 - CP Jurisdictional O &amp; M Exp Amount</v>
          </cell>
          <cell r="D197">
            <v>0</v>
          </cell>
          <cell r="F197" t="str">
            <v>CALC</v>
          </cell>
          <cell r="H197" t="str">
            <v>140</v>
          </cell>
          <cell r="I197" t="str">
            <v>C</v>
          </cell>
          <cell r="J197" t="str">
            <v>om_exp</v>
          </cell>
          <cell r="K197" t="str">
            <v>juris_cp_amt</v>
          </cell>
          <cell r="M197" t="str">
            <v>2010/12/1/8/A/0</v>
          </cell>
        </row>
        <row r="198">
          <cell r="A198" t="str">
            <v>197</v>
          </cell>
          <cell r="B198" t="str">
            <v>OMB_8140</v>
          </cell>
          <cell r="C198" t="str">
            <v>140 - CP Jurisdictional O &amp; M Exp Amount</v>
          </cell>
          <cell r="D198">
            <v>0</v>
          </cell>
          <cell r="F198" t="str">
            <v>CALC</v>
          </cell>
          <cell r="H198" t="str">
            <v>140</v>
          </cell>
          <cell r="I198" t="str">
            <v>C</v>
          </cell>
          <cell r="J198" t="str">
            <v>om_exp</v>
          </cell>
          <cell r="K198" t="str">
            <v>juris_cp_amt</v>
          </cell>
          <cell r="M198" t="str">
            <v>2010/12/1/8/A/0</v>
          </cell>
        </row>
        <row r="199">
          <cell r="A199" t="str">
            <v>198</v>
          </cell>
          <cell r="B199" t="str">
            <v>OMB_8140</v>
          </cell>
          <cell r="C199" t="str">
            <v>140 - CP Jurisdictional O &amp; M Exp Amount</v>
          </cell>
          <cell r="D199">
            <v>34723.931132279999</v>
          </cell>
          <cell r="F199" t="str">
            <v>CALC</v>
          </cell>
          <cell r="H199" t="str">
            <v>140</v>
          </cell>
          <cell r="I199" t="str">
            <v>C</v>
          </cell>
          <cell r="J199" t="str">
            <v>om_exp</v>
          </cell>
          <cell r="K199" t="str">
            <v>juris_cp_amt</v>
          </cell>
          <cell r="M199" t="str">
            <v>2010/12/1/8/A/0</v>
          </cell>
        </row>
        <row r="200">
          <cell r="A200" t="str">
            <v>199</v>
          </cell>
          <cell r="B200" t="str">
            <v>OMB_8140</v>
          </cell>
          <cell r="C200" t="str">
            <v>140 - CP Jurisdictional O &amp; M Exp Amount</v>
          </cell>
          <cell r="D200">
            <v>580610.81336777995</v>
          </cell>
          <cell r="F200" t="str">
            <v>CALC</v>
          </cell>
          <cell r="H200" t="str">
            <v>140</v>
          </cell>
          <cell r="I200" t="str">
            <v>C</v>
          </cell>
          <cell r="J200" t="str">
            <v>om_exp</v>
          </cell>
          <cell r="K200" t="str">
            <v>juris_cp_amt</v>
          </cell>
          <cell r="M200" t="str">
            <v>2010/12/1/8/A/0</v>
          </cell>
        </row>
        <row r="201">
          <cell r="A201" t="str">
            <v>200</v>
          </cell>
          <cell r="B201" t="str">
            <v>OM8_8140</v>
          </cell>
          <cell r="C201" t="str">
            <v>140 - CP Jurisdictional Factor</v>
          </cell>
          <cell r="D201">
            <v>0.98031049999999997</v>
          </cell>
          <cell r="F201" t="str">
            <v>CALC</v>
          </cell>
          <cell r="H201" t="str">
            <v>140</v>
          </cell>
          <cell r="I201" t="str">
            <v>C</v>
          </cell>
          <cell r="J201" t="str">
            <v>om_exp</v>
          </cell>
          <cell r="K201" t="str">
            <v>juris_cp</v>
          </cell>
          <cell r="M201" t="str">
            <v>2010/12/1/8/A/0</v>
          </cell>
        </row>
        <row r="202">
          <cell r="A202" t="str">
            <v>201</v>
          </cell>
          <cell r="B202" t="str">
            <v>OM8_8140</v>
          </cell>
          <cell r="C202" t="str">
            <v>140 - CP Jurisdictional Factor</v>
          </cell>
          <cell r="D202">
            <v>0.98031049999999997</v>
          </cell>
          <cell r="F202" t="str">
            <v>CALC</v>
          </cell>
          <cell r="H202" t="str">
            <v>140</v>
          </cell>
          <cell r="I202" t="str">
            <v>C</v>
          </cell>
          <cell r="J202" t="str">
            <v>om_exp</v>
          </cell>
          <cell r="K202" t="str">
            <v>juris_cp</v>
          </cell>
          <cell r="M202" t="str">
            <v>2010/12/1/8/A/0</v>
          </cell>
        </row>
        <row r="203">
          <cell r="A203" t="str">
            <v>202</v>
          </cell>
          <cell r="B203" t="str">
            <v>OM8_8140</v>
          </cell>
          <cell r="C203" t="str">
            <v>140 - CP Jurisdictional Factor</v>
          </cell>
          <cell r="D203">
            <v>0.98031049999999997</v>
          </cell>
          <cell r="F203" t="str">
            <v>CALC</v>
          </cell>
          <cell r="H203" t="str">
            <v>140</v>
          </cell>
          <cell r="I203" t="str">
            <v>C</v>
          </cell>
          <cell r="J203" t="str">
            <v>om_exp</v>
          </cell>
          <cell r="K203" t="str">
            <v>juris_cp</v>
          </cell>
          <cell r="M203" t="str">
            <v>2010/12/1/8/A/0</v>
          </cell>
        </row>
        <row r="204">
          <cell r="A204" t="str">
            <v>203</v>
          </cell>
          <cell r="B204" t="str">
            <v>OM8_8140</v>
          </cell>
          <cell r="C204" t="str">
            <v>140 - CP Jurisdictional Factor</v>
          </cell>
          <cell r="D204">
            <v>0.98031049999999997</v>
          </cell>
          <cell r="F204" t="str">
            <v>CALC</v>
          </cell>
          <cell r="H204" t="str">
            <v>140</v>
          </cell>
          <cell r="I204" t="str">
            <v>C</v>
          </cell>
          <cell r="J204" t="str">
            <v>om_exp</v>
          </cell>
          <cell r="K204" t="str">
            <v>juris_cp</v>
          </cell>
          <cell r="M204" t="str">
            <v>2010/12/1/8/A/0</v>
          </cell>
        </row>
        <row r="205">
          <cell r="A205" t="str">
            <v>204</v>
          </cell>
          <cell r="B205" t="str">
            <v>OM8_8140</v>
          </cell>
          <cell r="C205" t="str">
            <v>140 - CP Jurisdictional Factor</v>
          </cell>
          <cell r="D205">
            <v>0.98031049999999997</v>
          </cell>
          <cell r="F205" t="str">
            <v>CALC</v>
          </cell>
          <cell r="H205" t="str">
            <v>140</v>
          </cell>
          <cell r="I205" t="str">
            <v>C</v>
          </cell>
          <cell r="J205" t="str">
            <v>om_exp</v>
          </cell>
          <cell r="K205" t="str">
            <v>juris_cp</v>
          </cell>
          <cell r="M205" t="str">
            <v>2010/12/1/8/A/0</v>
          </cell>
        </row>
        <row r="206">
          <cell r="A206" t="str">
            <v>205</v>
          </cell>
          <cell r="B206" t="str">
            <v>OM8_8140</v>
          </cell>
          <cell r="C206" t="str">
            <v>140 - CP Jurisdictional Factor</v>
          </cell>
          <cell r="D206">
            <v>0.98031049999999997</v>
          </cell>
          <cell r="F206" t="str">
            <v>CALC</v>
          </cell>
          <cell r="H206" t="str">
            <v>140</v>
          </cell>
          <cell r="I206" t="str">
            <v>C</v>
          </cell>
          <cell r="J206" t="str">
            <v>om_exp</v>
          </cell>
          <cell r="K206" t="str">
            <v>juris_cp</v>
          </cell>
          <cell r="M206" t="str">
            <v>2010/12/1/8/A/0</v>
          </cell>
        </row>
        <row r="207">
          <cell r="A207" t="str">
            <v>206</v>
          </cell>
          <cell r="B207" t="str">
            <v>OM8_8140</v>
          </cell>
          <cell r="C207" t="str">
            <v>140 - CP Jurisdictional Factor</v>
          </cell>
          <cell r="D207">
            <v>0.98031049999999997</v>
          </cell>
          <cell r="F207" t="str">
            <v>CALC</v>
          </cell>
          <cell r="H207" t="str">
            <v>140</v>
          </cell>
          <cell r="I207" t="str">
            <v>C</v>
          </cell>
          <cell r="J207" t="str">
            <v>om_exp</v>
          </cell>
          <cell r="K207" t="str">
            <v>juris_cp</v>
          </cell>
          <cell r="M207" t="str">
            <v>2010/12/1/8/A/0</v>
          </cell>
        </row>
        <row r="208">
          <cell r="A208" t="str">
            <v>207</v>
          </cell>
          <cell r="B208" t="str">
            <v>OM8_8140</v>
          </cell>
          <cell r="C208" t="str">
            <v>140 - CP Jurisdictional Factor</v>
          </cell>
          <cell r="D208">
            <v>0.98031049999999997</v>
          </cell>
          <cell r="F208" t="str">
            <v>CALC</v>
          </cell>
          <cell r="H208" t="str">
            <v>140</v>
          </cell>
          <cell r="I208" t="str">
            <v>C</v>
          </cell>
          <cell r="J208" t="str">
            <v>om_exp</v>
          </cell>
          <cell r="K208" t="str">
            <v>juris_cp</v>
          </cell>
          <cell r="M208" t="str">
            <v>2010/12/1/8/A/0</v>
          </cell>
        </row>
        <row r="209">
          <cell r="A209" t="str">
            <v>208</v>
          </cell>
          <cell r="B209" t="str">
            <v>OM8_8140</v>
          </cell>
          <cell r="C209" t="str">
            <v>140 - CP Jurisdictional Factor</v>
          </cell>
          <cell r="D209">
            <v>0.98031049999999997</v>
          </cell>
          <cell r="F209" t="str">
            <v>CALC</v>
          </cell>
          <cell r="H209" t="str">
            <v>140</v>
          </cell>
          <cell r="I209" t="str">
            <v>C</v>
          </cell>
          <cell r="J209" t="str">
            <v>om_exp</v>
          </cell>
          <cell r="K209" t="str">
            <v>juris_cp</v>
          </cell>
          <cell r="M209" t="str">
            <v>2010/12/1/8/A/0</v>
          </cell>
        </row>
        <row r="210">
          <cell r="A210" t="str">
            <v>209</v>
          </cell>
          <cell r="B210" t="str">
            <v>OMA_8140</v>
          </cell>
          <cell r="C210" t="str">
            <v>140 - Energy Jurisdictional Factor</v>
          </cell>
          <cell r="D210">
            <v>0.980271</v>
          </cell>
          <cell r="F210" t="str">
            <v>CALC</v>
          </cell>
          <cell r="H210" t="str">
            <v>140</v>
          </cell>
          <cell r="I210" t="str">
            <v>C</v>
          </cell>
          <cell r="J210" t="str">
            <v>om_exp</v>
          </cell>
          <cell r="K210" t="str">
            <v>juris_energy</v>
          </cell>
          <cell r="M210" t="str">
            <v>2010/12/1/8/A/0</v>
          </cell>
        </row>
        <row r="211">
          <cell r="A211" t="str">
            <v>210</v>
          </cell>
          <cell r="B211" t="str">
            <v>OMA_8140</v>
          </cell>
          <cell r="C211" t="str">
            <v>140 - Energy Jurisdictional Factor</v>
          </cell>
          <cell r="D211">
            <v>0.980271</v>
          </cell>
          <cell r="F211" t="str">
            <v>CALC</v>
          </cell>
          <cell r="H211" t="str">
            <v>140</v>
          </cell>
          <cell r="I211" t="str">
            <v>C</v>
          </cell>
          <cell r="J211" t="str">
            <v>om_exp</v>
          </cell>
          <cell r="K211" t="str">
            <v>juris_energy</v>
          </cell>
          <cell r="M211" t="str">
            <v>2010/12/1/8/A/0</v>
          </cell>
        </row>
        <row r="212">
          <cell r="A212" t="str">
            <v>211</v>
          </cell>
          <cell r="B212" t="str">
            <v>OMA_8140</v>
          </cell>
          <cell r="C212" t="str">
            <v>140 - Energy Jurisdictional Factor</v>
          </cell>
          <cell r="D212">
            <v>0.980271</v>
          </cell>
          <cell r="F212" t="str">
            <v>CALC</v>
          </cell>
          <cell r="H212" t="str">
            <v>140</v>
          </cell>
          <cell r="I212" t="str">
            <v>C</v>
          </cell>
          <cell r="J212" t="str">
            <v>om_exp</v>
          </cell>
          <cell r="K212" t="str">
            <v>juris_energy</v>
          </cell>
          <cell r="M212" t="str">
            <v>2010/12/1/8/A/0</v>
          </cell>
        </row>
        <row r="213">
          <cell r="A213" t="str">
            <v>212</v>
          </cell>
          <cell r="B213" t="str">
            <v>OMA_8140</v>
          </cell>
          <cell r="C213" t="str">
            <v>140 - Energy Jurisdictional Factor</v>
          </cell>
          <cell r="D213">
            <v>0.980271</v>
          </cell>
          <cell r="F213" t="str">
            <v>CALC</v>
          </cell>
          <cell r="H213" t="str">
            <v>140</v>
          </cell>
          <cell r="I213" t="str">
            <v>C</v>
          </cell>
          <cell r="J213" t="str">
            <v>om_exp</v>
          </cell>
          <cell r="K213" t="str">
            <v>juris_energy</v>
          </cell>
          <cell r="M213" t="str">
            <v>2010/12/1/8/A/0</v>
          </cell>
        </row>
        <row r="214">
          <cell r="A214" t="str">
            <v>213</v>
          </cell>
          <cell r="B214" t="str">
            <v>OMA_8140</v>
          </cell>
          <cell r="C214" t="str">
            <v>140 - Energy Jurisdictional Factor</v>
          </cell>
          <cell r="D214">
            <v>0.980271</v>
          </cell>
          <cell r="F214" t="str">
            <v>CALC</v>
          </cell>
          <cell r="H214" t="str">
            <v>140</v>
          </cell>
          <cell r="I214" t="str">
            <v>C</v>
          </cell>
          <cell r="J214" t="str">
            <v>om_exp</v>
          </cell>
          <cell r="K214" t="str">
            <v>juris_energy</v>
          </cell>
          <cell r="M214" t="str">
            <v>2010/12/1/8/A/0</v>
          </cell>
        </row>
        <row r="215">
          <cell r="A215" t="str">
            <v>214</v>
          </cell>
          <cell r="B215" t="str">
            <v>OMA_8140</v>
          </cell>
          <cell r="C215" t="str">
            <v>140 - Energy Jurisdictional Factor</v>
          </cell>
          <cell r="D215">
            <v>0.980271</v>
          </cell>
          <cell r="F215" t="str">
            <v>CALC</v>
          </cell>
          <cell r="H215" t="str">
            <v>140</v>
          </cell>
          <cell r="I215" t="str">
            <v>C</v>
          </cell>
          <cell r="J215" t="str">
            <v>om_exp</v>
          </cell>
          <cell r="K215" t="str">
            <v>juris_energy</v>
          </cell>
          <cell r="M215" t="str">
            <v>2010/12/1/8/A/0</v>
          </cell>
        </row>
        <row r="216">
          <cell r="A216" t="str">
            <v>215</v>
          </cell>
          <cell r="B216" t="str">
            <v>OMA_8140</v>
          </cell>
          <cell r="C216" t="str">
            <v>140 - Energy Jurisdictional Factor</v>
          </cell>
          <cell r="D216">
            <v>0.980271</v>
          </cell>
          <cell r="F216" t="str">
            <v>CALC</v>
          </cell>
          <cell r="H216" t="str">
            <v>140</v>
          </cell>
          <cell r="I216" t="str">
            <v>C</v>
          </cell>
          <cell r="J216" t="str">
            <v>om_exp</v>
          </cell>
          <cell r="K216" t="str">
            <v>juris_energy</v>
          </cell>
          <cell r="M216" t="str">
            <v>2010/12/1/8/A/0</v>
          </cell>
        </row>
        <row r="217">
          <cell r="A217" t="str">
            <v>216</v>
          </cell>
          <cell r="B217" t="str">
            <v>OMA_8140</v>
          </cell>
          <cell r="C217" t="str">
            <v>140 - Energy Jurisdictional Factor</v>
          </cell>
          <cell r="D217">
            <v>0.980271</v>
          </cell>
          <cell r="F217" t="str">
            <v>CALC</v>
          </cell>
          <cell r="H217" t="str">
            <v>140</v>
          </cell>
          <cell r="I217" t="str">
            <v>C</v>
          </cell>
          <cell r="J217" t="str">
            <v>om_exp</v>
          </cell>
          <cell r="K217" t="str">
            <v>juris_energy</v>
          </cell>
          <cell r="M217" t="str">
            <v>2010/12/1/8/A/0</v>
          </cell>
        </row>
        <row r="218">
          <cell r="A218" t="str">
            <v>217</v>
          </cell>
          <cell r="B218" t="str">
            <v>OMA_8140</v>
          </cell>
          <cell r="C218" t="str">
            <v>140 - Energy Jurisdictional Factor</v>
          </cell>
          <cell r="D218">
            <v>0.980271</v>
          </cell>
          <cell r="F218" t="str">
            <v>CALC</v>
          </cell>
          <cell r="H218" t="str">
            <v>140</v>
          </cell>
          <cell r="I218" t="str">
            <v>C</v>
          </cell>
          <cell r="J218" t="str">
            <v>om_exp</v>
          </cell>
          <cell r="K218" t="str">
            <v>juris_energy</v>
          </cell>
          <cell r="M218" t="str">
            <v>2010/12/1/8/A/0</v>
          </cell>
        </row>
        <row r="219">
          <cell r="A219" t="str">
            <v>218</v>
          </cell>
          <cell r="B219" t="str">
            <v>OM1_8140</v>
          </cell>
          <cell r="C219" t="str">
            <v>140 - O &amp; M Expenses Amount</v>
          </cell>
          <cell r="D219">
            <v>82753.259999999995</v>
          </cell>
          <cell r="F219" t="str">
            <v>CALC</v>
          </cell>
          <cell r="H219" t="str">
            <v>140</v>
          </cell>
          <cell r="I219" t="str">
            <v>C</v>
          </cell>
          <cell r="J219" t="str">
            <v>om_exp</v>
          </cell>
          <cell r="K219" t="str">
            <v>beg_bal</v>
          </cell>
          <cell r="M219" t="str">
            <v>2010/12/1/8/A/0</v>
          </cell>
        </row>
        <row r="220">
          <cell r="A220" t="str">
            <v>219</v>
          </cell>
          <cell r="B220" t="str">
            <v>OM1_8140</v>
          </cell>
          <cell r="C220" t="str">
            <v>140 - O &amp; M Expenses Amount</v>
          </cell>
          <cell r="D220">
            <v>107850.87</v>
          </cell>
          <cell r="F220" t="str">
            <v>CALC</v>
          </cell>
          <cell r="H220" t="str">
            <v>140</v>
          </cell>
          <cell r="I220" t="str">
            <v>C</v>
          </cell>
          <cell r="J220" t="str">
            <v>om_exp</v>
          </cell>
          <cell r="K220" t="str">
            <v>beg_bal</v>
          </cell>
          <cell r="M220" t="str">
            <v>2010/12/1/8/A/0</v>
          </cell>
        </row>
        <row r="221">
          <cell r="A221" t="str">
            <v>220</v>
          </cell>
          <cell r="B221" t="str">
            <v>OM1_8140</v>
          </cell>
          <cell r="C221" t="str">
            <v>140 - O &amp; M Expenses Amount</v>
          </cell>
          <cell r="D221">
            <v>12695</v>
          </cell>
          <cell r="F221" t="str">
            <v>CALC</v>
          </cell>
          <cell r="H221" t="str">
            <v>140</v>
          </cell>
          <cell r="I221" t="str">
            <v>C</v>
          </cell>
          <cell r="J221" t="str">
            <v>om_exp</v>
          </cell>
          <cell r="K221" t="str">
            <v>beg_bal</v>
          </cell>
          <cell r="M221" t="str">
            <v>2010/12/1/8/A/0</v>
          </cell>
        </row>
        <row r="222">
          <cell r="A222" t="str">
            <v>221</v>
          </cell>
          <cell r="B222" t="str">
            <v>OM1_8140</v>
          </cell>
          <cell r="C222" t="str">
            <v>140 - O &amp; M Expenses Amount</v>
          </cell>
          <cell r="D222">
            <v>22552.46</v>
          </cell>
          <cell r="F222" t="str">
            <v>CALC</v>
          </cell>
          <cell r="H222" t="str">
            <v>140</v>
          </cell>
          <cell r="I222" t="str">
            <v>C</v>
          </cell>
          <cell r="J222" t="str">
            <v>om_exp</v>
          </cell>
          <cell r="K222" t="str">
            <v>beg_bal</v>
          </cell>
          <cell r="M222" t="str">
            <v>2010/12/1/8/A/0</v>
          </cell>
        </row>
        <row r="223">
          <cell r="A223" t="str">
            <v>222</v>
          </cell>
          <cell r="B223" t="str">
            <v>OM1_8140</v>
          </cell>
          <cell r="C223" t="str">
            <v>140 - O &amp; M Expenses Amount</v>
          </cell>
          <cell r="D223">
            <v>0</v>
          </cell>
          <cell r="F223" t="str">
            <v>CALC</v>
          </cell>
          <cell r="H223" t="str">
            <v>140</v>
          </cell>
          <cell r="I223" t="str">
            <v>C</v>
          </cell>
          <cell r="J223" t="str">
            <v>om_exp</v>
          </cell>
          <cell r="K223" t="str">
            <v>beg_bal</v>
          </cell>
          <cell r="M223" t="str">
            <v>2010/12/1/8/A/0</v>
          </cell>
        </row>
        <row r="224">
          <cell r="A224" t="str">
            <v>223</v>
          </cell>
          <cell r="B224" t="str">
            <v>OM1_8140</v>
          </cell>
          <cell r="C224" t="str">
            <v>140 - O &amp; M Expenses Amount</v>
          </cell>
          <cell r="D224">
            <v>0</v>
          </cell>
          <cell r="F224" t="str">
            <v>CALC</v>
          </cell>
          <cell r="H224" t="str">
            <v>140</v>
          </cell>
          <cell r="I224" t="str">
            <v>C</v>
          </cell>
          <cell r="J224" t="str">
            <v>om_exp</v>
          </cell>
          <cell r="K224" t="str">
            <v>beg_bal</v>
          </cell>
          <cell r="M224" t="str">
            <v>2010/12/1/8/A/0</v>
          </cell>
        </row>
        <row r="225">
          <cell r="A225" t="str">
            <v>224</v>
          </cell>
          <cell r="B225" t="str">
            <v>OM1_8140</v>
          </cell>
          <cell r="C225" t="str">
            <v>140 - O &amp; M Expenses Amount</v>
          </cell>
          <cell r="D225">
            <v>0</v>
          </cell>
          <cell r="F225" t="str">
            <v>CALC</v>
          </cell>
          <cell r="H225" t="str">
            <v>140</v>
          </cell>
          <cell r="I225" t="str">
            <v>C</v>
          </cell>
          <cell r="J225" t="str">
            <v>om_exp</v>
          </cell>
          <cell r="K225" t="str">
            <v>beg_bal</v>
          </cell>
          <cell r="M225" t="str">
            <v>2010/12/1/8/A/0</v>
          </cell>
        </row>
        <row r="226">
          <cell r="A226" t="str">
            <v>225</v>
          </cell>
          <cell r="B226" t="str">
            <v>OM1_8140</v>
          </cell>
          <cell r="C226" t="str">
            <v>140 - O &amp; M Expenses Amount</v>
          </cell>
          <cell r="D226">
            <v>35421.360000000001</v>
          </cell>
          <cell r="F226" t="str">
            <v>CALC</v>
          </cell>
          <cell r="H226" t="str">
            <v>140</v>
          </cell>
          <cell r="I226" t="str">
            <v>C</v>
          </cell>
          <cell r="J226" t="str">
            <v>om_exp</v>
          </cell>
          <cell r="K226" t="str">
            <v>beg_bal</v>
          </cell>
          <cell r="M226" t="str">
            <v>2010/12/1/8/A/0</v>
          </cell>
        </row>
        <row r="227">
          <cell r="A227" t="str">
            <v>226</v>
          </cell>
          <cell r="B227" t="str">
            <v>OM1_8140</v>
          </cell>
          <cell r="C227" t="str">
            <v>140 - O &amp; M Expenses Amount</v>
          </cell>
          <cell r="D227">
            <v>592272.36</v>
          </cell>
          <cell r="F227" t="str">
            <v>CALC</v>
          </cell>
          <cell r="H227" t="str">
            <v>140</v>
          </cell>
          <cell r="I227" t="str">
            <v>C</v>
          </cell>
          <cell r="J227" t="str">
            <v>om_exp</v>
          </cell>
          <cell r="K227" t="str">
            <v>beg_bal</v>
          </cell>
          <cell r="M227" t="str">
            <v>2010/12/1/8/A/0</v>
          </cell>
        </row>
        <row r="228">
          <cell r="A228" t="str">
            <v>227</v>
          </cell>
          <cell r="B228" t="str">
            <v>OM9_8140</v>
          </cell>
          <cell r="C228" t="str">
            <v>140 - GCP Jurisdictional Factor</v>
          </cell>
          <cell r="D228">
            <v>1</v>
          </cell>
          <cell r="F228" t="str">
            <v>CALC</v>
          </cell>
          <cell r="H228" t="str">
            <v>140</v>
          </cell>
          <cell r="I228" t="str">
            <v>C</v>
          </cell>
          <cell r="J228" t="str">
            <v>om_exp</v>
          </cell>
          <cell r="K228" t="str">
            <v>juris_gcp</v>
          </cell>
          <cell r="M228" t="str">
            <v>2010/12/1/8/A/0</v>
          </cell>
        </row>
        <row r="229">
          <cell r="A229" t="str">
            <v>228</v>
          </cell>
          <cell r="B229" t="str">
            <v>OM9_8140</v>
          </cell>
          <cell r="C229" t="str">
            <v>140 - GCP Jurisdictional Factor</v>
          </cell>
          <cell r="D229">
            <v>1</v>
          </cell>
          <cell r="F229" t="str">
            <v>CALC</v>
          </cell>
          <cell r="H229" t="str">
            <v>140</v>
          </cell>
          <cell r="I229" t="str">
            <v>C</v>
          </cell>
          <cell r="J229" t="str">
            <v>om_exp</v>
          </cell>
          <cell r="K229" t="str">
            <v>juris_gcp</v>
          </cell>
          <cell r="M229" t="str">
            <v>2010/12/1/8/A/0</v>
          </cell>
        </row>
        <row r="230">
          <cell r="A230" t="str">
            <v>229</v>
          </cell>
          <cell r="B230" t="str">
            <v>OM9_8140</v>
          </cell>
          <cell r="C230" t="str">
            <v>140 - GCP Jurisdictional Factor</v>
          </cell>
          <cell r="D230">
            <v>1</v>
          </cell>
          <cell r="F230" t="str">
            <v>CALC</v>
          </cell>
          <cell r="H230" t="str">
            <v>140</v>
          </cell>
          <cell r="I230" t="str">
            <v>C</v>
          </cell>
          <cell r="J230" t="str">
            <v>om_exp</v>
          </cell>
          <cell r="K230" t="str">
            <v>juris_gcp</v>
          </cell>
          <cell r="M230" t="str">
            <v>2010/12/1/8/A/0</v>
          </cell>
        </row>
        <row r="231">
          <cell r="A231" t="str">
            <v>230</v>
          </cell>
          <cell r="B231" t="str">
            <v>OM9_8140</v>
          </cell>
          <cell r="C231" t="str">
            <v>140 - GCP Jurisdictional Factor</v>
          </cell>
          <cell r="D231">
            <v>1</v>
          </cell>
          <cell r="F231" t="str">
            <v>CALC</v>
          </cell>
          <cell r="H231" t="str">
            <v>140</v>
          </cell>
          <cell r="I231" t="str">
            <v>C</v>
          </cell>
          <cell r="J231" t="str">
            <v>om_exp</v>
          </cell>
          <cell r="K231" t="str">
            <v>juris_gcp</v>
          </cell>
          <cell r="M231" t="str">
            <v>2010/12/1/8/A/0</v>
          </cell>
        </row>
        <row r="232">
          <cell r="A232" t="str">
            <v>231</v>
          </cell>
          <cell r="B232" t="str">
            <v>OM9_8140</v>
          </cell>
          <cell r="C232" t="str">
            <v>140 - GCP Jurisdictional Factor</v>
          </cell>
          <cell r="D232">
            <v>1</v>
          </cell>
          <cell r="F232" t="str">
            <v>CALC</v>
          </cell>
          <cell r="H232" t="str">
            <v>140</v>
          </cell>
          <cell r="I232" t="str">
            <v>C</v>
          </cell>
          <cell r="J232" t="str">
            <v>om_exp</v>
          </cell>
          <cell r="K232" t="str">
            <v>juris_gcp</v>
          </cell>
          <cell r="M232" t="str">
            <v>2010/12/1/8/A/0</v>
          </cell>
        </row>
        <row r="233">
          <cell r="A233" t="str">
            <v>232</v>
          </cell>
          <cell r="B233" t="str">
            <v>OM9_8140</v>
          </cell>
          <cell r="C233" t="str">
            <v>140 - GCP Jurisdictional Factor</v>
          </cell>
          <cell r="D233">
            <v>1</v>
          </cell>
          <cell r="F233" t="str">
            <v>CALC</v>
          </cell>
          <cell r="H233" t="str">
            <v>140</v>
          </cell>
          <cell r="I233" t="str">
            <v>C</v>
          </cell>
          <cell r="J233" t="str">
            <v>om_exp</v>
          </cell>
          <cell r="K233" t="str">
            <v>juris_gcp</v>
          </cell>
          <cell r="M233" t="str">
            <v>2010/12/1/8/A/0</v>
          </cell>
        </row>
        <row r="234">
          <cell r="A234" t="str">
            <v>233</v>
          </cell>
          <cell r="B234" t="str">
            <v>OM9_8140</v>
          </cell>
          <cell r="C234" t="str">
            <v>140 - GCP Jurisdictional Factor</v>
          </cell>
          <cell r="D234">
            <v>1</v>
          </cell>
          <cell r="F234" t="str">
            <v>CALC</v>
          </cell>
          <cell r="H234" t="str">
            <v>140</v>
          </cell>
          <cell r="I234" t="str">
            <v>C</v>
          </cell>
          <cell r="J234" t="str">
            <v>om_exp</v>
          </cell>
          <cell r="K234" t="str">
            <v>juris_gcp</v>
          </cell>
          <cell r="M234" t="str">
            <v>2010/12/1/8/A/0</v>
          </cell>
        </row>
        <row r="235">
          <cell r="A235" t="str">
            <v>234</v>
          </cell>
          <cell r="B235" t="str">
            <v>OM9_8140</v>
          </cell>
          <cell r="C235" t="str">
            <v>140 - GCP Jurisdictional Factor</v>
          </cell>
          <cell r="D235">
            <v>1</v>
          </cell>
          <cell r="F235" t="str">
            <v>CALC</v>
          </cell>
          <cell r="H235" t="str">
            <v>140</v>
          </cell>
          <cell r="I235" t="str">
            <v>C</v>
          </cell>
          <cell r="J235" t="str">
            <v>om_exp</v>
          </cell>
          <cell r="K235" t="str">
            <v>juris_gcp</v>
          </cell>
          <cell r="M235" t="str">
            <v>2010/12/1/8/A/0</v>
          </cell>
        </row>
        <row r="236">
          <cell r="A236" t="str">
            <v>235</v>
          </cell>
          <cell r="B236" t="str">
            <v>OM9_8140</v>
          </cell>
          <cell r="C236" t="str">
            <v>140 - GCP Jurisdictional Factor</v>
          </cell>
          <cell r="D236">
            <v>1</v>
          </cell>
          <cell r="F236" t="str">
            <v>CALC</v>
          </cell>
          <cell r="H236" t="str">
            <v>140</v>
          </cell>
          <cell r="I236" t="str">
            <v>C</v>
          </cell>
          <cell r="J236" t="str">
            <v>om_exp</v>
          </cell>
          <cell r="K236" t="str">
            <v>juris_gcp</v>
          </cell>
          <cell r="M236" t="str">
            <v>2010/12/1/8/A/0</v>
          </cell>
        </row>
        <row r="237">
          <cell r="A237" t="str">
            <v>236</v>
          </cell>
          <cell r="B237" t="str">
            <v>OMD_8140</v>
          </cell>
          <cell r="C237" t="str">
            <v>140 - Energy Jurisdictional O &amp; M Exp Amount</v>
          </cell>
          <cell r="D237">
            <v>0</v>
          </cell>
          <cell r="F237" t="str">
            <v>CALC</v>
          </cell>
          <cell r="H237" t="str">
            <v>140</v>
          </cell>
          <cell r="I237" t="str">
            <v>C</v>
          </cell>
          <cell r="J237" t="str">
            <v>om_exp</v>
          </cell>
          <cell r="K237" t="str">
            <v>juris_energy_amt</v>
          </cell>
          <cell r="M237" t="str">
            <v>2010/12/1/8/A/0</v>
          </cell>
        </row>
        <row r="238">
          <cell r="A238" t="str">
            <v>237</v>
          </cell>
          <cell r="B238" t="str">
            <v>OMD_8140</v>
          </cell>
          <cell r="C238" t="str">
            <v>140 - Energy Jurisdictional O &amp; M Exp Amount</v>
          </cell>
          <cell r="D238">
            <v>0</v>
          </cell>
          <cell r="F238" t="str">
            <v>CALC</v>
          </cell>
          <cell r="H238" t="str">
            <v>140</v>
          </cell>
          <cell r="I238" t="str">
            <v>C</v>
          </cell>
          <cell r="J238" t="str">
            <v>om_exp</v>
          </cell>
          <cell r="K238" t="str">
            <v>juris_energy_amt</v>
          </cell>
          <cell r="M238" t="str">
            <v>2010/12/1/8/A/0</v>
          </cell>
        </row>
        <row r="239">
          <cell r="A239" t="str">
            <v>238</v>
          </cell>
          <cell r="B239" t="str">
            <v>OMD_8140</v>
          </cell>
          <cell r="C239" t="str">
            <v>140 - Energy Jurisdictional O &amp; M Exp Amount</v>
          </cell>
          <cell r="D239">
            <v>0</v>
          </cell>
          <cell r="F239" t="str">
            <v>CALC</v>
          </cell>
          <cell r="H239" t="str">
            <v>140</v>
          </cell>
          <cell r="I239" t="str">
            <v>C</v>
          </cell>
          <cell r="J239" t="str">
            <v>om_exp</v>
          </cell>
          <cell r="K239" t="str">
            <v>juris_energy_amt</v>
          </cell>
          <cell r="M239" t="str">
            <v>2010/12/1/8/A/0</v>
          </cell>
        </row>
        <row r="240">
          <cell r="A240" t="str">
            <v>239</v>
          </cell>
          <cell r="B240" t="str">
            <v>OMD_8140</v>
          </cell>
          <cell r="C240" t="str">
            <v>140 - Energy Jurisdictional O &amp; M Exp Amount</v>
          </cell>
          <cell r="D240">
            <v>0</v>
          </cell>
          <cell r="F240" t="str">
            <v>CALC</v>
          </cell>
          <cell r="H240" t="str">
            <v>140</v>
          </cell>
          <cell r="I240" t="str">
            <v>C</v>
          </cell>
          <cell r="J240" t="str">
            <v>om_exp</v>
          </cell>
          <cell r="K240" t="str">
            <v>juris_energy_amt</v>
          </cell>
          <cell r="M240" t="str">
            <v>2010/12/1/8/A/0</v>
          </cell>
        </row>
        <row r="241">
          <cell r="A241" t="str">
            <v>240</v>
          </cell>
          <cell r="B241" t="str">
            <v>OMD_8140</v>
          </cell>
          <cell r="C241" t="str">
            <v>140 - Energy Jurisdictional O &amp; M Exp Amount</v>
          </cell>
          <cell r="D241">
            <v>0</v>
          </cell>
          <cell r="F241" t="str">
            <v>CALC</v>
          </cell>
          <cell r="H241" t="str">
            <v>140</v>
          </cell>
          <cell r="I241" t="str">
            <v>C</v>
          </cell>
          <cell r="J241" t="str">
            <v>om_exp</v>
          </cell>
          <cell r="K241" t="str">
            <v>juris_energy_amt</v>
          </cell>
          <cell r="M241" t="str">
            <v>2010/12/1/8/A/0</v>
          </cell>
        </row>
        <row r="242">
          <cell r="A242" t="str">
            <v>241</v>
          </cell>
          <cell r="B242" t="str">
            <v>OMD_8140</v>
          </cell>
          <cell r="C242" t="str">
            <v>140 - Energy Jurisdictional O &amp; M Exp Amount</v>
          </cell>
          <cell r="D242">
            <v>0</v>
          </cell>
          <cell r="F242" t="str">
            <v>CALC</v>
          </cell>
          <cell r="H242" t="str">
            <v>140</v>
          </cell>
          <cell r="I242" t="str">
            <v>C</v>
          </cell>
          <cell r="J242" t="str">
            <v>om_exp</v>
          </cell>
          <cell r="K242" t="str">
            <v>juris_energy_amt</v>
          </cell>
          <cell r="M242" t="str">
            <v>2010/12/1/8/A/0</v>
          </cell>
        </row>
        <row r="243">
          <cell r="A243" t="str">
            <v>242</v>
          </cell>
          <cell r="B243" t="str">
            <v>OMD_8140</v>
          </cell>
          <cell r="C243" t="str">
            <v>140 - Energy Jurisdictional O &amp; M Exp Amount</v>
          </cell>
          <cell r="D243">
            <v>0</v>
          </cell>
          <cell r="F243" t="str">
            <v>CALC</v>
          </cell>
          <cell r="H243" t="str">
            <v>140</v>
          </cell>
          <cell r="I243" t="str">
            <v>C</v>
          </cell>
          <cell r="J243" t="str">
            <v>om_exp</v>
          </cell>
          <cell r="K243" t="str">
            <v>juris_energy_amt</v>
          </cell>
          <cell r="M243" t="str">
            <v>2010/12/1/8/A/0</v>
          </cell>
        </row>
        <row r="244">
          <cell r="A244" t="str">
            <v>243</v>
          </cell>
          <cell r="B244" t="str">
            <v>OMD_8140</v>
          </cell>
          <cell r="C244" t="str">
            <v>140 - Energy Jurisdictional O &amp; M Exp Amount</v>
          </cell>
          <cell r="D244">
            <v>0</v>
          </cell>
          <cell r="F244" t="str">
            <v>CALC</v>
          </cell>
          <cell r="H244" t="str">
            <v>140</v>
          </cell>
          <cell r="I244" t="str">
            <v>C</v>
          </cell>
          <cell r="J244" t="str">
            <v>om_exp</v>
          </cell>
          <cell r="K244" t="str">
            <v>juris_energy_amt</v>
          </cell>
          <cell r="M244" t="str">
            <v>2010/12/1/8/A/0</v>
          </cell>
        </row>
        <row r="245">
          <cell r="A245" t="str">
            <v>244</v>
          </cell>
          <cell r="B245" t="str">
            <v>OMD_8140</v>
          </cell>
          <cell r="C245" t="str">
            <v>140 - Energy Jurisdictional O &amp; M Exp Amount</v>
          </cell>
          <cell r="D245">
            <v>0</v>
          </cell>
          <cell r="F245" t="str">
            <v>CALC</v>
          </cell>
          <cell r="H245" t="str">
            <v>140</v>
          </cell>
          <cell r="I245" t="str">
            <v>C</v>
          </cell>
          <cell r="J245" t="str">
            <v>om_exp</v>
          </cell>
          <cell r="K245" t="str">
            <v>juris_energy_amt</v>
          </cell>
          <cell r="M245" t="str">
            <v>2010/12/1/8/A/0</v>
          </cell>
        </row>
        <row r="246">
          <cell r="A246" t="str">
            <v>245</v>
          </cell>
          <cell r="B246" t="str">
            <v>OME_8140</v>
          </cell>
          <cell r="C246" t="str">
            <v>140 - Total Jurisdictional O &amp; M Exp Amount</v>
          </cell>
          <cell r="D246">
            <v>81123.889687229996</v>
          </cell>
          <cell r="F246" t="str">
            <v>CALC</v>
          </cell>
          <cell r="H246" t="str">
            <v>140</v>
          </cell>
          <cell r="I246" t="str">
            <v>C</v>
          </cell>
          <cell r="J246" t="str">
            <v>om_exp</v>
          </cell>
          <cell r="K246" t="str">
            <v>total_juris_amt</v>
          </cell>
          <cell r="M246" t="str">
            <v>2010/12/1/8/A/0</v>
          </cell>
        </row>
        <row r="247">
          <cell r="A247" t="str">
            <v>246</v>
          </cell>
          <cell r="B247" t="str">
            <v>OME_8140</v>
          </cell>
          <cell r="C247" t="str">
            <v>140 - Total Jurisdictional O &amp; M Exp Amount</v>
          </cell>
          <cell r="D247">
            <v>105727.340295135</v>
          </cell>
          <cell r="F247" t="str">
            <v>CALC</v>
          </cell>
          <cell r="H247" t="str">
            <v>140</v>
          </cell>
          <cell r="I247" t="str">
            <v>C</v>
          </cell>
          <cell r="J247" t="str">
            <v>om_exp</v>
          </cell>
          <cell r="K247" t="str">
            <v>total_juris_amt</v>
          </cell>
          <cell r="M247" t="str">
            <v>2010/12/1/8/A/0</v>
          </cell>
        </row>
        <row r="248">
          <cell r="A248" t="str">
            <v>247</v>
          </cell>
          <cell r="B248" t="str">
            <v>OME_8140</v>
          </cell>
          <cell r="C248" t="str">
            <v>140 - Total Jurisdictional O &amp; M Exp Amount</v>
          </cell>
          <cell r="D248">
            <v>12445.0417975</v>
          </cell>
          <cell r="F248" t="str">
            <v>CALC</v>
          </cell>
          <cell r="H248" t="str">
            <v>140</v>
          </cell>
          <cell r="I248" t="str">
            <v>C</v>
          </cell>
          <cell r="J248" t="str">
            <v>om_exp</v>
          </cell>
          <cell r="K248" t="str">
            <v>total_juris_amt</v>
          </cell>
          <cell r="M248" t="str">
            <v>2010/12/1/8/A/0</v>
          </cell>
        </row>
        <row r="249">
          <cell r="A249" t="str">
            <v>248</v>
          </cell>
          <cell r="B249" t="str">
            <v>OME_8140</v>
          </cell>
          <cell r="C249" t="str">
            <v>140 - Total Jurisdictional O &amp; M Exp Amount</v>
          </cell>
          <cell r="D249">
            <v>22108.41333883</v>
          </cell>
          <cell r="F249" t="str">
            <v>CALC</v>
          </cell>
          <cell r="H249" t="str">
            <v>140</v>
          </cell>
          <cell r="I249" t="str">
            <v>C</v>
          </cell>
          <cell r="J249" t="str">
            <v>om_exp</v>
          </cell>
          <cell r="K249" t="str">
            <v>total_juris_amt</v>
          </cell>
          <cell r="M249" t="str">
            <v>2010/12/1/8/A/0</v>
          </cell>
        </row>
        <row r="250">
          <cell r="A250" t="str">
            <v>249</v>
          </cell>
          <cell r="B250" t="str">
            <v>OME_8140</v>
          </cell>
          <cell r="C250" t="str">
            <v>140 - Total Jurisdictional O &amp; M Exp Amount</v>
          </cell>
          <cell r="D250">
            <v>0</v>
          </cell>
          <cell r="F250" t="str">
            <v>CALC</v>
          </cell>
          <cell r="H250" t="str">
            <v>140</v>
          </cell>
          <cell r="I250" t="str">
            <v>C</v>
          </cell>
          <cell r="J250" t="str">
            <v>om_exp</v>
          </cell>
          <cell r="K250" t="str">
            <v>total_juris_amt</v>
          </cell>
          <cell r="M250" t="str">
            <v>2010/12/1/8/A/0</v>
          </cell>
        </row>
        <row r="251">
          <cell r="A251" t="str">
            <v>250</v>
          </cell>
          <cell r="B251" t="str">
            <v>OME_8140</v>
          </cell>
          <cell r="C251" t="str">
            <v>140 - Total Jurisdictional O &amp; M Exp Amount</v>
          </cell>
          <cell r="D251">
            <v>0</v>
          </cell>
          <cell r="F251" t="str">
            <v>CALC</v>
          </cell>
          <cell r="H251" t="str">
            <v>140</v>
          </cell>
          <cell r="I251" t="str">
            <v>C</v>
          </cell>
          <cell r="J251" t="str">
            <v>om_exp</v>
          </cell>
          <cell r="K251" t="str">
            <v>total_juris_amt</v>
          </cell>
          <cell r="M251" t="str">
            <v>2010/12/1/8/A/0</v>
          </cell>
        </row>
        <row r="252">
          <cell r="A252" t="str">
            <v>251</v>
          </cell>
          <cell r="B252" t="str">
            <v>OME_8140</v>
          </cell>
          <cell r="C252" t="str">
            <v>140 - Total Jurisdictional O &amp; M Exp Amount</v>
          </cell>
          <cell r="D252">
            <v>0</v>
          </cell>
          <cell r="F252" t="str">
            <v>CALC</v>
          </cell>
          <cell r="H252" t="str">
            <v>140</v>
          </cell>
          <cell r="I252" t="str">
            <v>C</v>
          </cell>
          <cell r="J252" t="str">
            <v>om_exp</v>
          </cell>
          <cell r="K252" t="str">
            <v>total_juris_amt</v>
          </cell>
          <cell r="M252" t="str">
            <v>2010/12/1/8/A/0</v>
          </cell>
        </row>
        <row r="253">
          <cell r="A253" t="str">
            <v>252</v>
          </cell>
          <cell r="B253" t="str">
            <v>OME_8140</v>
          </cell>
          <cell r="C253" t="str">
            <v>140 - Total Jurisdictional O &amp; M Exp Amount</v>
          </cell>
          <cell r="D253">
            <v>34723.931132279999</v>
          </cell>
          <cell r="F253" t="str">
            <v>CALC</v>
          </cell>
          <cell r="H253" t="str">
            <v>140</v>
          </cell>
          <cell r="I253" t="str">
            <v>C</v>
          </cell>
          <cell r="J253" t="str">
            <v>om_exp</v>
          </cell>
          <cell r="K253" t="str">
            <v>total_juris_amt</v>
          </cell>
          <cell r="M253" t="str">
            <v>2010/12/1/8/A/0</v>
          </cell>
        </row>
        <row r="254">
          <cell r="A254" t="str">
            <v>253</v>
          </cell>
          <cell r="B254" t="str">
            <v>OME_8140</v>
          </cell>
          <cell r="C254" t="str">
            <v>140 - Total Jurisdictional O &amp; M Exp Amount</v>
          </cell>
          <cell r="D254">
            <v>580610.81336777995</v>
          </cell>
          <cell r="F254" t="str">
            <v>CALC</v>
          </cell>
          <cell r="H254" t="str">
            <v>140</v>
          </cell>
          <cell r="I254" t="str">
            <v>C</v>
          </cell>
          <cell r="J254" t="str">
            <v>om_exp</v>
          </cell>
          <cell r="K254" t="str">
            <v>total_juris_amt</v>
          </cell>
          <cell r="M254" t="str">
            <v>2010/12/1/8/A/0</v>
          </cell>
        </row>
        <row r="255">
          <cell r="A255" t="str">
            <v>254</v>
          </cell>
          <cell r="B255" t="str">
            <v>OM8_8143</v>
          </cell>
          <cell r="C255" t="str">
            <v>143 - CP Jurisdictional Factor</v>
          </cell>
          <cell r="D255">
            <v>0.98031049999999997</v>
          </cell>
          <cell r="F255" t="str">
            <v>CALC</v>
          </cell>
          <cell r="H255" t="str">
            <v>143</v>
          </cell>
          <cell r="I255" t="str">
            <v>C</v>
          </cell>
          <cell r="J255" t="str">
            <v>om_exp</v>
          </cell>
          <cell r="K255" t="str">
            <v>juris_cp</v>
          </cell>
          <cell r="M255" t="str">
            <v>2010/12/1/8/A/0</v>
          </cell>
        </row>
        <row r="256">
          <cell r="A256" t="str">
            <v>255</v>
          </cell>
          <cell r="B256" t="str">
            <v>OM8_8143</v>
          </cell>
          <cell r="C256" t="str">
            <v>143 - CP Jurisdictional Factor</v>
          </cell>
          <cell r="D256">
            <v>0.98031049999999997</v>
          </cell>
          <cell r="F256" t="str">
            <v>CALC</v>
          </cell>
          <cell r="H256" t="str">
            <v>143</v>
          </cell>
          <cell r="I256" t="str">
            <v>C</v>
          </cell>
          <cell r="J256" t="str">
            <v>om_exp</v>
          </cell>
          <cell r="K256" t="str">
            <v>juris_cp</v>
          </cell>
          <cell r="M256" t="str">
            <v>2010/12/1/8/A/0</v>
          </cell>
        </row>
        <row r="257">
          <cell r="A257" t="str">
            <v>256</v>
          </cell>
          <cell r="B257" t="str">
            <v>REV_8NET</v>
          </cell>
          <cell r="C257" t="str">
            <v>Revenues Net of Revenue Taxes</v>
          </cell>
          <cell r="D257">
            <v>13220401.2227256</v>
          </cell>
          <cell r="F257" t="str">
            <v>CALC</v>
          </cell>
          <cell r="H257" t="str">
            <v>SP_CALC_REVENUE</v>
          </cell>
          <cell r="J257" t="str">
            <v>revenue</v>
          </cell>
          <cell r="K257" t="str">
            <v>report_only</v>
          </cell>
          <cell r="M257" t="str">
            <v>2010/12/1/8/A/0</v>
          </cell>
        </row>
        <row r="258">
          <cell r="A258" t="str">
            <v>257</v>
          </cell>
          <cell r="B258" t="str">
            <v>REV_8TOT</v>
          </cell>
          <cell r="C258" t="str">
            <v>Total Revenues applicable to Current Period</v>
          </cell>
          <cell r="D258">
            <v>13745149.139392201</v>
          </cell>
          <cell r="F258" t="str">
            <v>CALC</v>
          </cell>
          <cell r="H258" t="str">
            <v>SP_CALC_OVER_UNDER</v>
          </cell>
          <cell r="J258" t="str">
            <v>over_under</v>
          </cell>
          <cell r="K258" t="str">
            <v>report_only</v>
          </cell>
          <cell r="M258" t="str">
            <v>2010/12/1/8/A/0</v>
          </cell>
        </row>
        <row r="259">
          <cell r="A259" t="str">
            <v>258</v>
          </cell>
          <cell r="B259" t="str">
            <v>LIN_8LOS</v>
          </cell>
          <cell r="C259" t="str">
            <v>Line Loss</v>
          </cell>
          <cell r="D259">
            <v>0</v>
          </cell>
          <cell r="F259" t="str">
            <v>CALC</v>
          </cell>
          <cell r="H259" t="str">
            <v>SP_CALC_OVER_UNDER</v>
          </cell>
          <cell r="J259" t="str">
            <v>over_under</v>
          </cell>
          <cell r="K259" t="str">
            <v>report_only</v>
          </cell>
          <cell r="M259" t="str">
            <v>2010/12/1/8/A/0</v>
          </cell>
        </row>
        <row r="260">
          <cell r="A260" t="str">
            <v>259</v>
          </cell>
          <cell r="B260" t="str">
            <v>EXP_8TOT</v>
          </cell>
          <cell r="C260" t="str">
            <v>Total Expenses applicable to current period</v>
          </cell>
          <cell r="D260">
            <v>15389891.600630499</v>
          </cell>
          <cell r="F260" t="str">
            <v>CALC</v>
          </cell>
          <cell r="H260" t="str">
            <v>SP_CALC_OVER_UNDER</v>
          </cell>
          <cell r="J260" t="str">
            <v>over_under</v>
          </cell>
          <cell r="K260" t="str">
            <v>report_only</v>
          </cell>
          <cell r="M260" t="str">
            <v>2010/12/1/8/A/0</v>
          </cell>
        </row>
        <row r="261">
          <cell r="A261" t="str">
            <v>260</v>
          </cell>
          <cell r="B261" t="str">
            <v>INT_8AMT</v>
          </cell>
          <cell r="C261" t="str">
            <v>Interest Amount</v>
          </cell>
          <cell r="D261">
            <v>9652.8461407974592</v>
          </cell>
          <cell r="F261" t="str">
            <v>CALC</v>
          </cell>
          <cell r="H261" t="str">
            <v>SP_CALC_ENTRY_TO_GL</v>
          </cell>
          <cell r="I261" t="str">
            <v>C</v>
          </cell>
          <cell r="J261" t="str">
            <v>entry_to_gl</v>
          </cell>
          <cell r="K261" t="str">
            <v>curr_mon_int</v>
          </cell>
          <cell r="M261" t="str">
            <v>2010/12/1/8/A/0</v>
          </cell>
        </row>
        <row r="262">
          <cell r="A262" t="str">
            <v>261</v>
          </cell>
          <cell r="B262" t="str">
            <v>AVG_8AMT</v>
          </cell>
          <cell r="C262" t="str">
            <v>Average Amount for Interest Calculation</v>
          </cell>
          <cell r="D262">
            <v>46341076.0479955</v>
          </cell>
          <cell r="F262" t="str">
            <v>CALC</v>
          </cell>
          <cell r="H262" t="str">
            <v>SP_CALC_ENTRY_TO_GL</v>
          </cell>
          <cell r="J262" t="str">
            <v>entry_to_gl</v>
          </cell>
          <cell r="K262" t="str">
            <v>int_calc</v>
          </cell>
          <cell r="M262" t="str">
            <v>2010/12/1/8/A/0</v>
          </cell>
        </row>
        <row r="263">
          <cell r="A263" t="str">
            <v>262</v>
          </cell>
          <cell r="B263" t="str">
            <v>TRU_8END</v>
          </cell>
          <cell r="C263" t="str">
            <v>Total True-up --- End of Period</v>
          </cell>
          <cell r="D263">
            <v>45256330.859043002</v>
          </cell>
          <cell r="F263" t="str">
            <v>CALC</v>
          </cell>
          <cell r="H263" t="str">
            <v>SP_CALC_ENTRY_TO_GL</v>
          </cell>
          <cell r="J263" t="str">
            <v>entry_to_gl</v>
          </cell>
          <cell r="K263" t="str">
            <v>end_tru_up</v>
          </cell>
          <cell r="M263" t="str">
            <v>2010/12/1/8/A/0</v>
          </cell>
        </row>
        <row r="264">
          <cell r="A264" t="str">
            <v>263</v>
          </cell>
          <cell r="B264" t="str">
            <v>TRU_8BEG</v>
          </cell>
          <cell r="C264" t="str">
            <v>Total True-up --- Beginning of Period</v>
          </cell>
          <cell r="D264">
            <v>47425821.236947902</v>
          </cell>
          <cell r="F264" t="str">
            <v>CALC</v>
          </cell>
          <cell r="H264" t="str">
            <v>SP_CALC_ENTRY_TO_GL</v>
          </cell>
          <cell r="J264" t="str">
            <v>entry_to_gl</v>
          </cell>
          <cell r="K264" t="str">
            <v>beg_tru_up</v>
          </cell>
          <cell r="M264" t="str">
            <v>2010/12/1/8/A/0</v>
          </cell>
        </row>
        <row r="265">
          <cell r="A265" t="str">
            <v>264</v>
          </cell>
          <cell r="B265" t="str">
            <v>GLB_8BEG</v>
          </cell>
          <cell r="C265" t="str">
            <v>True-up --- Beginning of Period GL Balance</v>
          </cell>
          <cell r="D265">
            <v>47425821.236947902</v>
          </cell>
          <cell r="F265" t="str">
            <v>PRIOR_OFF</v>
          </cell>
          <cell r="H265" t="str">
            <v>SP_CALC_ENTRY_TO_GL</v>
          </cell>
          <cell r="I265" t="str">
            <v>O</v>
          </cell>
          <cell r="J265" t="str">
            <v>entry_to_gl</v>
          </cell>
          <cell r="K265" t="str">
            <v>beg_bal</v>
          </cell>
          <cell r="M265" t="str">
            <v>2010/12/1/8/A/0</v>
          </cell>
        </row>
        <row r="266">
          <cell r="A266" t="str">
            <v>265</v>
          </cell>
          <cell r="B266" t="str">
            <v>INT_8MON</v>
          </cell>
          <cell r="C266" t="str">
            <v>Average Monthly Interest Rate</v>
          </cell>
          <cell r="D266">
            <v>2.0829999999999999E-4</v>
          </cell>
          <cell r="F266" t="str">
            <v>CALC</v>
          </cell>
          <cell r="H266" t="str">
            <v>SP_CALC_ENTRY_TO_GL</v>
          </cell>
          <cell r="J266" t="str">
            <v>entry_to_gl</v>
          </cell>
          <cell r="K266" t="str">
            <v>int_rate_mon</v>
          </cell>
          <cell r="M266" t="str">
            <v>2010/12/1/8/A/0</v>
          </cell>
        </row>
        <row r="267">
          <cell r="A267" t="str">
            <v>266</v>
          </cell>
          <cell r="B267" t="str">
            <v>INT_8YER</v>
          </cell>
          <cell r="C267" t="str">
            <v>Average Annual Interest Rate</v>
          </cell>
          <cell r="D267">
            <v>2.5000000000000001E-3</v>
          </cell>
          <cell r="F267" t="str">
            <v>CALC</v>
          </cell>
          <cell r="H267" t="str">
            <v>SP_CALC_ENTRY_TO_GL</v>
          </cell>
          <cell r="J267" t="str">
            <v>entry_to_gl</v>
          </cell>
          <cell r="K267" t="str">
            <v>int_rate_year</v>
          </cell>
          <cell r="M267" t="str">
            <v>2010/12/1/8/A/0</v>
          </cell>
        </row>
        <row r="268">
          <cell r="A268" t="str">
            <v>267</v>
          </cell>
          <cell r="B268" t="str">
            <v>1MC_8YTD</v>
          </cell>
          <cell r="C268" t="str">
            <v>YTD Mid-course 1 Refunded/(Collected) in Current Year, excluding current month</v>
          </cell>
          <cell r="D268">
            <v>0</v>
          </cell>
          <cell r="F268" t="str">
            <v>PRIOR_JV</v>
          </cell>
          <cell r="I268" t="str">
            <v>I</v>
          </cell>
          <cell r="J268" t="str">
            <v>prior_period</v>
          </cell>
          <cell r="K268" t="str">
            <v>ytd_mc1</v>
          </cell>
          <cell r="M268" t="str">
            <v>2010/12/1/8/A/0</v>
          </cell>
        </row>
        <row r="269">
          <cell r="A269" t="str">
            <v>268</v>
          </cell>
          <cell r="B269" t="str">
            <v>1MC_8MON</v>
          </cell>
          <cell r="C269" t="str">
            <v>Prior Period True-Up Refunded/(Collected) this Period Mid-course 1</v>
          </cell>
          <cell r="D269">
            <v>0</v>
          </cell>
          <cell r="F269" t="str">
            <v>CALC</v>
          </cell>
          <cell r="H269" t="str">
            <v>SP_CALC_PRIOR_PERIOD</v>
          </cell>
          <cell r="I269" t="str">
            <v>F</v>
          </cell>
          <cell r="J269" t="str">
            <v>prior_period</v>
          </cell>
          <cell r="K269" t="str">
            <v>curr_mon_mc1</v>
          </cell>
          <cell r="L269" t="str">
            <v>entry_to_gl</v>
          </cell>
          <cell r="M269" t="str">
            <v>2010/12/1/8/A/0</v>
          </cell>
        </row>
        <row r="270">
          <cell r="A270" t="str">
            <v>269</v>
          </cell>
          <cell r="B270" t="str">
            <v>2MC_8MON</v>
          </cell>
          <cell r="C270" t="str">
            <v>Prior Period True-Up Refunded/(Collected) this Period Mid-course 2</v>
          </cell>
          <cell r="D270">
            <v>0</v>
          </cell>
          <cell r="F270" t="str">
            <v>CALC</v>
          </cell>
          <cell r="H270" t="str">
            <v>SP_CALC_PRIOR_PERIOD</v>
          </cell>
          <cell r="I270" t="str">
            <v>F</v>
          </cell>
          <cell r="J270" t="str">
            <v>prior_period</v>
          </cell>
          <cell r="K270" t="str">
            <v>curr_mon_mc2</v>
          </cell>
          <cell r="L270" t="str">
            <v>entry_to_gl</v>
          </cell>
          <cell r="M270" t="str">
            <v>2010/12/1/8/A/0</v>
          </cell>
        </row>
        <row r="271">
          <cell r="A271" t="str">
            <v>270</v>
          </cell>
          <cell r="B271" t="str">
            <v>2MC_8YTD</v>
          </cell>
          <cell r="C271" t="str">
            <v>YTD Mid-course 2 Refunded/(Collected) in Current Year, excluding current month</v>
          </cell>
          <cell r="D271">
            <v>0</v>
          </cell>
          <cell r="F271" t="str">
            <v>PRIOR_JV</v>
          </cell>
          <cell r="I271" t="str">
            <v>I</v>
          </cell>
          <cell r="J271" t="str">
            <v>prior_period</v>
          </cell>
          <cell r="K271" t="str">
            <v>ytd_mc2</v>
          </cell>
          <cell r="M271" t="str">
            <v>2010/12/1/8/A/0</v>
          </cell>
        </row>
        <row r="272">
          <cell r="A272" t="str">
            <v>271</v>
          </cell>
          <cell r="B272" t="str">
            <v>3MC_8YTD</v>
          </cell>
          <cell r="C272" t="str">
            <v>YTD Mid-course 3 Refunded/(Collected) in Current Year, excluding current month</v>
          </cell>
          <cell r="D272">
            <v>0</v>
          </cell>
          <cell r="F272" t="str">
            <v>PRIOR_JV</v>
          </cell>
          <cell r="I272" t="str">
            <v>I</v>
          </cell>
          <cell r="J272" t="str">
            <v>prior_period</v>
          </cell>
          <cell r="K272" t="str">
            <v>ytd_mc3</v>
          </cell>
          <cell r="M272" t="str">
            <v>2010/12/1/8/A/0</v>
          </cell>
        </row>
        <row r="273">
          <cell r="A273" t="str">
            <v>272</v>
          </cell>
          <cell r="B273" t="str">
            <v>1MC_8TOT</v>
          </cell>
          <cell r="C273" t="str">
            <v>Total Mid course Correction 1</v>
          </cell>
          <cell r="D273">
            <v>0</v>
          </cell>
          <cell r="F273" t="str">
            <v>CALC</v>
          </cell>
          <cell r="H273" t="str">
            <v>SP_CALC_PRIOR_PERIOD</v>
          </cell>
          <cell r="J273" t="str">
            <v>prior_period</v>
          </cell>
          <cell r="K273" t="str">
            <v>report_only</v>
          </cell>
          <cell r="M273" t="str">
            <v>2010/12/1/8/A/0</v>
          </cell>
        </row>
        <row r="274">
          <cell r="A274" t="str">
            <v>273</v>
          </cell>
          <cell r="B274" t="str">
            <v>2MC_8TOT</v>
          </cell>
          <cell r="C274" t="str">
            <v>Total Mid course Correction 2</v>
          </cell>
          <cell r="D274">
            <v>0</v>
          </cell>
          <cell r="F274" t="str">
            <v>CALC</v>
          </cell>
          <cell r="H274" t="str">
            <v>SP_CALC_PRIOR_PERIOD</v>
          </cell>
          <cell r="J274" t="str">
            <v>prior_period</v>
          </cell>
          <cell r="K274" t="str">
            <v>report_only</v>
          </cell>
          <cell r="M274" t="str">
            <v>2010/12/1/8/A/0</v>
          </cell>
        </row>
        <row r="275">
          <cell r="A275" t="str">
            <v>274</v>
          </cell>
          <cell r="B275" t="str">
            <v>OMD_8135</v>
          </cell>
          <cell r="C275" t="str">
            <v>135 - Energy Jurisdictional O &amp; M Exp Amount</v>
          </cell>
          <cell r="D275">
            <v>0</v>
          </cell>
          <cell r="F275" t="str">
            <v>CALC</v>
          </cell>
          <cell r="H275" t="str">
            <v>135</v>
          </cell>
          <cell r="I275" t="str">
            <v>C</v>
          </cell>
          <cell r="J275" t="str">
            <v>om_exp</v>
          </cell>
          <cell r="K275" t="str">
            <v>juris_energy_amt</v>
          </cell>
          <cell r="M275" t="str">
            <v>2010/12/1/8/A/0</v>
          </cell>
        </row>
        <row r="276">
          <cell r="A276" t="str">
            <v>275</v>
          </cell>
          <cell r="B276" t="str">
            <v>OMD_8135</v>
          </cell>
          <cell r="C276" t="str">
            <v>135 - Energy Jurisdictional O &amp; M Exp Amount</v>
          </cell>
          <cell r="D276">
            <v>0</v>
          </cell>
          <cell r="F276" t="str">
            <v>CALC</v>
          </cell>
          <cell r="H276" t="str">
            <v>135</v>
          </cell>
          <cell r="I276" t="str">
            <v>C</v>
          </cell>
          <cell r="J276" t="str">
            <v>om_exp</v>
          </cell>
          <cell r="K276" t="str">
            <v>juris_energy_amt</v>
          </cell>
          <cell r="M276" t="str">
            <v>2010/12/1/8/A/0</v>
          </cell>
        </row>
        <row r="277">
          <cell r="A277" t="str">
            <v>276</v>
          </cell>
          <cell r="B277" t="str">
            <v>OMD_8135</v>
          </cell>
          <cell r="C277" t="str">
            <v>135 - Energy Jurisdictional O &amp; M Exp Amount</v>
          </cell>
          <cell r="D277">
            <v>0</v>
          </cell>
          <cell r="F277" t="str">
            <v>CALC</v>
          </cell>
          <cell r="H277" t="str">
            <v>135</v>
          </cell>
          <cell r="I277" t="str">
            <v>C</v>
          </cell>
          <cell r="J277" t="str">
            <v>om_exp</v>
          </cell>
          <cell r="K277" t="str">
            <v>juris_energy_amt</v>
          </cell>
          <cell r="M277" t="str">
            <v>2010/12/1/8/A/0</v>
          </cell>
        </row>
        <row r="278">
          <cell r="A278" t="str">
            <v>277</v>
          </cell>
          <cell r="B278" t="str">
            <v>514_1790</v>
          </cell>
          <cell r="C278" t="str">
            <v xml:space="preserve">MAINT MISC PLT-N/C LIQUID WASTES-ECRC             </v>
          </cell>
          <cell r="D278">
            <v>201</v>
          </cell>
          <cell r="E278" t="str">
            <v>514179</v>
          </cell>
          <cell r="F278" t="str">
            <v>WALKER</v>
          </cell>
          <cell r="G278" t="str">
            <v>CM</v>
          </cell>
          <cell r="H278" t="str">
            <v>136</v>
          </cell>
          <cell r="I278" t="str">
            <v>W</v>
          </cell>
          <cell r="M278" t="str">
            <v>2010/12/1/8/A/0</v>
          </cell>
        </row>
        <row r="279">
          <cell r="A279" t="str">
            <v>278</v>
          </cell>
          <cell r="B279" t="str">
            <v>OME_8135</v>
          </cell>
          <cell r="C279" t="str">
            <v>135 - Total Jurisdictional O &amp; M Exp Amount</v>
          </cell>
          <cell r="D279">
            <v>0</v>
          </cell>
          <cell r="F279" t="str">
            <v>CALC</v>
          </cell>
          <cell r="H279" t="str">
            <v>135</v>
          </cell>
          <cell r="I279" t="str">
            <v>C</v>
          </cell>
          <cell r="J279" t="str">
            <v>om_exp</v>
          </cell>
          <cell r="K279" t="str">
            <v>total_juris_amt</v>
          </cell>
          <cell r="M279" t="str">
            <v>2010/12/1/8/A/0</v>
          </cell>
        </row>
        <row r="280">
          <cell r="A280" t="str">
            <v>279</v>
          </cell>
          <cell r="B280" t="str">
            <v>OME_8135</v>
          </cell>
          <cell r="C280" t="str">
            <v>135 - Total Jurisdictional O &amp; M Exp Amount</v>
          </cell>
          <cell r="D280">
            <v>0</v>
          </cell>
          <cell r="F280" t="str">
            <v>CALC</v>
          </cell>
          <cell r="H280" t="str">
            <v>135</v>
          </cell>
          <cell r="I280" t="str">
            <v>C</v>
          </cell>
          <cell r="J280" t="str">
            <v>om_exp</v>
          </cell>
          <cell r="K280" t="str">
            <v>total_juris_amt</v>
          </cell>
          <cell r="M280" t="str">
            <v>2010/12/1/8/A/0</v>
          </cell>
        </row>
        <row r="281">
          <cell r="A281" t="str">
            <v>280</v>
          </cell>
          <cell r="B281" t="str">
            <v>OME_8135</v>
          </cell>
          <cell r="C281" t="str">
            <v>135 - Total Jurisdictional O &amp; M Exp Amount</v>
          </cell>
          <cell r="D281">
            <v>0</v>
          </cell>
          <cell r="F281" t="str">
            <v>CALC</v>
          </cell>
          <cell r="H281" t="str">
            <v>135</v>
          </cell>
          <cell r="I281" t="str">
            <v>C</v>
          </cell>
          <cell r="J281" t="str">
            <v>om_exp</v>
          </cell>
          <cell r="K281" t="str">
            <v>total_juris_amt</v>
          </cell>
          <cell r="M281" t="str">
            <v>2010/12/1/8/A/0</v>
          </cell>
        </row>
        <row r="282">
          <cell r="A282" t="str">
            <v>281</v>
          </cell>
          <cell r="B282" t="str">
            <v>549_1490</v>
          </cell>
          <cell r="C282" t="str">
            <v xml:space="preserve">MIS OTH PWR GN EXP-WTR PERMIT FEES-ECRC           </v>
          </cell>
          <cell r="D282">
            <v>0</v>
          </cell>
          <cell r="E282" t="str">
            <v>549149</v>
          </cell>
          <cell r="F282" t="str">
            <v>WALKER</v>
          </cell>
          <cell r="G282" t="str">
            <v>CM</v>
          </cell>
          <cell r="H282" t="str">
            <v>135</v>
          </cell>
          <cell r="I282" t="str">
            <v>W</v>
          </cell>
          <cell r="M282" t="str">
            <v>2010/12/1/8/A/0</v>
          </cell>
        </row>
        <row r="283">
          <cell r="A283" t="str">
            <v>282</v>
          </cell>
          <cell r="B283" t="str">
            <v>OM5_8136</v>
          </cell>
          <cell r="C283" t="str">
            <v>136 - CP Allocation O &amp; M Exp Amount</v>
          </cell>
          <cell r="D283">
            <v>0</v>
          </cell>
          <cell r="F283" t="str">
            <v>CALC</v>
          </cell>
          <cell r="H283" t="str">
            <v>136</v>
          </cell>
          <cell r="I283" t="str">
            <v>C</v>
          </cell>
          <cell r="J283" t="str">
            <v>om_exp</v>
          </cell>
          <cell r="K283" t="str">
            <v>alloc_cp_amt</v>
          </cell>
          <cell r="M283" t="str">
            <v>2010/12/1/8/A/0</v>
          </cell>
        </row>
        <row r="284">
          <cell r="A284" t="str">
            <v>283</v>
          </cell>
          <cell r="B284" t="str">
            <v>OM2_8136</v>
          </cell>
          <cell r="C284" t="str">
            <v>136 - CP Allocation Factor</v>
          </cell>
          <cell r="D284">
            <v>0</v>
          </cell>
          <cell r="F284" t="str">
            <v>CALC</v>
          </cell>
          <cell r="H284" t="str">
            <v>136</v>
          </cell>
          <cell r="I284" t="str">
            <v>C</v>
          </cell>
          <cell r="J284" t="str">
            <v>om_exp</v>
          </cell>
          <cell r="K284" t="str">
            <v>alloc_cp</v>
          </cell>
          <cell r="M284" t="str">
            <v>2010/12/1/8/A/0</v>
          </cell>
        </row>
        <row r="285">
          <cell r="A285" t="str">
            <v>284</v>
          </cell>
          <cell r="B285" t="str">
            <v>OM6_8136</v>
          </cell>
          <cell r="C285" t="str">
            <v>136 - GCP Allocation O &amp; M Exp Amount</v>
          </cell>
          <cell r="D285">
            <v>0</v>
          </cell>
          <cell r="F285" t="str">
            <v>CALC</v>
          </cell>
          <cell r="H285" t="str">
            <v>136</v>
          </cell>
          <cell r="I285" t="str">
            <v>C</v>
          </cell>
          <cell r="J285" t="str">
            <v>om_exp</v>
          </cell>
          <cell r="K285" t="str">
            <v>alloc_gcp_amt</v>
          </cell>
          <cell r="M285" t="str">
            <v>2010/12/1/8/A/0</v>
          </cell>
        </row>
        <row r="286">
          <cell r="A286" t="str">
            <v>285</v>
          </cell>
          <cell r="B286" t="str">
            <v>OM3_8136</v>
          </cell>
          <cell r="C286" t="str">
            <v>136 - GCP Allocation Factor</v>
          </cell>
          <cell r="D286">
            <v>0</v>
          </cell>
          <cell r="F286" t="str">
            <v>CALC</v>
          </cell>
          <cell r="H286" t="str">
            <v>136</v>
          </cell>
          <cell r="I286" t="str">
            <v>C</v>
          </cell>
          <cell r="J286" t="str">
            <v>om_exp</v>
          </cell>
          <cell r="K286" t="str">
            <v>alloc_gcp</v>
          </cell>
          <cell r="M286" t="str">
            <v>2010/12/1/8/A/0</v>
          </cell>
        </row>
        <row r="287">
          <cell r="A287" t="str">
            <v>286</v>
          </cell>
          <cell r="B287" t="str">
            <v>OMC_8136</v>
          </cell>
          <cell r="C287" t="str">
            <v>136 - GCP Jurisdictional O &amp; M Exp Amount</v>
          </cell>
          <cell r="D287">
            <v>0</v>
          </cell>
          <cell r="F287" t="str">
            <v>CALC</v>
          </cell>
          <cell r="H287" t="str">
            <v>136</v>
          </cell>
          <cell r="I287" t="str">
            <v>C</v>
          </cell>
          <cell r="J287" t="str">
            <v>om_exp</v>
          </cell>
          <cell r="K287" t="str">
            <v>juris_gcp_amt</v>
          </cell>
          <cell r="M287" t="str">
            <v>2010/12/1/8/A/0</v>
          </cell>
        </row>
        <row r="288">
          <cell r="A288" t="str">
            <v>287</v>
          </cell>
          <cell r="B288" t="str">
            <v>OM4_8136</v>
          </cell>
          <cell r="C288" t="str">
            <v>136 - Energy Allocation Factor</v>
          </cell>
          <cell r="D288">
            <v>1</v>
          </cell>
          <cell r="F288" t="str">
            <v>CALC</v>
          </cell>
          <cell r="H288" t="str">
            <v>136</v>
          </cell>
          <cell r="I288" t="str">
            <v>C</v>
          </cell>
          <cell r="J288" t="str">
            <v>om_exp</v>
          </cell>
          <cell r="K288" t="str">
            <v>alloc_energy</v>
          </cell>
          <cell r="M288" t="str">
            <v>2010/12/1/8/A/0</v>
          </cell>
        </row>
        <row r="289">
          <cell r="A289" t="str">
            <v>288</v>
          </cell>
          <cell r="B289" t="str">
            <v>OM7_8136</v>
          </cell>
          <cell r="C289" t="str">
            <v>136 - Energy Allocation O &amp; M Exp Amount</v>
          </cell>
          <cell r="D289">
            <v>201</v>
          </cell>
          <cell r="F289" t="str">
            <v>CALC</v>
          </cell>
          <cell r="H289" t="str">
            <v>136</v>
          </cell>
          <cell r="I289" t="str">
            <v>C</v>
          </cell>
          <cell r="J289" t="str">
            <v>om_exp</v>
          </cell>
          <cell r="K289" t="str">
            <v>alloc_energy_amt</v>
          </cell>
          <cell r="M289" t="str">
            <v>2010/12/1/8/A/0</v>
          </cell>
        </row>
        <row r="290">
          <cell r="A290" t="str">
            <v>289</v>
          </cell>
          <cell r="B290" t="str">
            <v>OMB_8136</v>
          </cell>
          <cell r="C290" t="str">
            <v>136 - CP Jurisdictional O &amp; M Exp Amount</v>
          </cell>
          <cell r="D290">
            <v>0</v>
          </cell>
          <cell r="F290" t="str">
            <v>CALC</v>
          </cell>
          <cell r="H290" t="str">
            <v>136</v>
          </cell>
          <cell r="I290" t="str">
            <v>C</v>
          </cell>
          <cell r="J290" t="str">
            <v>om_exp</v>
          </cell>
          <cell r="K290" t="str">
            <v>juris_cp_amt</v>
          </cell>
          <cell r="M290" t="str">
            <v>2010/12/1/8/A/0</v>
          </cell>
        </row>
        <row r="291">
          <cell r="A291" t="str">
            <v>290</v>
          </cell>
          <cell r="B291" t="str">
            <v>OM8_8136</v>
          </cell>
          <cell r="C291" t="str">
            <v>136 - CP Jurisdictional Factor</v>
          </cell>
          <cell r="D291">
            <v>0.98031049999999997</v>
          </cell>
          <cell r="F291" t="str">
            <v>CALC</v>
          </cell>
          <cell r="H291" t="str">
            <v>136</v>
          </cell>
          <cell r="I291" t="str">
            <v>C</v>
          </cell>
          <cell r="J291" t="str">
            <v>om_exp</v>
          </cell>
          <cell r="K291" t="str">
            <v>juris_cp</v>
          </cell>
          <cell r="M291" t="str">
            <v>2010/12/1/8/A/0</v>
          </cell>
        </row>
        <row r="292">
          <cell r="A292" t="str">
            <v>291</v>
          </cell>
          <cell r="B292" t="str">
            <v>OMA_8136</v>
          </cell>
          <cell r="C292" t="str">
            <v>136 - Energy Jurisdictional Factor</v>
          </cell>
          <cell r="D292">
            <v>0.980271</v>
          </cell>
          <cell r="F292" t="str">
            <v>CALC</v>
          </cell>
          <cell r="H292" t="str">
            <v>136</v>
          </cell>
          <cell r="I292" t="str">
            <v>C</v>
          </cell>
          <cell r="J292" t="str">
            <v>om_exp</v>
          </cell>
          <cell r="K292" t="str">
            <v>juris_energy</v>
          </cell>
          <cell r="M292" t="str">
            <v>2010/12/1/8/A/0</v>
          </cell>
        </row>
        <row r="293">
          <cell r="A293" t="str">
            <v>292</v>
          </cell>
          <cell r="B293" t="str">
            <v>OM1_8136</v>
          </cell>
          <cell r="C293" t="str">
            <v>136 - O &amp; M Expenses Amount</v>
          </cell>
          <cell r="D293">
            <v>201</v>
          </cell>
          <cell r="F293" t="str">
            <v>CALC</v>
          </cell>
          <cell r="H293" t="str">
            <v>136</v>
          </cell>
          <cell r="I293" t="str">
            <v>C</v>
          </cell>
          <cell r="J293" t="str">
            <v>om_exp</v>
          </cell>
          <cell r="K293" t="str">
            <v>beg_bal</v>
          </cell>
          <cell r="M293" t="str">
            <v>2010/12/1/8/A/0</v>
          </cell>
        </row>
        <row r="294">
          <cell r="A294" t="str">
            <v>293</v>
          </cell>
          <cell r="B294" t="str">
            <v>OM9_8136</v>
          </cell>
          <cell r="C294" t="str">
            <v>136 - GCP Jurisdictional Factor</v>
          </cell>
          <cell r="D294">
            <v>1</v>
          </cell>
          <cell r="F294" t="str">
            <v>CALC</v>
          </cell>
          <cell r="H294" t="str">
            <v>136</v>
          </cell>
          <cell r="I294" t="str">
            <v>C</v>
          </cell>
          <cell r="J294" t="str">
            <v>om_exp</v>
          </cell>
          <cell r="K294" t="str">
            <v>juris_gcp</v>
          </cell>
          <cell r="M294" t="str">
            <v>2010/12/1/8/A/0</v>
          </cell>
        </row>
        <row r="295">
          <cell r="A295" t="str">
            <v>294</v>
          </cell>
          <cell r="B295" t="str">
            <v>OMD_8136</v>
          </cell>
          <cell r="C295" t="str">
            <v>136 - Energy Jurisdictional O &amp; M Exp Amount</v>
          </cell>
          <cell r="D295">
            <v>197.034471</v>
          </cell>
          <cell r="F295" t="str">
            <v>CALC</v>
          </cell>
          <cell r="H295" t="str">
            <v>136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2010/12/1/8/A/0</v>
          </cell>
        </row>
        <row r="296">
          <cell r="A296" t="str">
            <v>295</v>
          </cell>
          <cell r="B296" t="str">
            <v>OME_8136</v>
          </cell>
          <cell r="C296" t="str">
            <v>136 - Total Jurisdictional O &amp; M Exp Amount</v>
          </cell>
          <cell r="D296">
            <v>197.034471</v>
          </cell>
          <cell r="F296" t="str">
            <v>CALC</v>
          </cell>
          <cell r="H296" t="str">
            <v>136</v>
          </cell>
          <cell r="I296" t="str">
            <v>C</v>
          </cell>
          <cell r="J296" t="str">
            <v>om_exp</v>
          </cell>
          <cell r="K296" t="str">
            <v>total_juris_amt</v>
          </cell>
          <cell r="M296" t="str">
            <v>2010/12/1/8/A/0</v>
          </cell>
        </row>
        <row r="297">
          <cell r="A297" t="str">
            <v>296</v>
          </cell>
          <cell r="B297" t="str">
            <v>592_1900</v>
          </cell>
          <cell r="C297" t="str">
            <v xml:space="preserve">NON-REC DISTRBN SUBST POLLUTION PREVENT           </v>
          </cell>
          <cell r="D297">
            <v>23343</v>
          </cell>
          <cell r="E297" t="str">
            <v>592190</v>
          </cell>
          <cell r="F297" t="str">
            <v>WALKER</v>
          </cell>
          <cell r="G297" t="str">
            <v>CM</v>
          </cell>
          <cell r="H297" t="str">
            <v>137</v>
          </cell>
          <cell r="I297" t="str">
            <v>W</v>
          </cell>
          <cell r="M297" t="str">
            <v>2010/12/1/8/A/0</v>
          </cell>
        </row>
        <row r="298">
          <cell r="A298" t="str">
            <v>297</v>
          </cell>
          <cell r="B298" t="str">
            <v>OM5_8137</v>
          </cell>
          <cell r="C298" t="str">
            <v>137 - CP Allocation O &amp; M Exp Amount</v>
          </cell>
          <cell r="D298">
            <v>0</v>
          </cell>
          <cell r="F298" t="str">
            <v>CALC</v>
          </cell>
          <cell r="H298" t="str">
            <v>137</v>
          </cell>
          <cell r="I298" t="str">
            <v>C</v>
          </cell>
          <cell r="J298" t="str">
            <v>om_exp</v>
          </cell>
          <cell r="K298" t="str">
            <v>alloc_cp_amt</v>
          </cell>
          <cell r="M298" t="str">
            <v>2010/12/1/8/A/0</v>
          </cell>
        </row>
        <row r="299">
          <cell r="A299" t="str">
            <v>298</v>
          </cell>
          <cell r="B299" t="str">
            <v>OM5_8137</v>
          </cell>
          <cell r="C299" t="str">
            <v>137 - CP Allocation O &amp; M Exp Amount</v>
          </cell>
          <cell r="D299">
            <v>0</v>
          </cell>
          <cell r="F299" t="str">
            <v>CALC</v>
          </cell>
          <cell r="H299" t="str">
            <v>137</v>
          </cell>
          <cell r="I299" t="str">
            <v>C</v>
          </cell>
          <cell r="J299" t="str">
            <v>om_exp</v>
          </cell>
          <cell r="K299" t="str">
            <v>alloc_cp_amt</v>
          </cell>
          <cell r="M299" t="str">
            <v>2010/12/1/8/A/0</v>
          </cell>
        </row>
        <row r="300">
          <cell r="A300" t="str">
            <v>299</v>
          </cell>
          <cell r="B300" t="str">
            <v>OM2_8137</v>
          </cell>
          <cell r="C300" t="str">
            <v>137 - CP Allocation Factor</v>
          </cell>
          <cell r="D300">
            <v>0</v>
          </cell>
          <cell r="F300" t="str">
            <v>CALC</v>
          </cell>
          <cell r="H300" t="str">
            <v>137</v>
          </cell>
          <cell r="I300" t="str">
            <v>C</v>
          </cell>
          <cell r="J300" t="str">
            <v>om_exp</v>
          </cell>
          <cell r="K300" t="str">
            <v>alloc_cp</v>
          </cell>
          <cell r="M300" t="str">
            <v>2010/12/1/8/A/0</v>
          </cell>
        </row>
        <row r="301">
          <cell r="A301" t="str">
            <v>300</v>
          </cell>
          <cell r="B301" t="str">
            <v>OM2_8137</v>
          </cell>
          <cell r="C301" t="str">
            <v>137 - CP Allocation Factor</v>
          </cell>
          <cell r="D301">
            <v>0</v>
          </cell>
          <cell r="F301" t="str">
            <v>CALC</v>
          </cell>
          <cell r="H301" t="str">
            <v>137</v>
          </cell>
          <cell r="I301" t="str">
            <v>C</v>
          </cell>
          <cell r="J301" t="str">
            <v>om_exp</v>
          </cell>
          <cell r="K301" t="str">
            <v>alloc_cp</v>
          </cell>
          <cell r="M301" t="str">
            <v>2010/12/1/8/A/0</v>
          </cell>
        </row>
        <row r="302">
          <cell r="A302" t="str">
            <v>301</v>
          </cell>
          <cell r="B302" t="str">
            <v>OM6_8137</v>
          </cell>
          <cell r="C302" t="str">
            <v>137 - GCP Allocation O &amp; M Exp Amount</v>
          </cell>
          <cell r="D302">
            <v>23343</v>
          </cell>
          <cell r="F302" t="str">
            <v>CALC</v>
          </cell>
          <cell r="H302" t="str">
            <v>137</v>
          </cell>
          <cell r="I302" t="str">
            <v>C</v>
          </cell>
          <cell r="J302" t="str">
            <v>om_exp</v>
          </cell>
          <cell r="K302" t="str">
            <v>alloc_gcp_amt</v>
          </cell>
          <cell r="M302" t="str">
            <v>2010/12/1/8/A/0</v>
          </cell>
        </row>
        <row r="303">
          <cell r="A303" t="str">
            <v>302</v>
          </cell>
          <cell r="B303" t="str">
            <v>OM6_8137</v>
          </cell>
          <cell r="C303" t="str">
            <v>137 - GCP Allocation O &amp; M Exp Amount</v>
          </cell>
          <cell r="D303">
            <v>271318.81</v>
          </cell>
          <cell r="F303" t="str">
            <v>CALC</v>
          </cell>
          <cell r="H303" t="str">
            <v>137</v>
          </cell>
          <cell r="I303" t="str">
            <v>C</v>
          </cell>
          <cell r="J303" t="str">
            <v>om_exp</v>
          </cell>
          <cell r="K303" t="str">
            <v>alloc_gcp_amt</v>
          </cell>
          <cell r="M303" t="str">
            <v>2010/12/1/8/A/0</v>
          </cell>
        </row>
        <row r="304">
          <cell r="A304" t="str">
            <v>303</v>
          </cell>
          <cell r="B304" t="str">
            <v>OM3_8137</v>
          </cell>
          <cell r="C304" t="str">
            <v>137 - GCP Allocation Factor</v>
          </cell>
          <cell r="D304">
            <v>1</v>
          </cell>
          <cell r="F304" t="str">
            <v>CALC</v>
          </cell>
          <cell r="H304" t="str">
            <v>137</v>
          </cell>
          <cell r="I304" t="str">
            <v>C</v>
          </cell>
          <cell r="J304" t="str">
            <v>om_exp</v>
          </cell>
          <cell r="K304" t="str">
            <v>alloc_gcp</v>
          </cell>
          <cell r="M304" t="str">
            <v>2010/12/1/8/A/0</v>
          </cell>
        </row>
        <row r="305">
          <cell r="A305" t="str">
            <v>304</v>
          </cell>
          <cell r="B305" t="str">
            <v>OM3_8137</v>
          </cell>
          <cell r="C305" t="str">
            <v>137 - GCP Allocation Factor</v>
          </cell>
          <cell r="D305">
            <v>1</v>
          </cell>
          <cell r="F305" t="str">
            <v>CALC</v>
          </cell>
          <cell r="H305" t="str">
            <v>137</v>
          </cell>
          <cell r="I305" t="str">
            <v>C</v>
          </cell>
          <cell r="J305" t="str">
            <v>om_exp</v>
          </cell>
          <cell r="K305" t="str">
            <v>alloc_gcp</v>
          </cell>
          <cell r="M305" t="str">
            <v>2010/12/1/8/A/0</v>
          </cell>
        </row>
        <row r="306">
          <cell r="A306" t="str">
            <v>305</v>
          </cell>
          <cell r="B306" t="str">
            <v>OMC_8137</v>
          </cell>
          <cell r="C306" t="str">
            <v>137 - GCP Jurisdictional O &amp; M Exp Amount</v>
          </cell>
          <cell r="D306">
            <v>23343</v>
          </cell>
          <cell r="F306" t="str">
            <v>CALC</v>
          </cell>
          <cell r="H306" t="str">
            <v>137</v>
          </cell>
          <cell r="I306" t="str">
            <v>C</v>
          </cell>
          <cell r="J306" t="str">
            <v>om_exp</v>
          </cell>
          <cell r="K306" t="str">
            <v>juris_gcp_amt</v>
          </cell>
          <cell r="M306" t="str">
            <v>2010/12/1/8/A/0</v>
          </cell>
        </row>
        <row r="307">
          <cell r="A307" t="str">
            <v>306</v>
          </cell>
          <cell r="B307" t="str">
            <v>OMC_8137</v>
          </cell>
          <cell r="C307" t="str">
            <v>137 - GCP Jurisdictional O &amp; M Exp Amount</v>
          </cell>
          <cell r="D307">
            <v>271318.81</v>
          </cell>
          <cell r="F307" t="str">
            <v>CALC</v>
          </cell>
          <cell r="H307" t="str">
            <v>137</v>
          </cell>
          <cell r="I307" t="str">
            <v>C</v>
          </cell>
          <cell r="J307" t="str">
            <v>om_exp</v>
          </cell>
          <cell r="K307" t="str">
            <v>juris_gcp_amt</v>
          </cell>
          <cell r="M307" t="str">
            <v>2010/12/1/8/A/0</v>
          </cell>
        </row>
        <row r="308">
          <cell r="A308" t="str">
            <v>307</v>
          </cell>
          <cell r="B308" t="str">
            <v>OM4_8137</v>
          </cell>
          <cell r="C308" t="str">
            <v>137 - Energy Allocation Factor</v>
          </cell>
          <cell r="D308">
            <v>0</v>
          </cell>
          <cell r="F308" t="str">
            <v>CALC</v>
          </cell>
          <cell r="H308" t="str">
            <v>137</v>
          </cell>
          <cell r="I308" t="str">
            <v>C</v>
          </cell>
          <cell r="J308" t="str">
            <v>om_exp</v>
          </cell>
          <cell r="K308" t="str">
            <v>alloc_energy</v>
          </cell>
          <cell r="M308" t="str">
            <v>2010/12/1/8/A/0</v>
          </cell>
        </row>
        <row r="309">
          <cell r="A309" t="str">
            <v>308</v>
          </cell>
          <cell r="B309" t="str">
            <v>OM4_8137</v>
          </cell>
          <cell r="C309" t="str">
            <v>137 - Energy Allocation Factor</v>
          </cell>
          <cell r="D309">
            <v>0</v>
          </cell>
          <cell r="F309" t="str">
            <v>CALC</v>
          </cell>
          <cell r="H309" t="str">
            <v>137</v>
          </cell>
          <cell r="I309" t="str">
            <v>C</v>
          </cell>
          <cell r="J309" t="str">
            <v>om_exp</v>
          </cell>
          <cell r="K309" t="str">
            <v>alloc_energy</v>
          </cell>
          <cell r="M309" t="str">
            <v>2010/12/1/8/A/0</v>
          </cell>
        </row>
        <row r="310">
          <cell r="A310" t="str">
            <v>309</v>
          </cell>
          <cell r="B310" t="str">
            <v>OM7_8137</v>
          </cell>
          <cell r="C310" t="str">
            <v>137 - Energy Allocation O &amp; M Exp Amount</v>
          </cell>
          <cell r="D310">
            <v>0</v>
          </cell>
          <cell r="F310" t="str">
            <v>CALC</v>
          </cell>
          <cell r="H310" t="str">
            <v>137</v>
          </cell>
          <cell r="I310" t="str">
            <v>C</v>
          </cell>
          <cell r="J310" t="str">
            <v>om_exp</v>
          </cell>
          <cell r="K310" t="str">
            <v>alloc_energy_amt</v>
          </cell>
          <cell r="M310" t="str">
            <v>2010/12/1/8/A/0</v>
          </cell>
        </row>
        <row r="311">
          <cell r="A311" t="str">
            <v>310</v>
          </cell>
          <cell r="B311" t="str">
            <v>OM7_8137</v>
          </cell>
          <cell r="C311" t="str">
            <v>137 - Energy Allocation O &amp; M Exp Amount</v>
          </cell>
          <cell r="D311">
            <v>0</v>
          </cell>
          <cell r="F311" t="str">
            <v>CALC</v>
          </cell>
          <cell r="H311" t="str">
            <v>137</v>
          </cell>
          <cell r="I311" t="str">
            <v>C</v>
          </cell>
          <cell r="J311" t="str">
            <v>om_exp</v>
          </cell>
          <cell r="K311" t="str">
            <v>alloc_energy_amt</v>
          </cell>
          <cell r="M311" t="str">
            <v>2010/12/1/8/A/0</v>
          </cell>
        </row>
        <row r="312">
          <cell r="A312" t="str">
            <v>311</v>
          </cell>
          <cell r="B312" t="str">
            <v>OMB_8137</v>
          </cell>
          <cell r="C312" t="str">
            <v>137 - CP Jurisdictional O &amp; M Exp Amount</v>
          </cell>
          <cell r="D312">
            <v>0</v>
          </cell>
          <cell r="F312" t="str">
            <v>CALC</v>
          </cell>
          <cell r="H312" t="str">
            <v>137</v>
          </cell>
          <cell r="I312" t="str">
            <v>C</v>
          </cell>
          <cell r="J312" t="str">
            <v>om_exp</v>
          </cell>
          <cell r="K312" t="str">
            <v>juris_cp_amt</v>
          </cell>
          <cell r="M312" t="str">
            <v>2010/12/1/8/A/0</v>
          </cell>
        </row>
        <row r="313">
          <cell r="A313" t="str">
            <v>312</v>
          </cell>
          <cell r="B313" t="str">
            <v>OMB_8137</v>
          </cell>
          <cell r="C313" t="str">
            <v>137 - CP Jurisdictional O &amp; M Exp Amount</v>
          </cell>
          <cell r="D313">
            <v>0</v>
          </cell>
          <cell r="F313" t="str">
            <v>CALC</v>
          </cell>
          <cell r="H313" t="str">
            <v>137</v>
          </cell>
          <cell r="I313" t="str">
            <v>C</v>
          </cell>
          <cell r="J313" t="str">
            <v>om_exp</v>
          </cell>
          <cell r="K313" t="str">
            <v>juris_cp_amt</v>
          </cell>
          <cell r="M313" t="str">
            <v>2010/12/1/8/A/0</v>
          </cell>
        </row>
        <row r="314">
          <cell r="A314" t="str">
            <v>313</v>
          </cell>
          <cell r="B314" t="str">
            <v>OM8_8137</v>
          </cell>
          <cell r="C314" t="str">
            <v>137 - CP Jurisdictional Factor</v>
          </cell>
          <cell r="D314">
            <v>0.98031049999999997</v>
          </cell>
          <cell r="F314" t="str">
            <v>CALC</v>
          </cell>
          <cell r="H314" t="str">
            <v>137</v>
          </cell>
          <cell r="I314" t="str">
            <v>C</v>
          </cell>
          <cell r="J314" t="str">
            <v>om_exp</v>
          </cell>
          <cell r="K314" t="str">
            <v>juris_cp</v>
          </cell>
          <cell r="M314" t="str">
            <v>2010/12/1/8/A/0</v>
          </cell>
        </row>
        <row r="315">
          <cell r="A315" t="str">
            <v>314</v>
          </cell>
          <cell r="B315" t="str">
            <v>OM8_8137</v>
          </cell>
          <cell r="C315" t="str">
            <v>137 - CP Jurisdictional Factor</v>
          </cell>
          <cell r="D315">
            <v>0.98031049999999997</v>
          </cell>
          <cell r="F315" t="str">
            <v>CALC</v>
          </cell>
          <cell r="H315" t="str">
            <v>137</v>
          </cell>
          <cell r="I315" t="str">
            <v>C</v>
          </cell>
          <cell r="J315" t="str">
            <v>om_exp</v>
          </cell>
          <cell r="K315" t="str">
            <v>juris_cp</v>
          </cell>
          <cell r="M315" t="str">
            <v>2010/12/1/8/A/0</v>
          </cell>
        </row>
        <row r="316">
          <cell r="A316" t="str">
            <v>315</v>
          </cell>
          <cell r="B316" t="str">
            <v>OMA_8137</v>
          </cell>
          <cell r="C316" t="str">
            <v>137 - Energy Jurisdictional Factor</v>
          </cell>
          <cell r="D316">
            <v>0.980271</v>
          </cell>
          <cell r="F316" t="str">
            <v>CALC</v>
          </cell>
          <cell r="H316" t="str">
            <v>137</v>
          </cell>
          <cell r="I316" t="str">
            <v>C</v>
          </cell>
          <cell r="J316" t="str">
            <v>om_exp</v>
          </cell>
          <cell r="K316" t="str">
            <v>juris_energy</v>
          </cell>
          <cell r="M316" t="str">
            <v>2010/12/1/8/A/0</v>
          </cell>
        </row>
        <row r="317">
          <cell r="A317" t="str">
            <v>316</v>
          </cell>
          <cell r="B317" t="str">
            <v>OMA_8137</v>
          </cell>
          <cell r="C317" t="str">
            <v>137 - Energy Jurisdictional Factor</v>
          </cell>
          <cell r="D317">
            <v>0.980271</v>
          </cell>
          <cell r="F317" t="str">
            <v>CALC</v>
          </cell>
          <cell r="H317" t="str">
            <v>137</v>
          </cell>
          <cell r="I317" t="str">
            <v>C</v>
          </cell>
          <cell r="J317" t="str">
            <v>om_exp</v>
          </cell>
          <cell r="K317" t="str">
            <v>juris_energy</v>
          </cell>
          <cell r="M317" t="str">
            <v>2010/12/1/8/A/0</v>
          </cell>
        </row>
        <row r="318">
          <cell r="A318" t="str">
            <v>317</v>
          </cell>
          <cell r="B318" t="str">
            <v>OM1_8137</v>
          </cell>
          <cell r="C318" t="str">
            <v>137 - O &amp; M Expenses Amount</v>
          </cell>
          <cell r="D318">
            <v>23343</v>
          </cell>
          <cell r="F318" t="str">
            <v>CALC</v>
          </cell>
          <cell r="H318" t="str">
            <v>137</v>
          </cell>
          <cell r="I318" t="str">
            <v>C</v>
          </cell>
          <cell r="J318" t="str">
            <v>om_exp</v>
          </cell>
          <cell r="K318" t="str">
            <v>beg_bal</v>
          </cell>
          <cell r="M318" t="str">
            <v>2010/12/1/8/A/0</v>
          </cell>
        </row>
        <row r="319">
          <cell r="A319" t="str">
            <v>318</v>
          </cell>
          <cell r="B319" t="str">
            <v>OM1_8137</v>
          </cell>
          <cell r="C319" t="str">
            <v>137 - O &amp; M Expenses Amount</v>
          </cell>
          <cell r="D319">
            <v>271318.81</v>
          </cell>
          <cell r="F319" t="str">
            <v>CALC</v>
          </cell>
          <cell r="H319" t="str">
            <v>137</v>
          </cell>
          <cell r="I319" t="str">
            <v>C</v>
          </cell>
          <cell r="J319" t="str">
            <v>om_exp</v>
          </cell>
          <cell r="K319" t="str">
            <v>beg_bal</v>
          </cell>
          <cell r="M319" t="str">
            <v>2010/12/1/8/A/0</v>
          </cell>
        </row>
        <row r="320">
          <cell r="A320" t="str">
            <v>319</v>
          </cell>
          <cell r="B320" t="str">
            <v>OM9_8137</v>
          </cell>
          <cell r="C320" t="str">
            <v>137 - GCP Jurisdictional Factor</v>
          </cell>
          <cell r="D320">
            <v>1</v>
          </cell>
          <cell r="F320" t="str">
            <v>CALC</v>
          </cell>
          <cell r="H320" t="str">
            <v>137</v>
          </cell>
          <cell r="I320" t="str">
            <v>C</v>
          </cell>
          <cell r="J320" t="str">
            <v>om_exp</v>
          </cell>
          <cell r="K320" t="str">
            <v>juris_gcp</v>
          </cell>
          <cell r="M320" t="str">
            <v>2010/12/1/8/A/0</v>
          </cell>
        </row>
        <row r="321">
          <cell r="A321" t="str">
            <v>320</v>
          </cell>
          <cell r="B321" t="str">
            <v>OM9_8137</v>
          </cell>
          <cell r="C321" t="str">
            <v>137 - GCP Jurisdictional Factor</v>
          </cell>
          <cell r="D321">
            <v>1</v>
          </cell>
          <cell r="F321" t="str">
            <v>CALC</v>
          </cell>
          <cell r="H321" t="str">
            <v>137</v>
          </cell>
          <cell r="I321" t="str">
            <v>C</v>
          </cell>
          <cell r="J321" t="str">
            <v>om_exp</v>
          </cell>
          <cell r="K321" t="str">
            <v>juris_gcp</v>
          </cell>
          <cell r="M321" t="str">
            <v>2010/12/1/8/A/0</v>
          </cell>
        </row>
        <row r="322">
          <cell r="A322" t="str">
            <v>321</v>
          </cell>
          <cell r="B322" t="str">
            <v>OMD_8137</v>
          </cell>
          <cell r="C322" t="str">
            <v>137 - Energy Jurisdictional O &amp; M Exp Amount</v>
          </cell>
          <cell r="D322">
            <v>0</v>
          </cell>
          <cell r="F322" t="str">
            <v>CALC</v>
          </cell>
          <cell r="H322" t="str">
            <v>137</v>
          </cell>
          <cell r="I322" t="str">
            <v>C</v>
          </cell>
          <cell r="J322" t="str">
            <v>om_exp</v>
          </cell>
          <cell r="K322" t="str">
            <v>juris_energy_amt</v>
          </cell>
          <cell r="M322" t="str">
            <v>2010/12/1/8/A/0</v>
          </cell>
        </row>
        <row r="323">
          <cell r="A323" t="str">
            <v>322</v>
          </cell>
          <cell r="B323" t="str">
            <v>OMD_8137</v>
          </cell>
          <cell r="C323" t="str">
            <v>137 - Energy Jurisdictional O &amp; M Exp Amount</v>
          </cell>
          <cell r="D323">
            <v>0</v>
          </cell>
          <cell r="F323" t="str">
            <v>CALC</v>
          </cell>
          <cell r="H323" t="str">
            <v>137</v>
          </cell>
          <cell r="I323" t="str">
            <v>C</v>
          </cell>
          <cell r="J323" t="str">
            <v>om_exp</v>
          </cell>
          <cell r="K323" t="str">
            <v>juris_energy_amt</v>
          </cell>
          <cell r="M323" t="str">
            <v>2010/12/1/8/A/0</v>
          </cell>
        </row>
        <row r="324">
          <cell r="A324" t="str">
            <v>323</v>
          </cell>
          <cell r="B324" t="str">
            <v>OME_8137</v>
          </cell>
          <cell r="C324" t="str">
            <v>137 - Total Jurisdictional O &amp; M Exp Amount</v>
          </cell>
          <cell r="D324">
            <v>23343</v>
          </cell>
          <cell r="F324" t="str">
            <v>CALC</v>
          </cell>
          <cell r="H324" t="str">
            <v>137</v>
          </cell>
          <cell r="I324" t="str">
            <v>C</v>
          </cell>
          <cell r="J324" t="str">
            <v>om_exp</v>
          </cell>
          <cell r="K324" t="str">
            <v>total_juris_amt</v>
          </cell>
          <cell r="M324" t="str">
            <v>2010/12/1/8/A/0</v>
          </cell>
        </row>
        <row r="325">
          <cell r="A325" t="str">
            <v>324</v>
          </cell>
          <cell r="B325" t="str">
            <v>OME_8137</v>
          </cell>
          <cell r="C325" t="str">
            <v>137 - Total Jurisdictional O &amp; M Exp Amount</v>
          </cell>
          <cell r="D325">
            <v>271318.81</v>
          </cell>
          <cell r="F325" t="str">
            <v>CALC</v>
          </cell>
          <cell r="H325" t="str">
            <v>137</v>
          </cell>
          <cell r="I325" t="str">
            <v>C</v>
          </cell>
          <cell r="J325" t="str">
            <v>om_exp</v>
          </cell>
          <cell r="K325" t="str">
            <v>total_juris_amt</v>
          </cell>
          <cell r="M325" t="str">
            <v>2010/12/1/8/A/0</v>
          </cell>
        </row>
        <row r="326">
          <cell r="A326" t="str">
            <v>325</v>
          </cell>
          <cell r="B326" t="str">
            <v>592_1990</v>
          </cell>
          <cell r="C326" t="str">
            <v xml:space="preserve">DISTRIB SUBST POLLUTION PREVENTION-ECRC           </v>
          </cell>
          <cell r="D326">
            <v>271318.81</v>
          </cell>
          <cell r="E326" t="str">
            <v>592199</v>
          </cell>
          <cell r="F326" t="str">
            <v>WALKER</v>
          </cell>
          <cell r="G326" t="str">
            <v>CM</v>
          </cell>
          <cell r="H326" t="str">
            <v>137</v>
          </cell>
          <cell r="I326" t="str">
            <v>W</v>
          </cell>
          <cell r="M326" t="str">
            <v>2010/12/1/8/A/0</v>
          </cell>
        </row>
        <row r="327">
          <cell r="A327" t="str">
            <v>326</v>
          </cell>
          <cell r="B327" t="str">
            <v>570_1900</v>
          </cell>
          <cell r="C327" t="str">
            <v xml:space="preserve">NON-REC TRANS SUBST POLLUTION PREVENT             </v>
          </cell>
          <cell r="D327">
            <v>23343</v>
          </cell>
          <cell r="E327" t="str">
            <v>570190</v>
          </cell>
          <cell r="F327" t="str">
            <v>WALKER</v>
          </cell>
          <cell r="G327" t="str">
            <v>CM</v>
          </cell>
          <cell r="H327" t="str">
            <v>138</v>
          </cell>
          <cell r="I327" t="str">
            <v>W</v>
          </cell>
          <cell r="M327" t="str">
            <v>2010/12/1/8/A/0</v>
          </cell>
        </row>
        <row r="328">
          <cell r="A328" t="str">
            <v>327</v>
          </cell>
          <cell r="B328" t="str">
            <v>OM5_8138</v>
          </cell>
          <cell r="C328" t="str">
            <v>138 - CP Allocation O &amp; M Exp Amount</v>
          </cell>
          <cell r="D328">
            <v>255451.83690178901</v>
          </cell>
          <cell r="F328" t="str">
            <v>CALC</v>
          </cell>
          <cell r="H328" t="str">
            <v>138</v>
          </cell>
          <cell r="I328" t="str">
            <v>C</v>
          </cell>
          <cell r="J328" t="str">
            <v>om_exp</v>
          </cell>
          <cell r="K328" t="str">
            <v>alloc_cp_amt</v>
          </cell>
          <cell r="M328" t="str">
            <v>2010/12/1/8/A/0</v>
          </cell>
        </row>
        <row r="329">
          <cell r="A329" t="str">
            <v>328</v>
          </cell>
          <cell r="B329" t="str">
            <v>OM5_8138</v>
          </cell>
          <cell r="C329" t="str">
            <v>138 - CP Allocation O &amp; M Exp Amount</v>
          </cell>
          <cell r="D329">
            <v>21547.384613589002</v>
          </cell>
          <cell r="F329" t="str">
            <v>CALC</v>
          </cell>
          <cell r="H329" t="str">
            <v>138</v>
          </cell>
          <cell r="I329" t="str">
            <v>C</v>
          </cell>
          <cell r="J329" t="str">
            <v>om_exp</v>
          </cell>
          <cell r="K329" t="str">
            <v>alloc_cp_amt</v>
          </cell>
          <cell r="M329" t="str">
            <v>2010/12/1/8/A/0</v>
          </cell>
        </row>
        <row r="330">
          <cell r="A330" t="str">
            <v>329</v>
          </cell>
          <cell r="B330" t="str">
            <v>OM2_8138</v>
          </cell>
          <cell r="C330" t="str">
            <v>138 - CP Allocation Factor</v>
          </cell>
          <cell r="D330">
            <v>0.92307692299999999</v>
          </cell>
          <cell r="F330" t="str">
            <v>CALC</v>
          </cell>
          <cell r="H330" t="str">
            <v>138</v>
          </cell>
          <cell r="I330" t="str">
            <v>C</v>
          </cell>
          <cell r="J330" t="str">
            <v>om_exp</v>
          </cell>
          <cell r="K330" t="str">
            <v>alloc_cp</v>
          </cell>
          <cell r="M330" t="str">
            <v>2010/12/1/8/A/0</v>
          </cell>
        </row>
        <row r="331">
          <cell r="A331" t="str">
            <v>330</v>
          </cell>
          <cell r="B331" t="str">
            <v>OM2_8138</v>
          </cell>
          <cell r="C331" t="str">
            <v>138 - CP Allocation Factor</v>
          </cell>
          <cell r="D331">
            <v>0.92307692299999999</v>
          </cell>
          <cell r="F331" t="str">
            <v>CALC</v>
          </cell>
          <cell r="H331" t="str">
            <v>138</v>
          </cell>
          <cell r="I331" t="str">
            <v>C</v>
          </cell>
          <cell r="J331" t="str">
            <v>om_exp</v>
          </cell>
          <cell r="K331" t="str">
            <v>alloc_cp</v>
          </cell>
          <cell r="M331" t="str">
            <v>2010/12/1/8/A/0</v>
          </cell>
        </row>
        <row r="332">
          <cell r="A332" t="str">
            <v>331</v>
          </cell>
          <cell r="B332" t="str">
            <v>OM6_8138</v>
          </cell>
          <cell r="C332" t="str">
            <v>138 - GCP Allocation O &amp; M Exp Amount</v>
          </cell>
          <cell r="D332">
            <v>0</v>
          </cell>
          <cell r="F332" t="str">
            <v>CALC</v>
          </cell>
          <cell r="H332" t="str">
            <v>138</v>
          </cell>
          <cell r="I332" t="str">
            <v>C</v>
          </cell>
          <cell r="J332" t="str">
            <v>om_exp</v>
          </cell>
          <cell r="K332" t="str">
            <v>alloc_gcp_amt</v>
          </cell>
          <cell r="M332" t="str">
            <v>2010/12/1/8/A/0</v>
          </cell>
        </row>
        <row r="333">
          <cell r="A333" t="str">
            <v>332</v>
          </cell>
          <cell r="B333" t="str">
            <v>OM6_8138</v>
          </cell>
          <cell r="C333" t="str">
            <v>138 - GCP Allocation O &amp; M Exp Amount</v>
          </cell>
          <cell r="D333">
            <v>0</v>
          </cell>
          <cell r="F333" t="str">
            <v>CALC</v>
          </cell>
          <cell r="H333" t="str">
            <v>138</v>
          </cell>
          <cell r="I333" t="str">
            <v>C</v>
          </cell>
          <cell r="J333" t="str">
            <v>om_exp</v>
          </cell>
          <cell r="K333" t="str">
            <v>alloc_gcp_amt</v>
          </cell>
          <cell r="M333" t="str">
            <v>2010/12/1/8/A/0</v>
          </cell>
        </row>
        <row r="334">
          <cell r="A334" t="str">
            <v>333</v>
          </cell>
          <cell r="B334" t="str">
            <v>OM3_8138</v>
          </cell>
          <cell r="C334" t="str">
            <v>138 - GCP Allocation Factor</v>
          </cell>
          <cell r="D334">
            <v>0</v>
          </cell>
          <cell r="F334" t="str">
            <v>CALC</v>
          </cell>
          <cell r="H334" t="str">
            <v>138</v>
          </cell>
          <cell r="I334" t="str">
            <v>C</v>
          </cell>
          <cell r="J334" t="str">
            <v>om_exp</v>
          </cell>
          <cell r="K334" t="str">
            <v>alloc_gcp</v>
          </cell>
          <cell r="M334" t="str">
            <v>2010/12/1/8/A/0</v>
          </cell>
        </row>
        <row r="335">
          <cell r="A335" t="str">
            <v>334</v>
          </cell>
          <cell r="B335" t="str">
            <v>OM3_8138</v>
          </cell>
          <cell r="C335" t="str">
            <v>138 - GCP Allocation Factor</v>
          </cell>
          <cell r="D335">
            <v>0</v>
          </cell>
          <cell r="F335" t="str">
            <v>CALC</v>
          </cell>
          <cell r="H335" t="str">
            <v>138</v>
          </cell>
          <cell r="I335" t="str">
            <v>C</v>
          </cell>
          <cell r="J335" t="str">
            <v>om_exp</v>
          </cell>
          <cell r="K335" t="str">
            <v>alloc_gcp</v>
          </cell>
          <cell r="M335" t="str">
            <v>2010/12/1/8/A/0</v>
          </cell>
        </row>
        <row r="336">
          <cell r="A336" t="str">
            <v>335</v>
          </cell>
          <cell r="B336" t="str">
            <v>OMC_8138</v>
          </cell>
          <cell r="C336" t="str">
            <v>138 - GCP Jurisdictional O &amp; M Exp Amount</v>
          </cell>
          <cell r="D336">
            <v>0</v>
          </cell>
          <cell r="F336" t="str">
            <v>CALC</v>
          </cell>
          <cell r="H336" t="str">
            <v>138</v>
          </cell>
          <cell r="I336" t="str">
            <v>C</v>
          </cell>
          <cell r="J336" t="str">
            <v>om_exp</v>
          </cell>
          <cell r="K336" t="str">
            <v>juris_gcp_amt</v>
          </cell>
          <cell r="M336" t="str">
            <v>2010/12/1/8/A/0</v>
          </cell>
        </row>
        <row r="337">
          <cell r="A337" t="str">
            <v>336</v>
          </cell>
          <cell r="B337" t="str">
            <v>OMC_8138</v>
          </cell>
          <cell r="C337" t="str">
            <v>138 - GCP Jurisdictional O &amp; M Exp Amount</v>
          </cell>
          <cell r="D337">
            <v>0</v>
          </cell>
          <cell r="F337" t="str">
            <v>CALC</v>
          </cell>
          <cell r="H337" t="str">
            <v>138</v>
          </cell>
          <cell r="I337" t="str">
            <v>C</v>
          </cell>
          <cell r="J337" t="str">
            <v>om_exp</v>
          </cell>
          <cell r="K337" t="str">
            <v>juris_gcp_amt</v>
          </cell>
          <cell r="M337" t="str">
            <v>2010/12/1/8/A/0</v>
          </cell>
        </row>
        <row r="338">
          <cell r="A338" t="str">
            <v>337</v>
          </cell>
          <cell r="B338" t="str">
            <v>OM4_8138</v>
          </cell>
          <cell r="C338" t="str">
            <v>138 - Energy Allocation Factor</v>
          </cell>
          <cell r="D338">
            <v>7.6923077000000006E-2</v>
          </cell>
          <cell r="F338" t="str">
            <v>CALC</v>
          </cell>
          <cell r="H338" t="str">
            <v>138</v>
          </cell>
          <cell r="I338" t="str">
            <v>C</v>
          </cell>
          <cell r="J338" t="str">
            <v>om_exp</v>
          </cell>
          <cell r="K338" t="str">
            <v>alloc_energy</v>
          </cell>
          <cell r="M338" t="str">
            <v>2010/12/1/8/A/0</v>
          </cell>
        </row>
        <row r="339">
          <cell r="A339" t="str">
            <v>338</v>
          </cell>
          <cell r="B339" t="str">
            <v>OM4_8138</v>
          </cell>
          <cell r="C339" t="str">
            <v>138 - Energy Allocation Factor</v>
          </cell>
          <cell r="D339">
            <v>7.6923077000000006E-2</v>
          </cell>
          <cell r="F339" t="str">
            <v>CALC</v>
          </cell>
          <cell r="H339" t="str">
            <v>138</v>
          </cell>
          <cell r="I339" t="str">
            <v>C</v>
          </cell>
          <cell r="J339" t="str">
            <v>om_exp</v>
          </cell>
          <cell r="K339" t="str">
            <v>alloc_energy</v>
          </cell>
          <cell r="M339" t="str">
            <v>2010/12/1/8/A/0</v>
          </cell>
        </row>
        <row r="340">
          <cell r="A340" t="str">
            <v>339</v>
          </cell>
          <cell r="B340" t="str">
            <v>OM7_8138</v>
          </cell>
          <cell r="C340" t="str">
            <v>138 - Energy Allocation O &amp; M Exp Amount</v>
          </cell>
          <cell r="D340">
            <v>21287.6530982107</v>
          </cell>
          <cell r="F340" t="str">
            <v>CALC</v>
          </cell>
          <cell r="H340" t="str">
            <v>138</v>
          </cell>
          <cell r="I340" t="str">
            <v>C</v>
          </cell>
          <cell r="J340" t="str">
            <v>om_exp</v>
          </cell>
          <cell r="K340" t="str">
            <v>alloc_energy_amt</v>
          </cell>
          <cell r="M340" t="str">
            <v>2010/12/1/8/A/0</v>
          </cell>
        </row>
        <row r="341">
          <cell r="A341" t="str">
            <v>340</v>
          </cell>
          <cell r="B341" t="str">
            <v>OM7_8138</v>
          </cell>
          <cell r="C341" t="str">
            <v>138 - Energy Allocation O &amp; M Exp Amount</v>
          </cell>
          <cell r="D341">
            <v>1795.6153864109999</v>
          </cell>
          <cell r="F341" t="str">
            <v>CALC</v>
          </cell>
          <cell r="H341" t="str">
            <v>138</v>
          </cell>
          <cell r="I341" t="str">
            <v>C</v>
          </cell>
          <cell r="J341" t="str">
            <v>om_exp</v>
          </cell>
          <cell r="K341" t="str">
            <v>alloc_energy_amt</v>
          </cell>
          <cell r="M341" t="str">
            <v>2010/12/1/8/A/0</v>
          </cell>
        </row>
        <row r="342">
          <cell r="A342" t="str">
            <v>341</v>
          </cell>
          <cell r="B342" t="str">
            <v>OMB_8138</v>
          </cell>
          <cell r="C342" t="str">
            <v>138 - CP Jurisdictional O &amp; M Exp Amount</v>
          </cell>
          <cell r="D342">
            <v>250422.117959111</v>
          </cell>
          <cell r="F342" t="str">
            <v>CALC</v>
          </cell>
          <cell r="H342" t="str">
            <v>138</v>
          </cell>
          <cell r="I342" t="str">
            <v>C</v>
          </cell>
          <cell r="J342" t="str">
            <v>om_exp</v>
          </cell>
          <cell r="K342" t="str">
            <v>juris_cp_amt</v>
          </cell>
          <cell r="M342" t="str">
            <v>2010/12/1/8/A/0</v>
          </cell>
        </row>
        <row r="343">
          <cell r="A343" t="str">
            <v>342</v>
          </cell>
          <cell r="B343" t="str">
            <v>OMB_8138</v>
          </cell>
          <cell r="C343" t="str">
            <v>138 - CP Jurisdictional O &amp; M Exp Amount</v>
          </cell>
          <cell r="D343">
            <v>21123.127384239699</v>
          </cell>
          <cell r="F343" t="str">
            <v>CALC</v>
          </cell>
          <cell r="H343" t="str">
            <v>138</v>
          </cell>
          <cell r="I343" t="str">
            <v>C</v>
          </cell>
          <cell r="J343" t="str">
            <v>om_exp</v>
          </cell>
          <cell r="K343" t="str">
            <v>juris_cp_amt</v>
          </cell>
          <cell r="M343" t="str">
            <v>2010/12/1/8/A/0</v>
          </cell>
        </row>
        <row r="344">
          <cell r="A344" t="str">
            <v>343</v>
          </cell>
          <cell r="B344" t="str">
            <v>OM8_8138</v>
          </cell>
          <cell r="C344" t="str">
            <v>138 - CP Jurisdictional Factor</v>
          </cell>
          <cell r="D344">
            <v>0.98031049999999997</v>
          </cell>
          <cell r="F344" t="str">
            <v>CALC</v>
          </cell>
          <cell r="H344" t="str">
            <v>138</v>
          </cell>
          <cell r="I344" t="str">
            <v>C</v>
          </cell>
          <cell r="J344" t="str">
            <v>om_exp</v>
          </cell>
          <cell r="K344" t="str">
            <v>juris_cp</v>
          </cell>
          <cell r="M344" t="str">
            <v>2010/12/1/8/A/0</v>
          </cell>
        </row>
        <row r="345">
          <cell r="A345" t="str">
            <v>344</v>
          </cell>
          <cell r="B345" t="str">
            <v>OM8_8138</v>
          </cell>
          <cell r="C345" t="str">
            <v>138 - CP Jurisdictional Factor</v>
          </cell>
          <cell r="D345">
            <v>0.98031049999999997</v>
          </cell>
          <cell r="F345" t="str">
            <v>CALC</v>
          </cell>
          <cell r="H345" t="str">
            <v>138</v>
          </cell>
          <cell r="I345" t="str">
            <v>C</v>
          </cell>
          <cell r="J345" t="str">
            <v>om_exp</v>
          </cell>
          <cell r="K345" t="str">
            <v>juris_cp</v>
          </cell>
          <cell r="M345" t="str">
            <v>2010/12/1/8/A/0</v>
          </cell>
        </row>
        <row r="346">
          <cell r="A346" t="str">
            <v>345</v>
          </cell>
          <cell r="B346" t="str">
            <v>ADJ_8PRI</v>
          </cell>
          <cell r="C346" t="str">
            <v>Adjustments for Prior Month</v>
          </cell>
          <cell r="D346">
            <v>0</v>
          </cell>
          <cell r="F346" t="str">
            <v>CALC</v>
          </cell>
          <cell r="H346" t="str">
            <v>SP_CALC_ENTRY_TO_GL</v>
          </cell>
          <cell r="J346" t="str">
            <v>entry_to_gl</v>
          </cell>
          <cell r="K346" t="str">
            <v>adj_prior_mon</v>
          </cell>
          <cell r="M346" t="str">
            <v>2010/12/1/8/A/0</v>
          </cell>
        </row>
        <row r="347">
          <cell r="A347" t="str">
            <v>346</v>
          </cell>
          <cell r="B347" t="str">
            <v>RES_8PRI</v>
          </cell>
          <cell r="C347" t="str">
            <v>Restatement for Prior Periods due to Error Corrections</v>
          </cell>
          <cell r="D347">
            <v>0</v>
          </cell>
          <cell r="F347" t="str">
            <v>CALC</v>
          </cell>
          <cell r="H347" t="str">
            <v>SP_CALC_ENTRY_TO_GL</v>
          </cell>
          <cell r="I347" t="str">
            <v>C</v>
          </cell>
          <cell r="J347" t="str">
            <v>entry_to_gl</v>
          </cell>
          <cell r="K347" t="str">
            <v>res_prior_period</v>
          </cell>
          <cell r="M347" t="str">
            <v>2010/12/1/8/A/0</v>
          </cell>
        </row>
        <row r="348">
          <cell r="A348" t="str">
            <v>347</v>
          </cell>
          <cell r="B348" t="str">
            <v>GLE_8MON</v>
          </cell>
          <cell r="C348" t="str">
            <v>Current Month Amount w/ Interest ( Basis for GL Entry)</v>
          </cell>
          <cell r="D348">
            <v>-2159837.5317641199</v>
          </cell>
          <cell r="F348" t="str">
            <v>CALC</v>
          </cell>
          <cell r="H348" t="str">
            <v>SP_CALC_ENTRY_TO_GL</v>
          </cell>
          <cell r="J348" t="str">
            <v>entry_to_gl</v>
          </cell>
          <cell r="K348" t="str">
            <v>curr_mon_bal</v>
          </cell>
          <cell r="L348" t="str">
            <v>jv</v>
          </cell>
          <cell r="M348" t="str">
            <v>2010/12/1/8/A/0</v>
          </cell>
        </row>
        <row r="349">
          <cell r="A349" t="str">
            <v>348</v>
          </cell>
          <cell r="B349" t="str">
            <v>OMA_8138</v>
          </cell>
          <cell r="C349" t="str">
            <v>138 - Energy Jurisdictional Factor</v>
          </cell>
          <cell r="D349">
            <v>0.980271</v>
          </cell>
          <cell r="F349" t="str">
            <v>CALC</v>
          </cell>
          <cell r="H349" t="str">
            <v>138</v>
          </cell>
          <cell r="I349" t="str">
            <v>C</v>
          </cell>
          <cell r="J349" t="str">
            <v>om_exp</v>
          </cell>
          <cell r="K349" t="str">
            <v>juris_energy</v>
          </cell>
          <cell r="M349" t="str">
            <v>2010/12/1/8/A/0</v>
          </cell>
        </row>
        <row r="350">
          <cell r="A350" t="str">
            <v>349</v>
          </cell>
          <cell r="B350" t="str">
            <v>OMA_8138</v>
          </cell>
          <cell r="C350" t="str">
            <v>138 - Energy Jurisdictional Factor</v>
          </cell>
          <cell r="D350">
            <v>0.980271</v>
          </cell>
          <cell r="F350" t="str">
            <v>CALC</v>
          </cell>
          <cell r="H350" t="str">
            <v>138</v>
          </cell>
          <cell r="I350" t="str">
            <v>C</v>
          </cell>
          <cell r="J350" t="str">
            <v>om_exp</v>
          </cell>
          <cell r="K350" t="str">
            <v>juris_energy</v>
          </cell>
          <cell r="M350" t="str">
            <v>2010/12/1/8/A/0</v>
          </cell>
        </row>
        <row r="351">
          <cell r="A351" t="str">
            <v>350</v>
          </cell>
          <cell r="B351" t="str">
            <v>OM1_8138</v>
          </cell>
          <cell r="C351" t="str">
            <v>138 - O &amp; M Expenses Amount</v>
          </cell>
          <cell r="D351">
            <v>276739.49</v>
          </cell>
          <cell r="F351" t="str">
            <v>CALC</v>
          </cell>
          <cell r="H351" t="str">
            <v>138</v>
          </cell>
          <cell r="I351" t="str">
            <v>C</v>
          </cell>
          <cell r="J351" t="str">
            <v>om_exp</v>
          </cell>
          <cell r="K351" t="str">
            <v>beg_bal</v>
          </cell>
          <cell r="M351" t="str">
            <v>2010/12/1/8/A/0</v>
          </cell>
        </row>
        <row r="352">
          <cell r="A352" t="str">
            <v>351</v>
          </cell>
          <cell r="B352" t="str">
            <v>OM1_8138</v>
          </cell>
          <cell r="C352" t="str">
            <v>138 - O &amp; M Expenses Amount</v>
          </cell>
          <cell r="D352">
            <v>23343</v>
          </cell>
          <cell r="F352" t="str">
            <v>CALC</v>
          </cell>
          <cell r="H352" t="str">
            <v>138</v>
          </cell>
          <cell r="I352" t="str">
            <v>C</v>
          </cell>
          <cell r="J352" t="str">
            <v>om_exp</v>
          </cell>
          <cell r="K352" t="str">
            <v>beg_bal</v>
          </cell>
          <cell r="M352" t="str">
            <v>2010/12/1/8/A/0</v>
          </cell>
        </row>
        <row r="353">
          <cell r="A353" t="str">
            <v>352</v>
          </cell>
          <cell r="B353" t="str">
            <v>OM9_8138</v>
          </cell>
          <cell r="C353" t="str">
            <v>138 - GCP Jurisdictional Factor</v>
          </cell>
          <cell r="D353">
            <v>1</v>
          </cell>
          <cell r="F353" t="str">
            <v>CALC</v>
          </cell>
          <cell r="H353" t="str">
            <v>138</v>
          </cell>
          <cell r="I353" t="str">
            <v>C</v>
          </cell>
          <cell r="J353" t="str">
            <v>om_exp</v>
          </cell>
          <cell r="K353" t="str">
            <v>juris_gcp</v>
          </cell>
          <cell r="M353" t="str">
            <v>2010/12/1/8/A/0</v>
          </cell>
        </row>
        <row r="354">
          <cell r="A354" t="str">
            <v>353</v>
          </cell>
          <cell r="B354" t="str">
            <v>OM9_8138</v>
          </cell>
          <cell r="C354" t="str">
            <v>138 - GCP Jurisdictional Factor</v>
          </cell>
          <cell r="D354">
            <v>1</v>
          </cell>
          <cell r="F354" t="str">
            <v>CALC</v>
          </cell>
          <cell r="H354" t="str">
            <v>138</v>
          </cell>
          <cell r="I354" t="str">
            <v>C</v>
          </cell>
          <cell r="J354" t="str">
            <v>om_exp</v>
          </cell>
          <cell r="K354" t="str">
            <v>juris_gcp</v>
          </cell>
          <cell r="M354" t="str">
            <v>2010/12/1/8/A/0</v>
          </cell>
        </row>
        <row r="355">
          <cell r="A355" t="str">
            <v>354</v>
          </cell>
          <cell r="B355" t="str">
            <v>OMD_8138</v>
          </cell>
          <cell r="C355" t="str">
            <v>138 - Energy Jurisdictional O &amp; M Exp Amount</v>
          </cell>
          <cell r="D355">
            <v>20867.668990236099</v>
          </cell>
          <cell r="F355" t="str">
            <v>CALC</v>
          </cell>
          <cell r="H355" t="str">
            <v>138</v>
          </cell>
          <cell r="I355" t="str">
            <v>C</v>
          </cell>
          <cell r="J355" t="str">
            <v>om_exp</v>
          </cell>
          <cell r="K355" t="str">
            <v>juris_energy_amt</v>
          </cell>
          <cell r="M355" t="str">
            <v>2010/12/1/8/A/0</v>
          </cell>
        </row>
        <row r="356">
          <cell r="A356" t="str">
            <v>355</v>
          </cell>
          <cell r="B356" t="str">
            <v>OMD_8138</v>
          </cell>
          <cell r="C356" t="str">
            <v>138 - Energy Jurisdictional O &amp; M Exp Amount</v>
          </cell>
          <cell r="D356">
            <v>1760.1896904524899</v>
          </cell>
          <cell r="F356" t="str">
            <v>CALC</v>
          </cell>
          <cell r="H356" t="str">
            <v>138</v>
          </cell>
          <cell r="I356" t="str">
            <v>C</v>
          </cell>
          <cell r="J356" t="str">
            <v>om_exp</v>
          </cell>
          <cell r="K356" t="str">
            <v>juris_energy_amt</v>
          </cell>
          <cell r="M356" t="str">
            <v>2010/12/1/8/A/0</v>
          </cell>
        </row>
        <row r="357">
          <cell r="A357" t="str">
            <v>356</v>
          </cell>
          <cell r="B357" t="str">
            <v>OME_8138</v>
          </cell>
          <cell r="C357" t="str">
            <v>138 - Total Jurisdictional O &amp; M Exp Amount</v>
          </cell>
          <cell r="D357">
            <v>271289.78694934701</v>
          </cell>
          <cell r="F357" t="str">
            <v>CALC</v>
          </cell>
          <cell r="H357" t="str">
            <v>138</v>
          </cell>
          <cell r="I357" t="str">
            <v>C</v>
          </cell>
          <cell r="J357" t="str">
            <v>om_exp</v>
          </cell>
          <cell r="K357" t="str">
            <v>total_juris_amt</v>
          </cell>
          <cell r="M357" t="str">
            <v>2010/12/1/8/A/0</v>
          </cell>
        </row>
        <row r="358">
          <cell r="A358" t="str">
            <v>357</v>
          </cell>
          <cell r="B358" t="str">
            <v>OME_8138</v>
          </cell>
          <cell r="C358" t="str">
            <v>138 - Total Jurisdictional O &amp; M Exp Amount</v>
          </cell>
          <cell r="D358">
            <v>22883.317074692201</v>
          </cell>
          <cell r="F358" t="str">
            <v>CALC</v>
          </cell>
          <cell r="H358" t="str">
            <v>138</v>
          </cell>
          <cell r="I358" t="str">
            <v>C</v>
          </cell>
          <cell r="J358" t="str">
            <v>om_exp</v>
          </cell>
          <cell r="K358" t="str">
            <v>total_juris_amt</v>
          </cell>
          <cell r="M358" t="str">
            <v>2010/12/1/8/A/0</v>
          </cell>
        </row>
        <row r="359">
          <cell r="A359" t="str">
            <v>358</v>
          </cell>
          <cell r="B359" t="str">
            <v>570_1990</v>
          </cell>
          <cell r="C359" t="str">
            <v xml:space="preserve">SUBSTATION-POLLUTION PREVENTION-ECRC              </v>
          </cell>
          <cell r="D359">
            <v>276739.49</v>
          </cell>
          <cell r="E359" t="str">
            <v>570199</v>
          </cell>
          <cell r="F359" t="str">
            <v>WALKER</v>
          </cell>
          <cell r="G359" t="str">
            <v>CM</v>
          </cell>
          <cell r="H359" t="str">
            <v>138</v>
          </cell>
          <cell r="I359" t="str">
            <v>W</v>
          </cell>
          <cell r="M359" t="str">
            <v>2010/12/1/8/A/0</v>
          </cell>
        </row>
        <row r="360">
          <cell r="A360" t="str">
            <v>359</v>
          </cell>
          <cell r="B360" t="str">
            <v>506_2290</v>
          </cell>
          <cell r="C360" t="str">
            <v xml:space="preserve">MSC STM PWR EXP-PIPELIN INTEGR MGT-ECRC           </v>
          </cell>
          <cell r="D360">
            <v>58353.99</v>
          </cell>
          <cell r="E360" t="str">
            <v>506229</v>
          </cell>
          <cell r="F360" t="str">
            <v>WALKER</v>
          </cell>
          <cell r="G360" t="str">
            <v>CM</v>
          </cell>
          <cell r="H360" t="str">
            <v>139</v>
          </cell>
          <cell r="I360" t="str">
            <v>W</v>
          </cell>
          <cell r="M360" t="str">
            <v>2010/12/1/8/A/0</v>
          </cell>
        </row>
        <row r="361">
          <cell r="A361" t="str">
            <v>360</v>
          </cell>
          <cell r="B361" t="str">
            <v>OM5_8139</v>
          </cell>
          <cell r="C361" t="str">
            <v>139 - CP Allocation O &amp; M Exp Amount</v>
          </cell>
          <cell r="D361">
            <v>58353.99</v>
          </cell>
          <cell r="F361" t="str">
            <v>CALC</v>
          </cell>
          <cell r="H361" t="str">
            <v>139</v>
          </cell>
          <cell r="I361" t="str">
            <v>C</v>
          </cell>
          <cell r="J361" t="str">
            <v>om_exp</v>
          </cell>
          <cell r="K361" t="str">
            <v>alloc_cp_amt</v>
          </cell>
          <cell r="M361" t="str">
            <v>2010/12/1/8/A/0</v>
          </cell>
        </row>
        <row r="362">
          <cell r="A362" t="str">
            <v>361</v>
          </cell>
          <cell r="B362" t="str">
            <v>OM2_8139</v>
          </cell>
          <cell r="C362" t="str">
            <v>139 - CP Allocation Factor</v>
          </cell>
          <cell r="D362">
            <v>1</v>
          </cell>
          <cell r="F362" t="str">
            <v>CALC</v>
          </cell>
          <cell r="H362" t="str">
            <v>139</v>
          </cell>
          <cell r="I362" t="str">
            <v>C</v>
          </cell>
          <cell r="J362" t="str">
            <v>om_exp</v>
          </cell>
          <cell r="K362" t="str">
            <v>alloc_cp</v>
          </cell>
          <cell r="M362" t="str">
            <v>2010/12/1/8/A/0</v>
          </cell>
        </row>
        <row r="363">
          <cell r="A363" t="str">
            <v>362</v>
          </cell>
          <cell r="B363" t="str">
            <v>OM6_8139</v>
          </cell>
          <cell r="C363" t="str">
            <v>139 - GCP Allocation O &amp; M Exp Amount</v>
          </cell>
          <cell r="D363">
            <v>0</v>
          </cell>
          <cell r="F363" t="str">
            <v>CALC</v>
          </cell>
          <cell r="H363" t="str">
            <v>139</v>
          </cell>
          <cell r="I363" t="str">
            <v>C</v>
          </cell>
          <cell r="J363" t="str">
            <v>om_exp</v>
          </cell>
          <cell r="K363" t="str">
            <v>alloc_gcp_amt</v>
          </cell>
          <cell r="M363" t="str">
            <v>2010/12/1/8/A/0</v>
          </cell>
        </row>
        <row r="364">
          <cell r="A364" t="str">
            <v>363</v>
          </cell>
          <cell r="B364" t="str">
            <v>OM3_8139</v>
          </cell>
          <cell r="C364" t="str">
            <v>139 - GCP Allocation Factor</v>
          </cell>
          <cell r="D364">
            <v>0</v>
          </cell>
          <cell r="F364" t="str">
            <v>CALC</v>
          </cell>
          <cell r="H364" t="str">
            <v>139</v>
          </cell>
          <cell r="I364" t="str">
            <v>C</v>
          </cell>
          <cell r="J364" t="str">
            <v>om_exp</v>
          </cell>
          <cell r="K364" t="str">
            <v>alloc_gcp</v>
          </cell>
          <cell r="M364" t="str">
            <v>2010/12/1/8/A/0</v>
          </cell>
        </row>
        <row r="365">
          <cell r="A365" t="str">
            <v>364</v>
          </cell>
          <cell r="B365" t="str">
            <v>OMC_8139</v>
          </cell>
          <cell r="C365" t="str">
            <v>139 - GCP Jurisdictional O &amp; M Exp Amount</v>
          </cell>
          <cell r="D365">
            <v>0</v>
          </cell>
          <cell r="F365" t="str">
            <v>CALC</v>
          </cell>
          <cell r="H365" t="str">
            <v>139</v>
          </cell>
          <cell r="I365" t="str">
            <v>C</v>
          </cell>
          <cell r="J365" t="str">
            <v>om_exp</v>
          </cell>
          <cell r="K365" t="str">
            <v>juris_gcp_amt</v>
          </cell>
          <cell r="M365" t="str">
            <v>2010/12/1/8/A/0</v>
          </cell>
        </row>
        <row r="366">
          <cell r="A366" t="str">
            <v>365</v>
          </cell>
          <cell r="B366" t="str">
            <v>OM4_8139</v>
          </cell>
          <cell r="C366" t="str">
            <v>139 - Energy Allocation Factor</v>
          </cell>
          <cell r="D366">
            <v>0</v>
          </cell>
          <cell r="F366" t="str">
            <v>CALC</v>
          </cell>
          <cell r="H366" t="str">
            <v>139</v>
          </cell>
          <cell r="I366" t="str">
            <v>C</v>
          </cell>
          <cell r="J366" t="str">
            <v>om_exp</v>
          </cell>
          <cell r="K366" t="str">
            <v>alloc_energy</v>
          </cell>
          <cell r="M366" t="str">
            <v>2010/12/1/8/A/0</v>
          </cell>
        </row>
        <row r="367">
          <cell r="A367" t="str">
            <v>366</v>
          </cell>
          <cell r="B367" t="str">
            <v>OM7_8139</v>
          </cell>
          <cell r="C367" t="str">
            <v>139 - Energy Allocation O &amp; M Exp Amount</v>
          </cell>
          <cell r="D367">
            <v>0</v>
          </cell>
          <cell r="F367" t="str">
            <v>CALC</v>
          </cell>
          <cell r="H367" t="str">
            <v>139</v>
          </cell>
          <cell r="I367" t="str">
            <v>C</v>
          </cell>
          <cell r="J367" t="str">
            <v>om_exp</v>
          </cell>
          <cell r="K367" t="str">
            <v>alloc_energy_amt</v>
          </cell>
          <cell r="M367" t="str">
            <v>2010/12/1/8/A/0</v>
          </cell>
        </row>
        <row r="368">
          <cell r="A368" t="str">
            <v>367</v>
          </cell>
          <cell r="B368" t="str">
            <v>OMB_8139</v>
          </cell>
          <cell r="C368" t="str">
            <v>139 - CP Jurisdictional O &amp; M Exp Amount</v>
          </cell>
          <cell r="D368">
            <v>57205.029113894998</v>
          </cell>
          <cell r="F368" t="str">
            <v>CALC</v>
          </cell>
          <cell r="H368" t="str">
            <v>139</v>
          </cell>
          <cell r="I368" t="str">
            <v>C</v>
          </cell>
          <cell r="J368" t="str">
            <v>om_exp</v>
          </cell>
          <cell r="K368" t="str">
            <v>juris_cp_amt</v>
          </cell>
          <cell r="M368" t="str">
            <v>2010/12/1/8/A/0</v>
          </cell>
        </row>
        <row r="369">
          <cell r="A369" t="str">
            <v>368</v>
          </cell>
          <cell r="B369" t="str">
            <v>OM8_8139</v>
          </cell>
          <cell r="C369" t="str">
            <v>139 - CP Jurisdictional Factor</v>
          </cell>
          <cell r="D369">
            <v>0.98031049999999997</v>
          </cell>
          <cell r="F369" t="str">
            <v>CALC</v>
          </cell>
          <cell r="H369" t="str">
            <v>139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2010/12/1/8/A/0</v>
          </cell>
        </row>
        <row r="370">
          <cell r="A370" t="str">
            <v>369</v>
          </cell>
          <cell r="B370" t="str">
            <v>OMA_8139</v>
          </cell>
          <cell r="C370" t="str">
            <v>139 - Energy Jurisdictional Factor</v>
          </cell>
          <cell r="D370">
            <v>0.980271</v>
          </cell>
          <cell r="F370" t="str">
            <v>CALC</v>
          </cell>
          <cell r="H370" t="str">
            <v>139</v>
          </cell>
          <cell r="I370" t="str">
            <v>C</v>
          </cell>
          <cell r="J370" t="str">
            <v>om_exp</v>
          </cell>
          <cell r="K370" t="str">
            <v>juris_energy</v>
          </cell>
          <cell r="M370" t="str">
            <v>2010/12/1/8/A/0</v>
          </cell>
        </row>
        <row r="371">
          <cell r="A371" t="str">
            <v>370</v>
          </cell>
          <cell r="B371" t="str">
            <v>OM1_8139</v>
          </cell>
          <cell r="C371" t="str">
            <v>139 - O &amp; M Expenses Amount</v>
          </cell>
          <cell r="D371">
            <v>58353.99</v>
          </cell>
          <cell r="F371" t="str">
            <v>CALC</v>
          </cell>
          <cell r="H371" t="str">
            <v>139</v>
          </cell>
          <cell r="I371" t="str">
            <v>C</v>
          </cell>
          <cell r="J371" t="str">
            <v>om_exp</v>
          </cell>
          <cell r="K371" t="str">
            <v>beg_bal</v>
          </cell>
          <cell r="M371" t="str">
            <v>2010/12/1/8/A/0</v>
          </cell>
        </row>
        <row r="372">
          <cell r="A372" t="str">
            <v>371</v>
          </cell>
          <cell r="B372" t="str">
            <v>OM9_8139</v>
          </cell>
          <cell r="C372" t="str">
            <v>139 - GCP Jurisdictional Factor</v>
          </cell>
          <cell r="D372">
            <v>1</v>
          </cell>
          <cell r="F372" t="str">
            <v>CALC</v>
          </cell>
          <cell r="H372" t="str">
            <v>139</v>
          </cell>
          <cell r="I372" t="str">
            <v>C</v>
          </cell>
          <cell r="J372" t="str">
            <v>om_exp</v>
          </cell>
          <cell r="K372" t="str">
            <v>juris_gcp</v>
          </cell>
          <cell r="M372" t="str">
            <v>2010/12/1/8/A/0</v>
          </cell>
        </row>
        <row r="373">
          <cell r="A373" t="str">
            <v>372</v>
          </cell>
          <cell r="B373" t="str">
            <v>OMD_8139</v>
          </cell>
          <cell r="C373" t="str">
            <v>139 - Energy Jurisdictional O &amp; M Exp Amount</v>
          </cell>
          <cell r="D373">
            <v>0</v>
          </cell>
          <cell r="F373" t="str">
            <v>CALC</v>
          </cell>
          <cell r="H373" t="str">
            <v>139</v>
          </cell>
          <cell r="I373" t="str">
            <v>C</v>
          </cell>
          <cell r="J373" t="str">
            <v>om_exp</v>
          </cell>
          <cell r="K373" t="str">
            <v>juris_energy_amt</v>
          </cell>
          <cell r="M373" t="str">
            <v>2010/12/1/8/A/0</v>
          </cell>
        </row>
        <row r="374">
          <cell r="A374" t="str">
            <v>373</v>
          </cell>
          <cell r="B374" t="str">
            <v>OME_8139</v>
          </cell>
          <cell r="C374" t="str">
            <v>139 - Total Jurisdictional O &amp; M Exp Amount</v>
          </cell>
          <cell r="D374">
            <v>57205.029113894998</v>
          </cell>
          <cell r="F374" t="str">
            <v>CALC</v>
          </cell>
          <cell r="H374" t="str">
            <v>139</v>
          </cell>
          <cell r="I374" t="str">
            <v>C</v>
          </cell>
          <cell r="J374" t="str">
            <v>om_exp</v>
          </cell>
          <cell r="K374" t="str">
            <v>total_juris_amt</v>
          </cell>
          <cell r="M374" t="str">
            <v>2010/12/1/8/A/0</v>
          </cell>
        </row>
        <row r="375">
          <cell r="A375" t="str">
            <v>374</v>
          </cell>
          <cell r="B375" t="str">
            <v>506_2390</v>
          </cell>
          <cell r="C375" t="str">
            <v xml:space="preserve">MSC STM PWR EXP-SPILL PREVENT CNTL-ECRC           </v>
          </cell>
          <cell r="D375">
            <v>592272.36</v>
          </cell>
          <cell r="E375" t="str">
            <v>506239</v>
          </cell>
          <cell r="F375" t="str">
            <v>WALKER</v>
          </cell>
          <cell r="G375" t="str">
            <v>CM</v>
          </cell>
          <cell r="H375" t="str">
            <v>140</v>
          </cell>
          <cell r="I375" t="str">
            <v>W</v>
          </cell>
          <cell r="M375" t="str">
            <v>2010/12/1/8/A/0</v>
          </cell>
        </row>
        <row r="376">
          <cell r="A376" t="str">
            <v>375</v>
          </cell>
          <cell r="B376" t="str">
            <v>OM5_8140</v>
          </cell>
          <cell r="C376" t="str">
            <v>140 - CP Allocation O &amp; M Exp Amount</v>
          </cell>
          <cell r="D376">
            <v>82753.259999999995</v>
          </cell>
          <cell r="F376" t="str">
            <v>CALC</v>
          </cell>
          <cell r="H376" t="str">
            <v>140</v>
          </cell>
          <cell r="I376" t="str">
            <v>C</v>
          </cell>
          <cell r="J376" t="str">
            <v>om_exp</v>
          </cell>
          <cell r="K376" t="str">
            <v>alloc_cp_amt</v>
          </cell>
          <cell r="M376" t="str">
            <v>2010/12/1/8/A/0</v>
          </cell>
        </row>
        <row r="377">
          <cell r="A377" t="str">
            <v>376</v>
          </cell>
          <cell r="B377" t="str">
            <v>OM5_8140</v>
          </cell>
          <cell r="C377" t="str">
            <v>140 - CP Allocation O &amp; M Exp Amount</v>
          </cell>
          <cell r="D377">
            <v>107850.87</v>
          </cell>
          <cell r="F377" t="str">
            <v>CALC</v>
          </cell>
          <cell r="H377" t="str">
            <v>140</v>
          </cell>
          <cell r="I377" t="str">
            <v>C</v>
          </cell>
          <cell r="J377" t="str">
            <v>om_exp</v>
          </cell>
          <cell r="K377" t="str">
            <v>alloc_cp_amt</v>
          </cell>
          <cell r="M377" t="str">
            <v>2010/12/1/8/A/0</v>
          </cell>
        </row>
        <row r="378">
          <cell r="A378" t="str">
            <v>377</v>
          </cell>
          <cell r="B378" t="str">
            <v>OM5_8140</v>
          </cell>
          <cell r="C378" t="str">
            <v>140 - CP Allocation O &amp; M Exp Amount</v>
          </cell>
          <cell r="D378">
            <v>12695</v>
          </cell>
          <cell r="F378" t="str">
            <v>CALC</v>
          </cell>
          <cell r="H378" t="str">
            <v>140</v>
          </cell>
          <cell r="I378" t="str">
            <v>C</v>
          </cell>
          <cell r="J378" t="str">
            <v>om_exp</v>
          </cell>
          <cell r="K378" t="str">
            <v>alloc_cp_amt</v>
          </cell>
          <cell r="M378" t="str">
            <v>2010/12/1/8/A/0</v>
          </cell>
        </row>
        <row r="379">
          <cell r="A379" t="str">
            <v>378</v>
          </cell>
          <cell r="B379" t="str">
            <v>OM5_8140</v>
          </cell>
          <cell r="C379" t="str">
            <v>140 - CP Allocation O &amp; M Exp Amount</v>
          </cell>
          <cell r="D379">
            <v>22552.46</v>
          </cell>
          <cell r="F379" t="str">
            <v>CALC</v>
          </cell>
          <cell r="H379" t="str">
            <v>140</v>
          </cell>
          <cell r="I379" t="str">
            <v>C</v>
          </cell>
          <cell r="J379" t="str">
            <v>om_exp</v>
          </cell>
          <cell r="K379" t="str">
            <v>alloc_cp_amt</v>
          </cell>
          <cell r="M379" t="str">
            <v>2010/12/1/8/A/0</v>
          </cell>
        </row>
        <row r="380">
          <cell r="A380" t="str">
            <v>379</v>
          </cell>
          <cell r="B380" t="str">
            <v>OM5_8140</v>
          </cell>
          <cell r="C380" t="str">
            <v>140 - CP Allocation O &amp; M Exp Amount</v>
          </cell>
          <cell r="D380">
            <v>0</v>
          </cell>
          <cell r="F380" t="str">
            <v>CALC</v>
          </cell>
          <cell r="H380" t="str">
            <v>140</v>
          </cell>
          <cell r="I380" t="str">
            <v>C</v>
          </cell>
          <cell r="J380" t="str">
            <v>om_exp</v>
          </cell>
          <cell r="K380" t="str">
            <v>alloc_cp_amt</v>
          </cell>
          <cell r="M380" t="str">
            <v>2010/12/1/8/A/0</v>
          </cell>
        </row>
        <row r="381">
          <cell r="A381" t="str">
            <v>380</v>
          </cell>
          <cell r="B381" t="str">
            <v>OM5_8140</v>
          </cell>
          <cell r="C381" t="str">
            <v>140 - CP Allocation O &amp; M Exp Amount</v>
          </cell>
          <cell r="D381">
            <v>0</v>
          </cell>
          <cell r="F381" t="str">
            <v>CALC</v>
          </cell>
          <cell r="H381" t="str">
            <v>140</v>
          </cell>
          <cell r="I381" t="str">
            <v>C</v>
          </cell>
          <cell r="J381" t="str">
            <v>om_exp</v>
          </cell>
          <cell r="K381" t="str">
            <v>alloc_cp_amt</v>
          </cell>
          <cell r="M381" t="str">
            <v>2010/12/1/8/A/0</v>
          </cell>
        </row>
        <row r="382">
          <cell r="A382" t="str">
            <v>381</v>
          </cell>
          <cell r="B382" t="str">
            <v>OM5_8140</v>
          </cell>
          <cell r="C382" t="str">
            <v>140 - CP Allocation O &amp; M Exp Amount</v>
          </cell>
          <cell r="D382">
            <v>0</v>
          </cell>
          <cell r="F382" t="str">
            <v>CALC</v>
          </cell>
          <cell r="H382" t="str">
            <v>140</v>
          </cell>
          <cell r="I382" t="str">
            <v>C</v>
          </cell>
          <cell r="J382" t="str">
            <v>om_exp</v>
          </cell>
          <cell r="K382" t="str">
            <v>alloc_cp_amt</v>
          </cell>
          <cell r="M382" t="str">
            <v>2010/12/1/8/A/0</v>
          </cell>
        </row>
        <row r="383">
          <cell r="A383" t="str">
            <v>382</v>
          </cell>
          <cell r="B383" t="str">
            <v>OM5_8140</v>
          </cell>
          <cell r="C383" t="str">
            <v>140 - CP Allocation O &amp; M Exp Amount</v>
          </cell>
          <cell r="D383">
            <v>35421.360000000001</v>
          </cell>
          <cell r="F383" t="str">
            <v>CALC</v>
          </cell>
          <cell r="H383" t="str">
            <v>140</v>
          </cell>
          <cell r="I383" t="str">
            <v>C</v>
          </cell>
          <cell r="J383" t="str">
            <v>om_exp</v>
          </cell>
          <cell r="K383" t="str">
            <v>alloc_cp_amt</v>
          </cell>
          <cell r="M383" t="str">
            <v>2010/12/1/8/A/0</v>
          </cell>
        </row>
        <row r="384">
          <cell r="A384" t="str">
            <v>383</v>
          </cell>
          <cell r="B384" t="str">
            <v>OM5_8140</v>
          </cell>
          <cell r="C384" t="str">
            <v>140 - CP Allocation O &amp; M Exp Amount</v>
          </cell>
          <cell r="D384">
            <v>592272.36</v>
          </cell>
          <cell r="F384" t="str">
            <v>CALC</v>
          </cell>
          <cell r="H384" t="str">
            <v>140</v>
          </cell>
          <cell r="I384" t="str">
            <v>C</v>
          </cell>
          <cell r="J384" t="str">
            <v>om_exp</v>
          </cell>
          <cell r="K384" t="str">
            <v>alloc_cp_amt</v>
          </cell>
          <cell r="M384" t="str">
            <v>2010/12/1/8/A/0</v>
          </cell>
        </row>
        <row r="385">
          <cell r="A385" t="str">
            <v>384</v>
          </cell>
          <cell r="B385" t="str">
            <v>OM2_8140</v>
          </cell>
          <cell r="C385" t="str">
            <v>140 - CP Allocation Factor</v>
          </cell>
          <cell r="D385">
            <v>1</v>
          </cell>
          <cell r="F385" t="str">
            <v>CALC</v>
          </cell>
          <cell r="H385" t="str">
            <v>140</v>
          </cell>
          <cell r="I385" t="str">
            <v>C</v>
          </cell>
          <cell r="J385" t="str">
            <v>om_exp</v>
          </cell>
          <cell r="K385" t="str">
            <v>alloc_cp</v>
          </cell>
          <cell r="M385" t="str">
            <v>2010/12/1/8/A/0</v>
          </cell>
        </row>
        <row r="386">
          <cell r="A386" t="str">
            <v>385</v>
          </cell>
          <cell r="B386" t="str">
            <v>OM2_8140</v>
          </cell>
          <cell r="C386" t="str">
            <v>140 - CP Allocation Factor</v>
          </cell>
          <cell r="D386">
            <v>1</v>
          </cell>
          <cell r="F386" t="str">
            <v>CALC</v>
          </cell>
          <cell r="H386" t="str">
            <v>140</v>
          </cell>
          <cell r="I386" t="str">
            <v>C</v>
          </cell>
          <cell r="J386" t="str">
            <v>om_exp</v>
          </cell>
          <cell r="K386" t="str">
            <v>alloc_cp</v>
          </cell>
          <cell r="M386" t="str">
            <v>2010/12/1/8/A/0</v>
          </cell>
        </row>
        <row r="387">
          <cell r="A387" t="str">
            <v>386</v>
          </cell>
          <cell r="B387" t="str">
            <v>OM2_8140</v>
          </cell>
          <cell r="C387" t="str">
            <v>140 - CP Allocation Factor</v>
          </cell>
          <cell r="D387">
            <v>1</v>
          </cell>
          <cell r="F387" t="str">
            <v>CALC</v>
          </cell>
          <cell r="H387" t="str">
            <v>140</v>
          </cell>
          <cell r="I387" t="str">
            <v>C</v>
          </cell>
          <cell r="J387" t="str">
            <v>om_exp</v>
          </cell>
          <cell r="K387" t="str">
            <v>alloc_cp</v>
          </cell>
          <cell r="M387" t="str">
            <v>2010/12/1/8/A/0</v>
          </cell>
        </row>
        <row r="388">
          <cell r="A388" t="str">
            <v>387</v>
          </cell>
          <cell r="B388" t="str">
            <v>OM2_8140</v>
          </cell>
          <cell r="C388" t="str">
            <v>140 - CP Allocation Factor</v>
          </cell>
          <cell r="D388">
            <v>1</v>
          </cell>
          <cell r="F388" t="str">
            <v>CALC</v>
          </cell>
          <cell r="H388" t="str">
            <v>140</v>
          </cell>
          <cell r="I388" t="str">
            <v>C</v>
          </cell>
          <cell r="J388" t="str">
            <v>om_exp</v>
          </cell>
          <cell r="K388" t="str">
            <v>alloc_cp</v>
          </cell>
          <cell r="M388" t="str">
            <v>2010/12/1/8/A/0</v>
          </cell>
        </row>
        <row r="389">
          <cell r="A389" t="str">
            <v>388</v>
          </cell>
          <cell r="B389" t="str">
            <v>OM2_8140</v>
          </cell>
          <cell r="C389" t="str">
            <v>140 - CP Allocation Factor</v>
          </cell>
          <cell r="D389">
            <v>1</v>
          </cell>
          <cell r="F389" t="str">
            <v>CALC</v>
          </cell>
          <cell r="H389" t="str">
            <v>140</v>
          </cell>
          <cell r="I389" t="str">
            <v>C</v>
          </cell>
          <cell r="J389" t="str">
            <v>om_exp</v>
          </cell>
          <cell r="K389" t="str">
            <v>alloc_cp</v>
          </cell>
          <cell r="M389" t="str">
            <v>2010/12/1/8/A/0</v>
          </cell>
        </row>
        <row r="390">
          <cell r="A390" t="str">
            <v>389</v>
          </cell>
          <cell r="B390" t="str">
            <v>OM2_8140</v>
          </cell>
          <cell r="C390" t="str">
            <v>140 - CP Allocation Factor</v>
          </cell>
          <cell r="D390">
            <v>1</v>
          </cell>
          <cell r="F390" t="str">
            <v>CALC</v>
          </cell>
          <cell r="H390" t="str">
            <v>140</v>
          </cell>
          <cell r="I390" t="str">
            <v>C</v>
          </cell>
          <cell r="J390" t="str">
            <v>om_exp</v>
          </cell>
          <cell r="K390" t="str">
            <v>alloc_cp</v>
          </cell>
          <cell r="M390" t="str">
            <v>2010/12/1/8/A/0</v>
          </cell>
        </row>
        <row r="391">
          <cell r="A391" t="str">
            <v>390</v>
          </cell>
          <cell r="B391" t="str">
            <v>OM2_8140</v>
          </cell>
          <cell r="C391" t="str">
            <v>140 - CP Allocation Factor</v>
          </cell>
          <cell r="D391">
            <v>1</v>
          </cell>
          <cell r="F391" t="str">
            <v>CALC</v>
          </cell>
          <cell r="H391" t="str">
            <v>140</v>
          </cell>
          <cell r="I391" t="str">
            <v>C</v>
          </cell>
          <cell r="J391" t="str">
            <v>om_exp</v>
          </cell>
          <cell r="K391" t="str">
            <v>alloc_cp</v>
          </cell>
          <cell r="M391" t="str">
            <v>2010/12/1/8/A/0</v>
          </cell>
        </row>
        <row r="392">
          <cell r="A392" t="str">
            <v>391</v>
          </cell>
          <cell r="B392" t="str">
            <v>OM2_8140</v>
          </cell>
          <cell r="C392" t="str">
            <v>140 - CP Allocation Factor</v>
          </cell>
          <cell r="D392">
            <v>1</v>
          </cell>
          <cell r="F392" t="str">
            <v>CALC</v>
          </cell>
          <cell r="H392" t="str">
            <v>140</v>
          </cell>
          <cell r="I392" t="str">
            <v>C</v>
          </cell>
          <cell r="J392" t="str">
            <v>om_exp</v>
          </cell>
          <cell r="K392" t="str">
            <v>alloc_cp</v>
          </cell>
          <cell r="M392" t="str">
            <v>2010/12/1/8/A/0</v>
          </cell>
        </row>
        <row r="393">
          <cell r="A393" t="str">
            <v>392</v>
          </cell>
          <cell r="B393" t="str">
            <v>OM2_8140</v>
          </cell>
          <cell r="C393" t="str">
            <v>140 - CP Allocation Factor</v>
          </cell>
          <cell r="D393">
            <v>1</v>
          </cell>
          <cell r="F393" t="str">
            <v>CALC</v>
          </cell>
          <cell r="H393" t="str">
            <v>140</v>
          </cell>
          <cell r="I393" t="str">
            <v>C</v>
          </cell>
          <cell r="J393" t="str">
            <v>om_exp</v>
          </cell>
          <cell r="K393" t="str">
            <v>alloc_cp</v>
          </cell>
          <cell r="M393" t="str">
            <v>2010/12/1/8/A/0</v>
          </cell>
        </row>
        <row r="394">
          <cell r="A394" t="str">
            <v>393</v>
          </cell>
          <cell r="B394" t="str">
            <v>506_0190</v>
          </cell>
          <cell r="C394" t="str">
            <v xml:space="preserve">MISC STM PWR EXP-AIR PERMIT FEES-ECRC             </v>
          </cell>
          <cell r="D394">
            <v>78966</v>
          </cell>
          <cell r="E394" t="str">
            <v>506019</v>
          </cell>
          <cell r="F394" t="str">
            <v>WALKER</v>
          </cell>
          <cell r="G394" t="str">
            <v>CM</v>
          </cell>
          <cell r="H394" t="str">
            <v>130</v>
          </cell>
          <cell r="I394" t="str">
            <v>W</v>
          </cell>
          <cell r="M394" t="str">
            <v>2010/12/1/8/A/0</v>
          </cell>
        </row>
        <row r="395">
          <cell r="A395" t="str">
            <v>394</v>
          </cell>
          <cell r="B395" t="str">
            <v>OM5_8130</v>
          </cell>
          <cell r="C395" t="str">
            <v>130 - CP Allocation O &amp; M Exp Amount</v>
          </cell>
          <cell r="D395">
            <v>0</v>
          </cell>
          <cell r="F395" t="str">
            <v>CALC</v>
          </cell>
          <cell r="H395" t="str">
            <v>130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2010/12/1/8/A/0</v>
          </cell>
        </row>
        <row r="396">
          <cell r="A396" t="str">
            <v>395</v>
          </cell>
          <cell r="B396" t="str">
            <v>OM5_8130</v>
          </cell>
          <cell r="C396" t="str">
            <v>130 - CP Allocation O &amp; M Exp Amount</v>
          </cell>
          <cell r="D396">
            <v>0</v>
          </cell>
          <cell r="F396" t="str">
            <v>CALC</v>
          </cell>
          <cell r="H396" t="str">
            <v>130</v>
          </cell>
          <cell r="I396" t="str">
            <v>C</v>
          </cell>
          <cell r="J396" t="str">
            <v>om_exp</v>
          </cell>
          <cell r="K396" t="str">
            <v>alloc_cp_amt</v>
          </cell>
          <cell r="M396" t="str">
            <v>2010/12/1/8/A/0</v>
          </cell>
        </row>
        <row r="397">
          <cell r="A397" t="str">
            <v>396</v>
          </cell>
          <cell r="B397" t="str">
            <v>OM2_8130</v>
          </cell>
          <cell r="C397" t="str">
            <v>130 - CP Allocation Factor</v>
          </cell>
          <cell r="D397">
            <v>0</v>
          </cell>
          <cell r="F397" t="str">
            <v>CALC</v>
          </cell>
          <cell r="H397" t="str">
            <v>130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2010/12/1/8/A/0</v>
          </cell>
        </row>
        <row r="398">
          <cell r="A398" t="str">
            <v>397</v>
          </cell>
          <cell r="B398" t="str">
            <v>OM2_8130</v>
          </cell>
          <cell r="C398" t="str">
            <v>130 - CP Allocation Factor</v>
          </cell>
          <cell r="D398">
            <v>0</v>
          </cell>
          <cell r="F398" t="str">
            <v>CALC</v>
          </cell>
          <cell r="H398" t="str">
            <v>130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2010/12/1/8/A/0</v>
          </cell>
        </row>
        <row r="399">
          <cell r="A399" t="str">
            <v>398</v>
          </cell>
          <cell r="B399" t="str">
            <v>OM6_8130</v>
          </cell>
          <cell r="C399" t="str">
            <v>130 - GCP Allocation O &amp; M Exp Amount</v>
          </cell>
          <cell r="D399">
            <v>0</v>
          </cell>
          <cell r="F399" t="str">
            <v>CALC</v>
          </cell>
          <cell r="H399" t="str">
            <v>130</v>
          </cell>
          <cell r="I399" t="str">
            <v>C</v>
          </cell>
          <cell r="J399" t="str">
            <v>om_exp</v>
          </cell>
          <cell r="K399" t="str">
            <v>alloc_gcp_amt</v>
          </cell>
          <cell r="M399" t="str">
            <v>2010/12/1/8/A/0</v>
          </cell>
        </row>
        <row r="400">
          <cell r="A400" t="str">
            <v>399</v>
          </cell>
          <cell r="B400" t="str">
            <v>OM6_8130</v>
          </cell>
          <cell r="C400" t="str">
            <v>130 - GCP Allocation O &amp; M Exp Amount</v>
          </cell>
          <cell r="D400">
            <v>0</v>
          </cell>
          <cell r="F400" t="str">
            <v>CALC</v>
          </cell>
          <cell r="H400" t="str">
            <v>130</v>
          </cell>
          <cell r="I400" t="str">
            <v>C</v>
          </cell>
          <cell r="J400" t="str">
            <v>om_exp</v>
          </cell>
          <cell r="K400" t="str">
            <v>alloc_gcp_amt</v>
          </cell>
          <cell r="M400" t="str">
            <v>2010/12/1/8/A/0</v>
          </cell>
        </row>
        <row r="401">
          <cell r="A401" t="str">
            <v>400</v>
          </cell>
          <cell r="B401" t="str">
            <v>OM3_8130</v>
          </cell>
          <cell r="C401" t="str">
            <v>130 - GCP Allocation Factor</v>
          </cell>
          <cell r="D401">
            <v>0</v>
          </cell>
          <cell r="F401" t="str">
            <v>CALC</v>
          </cell>
          <cell r="H401" t="str">
            <v>130</v>
          </cell>
          <cell r="I401" t="str">
            <v>C</v>
          </cell>
          <cell r="J401" t="str">
            <v>om_exp</v>
          </cell>
          <cell r="K401" t="str">
            <v>alloc_gcp</v>
          </cell>
          <cell r="M401" t="str">
            <v>2010/12/1/8/A/0</v>
          </cell>
        </row>
        <row r="402">
          <cell r="A402" t="str">
            <v>401</v>
          </cell>
          <cell r="B402" t="str">
            <v>OM3_8130</v>
          </cell>
          <cell r="C402" t="str">
            <v>130 - GCP Allocation Factor</v>
          </cell>
          <cell r="D402">
            <v>0</v>
          </cell>
          <cell r="F402" t="str">
            <v>CALC</v>
          </cell>
          <cell r="H402" t="str">
            <v>130</v>
          </cell>
          <cell r="I402" t="str">
            <v>C</v>
          </cell>
          <cell r="J402" t="str">
            <v>om_exp</v>
          </cell>
          <cell r="K402" t="str">
            <v>alloc_gcp</v>
          </cell>
          <cell r="M402" t="str">
            <v>2010/12/1/8/A/0</v>
          </cell>
        </row>
        <row r="403">
          <cell r="A403" t="str">
            <v>402</v>
          </cell>
          <cell r="B403" t="str">
            <v>OMC_8130</v>
          </cell>
          <cell r="C403" t="str">
            <v>130 - GCP Jurisdictional O &amp; M Exp Amount</v>
          </cell>
          <cell r="D403">
            <v>0</v>
          </cell>
          <cell r="F403" t="str">
            <v>CALC</v>
          </cell>
          <cell r="H403" t="str">
            <v>130</v>
          </cell>
          <cell r="I403" t="str">
            <v>C</v>
          </cell>
          <cell r="J403" t="str">
            <v>om_exp</v>
          </cell>
          <cell r="K403" t="str">
            <v>juris_gcp_amt</v>
          </cell>
          <cell r="M403" t="str">
            <v>2010/12/1/8/A/0</v>
          </cell>
        </row>
        <row r="404">
          <cell r="A404" t="str">
            <v>403</v>
          </cell>
          <cell r="B404" t="str">
            <v>OMC_8130</v>
          </cell>
          <cell r="C404" t="str">
            <v>130 - GCP Jurisdictional O &amp; M Exp Amount</v>
          </cell>
          <cell r="D404">
            <v>0</v>
          </cell>
          <cell r="F404" t="str">
            <v>CALC</v>
          </cell>
          <cell r="H404" t="str">
            <v>130</v>
          </cell>
          <cell r="I404" t="str">
            <v>C</v>
          </cell>
          <cell r="J404" t="str">
            <v>om_exp</v>
          </cell>
          <cell r="K404" t="str">
            <v>juris_gcp_amt</v>
          </cell>
          <cell r="M404" t="str">
            <v>2010/12/1/8/A/0</v>
          </cell>
        </row>
        <row r="405">
          <cell r="A405" t="str">
            <v>404</v>
          </cell>
          <cell r="B405" t="str">
            <v>OM4_8130</v>
          </cell>
          <cell r="C405" t="str">
            <v>130 - Energy Allocation Factor</v>
          </cell>
          <cell r="D405">
            <v>1</v>
          </cell>
          <cell r="F405" t="str">
            <v>CALC</v>
          </cell>
          <cell r="H405" t="str">
            <v>130</v>
          </cell>
          <cell r="I405" t="str">
            <v>C</v>
          </cell>
          <cell r="J405" t="str">
            <v>om_exp</v>
          </cell>
          <cell r="K405" t="str">
            <v>alloc_energy</v>
          </cell>
          <cell r="M405" t="str">
            <v>2010/12/1/8/A/0</v>
          </cell>
        </row>
        <row r="406">
          <cell r="A406" t="str">
            <v>405</v>
          </cell>
          <cell r="B406" t="str">
            <v>OM4_8130</v>
          </cell>
          <cell r="C406" t="str">
            <v>130 - Energy Allocation Factor</v>
          </cell>
          <cell r="D406">
            <v>1</v>
          </cell>
          <cell r="F406" t="str">
            <v>CALC</v>
          </cell>
          <cell r="H406" t="str">
            <v>130</v>
          </cell>
          <cell r="I406" t="str">
            <v>C</v>
          </cell>
          <cell r="J406" t="str">
            <v>om_exp</v>
          </cell>
          <cell r="K406" t="str">
            <v>alloc_energy</v>
          </cell>
          <cell r="M406" t="str">
            <v>2010/12/1/8/A/0</v>
          </cell>
        </row>
        <row r="407">
          <cell r="A407" t="str">
            <v>406</v>
          </cell>
          <cell r="B407" t="str">
            <v>OM7_8130</v>
          </cell>
          <cell r="C407" t="str">
            <v>130 - Energy Allocation O &amp; M Exp Amount</v>
          </cell>
          <cell r="D407">
            <v>22494</v>
          </cell>
          <cell r="F407" t="str">
            <v>CALC</v>
          </cell>
          <cell r="H407" t="str">
            <v>130</v>
          </cell>
          <cell r="I407" t="str">
            <v>C</v>
          </cell>
          <cell r="J407" t="str">
            <v>om_exp</v>
          </cell>
          <cell r="K407" t="str">
            <v>alloc_energy_amt</v>
          </cell>
          <cell r="M407" t="str">
            <v>2010/12/1/8/A/0</v>
          </cell>
        </row>
        <row r="408">
          <cell r="A408" t="str">
            <v>407</v>
          </cell>
          <cell r="B408" t="str">
            <v>OM7_8130</v>
          </cell>
          <cell r="C408" t="str">
            <v>130 - Energy Allocation O &amp; M Exp Amount</v>
          </cell>
          <cell r="D408">
            <v>78966</v>
          </cell>
          <cell r="F408" t="str">
            <v>CALC</v>
          </cell>
          <cell r="H408" t="str">
            <v>130</v>
          </cell>
          <cell r="I408" t="str">
            <v>C</v>
          </cell>
          <cell r="J408" t="str">
            <v>om_exp</v>
          </cell>
          <cell r="K408" t="str">
            <v>alloc_energy_amt</v>
          </cell>
          <cell r="M408" t="str">
            <v>2010/12/1/8/A/0</v>
          </cell>
        </row>
        <row r="409">
          <cell r="A409" t="str">
            <v>408</v>
          </cell>
          <cell r="B409" t="str">
            <v>OMB_8130</v>
          </cell>
          <cell r="C409" t="str">
            <v>130 - CP Jurisdictional O &amp; M Exp Amount</v>
          </cell>
          <cell r="D409">
            <v>0</v>
          </cell>
          <cell r="F409" t="str">
            <v>CALC</v>
          </cell>
          <cell r="H409" t="str">
            <v>130</v>
          </cell>
          <cell r="I409" t="str">
            <v>C</v>
          </cell>
          <cell r="J409" t="str">
            <v>om_exp</v>
          </cell>
          <cell r="K409" t="str">
            <v>juris_cp_amt</v>
          </cell>
          <cell r="M409" t="str">
            <v>2010/12/1/8/A/0</v>
          </cell>
        </row>
        <row r="410">
          <cell r="A410" t="str">
            <v>409</v>
          </cell>
          <cell r="B410" t="str">
            <v>OMB_8130</v>
          </cell>
          <cell r="C410" t="str">
            <v>130 - CP Jurisdictional O &amp; M Exp Amount</v>
          </cell>
          <cell r="D410">
            <v>0</v>
          </cell>
          <cell r="F410" t="str">
            <v>CALC</v>
          </cell>
          <cell r="H410" t="str">
            <v>130</v>
          </cell>
          <cell r="I410" t="str">
            <v>C</v>
          </cell>
          <cell r="J410" t="str">
            <v>om_exp</v>
          </cell>
          <cell r="K410" t="str">
            <v>juris_cp_amt</v>
          </cell>
          <cell r="M410" t="str">
            <v>2010/12/1/8/A/0</v>
          </cell>
        </row>
        <row r="411">
          <cell r="A411" t="str">
            <v>410</v>
          </cell>
          <cell r="B411" t="str">
            <v>OM8_8130</v>
          </cell>
          <cell r="C411" t="str">
            <v>130 - CP Jurisdictional Factor</v>
          </cell>
          <cell r="D411">
            <v>0.98031049999999997</v>
          </cell>
          <cell r="F411" t="str">
            <v>CALC</v>
          </cell>
          <cell r="H411" t="str">
            <v>130</v>
          </cell>
          <cell r="I411" t="str">
            <v>C</v>
          </cell>
          <cell r="J411" t="str">
            <v>om_exp</v>
          </cell>
          <cell r="K411" t="str">
            <v>juris_cp</v>
          </cell>
          <cell r="M411" t="str">
            <v>2010/12/1/8/A/0</v>
          </cell>
        </row>
        <row r="412">
          <cell r="A412" t="str">
            <v>411</v>
          </cell>
          <cell r="B412" t="str">
            <v>OM8_8130</v>
          </cell>
          <cell r="C412" t="str">
            <v>130 - CP Jurisdictional Factor</v>
          </cell>
          <cell r="D412">
            <v>0.98031049999999997</v>
          </cell>
          <cell r="F412" t="str">
            <v>CALC</v>
          </cell>
          <cell r="H412" t="str">
            <v>130</v>
          </cell>
          <cell r="I412" t="str">
            <v>C</v>
          </cell>
          <cell r="J412" t="str">
            <v>om_exp</v>
          </cell>
          <cell r="K412" t="str">
            <v>juris_cp</v>
          </cell>
          <cell r="M412" t="str">
            <v>2010/12/1/8/A/0</v>
          </cell>
        </row>
        <row r="413">
          <cell r="A413" t="str">
            <v>412</v>
          </cell>
          <cell r="B413" t="str">
            <v>OMA_8130</v>
          </cell>
          <cell r="C413" t="str">
            <v>130 - Energy Jurisdictional Factor</v>
          </cell>
          <cell r="D413">
            <v>0.980271</v>
          </cell>
          <cell r="F413" t="str">
            <v>CALC</v>
          </cell>
          <cell r="H413" t="str">
            <v>130</v>
          </cell>
          <cell r="I413" t="str">
            <v>C</v>
          </cell>
          <cell r="J413" t="str">
            <v>om_exp</v>
          </cell>
          <cell r="K413" t="str">
            <v>juris_energy</v>
          </cell>
          <cell r="M413" t="str">
            <v>2010/12/1/8/A/0</v>
          </cell>
        </row>
        <row r="414">
          <cell r="A414" t="str">
            <v>413</v>
          </cell>
          <cell r="B414" t="str">
            <v>OMA_8130</v>
          </cell>
          <cell r="C414" t="str">
            <v>130 - Energy Jurisdictional Factor</v>
          </cell>
          <cell r="D414">
            <v>0.980271</v>
          </cell>
          <cell r="F414" t="str">
            <v>CALC</v>
          </cell>
          <cell r="H414" t="str">
            <v>130</v>
          </cell>
          <cell r="I414" t="str">
            <v>C</v>
          </cell>
          <cell r="J414" t="str">
            <v>om_exp</v>
          </cell>
          <cell r="K414" t="str">
            <v>juris_energy</v>
          </cell>
          <cell r="M414" t="str">
            <v>2010/12/1/8/A/0</v>
          </cell>
        </row>
        <row r="415">
          <cell r="A415" t="str">
            <v>414</v>
          </cell>
          <cell r="B415" t="str">
            <v>OM1_8130</v>
          </cell>
          <cell r="C415" t="str">
            <v>130 - O &amp; M Expenses Amount</v>
          </cell>
          <cell r="D415">
            <v>22494</v>
          </cell>
          <cell r="F415" t="str">
            <v>CALC</v>
          </cell>
          <cell r="H415" t="str">
            <v>130</v>
          </cell>
          <cell r="I415" t="str">
            <v>C</v>
          </cell>
          <cell r="J415" t="str">
            <v>om_exp</v>
          </cell>
          <cell r="K415" t="str">
            <v>beg_bal</v>
          </cell>
          <cell r="M415" t="str">
            <v>2010/12/1/8/A/0</v>
          </cell>
        </row>
        <row r="416">
          <cell r="A416" t="str">
            <v>415</v>
          </cell>
          <cell r="B416" t="str">
            <v>OM1_8130</v>
          </cell>
          <cell r="C416" t="str">
            <v>130 - O &amp; M Expenses Amount</v>
          </cell>
          <cell r="D416">
            <v>78966</v>
          </cell>
          <cell r="F416" t="str">
            <v>CALC</v>
          </cell>
          <cell r="H416" t="str">
            <v>130</v>
          </cell>
          <cell r="I416" t="str">
            <v>C</v>
          </cell>
          <cell r="J416" t="str">
            <v>om_exp</v>
          </cell>
          <cell r="K416" t="str">
            <v>beg_bal</v>
          </cell>
          <cell r="M416" t="str">
            <v>2010/12/1/8/A/0</v>
          </cell>
        </row>
        <row r="417">
          <cell r="A417" t="str">
            <v>416</v>
          </cell>
          <cell r="B417" t="str">
            <v>OM9_8130</v>
          </cell>
          <cell r="C417" t="str">
            <v>130 - GCP Jurisdictional Factor</v>
          </cell>
          <cell r="D417">
            <v>1</v>
          </cell>
          <cell r="F417" t="str">
            <v>CALC</v>
          </cell>
          <cell r="H417" t="str">
            <v>130</v>
          </cell>
          <cell r="I417" t="str">
            <v>C</v>
          </cell>
          <cell r="J417" t="str">
            <v>om_exp</v>
          </cell>
          <cell r="K417" t="str">
            <v>juris_gcp</v>
          </cell>
          <cell r="M417" t="str">
            <v>2010/12/1/8/A/0</v>
          </cell>
        </row>
        <row r="418">
          <cell r="A418" t="str">
            <v>417</v>
          </cell>
          <cell r="B418" t="str">
            <v>OM9_8130</v>
          </cell>
          <cell r="C418" t="str">
            <v>130 - GCP Jurisdictional Factor</v>
          </cell>
          <cell r="D418">
            <v>1</v>
          </cell>
          <cell r="F418" t="str">
            <v>CALC</v>
          </cell>
          <cell r="H418" t="str">
            <v>130</v>
          </cell>
          <cell r="I418" t="str">
            <v>C</v>
          </cell>
          <cell r="J418" t="str">
            <v>om_exp</v>
          </cell>
          <cell r="K418" t="str">
            <v>juris_gcp</v>
          </cell>
          <cell r="M418" t="str">
            <v>2010/12/1/8/A/0</v>
          </cell>
        </row>
        <row r="419">
          <cell r="A419" t="str">
            <v>418</v>
          </cell>
          <cell r="B419" t="str">
            <v>OMD_8130</v>
          </cell>
          <cell r="C419" t="str">
            <v>130 - Energy Jurisdictional O &amp; M Exp Amount</v>
          </cell>
          <cell r="D419">
            <v>22050.215874000001</v>
          </cell>
          <cell r="F419" t="str">
            <v>CALC</v>
          </cell>
          <cell r="H419" t="str">
            <v>130</v>
          </cell>
          <cell r="I419" t="str">
            <v>C</v>
          </cell>
          <cell r="J419" t="str">
            <v>om_exp</v>
          </cell>
          <cell r="K419" t="str">
            <v>juris_energy_amt</v>
          </cell>
          <cell r="M419" t="str">
            <v>2010/12/1/8/A/0</v>
          </cell>
        </row>
        <row r="420">
          <cell r="A420" t="str">
            <v>419</v>
          </cell>
          <cell r="B420" t="str">
            <v>OMD_8130</v>
          </cell>
          <cell r="C420" t="str">
            <v>130 - Energy Jurisdictional O &amp; M Exp Amount</v>
          </cell>
          <cell r="D420">
            <v>77408.079786000002</v>
          </cell>
          <cell r="F420" t="str">
            <v>CALC</v>
          </cell>
          <cell r="H420" t="str">
            <v>130</v>
          </cell>
          <cell r="I420" t="str">
            <v>C</v>
          </cell>
          <cell r="J420" t="str">
            <v>om_exp</v>
          </cell>
          <cell r="K420" t="str">
            <v>juris_energy_amt</v>
          </cell>
          <cell r="M420" t="str">
            <v>2010/12/1/8/A/0</v>
          </cell>
        </row>
        <row r="421">
          <cell r="A421" t="str">
            <v>420</v>
          </cell>
          <cell r="B421" t="str">
            <v>OME_8130</v>
          </cell>
          <cell r="C421" t="str">
            <v>130 - Total Jurisdictional O &amp; M Exp Amount</v>
          </cell>
          <cell r="D421">
            <v>22050.215874000001</v>
          </cell>
          <cell r="F421" t="str">
            <v>CALC</v>
          </cell>
          <cell r="H421" t="str">
            <v>130</v>
          </cell>
          <cell r="I421" t="str">
            <v>C</v>
          </cell>
          <cell r="J421" t="str">
            <v>om_exp</v>
          </cell>
          <cell r="K421" t="str">
            <v>total_juris_amt</v>
          </cell>
          <cell r="M421" t="str">
            <v>2010/12/1/8/A/0</v>
          </cell>
        </row>
        <row r="422">
          <cell r="A422" t="str">
            <v>421</v>
          </cell>
          <cell r="B422" t="str">
            <v>OME_8130</v>
          </cell>
          <cell r="C422" t="str">
            <v>130 - Total Jurisdictional O &amp; M Exp Amount</v>
          </cell>
          <cell r="D422">
            <v>77408.079786000002</v>
          </cell>
          <cell r="F422" t="str">
            <v>CALC</v>
          </cell>
          <cell r="H422" t="str">
            <v>130</v>
          </cell>
          <cell r="I422" t="str">
            <v>C</v>
          </cell>
          <cell r="J422" t="str">
            <v>om_exp</v>
          </cell>
          <cell r="K422" t="str">
            <v>total_juris_amt</v>
          </cell>
          <cell r="M422" t="str">
            <v>2010/12/1/8/A/0</v>
          </cell>
        </row>
        <row r="423">
          <cell r="A423" t="str">
            <v>422</v>
          </cell>
          <cell r="B423" t="str">
            <v>549_0190</v>
          </cell>
          <cell r="C423" t="str">
            <v xml:space="preserve">MSC OTH PWR GEN EXP-AIR PERMIT FEE-ECRC           </v>
          </cell>
          <cell r="D423">
            <v>22494</v>
          </cell>
          <cell r="E423" t="str">
            <v>549019</v>
          </cell>
          <cell r="F423" t="str">
            <v>WALKER</v>
          </cell>
          <cell r="G423" t="str">
            <v>CM</v>
          </cell>
          <cell r="H423" t="str">
            <v>130</v>
          </cell>
          <cell r="I423" t="str">
            <v>W</v>
          </cell>
          <cell r="M423" t="str">
            <v>2010/12/1/8/A/0</v>
          </cell>
        </row>
        <row r="424">
          <cell r="A424" t="str">
            <v>423</v>
          </cell>
          <cell r="B424" t="str">
            <v>512_0390</v>
          </cell>
          <cell r="C424" t="str">
            <v xml:space="preserve">MAINT BOILER PLT-CONT EMISS MON-ECRC              </v>
          </cell>
          <cell r="D424">
            <v>55269.11</v>
          </cell>
          <cell r="E424" t="str">
            <v>512039</v>
          </cell>
          <cell r="F424" t="str">
            <v>WALKER</v>
          </cell>
          <cell r="G424" t="str">
            <v>CM</v>
          </cell>
          <cell r="H424" t="str">
            <v>131</v>
          </cell>
          <cell r="I424" t="str">
            <v>W</v>
          </cell>
          <cell r="M424" t="str">
            <v>2010/12/1/8/A/0</v>
          </cell>
        </row>
        <row r="425">
          <cell r="A425" t="str">
            <v>424</v>
          </cell>
          <cell r="B425" t="str">
            <v>OM5_8131</v>
          </cell>
          <cell r="C425" t="str">
            <v>131 - CP Allocation O &amp; M Exp Amount</v>
          </cell>
          <cell r="D425">
            <v>0</v>
          </cell>
          <cell r="F425" t="str">
            <v>CALC</v>
          </cell>
          <cell r="H425" t="str">
            <v>131</v>
          </cell>
          <cell r="I425" t="str">
            <v>C</v>
          </cell>
          <cell r="J425" t="str">
            <v>om_exp</v>
          </cell>
          <cell r="K425" t="str">
            <v>alloc_cp_amt</v>
          </cell>
          <cell r="M425" t="str">
            <v>2010/12/1/8/A/0</v>
          </cell>
        </row>
        <row r="426">
          <cell r="A426" t="str">
            <v>425</v>
          </cell>
          <cell r="B426" t="str">
            <v>OM5_8131</v>
          </cell>
          <cell r="C426" t="str">
            <v>131 - CP Allocation O &amp; M Exp Amount</v>
          </cell>
          <cell r="D426">
            <v>0</v>
          </cell>
          <cell r="F426" t="str">
            <v>CALC</v>
          </cell>
          <cell r="H426" t="str">
            <v>131</v>
          </cell>
          <cell r="I426" t="str">
            <v>C</v>
          </cell>
          <cell r="J426" t="str">
            <v>om_exp</v>
          </cell>
          <cell r="K426" t="str">
            <v>alloc_cp_amt</v>
          </cell>
          <cell r="M426" t="str">
            <v>2010/12/1/8/A/0</v>
          </cell>
        </row>
        <row r="427">
          <cell r="A427" t="str">
            <v>426</v>
          </cell>
          <cell r="B427" t="str">
            <v>OM2_8131</v>
          </cell>
          <cell r="C427" t="str">
            <v>131 - CP Allocation Factor</v>
          </cell>
          <cell r="D427">
            <v>0</v>
          </cell>
          <cell r="F427" t="str">
            <v>CALC</v>
          </cell>
          <cell r="H427" t="str">
            <v>131</v>
          </cell>
          <cell r="I427" t="str">
            <v>C</v>
          </cell>
          <cell r="J427" t="str">
            <v>om_exp</v>
          </cell>
          <cell r="K427" t="str">
            <v>alloc_cp</v>
          </cell>
          <cell r="M427" t="str">
            <v>2010/12/1/8/A/0</v>
          </cell>
        </row>
        <row r="428">
          <cell r="A428" t="str">
            <v>427</v>
          </cell>
          <cell r="B428" t="str">
            <v>OM2_8131</v>
          </cell>
          <cell r="C428" t="str">
            <v>131 - CP Allocation Factor</v>
          </cell>
          <cell r="D428">
            <v>0</v>
          </cell>
          <cell r="F428" t="str">
            <v>CALC</v>
          </cell>
          <cell r="H428" t="str">
            <v>131</v>
          </cell>
          <cell r="I428" t="str">
            <v>C</v>
          </cell>
          <cell r="J428" t="str">
            <v>om_exp</v>
          </cell>
          <cell r="K428" t="str">
            <v>alloc_cp</v>
          </cell>
          <cell r="M428" t="str">
            <v>2010/12/1/8/A/0</v>
          </cell>
        </row>
        <row r="429">
          <cell r="A429" t="str">
            <v>428</v>
          </cell>
          <cell r="B429" t="str">
            <v>OM6_8131</v>
          </cell>
          <cell r="C429" t="str">
            <v>131 - GCP Allocation O &amp; M Exp Amount</v>
          </cell>
          <cell r="D429">
            <v>0</v>
          </cell>
          <cell r="F429" t="str">
            <v>CALC</v>
          </cell>
          <cell r="H429" t="str">
            <v>131</v>
          </cell>
          <cell r="I429" t="str">
            <v>C</v>
          </cell>
          <cell r="J429" t="str">
            <v>om_exp</v>
          </cell>
          <cell r="K429" t="str">
            <v>alloc_gcp_amt</v>
          </cell>
          <cell r="M429" t="str">
            <v>2010/12/1/8/A/0</v>
          </cell>
        </row>
        <row r="430">
          <cell r="A430" t="str">
            <v>429</v>
          </cell>
          <cell r="B430" t="str">
            <v>OM6_8131</v>
          </cell>
          <cell r="C430" t="str">
            <v>131 - GCP Allocation O &amp; M Exp Amount</v>
          </cell>
          <cell r="D430">
            <v>0</v>
          </cell>
          <cell r="F430" t="str">
            <v>CALC</v>
          </cell>
          <cell r="H430" t="str">
            <v>131</v>
          </cell>
          <cell r="I430" t="str">
            <v>C</v>
          </cell>
          <cell r="J430" t="str">
            <v>om_exp</v>
          </cell>
          <cell r="K430" t="str">
            <v>alloc_gcp_amt</v>
          </cell>
          <cell r="M430" t="str">
            <v>2010/12/1/8/A/0</v>
          </cell>
        </row>
        <row r="431">
          <cell r="A431" t="str">
            <v>430</v>
          </cell>
          <cell r="B431" t="str">
            <v>OM3_8131</v>
          </cell>
          <cell r="C431" t="str">
            <v>131 - GCP Allocation Factor</v>
          </cell>
          <cell r="D431">
            <v>0</v>
          </cell>
          <cell r="F431" t="str">
            <v>CALC</v>
          </cell>
          <cell r="H431" t="str">
            <v>131</v>
          </cell>
          <cell r="I431" t="str">
            <v>C</v>
          </cell>
          <cell r="J431" t="str">
            <v>om_exp</v>
          </cell>
          <cell r="K431" t="str">
            <v>alloc_gcp</v>
          </cell>
          <cell r="M431" t="str">
            <v>2010/12/1/8/A/0</v>
          </cell>
        </row>
        <row r="432">
          <cell r="A432" t="str">
            <v>431</v>
          </cell>
          <cell r="B432" t="str">
            <v>OM3_8131</v>
          </cell>
          <cell r="C432" t="str">
            <v>131 - GCP Allocation Factor</v>
          </cell>
          <cell r="D432">
            <v>0</v>
          </cell>
          <cell r="F432" t="str">
            <v>CALC</v>
          </cell>
          <cell r="H432" t="str">
            <v>131</v>
          </cell>
          <cell r="I432" t="str">
            <v>C</v>
          </cell>
          <cell r="J432" t="str">
            <v>om_exp</v>
          </cell>
          <cell r="K432" t="str">
            <v>alloc_gcp</v>
          </cell>
          <cell r="M432" t="str">
            <v>2010/12/1/8/A/0</v>
          </cell>
        </row>
        <row r="433">
          <cell r="A433" t="str">
            <v>432</v>
          </cell>
          <cell r="B433" t="str">
            <v>OMC_8131</v>
          </cell>
          <cell r="C433" t="str">
            <v>131 - GCP Jurisdictional O &amp; M Exp Amount</v>
          </cell>
          <cell r="D433">
            <v>0</v>
          </cell>
          <cell r="F433" t="str">
            <v>CALC</v>
          </cell>
          <cell r="H433" t="str">
            <v>131</v>
          </cell>
          <cell r="I433" t="str">
            <v>C</v>
          </cell>
          <cell r="J433" t="str">
            <v>om_exp</v>
          </cell>
          <cell r="K433" t="str">
            <v>juris_gcp_amt</v>
          </cell>
          <cell r="M433" t="str">
            <v>2010/12/1/8/A/0</v>
          </cell>
        </row>
        <row r="434">
          <cell r="A434" t="str">
            <v>433</v>
          </cell>
          <cell r="B434" t="str">
            <v>OMC_8131</v>
          </cell>
          <cell r="C434" t="str">
            <v>131 - GCP Jurisdictional O &amp; M Exp Amount</v>
          </cell>
          <cell r="D434">
            <v>0</v>
          </cell>
          <cell r="F434" t="str">
            <v>CALC</v>
          </cell>
          <cell r="H434" t="str">
            <v>131</v>
          </cell>
          <cell r="I434" t="str">
            <v>C</v>
          </cell>
          <cell r="J434" t="str">
            <v>om_exp</v>
          </cell>
          <cell r="K434" t="str">
            <v>juris_gcp_amt</v>
          </cell>
          <cell r="M434" t="str">
            <v>2010/12/1/8/A/0</v>
          </cell>
        </row>
        <row r="435">
          <cell r="A435" t="str">
            <v>434</v>
          </cell>
          <cell r="B435" t="str">
            <v>OM4_8131</v>
          </cell>
          <cell r="C435" t="str">
            <v>131 - Energy Allocation Factor</v>
          </cell>
          <cell r="D435">
            <v>1</v>
          </cell>
          <cell r="F435" t="str">
            <v>CALC</v>
          </cell>
          <cell r="H435" t="str">
            <v>131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2010/12/1/8/A/0</v>
          </cell>
        </row>
        <row r="436">
          <cell r="A436" t="str">
            <v>435</v>
          </cell>
          <cell r="B436" t="str">
            <v>OM4_8131</v>
          </cell>
          <cell r="C436" t="str">
            <v>131 - Energy Allocation Factor</v>
          </cell>
          <cell r="D436">
            <v>1</v>
          </cell>
          <cell r="F436" t="str">
            <v>CALC</v>
          </cell>
          <cell r="H436" t="str">
            <v>131</v>
          </cell>
          <cell r="I436" t="str">
            <v>C</v>
          </cell>
          <cell r="J436" t="str">
            <v>om_exp</v>
          </cell>
          <cell r="K436" t="str">
            <v>alloc_energy</v>
          </cell>
          <cell r="M436" t="str">
            <v>2010/12/1/8/A/0</v>
          </cell>
        </row>
        <row r="437">
          <cell r="A437" t="str">
            <v>436</v>
          </cell>
          <cell r="B437" t="str">
            <v>OM7_8131</v>
          </cell>
          <cell r="C437" t="str">
            <v>131 - Energy Allocation O &amp; M Exp Amount</v>
          </cell>
          <cell r="D437">
            <v>55269.11</v>
          </cell>
          <cell r="F437" t="str">
            <v>CALC</v>
          </cell>
          <cell r="H437" t="str">
            <v>131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2010/12/1/8/A/0</v>
          </cell>
        </row>
        <row r="438">
          <cell r="A438" t="str">
            <v>437</v>
          </cell>
          <cell r="B438" t="str">
            <v>OM7_8131</v>
          </cell>
          <cell r="C438" t="str">
            <v>131 - Energy Allocation O &amp; M Exp Amount</v>
          </cell>
          <cell r="D438">
            <v>45532.67</v>
          </cell>
          <cell r="F438" t="str">
            <v>CALC</v>
          </cell>
          <cell r="H438" t="str">
            <v>131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2010/12/1/8/A/0</v>
          </cell>
        </row>
        <row r="439">
          <cell r="A439" t="str">
            <v>438</v>
          </cell>
          <cell r="B439" t="str">
            <v>OMB_8131</v>
          </cell>
          <cell r="C439" t="str">
            <v>131 - CP Jurisdictional O &amp; M Exp Amount</v>
          </cell>
          <cell r="D439">
            <v>0</v>
          </cell>
          <cell r="F439" t="str">
            <v>CALC</v>
          </cell>
          <cell r="H439" t="str">
            <v>131</v>
          </cell>
          <cell r="I439" t="str">
            <v>C</v>
          </cell>
          <cell r="J439" t="str">
            <v>om_exp</v>
          </cell>
          <cell r="K439" t="str">
            <v>juris_cp_amt</v>
          </cell>
          <cell r="M439" t="str">
            <v>2010/12/1/8/A/0</v>
          </cell>
        </row>
        <row r="440">
          <cell r="A440" t="str">
            <v>439</v>
          </cell>
          <cell r="B440" t="str">
            <v>OMB_8131</v>
          </cell>
          <cell r="C440" t="str">
            <v>131 - CP Jurisdictional O &amp; M Exp Amount</v>
          </cell>
          <cell r="D440">
            <v>0</v>
          </cell>
          <cell r="F440" t="str">
            <v>CALC</v>
          </cell>
          <cell r="H440" t="str">
            <v>131</v>
          </cell>
          <cell r="I440" t="str">
            <v>C</v>
          </cell>
          <cell r="J440" t="str">
            <v>om_exp</v>
          </cell>
          <cell r="K440" t="str">
            <v>juris_cp_amt</v>
          </cell>
          <cell r="M440" t="str">
            <v>2010/12/1/8/A/0</v>
          </cell>
        </row>
        <row r="441">
          <cell r="A441" t="str">
            <v>440</v>
          </cell>
          <cell r="B441" t="str">
            <v>OM8_8131</v>
          </cell>
          <cell r="C441" t="str">
            <v>131 - CP Jurisdictional Factor</v>
          </cell>
          <cell r="D441">
            <v>0.98031049999999997</v>
          </cell>
          <cell r="F441" t="str">
            <v>CALC</v>
          </cell>
          <cell r="H441" t="str">
            <v>131</v>
          </cell>
          <cell r="I441" t="str">
            <v>C</v>
          </cell>
          <cell r="J441" t="str">
            <v>om_exp</v>
          </cell>
          <cell r="K441" t="str">
            <v>juris_cp</v>
          </cell>
          <cell r="M441" t="str">
            <v>2010/12/1/8/A/0</v>
          </cell>
        </row>
        <row r="442">
          <cell r="A442" t="str">
            <v>441</v>
          </cell>
          <cell r="B442" t="str">
            <v>OM8_8131</v>
          </cell>
          <cell r="C442" t="str">
            <v>131 - CP Jurisdictional Factor</v>
          </cell>
          <cell r="D442">
            <v>0.98031049999999997</v>
          </cell>
          <cell r="F442" t="str">
            <v>CALC</v>
          </cell>
          <cell r="H442" t="str">
            <v>131</v>
          </cell>
          <cell r="I442" t="str">
            <v>C</v>
          </cell>
          <cell r="J442" t="str">
            <v>om_exp</v>
          </cell>
          <cell r="K442" t="str">
            <v>juris_cp</v>
          </cell>
          <cell r="M442" t="str">
            <v>2010/12/1/8/A/0</v>
          </cell>
        </row>
        <row r="443">
          <cell r="A443" t="str">
            <v>442</v>
          </cell>
          <cell r="B443" t="str">
            <v>OMA_8131</v>
          </cell>
          <cell r="C443" t="str">
            <v>131 - Energy Jurisdictional Factor</v>
          </cell>
          <cell r="D443">
            <v>0.980271</v>
          </cell>
          <cell r="F443" t="str">
            <v>CALC</v>
          </cell>
          <cell r="H443" t="str">
            <v>131</v>
          </cell>
          <cell r="I443" t="str">
            <v>C</v>
          </cell>
          <cell r="J443" t="str">
            <v>om_exp</v>
          </cell>
          <cell r="K443" t="str">
            <v>juris_energy</v>
          </cell>
          <cell r="M443" t="str">
            <v>2010/12/1/8/A/0</v>
          </cell>
        </row>
        <row r="444">
          <cell r="A444" t="str">
            <v>443</v>
          </cell>
          <cell r="B444" t="str">
            <v>OMA_8131</v>
          </cell>
          <cell r="C444" t="str">
            <v>131 - Energy Jurisdictional Factor</v>
          </cell>
          <cell r="D444">
            <v>0.980271</v>
          </cell>
          <cell r="F444" t="str">
            <v>CALC</v>
          </cell>
          <cell r="H444" t="str">
            <v>131</v>
          </cell>
          <cell r="I444" t="str">
            <v>C</v>
          </cell>
          <cell r="J444" t="str">
            <v>om_exp</v>
          </cell>
          <cell r="K444" t="str">
            <v>juris_energy</v>
          </cell>
          <cell r="M444" t="str">
            <v>2010/12/1/8/A/0</v>
          </cell>
        </row>
        <row r="445">
          <cell r="A445" t="str">
            <v>444</v>
          </cell>
          <cell r="B445" t="str">
            <v>OM1_8131</v>
          </cell>
          <cell r="C445" t="str">
            <v>131 - O &amp; M Expenses Amount</v>
          </cell>
          <cell r="D445">
            <v>55269.11</v>
          </cell>
          <cell r="F445" t="str">
            <v>CALC</v>
          </cell>
          <cell r="H445" t="str">
            <v>131</v>
          </cell>
          <cell r="I445" t="str">
            <v>C</v>
          </cell>
          <cell r="J445" t="str">
            <v>om_exp</v>
          </cell>
          <cell r="K445" t="str">
            <v>beg_bal</v>
          </cell>
          <cell r="M445" t="str">
            <v>2010/12/1/8/A/0</v>
          </cell>
        </row>
        <row r="446">
          <cell r="A446" t="str">
            <v>445</v>
          </cell>
          <cell r="B446" t="str">
            <v>OM1_8131</v>
          </cell>
          <cell r="C446" t="str">
            <v>131 - O &amp; M Expenses Amount</v>
          </cell>
          <cell r="D446">
            <v>45532.67</v>
          </cell>
          <cell r="F446" t="str">
            <v>CALC</v>
          </cell>
          <cell r="H446" t="str">
            <v>131</v>
          </cell>
          <cell r="I446" t="str">
            <v>C</v>
          </cell>
          <cell r="J446" t="str">
            <v>om_exp</v>
          </cell>
          <cell r="K446" t="str">
            <v>beg_bal</v>
          </cell>
          <cell r="M446" t="str">
            <v>2010/12/1/8/A/0</v>
          </cell>
        </row>
        <row r="447">
          <cell r="A447" t="str">
            <v>446</v>
          </cell>
          <cell r="B447" t="str">
            <v>OM9_8131</v>
          </cell>
          <cell r="C447" t="str">
            <v>131 - GCP Jurisdictional Factor</v>
          </cell>
          <cell r="D447">
            <v>1</v>
          </cell>
          <cell r="F447" t="str">
            <v>CALC</v>
          </cell>
          <cell r="H447" t="str">
            <v>131</v>
          </cell>
          <cell r="I447" t="str">
            <v>C</v>
          </cell>
          <cell r="J447" t="str">
            <v>om_exp</v>
          </cell>
          <cell r="K447" t="str">
            <v>juris_gcp</v>
          </cell>
          <cell r="M447" t="str">
            <v>2010/12/1/8/A/0</v>
          </cell>
        </row>
        <row r="448">
          <cell r="A448" t="str">
            <v>447</v>
          </cell>
          <cell r="B448" t="str">
            <v>OM9_8131</v>
          </cell>
          <cell r="C448" t="str">
            <v>131 - GCP Jurisdictional Factor</v>
          </cell>
          <cell r="D448">
            <v>1</v>
          </cell>
          <cell r="F448" t="str">
            <v>CALC</v>
          </cell>
          <cell r="H448" t="str">
            <v>131</v>
          </cell>
          <cell r="I448" t="str">
            <v>C</v>
          </cell>
          <cell r="J448" t="str">
            <v>om_exp</v>
          </cell>
          <cell r="K448" t="str">
            <v>juris_gcp</v>
          </cell>
          <cell r="M448" t="str">
            <v>2010/12/1/8/A/0</v>
          </cell>
        </row>
        <row r="449">
          <cell r="A449" t="str">
            <v>448</v>
          </cell>
          <cell r="B449" t="str">
            <v>OMD_8131</v>
          </cell>
          <cell r="C449" t="str">
            <v>131 - Energy Jurisdictional O &amp; M Exp Amount</v>
          </cell>
          <cell r="D449">
            <v>54178.705728809997</v>
          </cell>
          <cell r="F449" t="str">
            <v>CALC</v>
          </cell>
          <cell r="H449" t="str">
            <v>131</v>
          </cell>
          <cell r="I449" t="str">
            <v>C</v>
          </cell>
          <cell r="J449" t="str">
            <v>om_exp</v>
          </cell>
          <cell r="K449" t="str">
            <v>juris_energy_amt</v>
          </cell>
          <cell r="M449" t="str">
            <v>2010/12/1/8/A/0</v>
          </cell>
        </row>
        <row r="450">
          <cell r="A450" t="str">
            <v>449</v>
          </cell>
          <cell r="B450" t="str">
            <v>OMD_8131</v>
          </cell>
          <cell r="C450" t="str">
            <v>131 - Energy Jurisdictional O &amp; M Exp Amount</v>
          </cell>
          <cell r="D450">
            <v>44634.355953569997</v>
          </cell>
          <cell r="F450" t="str">
            <v>CALC</v>
          </cell>
          <cell r="H450" t="str">
            <v>131</v>
          </cell>
          <cell r="I450" t="str">
            <v>C</v>
          </cell>
          <cell r="J450" t="str">
            <v>om_exp</v>
          </cell>
          <cell r="K450" t="str">
            <v>juris_energy_amt</v>
          </cell>
          <cell r="M450" t="str">
            <v>2010/12/1/8/A/0</v>
          </cell>
        </row>
        <row r="451">
          <cell r="A451" t="str">
            <v>450</v>
          </cell>
          <cell r="B451" t="str">
            <v>OME_8131</v>
          </cell>
          <cell r="C451" t="str">
            <v>131 - Total Jurisdictional O &amp; M Exp Amount</v>
          </cell>
          <cell r="D451">
            <v>54178.705728809997</v>
          </cell>
          <cell r="F451" t="str">
            <v>CALC</v>
          </cell>
          <cell r="H451" t="str">
            <v>131</v>
          </cell>
          <cell r="I451" t="str">
            <v>C</v>
          </cell>
          <cell r="J451" t="str">
            <v>om_exp</v>
          </cell>
          <cell r="K451" t="str">
            <v>total_juris_amt</v>
          </cell>
          <cell r="M451" t="str">
            <v>2010/12/1/8/A/0</v>
          </cell>
        </row>
        <row r="452">
          <cell r="A452" t="str">
            <v>451</v>
          </cell>
          <cell r="B452" t="str">
            <v>OME_8131</v>
          </cell>
          <cell r="C452" t="str">
            <v>131 - Total Jurisdictional O &amp; M Exp Amount</v>
          </cell>
          <cell r="D452">
            <v>44634.355953569997</v>
          </cell>
          <cell r="F452" t="str">
            <v>CALC</v>
          </cell>
          <cell r="H452" t="str">
            <v>131</v>
          </cell>
          <cell r="I452" t="str">
            <v>C</v>
          </cell>
          <cell r="J452" t="str">
            <v>om_exp</v>
          </cell>
          <cell r="K452" t="str">
            <v>total_juris_amt</v>
          </cell>
          <cell r="M452" t="str">
            <v>2010/12/1/8/A/0</v>
          </cell>
        </row>
        <row r="453">
          <cell r="A453" t="str">
            <v>452</v>
          </cell>
          <cell r="B453" t="str">
            <v>553_0390</v>
          </cell>
          <cell r="C453" t="str">
            <v xml:space="preserve">MNT GEN &amp; ELEC PLT-CONT EMISS MON-EC0C            </v>
          </cell>
          <cell r="D453">
            <v>45532.67</v>
          </cell>
          <cell r="E453" t="str">
            <v>553039</v>
          </cell>
          <cell r="F453" t="str">
            <v>WALKER</v>
          </cell>
          <cell r="G453" t="str">
            <v>CM</v>
          </cell>
          <cell r="H453" t="str">
            <v>131</v>
          </cell>
          <cell r="I453" t="str">
            <v>W</v>
          </cell>
          <cell r="M453" t="str">
            <v>2010/12/1/8/A/0</v>
          </cell>
        </row>
        <row r="454">
          <cell r="A454" t="str">
            <v>453</v>
          </cell>
          <cell r="B454" t="str">
            <v>511_0590</v>
          </cell>
          <cell r="C454" t="str">
            <v xml:space="preserve">MAINT OF STRUCTURES-ABOVE GRD STOR-ECRC           </v>
          </cell>
          <cell r="D454">
            <v>201147.49</v>
          </cell>
          <cell r="E454" t="str">
            <v>511059</v>
          </cell>
          <cell r="F454" t="str">
            <v>WALKER</v>
          </cell>
          <cell r="G454" t="str">
            <v>CM</v>
          </cell>
          <cell r="H454" t="str">
            <v>132</v>
          </cell>
          <cell r="I454" t="str">
            <v>W</v>
          </cell>
          <cell r="M454" t="str">
            <v>2010/12/1/8/A/0</v>
          </cell>
        </row>
        <row r="455">
          <cell r="A455" t="str">
            <v>454</v>
          </cell>
          <cell r="B455" t="str">
            <v>OM5_8132</v>
          </cell>
          <cell r="C455" t="str">
            <v>132 - CP Allocation O &amp; M Exp Amount</v>
          </cell>
          <cell r="D455">
            <v>201147.49</v>
          </cell>
          <cell r="F455" t="str">
            <v>CALC</v>
          </cell>
          <cell r="H455" t="str">
            <v>132</v>
          </cell>
          <cell r="I455" t="str">
            <v>C</v>
          </cell>
          <cell r="J455" t="str">
            <v>om_exp</v>
          </cell>
          <cell r="K455" t="str">
            <v>alloc_cp_amt</v>
          </cell>
          <cell r="M455" t="str">
            <v>2010/12/1/8/A/0</v>
          </cell>
        </row>
        <row r="456">
          <cell r="A456" t="str">
            <v>455</v>
          </cell>
          <cell r="B456" t="str">
            <v>OM5_8132</v>
          </cell>
          <cell r="C456" t="str">
            <v>132 - CP Allocation O &amp; M Exp Amount</v>
          </cell>
          <cell r="D456">
            <v>0</v>
          </cell>
          <cell r="F456" t="str">
            <v>CALC</v>
          </cell>
          <cell r="H456" t="str">
            <v>132</v>
          </cell>
          <cell r="I456" t="str">
            <v>C</v>
          </cell>
          <cell r="J456" t="str">
            <v>om_exp</v>
          </cell>
          <cell r="K456" t="str">
            <v>alloc_cp_amt</v>
          </cell>
          <cell r="M456" t="str">
            <v>2010/12/1/8/A/0</v>
          </cell>
        </row>
        <row r="457">
          <cell r="A457" t="str">
            <v>456</v>
          </cell>
          <cell r="B457" t="str">
            <v>OM5_8132</v>
          </cell>
          <cell r="C457" t="str">
            <v>132 - CP Allocation O &amp; M Exp Amount</v>
          </cell>
          <cell r="D457">
            <v>1016.06</v>
          </cell>
          <cell r="F457" t="str">
            <v>CALC</v>
          </cell>
          <cell r="H457" t="str">
            <v>132</v>
          </cell>
          <cell r="I457" t="str">
            <v>C</v>
          </cell>
          <cell r="J457" t="str">
            <v>om_exp</v>
          </cell>
          <cell r="K457" t="str">
            <v>alloc_cp_amt</v>
          </cell>
          <cell r="M457" t="str">
            <v>2010/12/1/8/A/0</v>
          </cell>
        </row>
        <row r="458">
          <cell r="A458" t="str">
            <v>457</v>
          </cell>
          <cell r="B458" t="str">
            <v>OM2_8132</v>
          </cell>
          <cell r="C458" t="str">
            <v>132 - CP Allocation Factor</v>
          </cell>
          <cell r="D458">
            <v>1</v>
          </cell>
          <cell r="F458" t="str">
            <v>CALC</v>
          </cell>
          <cell r="H458" t="str">
            <v>132</v>
          </cell>
          <cell r="I458" t="str">
            <v>C</v>
          </cell>
          <cell r="J458" t="str">
            <v>om_exp</v>
          </cell>
          <cell r="K458" t="str">
            <v>alloc_cp</v>
          </cell>
          <cell r="M458" t="str">
            <v>2010/12/1/8/A/0</v>
          </cell>
        </row>
        <row r="459">
          <cell r="A459" t="str">
            <v>458</v>
          </cell>
          <cell r="B459" t="str">
            <v>OM2_8132</v>
          </cell>
          <cell r="C459" t="str">
            <v>132 - CP Allocation Factor</v>
          </cell>
          <cell r="D459">
            <v>1</v>
          </cell>
          <cell r="F459" t="str">
            <v>CALC</v>
          </cell>
          <cell r="H459" t="str">
            <v>132</v>
          </cell>
          <cell r="I459" t="str">
            <v>C</v>
          </cell>
          <cell r="J459" t="str">
            <v>om_exp</v>
          </cell>
          <cell r="K459" t="str">
            <v>alloc_cp</v>
          </cell>
          <cell r="M459" t="str">
            <v>2010/12/1/8/A/0</v>
          </cell>
        </row>
        <row r="460">
          <cell r="A460" t="str">
            <v>459</v>
          </cell>
          <cell r="B460" t="str">
            <v>OM2_8132</v>
          </cell>
          <cell r="C460" t="str">
            <v>132 - CP Allocation Factor</v>
          </cell>
          <cell r="D460">
            <v>1</v>
          </cell>
          <cell r="F460" t="str">
            <v>CALC</v>
          </cell>
          <cell r="H460" t="str">
            <v>132</v>
          </cell>
          <cell r="I460" t="str">
            <v>C</v>
          </cell>
          <cell r="J460" t="str">
            <v>om_exp</v>
          </cell>
          <cell r="K460" t="str">
            <v>alloc_cp</v>
          </cell>
          <cell r="M460" t="str">
            <v>2010/12/1/8/A/0</v>
          </cell>
        </row>
        <row r="461">
          <cell r="A461" t="str">
            <v>460</v>
          </cell>
          <cell r="B461" t="str">
            <v>OM6_8132</v>
          </cell>
          <cell r="C461" t="str">
            <v>132 - GCP Allocation O &amp; M Exp Amount</v>
          </cell>
          <cell r="D461">
            <v>0</v>
          </cell>
          <cell r="F461" t="str">
            <v>CALC</v>
          </cell>
          <cell r="H461" t="str">
            <v>132</v>
          </cell>
          <cell r="I461" t="str">
            <v>C</v>
          </cell>
          <cell r="J461" t="str">
            <v>om_exp</v>
          </cell>
          <cell r="K461" t="str">
            <v>alloc_gcp_amt</v>
          </cell>
          <cell r="M461" t="str">
            <v>2010/12/1/8/A/0</v>
          </cell>
        </row>
        <row r="462">
          <cell r="A462" t="str">
            <v>461</v>
          </cell>
          <cell r="B462" t="str">
            <v>OM6_8132</v>
          </cell>
          <cell r="C462" t="str">
            <v>132 - GCP Allocation O &amp; M Exp Amount</v>
          </cell>
          <cell r="D462">
            <v>0</v>
          </cell>
          <cell r="F462" t="str">
            <v>CALC</v>
          </cell>
          <cell r="H462" t="str">
            <v>132</v>
          </cell>
          <cell r="I462" t="str">
            <v>C</v>
          </cell>
          <cell r="J462" t="str">
            <v>om_exp</v>
          </cell>
          <cell r="K462" t="str">
            <v>alloc_gcp_amt</v>
          </cell>
          <cell r="M462" t="str">
            <v>2010/12/1/8/A/0</v>
          </cell>
        </row>
        <row r="463">
          <cell r="A463" t="str">
            <v>462</v>
          </cell>
          <cell r="B463" t="str">
            <v>OM6_8132</v>
          </cell>
          <cell r="C463" t="str">
            <v>132 - GCP Allocation O &amp; M Exp Amount</v>
          </cell>
          <cell r="D463">
            <v>0</v>
          </cell>
          <cell r="F463" t="str">
            <v>CALC</v>
          </cell>
          <cell r="H463" t="str">
            <v>132</v>
          </cell>
          <cell r="I463" t="str">
            <v>C</v>
          </cell>
          <cell r="J463" t="str">
            <v>om_exp</v>
          </cell>
          <cell r="K463" t="str">
            <v>alloc_gcp_amt</v>
          </cell>
          <cell r="M463" t="str">
            <v>2010/12/1/8/A/0</v>
          </cell>
        </row>
        <row r="464">
          <cell r="A464" t="str">
            <v>463</v>
          </cell>
          <cell r="B464" t="str">
            <v>OM3_8132</v>
          </cell>
          <cell r="C464" t="str">
            <v>132 - GCP Allocation Factor</v>
          </cell>
          <cell r="D464">
            <v>0</v>
          </cell>
          <cell r="F464" t="str">
            <v>CALC</v>
          </cell>
          <cell r="H464" t="str">
            <v>132</v>
          </cell>
          <cell r="I464" t="str">
            <v>C</v>
          </cell>
          <cell r="J464" t="str">
            <v>om_exp</v>
          </cell>
          <cell r="K464" t="str">
            <v>alloc_gcp</v>
          </cell>
          <cell r="M464" t="str">
            <v>2010/12/1/8/A/0</v>
          </cell>
        </row>
        <row r="465">
          <cell r="A465" t="str">
            <v>464</v>
          </cell>
          <cell r="B465" t="str">
            <v>OM3_8132</v>
          </cell>
          <cell r="C465" t="str">
            <v>132 - GCP Allocation Factor</v>
          </cell>
          <cell r="D465">
            <v>0</v>
          </cell>
          <cell r="F465" t="str">
            <v>CALC</v>
          </cell>
          <cell r="H465" t="str">
            <v>132</v>
          </cell>
          <cell r="I465" t="str">
            <v>C</v>
          </cell>
          <cell r="J465" t="str">
            <v>om_exp</v>
          </cell>
          <cell r="K465" t="str">
            <v>alloc_gcp</v>
          </cell>
          <cell r="M465" t="str">
            <v>2010/12/1/8/A/0</v>
          </cell>
        </row>
        <row r="466">
          <cell r="A466" t="str">
            <v>465</v>
          </cell>
          <cell r="B466" t="str">
            <v>OM3_8132</v>
          </cell>
          <cell r="C466" t="str">
            <v>132 - GCP Allocation Factor</v>
          </cell>
          <cell r="D466">
            <v>0</v>
          </cell>
          <cell r="F466" t="str">
            <v>CALC</v>
          </cell>
          <cell r="H466" t="str">
            <v>132</v>
          </cell>
          <cell r="I466" t="str">
            <v>C</v>
          </cell>
          <cell r="J466" t="str">
            <v>om_exp</v>
          </cell>
          <cell r="K466" t="str">
            <v>alloc_gcp</v>
          </cell>
          <cell r="M466" t="str">
            <v>2010/12/1/8/A/0</v>
          </cell>
        </row>
        <row r="467">
          <cell r="A467" t="str">
            <v>466</v>
          </cell>
          <cell r="B467" t="str">
            <v>OMC_8132</v>
          </cell>
          <cell r="C467" t="str">
            <v>132 - GCP Jurisdictional O &amp; M Exp Amount</v>
          </cell>
          <cell r="D467">
            <v>0</v>
          </cell>
          <cell r="F467" t="str">
            <v>CALC</v>
          </cell>
          <cell r="H467" t="str">
            <v>132</v>
          </cell>
          <cell r="I467" t="str">
            <v>C</v>
          </cell>
          <cell r="J467" t="str">
            <v>om_exp</v>
          </cell>
          <cell r="K467" t="str">
            <v>juris_gcp_amt</v>
          </cell>
          <cell r="M467" t="str">
            <v>2010/12/1/8/A/0</v>
          </cell>
        </row>
        <row r="468">
          <cell r="A468" t="str">
            <v>467</v>
          </cell>
          <cell r="B468" t="str">
            <v>OMC_8132</v>
          </cell>
          <cell r="C468" t="str">
            <v>132 - GCP Jurisdictional O &amp; M Exp Amount</v>
          </cell>
          <cell r="D468">
            <v>0</v>
          </cell>
          <cell r="F468" t="str">
            <v>CALC</v>
          </cell>
          <cell r="H468" t="str">
            <v>132</v>
          </cell>
          <cell r="I468" t="str">
            <v>C</v>
          </cell>
          <cell r="J468" t="str">
            <v>om_exp</v>
          </cell>
          <cell r="K468" t="str">
            <v>juris_gcp_amt</v>
          </cell>
          <cell r="M468" t="str">
            <v>2010/12/1/8/A/0</v>
          </cell>
        </row>
        <row r="469">
          <cell r="A469" t="str">
            <v>468</v>
          </cell>
          <cell r="B469" t="str">
            <v>OMC_8132</v>
          </cell>
          <cell r="C469" t="str">
            <v>132 - GCP Jurisdictional O &amp; M Exp Amount</v>
          </cell>
          <cell r="D469">
            <v>0</v>
          </cell>
          <cell r="F469" t="str">
            <v>CALC</v>
          </cell>
          <cell r="H469" t="str">
            <v>132</v>
          </cell>
          <cell r="I469" t="str">
            <v>C</v>
          </cell>
          <cell r="J469" t="str">
            <v>om_exp</v>
          </cell>
          <cell r="K469" t="str">
            <v>juris_gcp_amt</v>
          </cell>
          <cell r="M469" t="str">
            <v>2010/12/1/8/A/0</v>
          </cell>
        </row>
        <row r="470">
          <cell r="A470" t="str">
            <v>469</v>
          </cell>
          <cell r="B470" t="str">
            <v>OM4_8132</v>
          </cell>
          <cell r="C470" t="str">
            <v>132 - Energy Allocation Factor</v>
          </cell>
          <cell r="D470">
            <v>0</v>
          </cell>
          <cell r="F470" t="str">
            <v>CALC</v>
          </cell>
          <cell r="H470" t="str">
            <v>132</v>
          </cell>
          <cell r="I470" t="str">
            <v>C</v>
          </cell>
          <cell r="J470" t="str">
            <v>om_exp</v>
          </cell>
          <cell r="K470" t="str">
            <v>alloc_energy</v>
          </cell>
          <cell r="M470" t="str">
            <v>2010/12/1/8/A/0</v>
          </cell>
        </row>
        <row r="471">
          <cell r="A471" t="str">
            <v>470</v>
          </cell>
          <cell r="B471" t="str">
            <v>OM4_8132</v>
          </cell>
          <cell r="C471" t="str">
            <v>132 - Energy Allocation Factor</v>
          </cell>
          <cell r="D471">
            <v>0</v>
          </cell>
          <cell r="F471" t="str">
            <v>CALC</v>
          </cell>
          <cell r="H471" t="str">
            <v>132</v>
          </cell>
          <cell r="I471" t="str">
            <v>C</v>
          </cell>
          <cell r="J471" t="str">
            <v>om_exp</v>
          </cell>
          <cell r="K471" t="str">
            <v>alloc_energy</v>
          </cell>
          <cell r="M471" t="str">
            <v>2010/12/1/8/A/0</v>
          </cell>
        </row>
        <row r="472">
          <cell r="A472" t="str">
            <v>471</v>
          </cell>
          <cell r="B472" t="str">
            <v>OM4_8132</v>
          </cell>
          <cell r="C472" t="str">
            <v>132 - Energy Allocation Factor</v>
          </cell>
          <cell r="D472">
            <v>0</v>
          </cell>
          <cell r="F472" t="str">
            <v>CALC</v>
          </cell>
          <cell r="H472" t="str">
            <v>132</v>
          </cell>
          <cell r="I472" t="str">
            <v>C</v>
          </cell>
          <cell r="J472" t="str">
            <v>om_exp</v>
          </cell>
          <cell r="K472" t="str">
            <v>alloc_energy</v>
          </cell>
          <cell r="M472" t="str">
            <v>2010/12/1/8/A/0</v>
          </cell>
        </row>
        <row r="473">
          <cell r="A473" t="str">
            <v>472</v>
          </cell>
          <cell r="B473" t="str">
            <v>OM7_8132</v>
          </cell>
          <cell r="C473" t="str">
            <v>132 - Energy Allocation O &amp; M Exp Amount</v>
          </cell>
          <cell r="D473">
            <v>0</v>
          </cell>
          <cell r="F473" t="str">
            <v>CALC</v>
          </cell>
          <cell r="H473" t="str">
            <v>132</v>
          </cell>
          <cell r="I473" t="str">
            <v>C</v>
          </cell>
          <cell r="J473" t="str">
            <v>om_exp</v>
          </cell>
          <cell r="K473" t="str">
            <v>alloc_energy_amt</v>
          </cell>
          <cell r="M473" t="str">
            <v>2010/12/1/8/A/0</v>
          </cell>
        </row>
        <row r="474">
          <cell r="A474" t="str">
            <v>473</v>
          </cell>
          <cell r="B474" t="str">
            <v>OM7_8132</v>
          </cell>
          <cell r="C474" t="str">
            <v>132 - Energy Allocation O &amp; M Exp Amount</v>
          </cell>
          <cell r="D474">
            <v>0</v>
          </cell>
          <cell r="F474" t="str">
            <v>CALC</v>
          </cell>
          <cell r="H474" t="str">
            <v>132</v>
          </cell>
          <cell r="I474" t="str">
            <v>C</v>
          </cell>
          <cell r="J474" t="str">
            <v>om_exp</v>
          </cell>
          <cell r="K474" t="str">
            <v>alloc_energy_amt</v>
          </cell>
          <cell r="M474" t="str">
            <v>2010/12/1/8/A/0</v>
          </cell>
        </row>
        <row r="475">
          <cell r="A475" t="str">
            <v>474</v>
          </cell>
          <cell r="B475" t="str">
            <v>OM7_8132</v>
          </cell>
          <cell r="C475" t="str">
            <v>132 - Energy Allocation O &amp; M Exp Amount</v>
          </cell>
          <cell r="D475">
            <v>0</v>
          </cell>
          <cell r="F475" t="str">
            <v>CALC</v>
          </cell>
          <cell r="H475" t="str">
            <v>132</v>
          </cell>
          <cell r="I475" t="str">
            <v>C</v>
          </cell>
          <cell r="J475" t="str">
            <v>om_exp</v>
          </cell>
          <cell r="K475" t="str">
            <v>alloc_energy_amt</v>
          </cell>
          <cell r="M475" t="str">
            <v>2010/12/1/8/A/0</v>
          </cell>
        </row>
        <row r="476">
          <cell r="A476" t="str">
            <v>475</v>
          </cell>
          <cell r="B476" t="str">
            <v>OMB_8132</v>
          </cell>
          <cell r="C476" t="str">
            <v>132 - CP Jurisdictional O &amp; M Exp Amount</v>
          </cell>
          <cell r="D476">
            <v>197186.996495645</v>
          </cell>
          <cell r="F476" t="str">
            <v>CALC</v>
          </cell>
          <cell r="H476" t="str">
            <v>132</v>
          </cell>
          <cell r="I476" t="str">
            <v>C</v>
          </cell>
          <cell r="J476" t="str">
            <v>om_exp</v>
          </cell>
          <cell r="K476" t="str">
            <v>juris_cp_amt</v>
          </cell>
          <cell r="M476" t="str">
            <v>2010/12/1/8/A/0</v>
          </cell>
        </row>
        <row r="477">
          <cell r="A477" t="str">
            <v>476</v>
          </cell>
          <cell r="B477" t="str">
            <v>OMB_8132</v>
          </cell>
          <cell r="C477" t="str">
            <v>132 - CP Jurisdictional O &amp; M Exp Amount</v>
          </cell>
          <cell r="D477">
            <v>0</v>
          </cell>
          <cell r="F477" t="str">
            <v>CALC</v>
          </cell>
          <cell r="H477" t="str">
            <v>132</v>
          </cell>
          <cell r="I477" t="str">
            <v>C</v>
          </cell>
          <cell r="J477" t="str">
            <v>om_exp</v>
          </cell>
          <cell r="K477" t="str">
            <v>juris_cp_amt</v>
          </cell>
          <cell r="M477" t="str">
            <v>2010/12/1/8/A/0</v>
          </cell>
        </row>
        <row r="478">
          <cell r="A478" t="str">
            <v>477</v>
          </cell>
          <cell r="B478" t="str">
            <v>OMB_8132</v>
          </cell>
          <cell r="C478" t="str">
            <v>132 - CP Jurisdictional O &amp; M Exp Amount</v>
          </cell>
          <cell r="D478">
            <v>996.05428662999998</v>
          </cell>
          <cell r="F478" t="str">
            <v>CALC</v>
          </cell>
          <cell r="H478" t="str">
            <v>132</v>
          </cell>
          <cell r="I478" t="str">
            <v>C</v>
          </cell>
          <cell r="J478" t="str">
            <v>om_exp</v>
          </cell>
          <cell r="K478" t="str">
            <v>juris_cp_amt</v>
          </cell>
          <cell r="M478" t="str">
            <v>2010/12/1/8/A/0</v>
          </cell>
        </row>
        <row r="479">
          <cell r="A479" t="str">
            <v>478</v>
          </cell>
          <cell r="B479" t="str">
            <v>OM8_8132</v>
          </cell>
          <cell r="C479" t="str">
            <v>132 - CP Jurisdictional Factor</v>
          </cell>
          <cell r="D479">
            <v>0.98031049999999997</v>
          </cell>
          <cell r="F479" t="str">
            <v>CALC</v>
          </cell>
          <cell r="H479" t="str">
            <v>132</v>
          </cell>
          <cell r="I479" t="str">
            <v>C</v>
          </cell>
          <cell r="J479" t="str">
            <v>om_exp</v>
          </cell>
          <cell r="K479" t="str">
            <v>juris_cp</v>
          </cell>
          <cell r="M479" t="str">
            <v>2010/12/1/8/A/0</v>
          </cell>
        </row>
        <row r="480">
          <cell r="A480" t="str">
            <v>479</v>
          </cell>
          <cell r="B480" t="str">
            <v>OM8_8132</v>
          </cell>
          <cell r="C480" t="str">
            <v>132 - CP Jurisdictional Factor</v>
          </cell>
          <cell r="D480">
            <v>0.98031049999999997</v>
          </cell>
          <cell r="F480" t="str">
            <v>CALC</v>
          </cell>
          <cell r="H480" t="str">
            <v>132</v>
          </cell>
          <cell r="I480" t="str">
            <v>C</v>
          </cell>
          <cell r="J480" t="str">
            <v>om_exp</v>
          </cell>
          <cell r="K480" t="str">
            <v>juris_cp</v>
          </cell>
          <cell r="M480" t="str">
            <v>2010/12/1/8/A/0</v>
          </cell>
        </row>
        <row r="481">
          <cell r="A481" t="str">
            <v>480</v>
          </cell>
          <cell r="B481" t="str">
            <v>OM8_8132</v>
          </cell>
          <cell r="C481" t="str">
            <v>132 - CP Jurisdictional Factor</v>
          </cell>
          <cell r="D481">
            <v>0.98031049999999997</v>
          </cell>
          <cell r="F481" t="str">
            <v>CALC</v>
          </cell>
          <cell r="H481" t="str">
            <v>132</v>
          </cell>
          <cell r="I481" t="str">
            <v>C</v>
          </cell>
          <cell r="J481" t="str">
            <v>om_exp</v>
          </cell>
          <cell r="K481" t="str">
            <v>juris_cp</v>
          </cell>
          <cell r="M481" t="str">
            <v>2010/12/1/8/A/0</v>
          </cell>
        </row>
        <row r="482">
          <cell r="A482" t="str">
            <v>481</v>
          </cell>
          <cell r="B482" t="str">
            <v>OMA_8132</v>
          </cell>
          <cell r="C482" t="str">
            <v>132 - Energy Jurisdictional Factor</v>
          </cell>
          <cell r="D482">
            <v>0.980271</v>
          </cell>
          <cell r="F482" t="str">
            <v>CALC</v>
          </cell>
          <cell r="H482" t="str">
            <v>132</v>
          </cell>
          <cell r="I482" t="str">
            <v>C</v>
          </cell>
          <cell r="J482" t="str">
            <v>om_exp</v>
          </cell>
          <cell r="K482" t="str">
            <v>juris_energy</v>
          </cell>
          <cell r="M482" t="str">
            <v>2010/12/1/8/A/0</v>
          </cell>
        </row>
        <row r="483">
          <cell r="A483" t="str">
            <v>482</v>
          </cell>
          <cell r="B483" t="str">
            <v>OMA_8132</v>
          </cell>
          <cell r="C483" t="str">
            <v>132 - Energy Jurisdictional Factor</v>
          </cell>
          <cell r="D483">
            <v>0.980271</v>
          </cell>
          <cell r="F483" t="str">
            <v>CALC</v>
          </cell>
          <cell r="H483" t="str">
            <v>132</v>
          </cell>
          <cell r="I483" t="str">
            <v>C</v>
          </cell>
          <cell r="J483" t="str">
            <v>om_exp</v>
          </cell>
          <cell r="K483" t="str">
            <v>juris_energy</v>
          </cell>
          <cell r="M483" t="str">
            <v>2010/12/1/8/A/0</v>
          </cell>
        </row>
        <row r="484">
          <cell r="A484" t="str">
            <v>483</v>
          </cell>
          <cell r="B484" t="str">
            <v>OMA_8132</v>
          </cell>
          <cell r="C484" t="str">
            <v>132 - Energy Jurisdictional Factor</v>
          </cell>
          <cell r="D484">
            <v>0.980271</v>
          </cell>
          <cell r="F484" t="str">
            <v>CALC</v>
          </cell>
          <cell r="H484" t="str">
            <v>132</v>
          </cell>
          <cell r="I484" t="str">
            <v>C</v>
          </cell>
          <cell r="J484" t="str">
            <v>om_exp</v>
          </cell>
          <cell r="K484" t="str">
            <v>juris_energy</v>
          </cell>
          <cell r="M484" t="str">
            <v>2010/12/1/8/A/0</v>
          </cell>
        </row>
        <row r="485">
          <cell r="A485" t="str">
            <v>484</v>
          </cell>
          <cell r="B485" t="str">
            <v>OM1_8132</v>
          </cell>
          <cell r="C485" t="str">
            <v>132 - O &amp; M Expenses Amount</v>
          </cell>
          <cell r="D485">
            <v>201147.49</v>
          </cell>
          <cell r="F485" t="str">
            <v>CALC</v>
          </cell>
          <cell r="H485" t="str">
            <v>132</v>
          </cell>
          <cell r="I485" t="str">
            <v>C</v>
          </cell>
          <cell r="J485" t="str">
            <v>om_exp</v>
          </cell>
          <cell r="K485" t="str">
            <v>beg_bal</v>
          </cell>
          <cell r="M485" t="str">
            <v>2010/12/1/8/A/0</v>
          </cell>
        </row>
        <row r="486">
          <cell r="A486" t="str">
            <v>485</v>
          </cell>
          <cell r="B486" t="str">
            <v>OM1_8132</v>
          </cell>
          <cell r="C486" t="str">
            <v>132 - O &amp; M Expenses Amount</v>
          </cell>
          <cell r="D486">
            <v>0</v>
          </cell>
          <cell r="F486" t="str">
            <v>CALC</v>
          </cell>
          <cell r="H486" t="str">
            <v>132</v>
          </cell>
          <cell r="I486" t="str">
            <v>C</v>
          </cell>
          <cell r="J486" t="str">
            <v>om_exp</v>
          </cell>
          <cell r="K486" t="str">
            <v>beg_bal</v>
          </cell>
          <cell r="M486" t="str">
            <v>2010/12/1/8/A/0</v>
          </cell>
        </row>
        <row r="487">
          <cell r="A487" t="str">
            <v>486</v>
          </cell>
          <cell r="B487" t="str">
            <v>OM1_8132</v>
          </cell>
          <cell r="C487" t="str">
            <v>132 - O &amp; M Expenses Amount</v>
          </cell>
          <cell r="D487">
            <v>1016.06</v>
          </cell>
          <cell r="F487" t="str">
            <v>CALC</v>
          </cell>
          <cell r="H487" t="str">
            <v>132</v>
          </cell>
          <cell r="I487" t="str">
            <v>C</v>
          </cell>
          <cell r="J487" t="str">
            <v>om_exp</v>
          </cell>
          <cell r="K487" t="str">
            <v>beg_bal</v>
          </cell>
          <cell r="M487" t="str">
            <v>2010/12/1/8/A/0</v>
          </cell>
        </row>
        <row r="488">
          <cell r="A488" t="str">
            <v>487</v>
          </cell>
          <cell r="B488" t="str">
            <v>OM9_8132</v>
          </cell>
          <cell r="C488" t="str">
            <v>132 - GCP Jurisdictional Factor</v>
          </cell>
          <cell r="D488">
            <v>1</v>
          </cell>
          <cell r="F488" t="str">
            <v>CALC</v>
          </cell>
          <cell r="H488" t="str">
            <v>132</v>
          </cell>
          <cell r="I488" t="str">
            <v>C</v>
          </cell>
          <cell r="J488" t="str">
            <v>om_exp</v>
          </cell>
          <cell r="K488" t="str">
            <v>juris_gcp</v>
          </cell>
          <cell r="M488" t="str">
            <v>2010/12/1/8/A/0</v>
          </cell>
        </row>
        <row r="489">
          <cell r="A489" t="str">
            <v>488</v>
          </cell>
          <cell r="B489" t="str">
            <v>OM9_8132</v>
          </cell>
          <cell r="C489" t="str">
            <v>132 - GCP Jurisdictional Factor</v>
          </cell>
          <cell r="D489">
            <v>1</v>
          </cell>
          <cell r="F489" t="str">
            <v>CALC</v>
          </cell>
          <cell r="H489" t="str">
            <v>132</v>
          </cell>
          <cell r="I489" t="str">
            <v>C</v>
          </cell>
          <cell r="J489" t="str">
            <v>om_exp</v>
          </cell>
          <cell r="K489" t="str">
            <v>juris_gcp</v>
          </cell>
          <cell r="M489" t="str">
            <v>2010/12/1/8/A/0</v>
          </cell>
        </row>
        <row r="490">
          <cell r="A490" t="str">
            <v>489</v>
          </cell>
          <cell r="B490" t="str">
            <v>OM9_8132</v>
          </cell>
          <cell r="C490" t="str">
            <v>132 - GCP Jurisdictional Factor</v>
          </cell>
          <cell r="D490">
            <v>1</v>
          </cell>
          <cell r="F490" t="str">
            <v>CALC</v>
          </cell>
          <cell r="H490" t="str">
            <v>132</v>
          </cell>
          <cell r="I490" t="str">
            <v>C</v>
          </cell>
          <cell r="J490" t="str">
            <v>om_exp</v>
          </cell>
          <cell r="K490" t="str">
            <v>juris_gcp</v>
          </cell>
          <cell r="M490" t="str">
            <v>2010/12/1/8/A/0</v>
          </cell>
        </row>
        <row r="491">
          <cell r="A491" t="str">
            <v>490</v>
          </cell>
          <cell r="B491" t="str">
            <v>OMD_8132</v>
          </cell>
          <cell r="C491" t="str">
            <v>132 - Energy Jurisdictional O &amp; M Exp Amount</v>
          </cell>
          <cell r="D491">
            <v>0</v>
          </cell>
          <cell r="F491" t="str">
            <v>CALC</v>
          </cell>
          <cell r="H491" t="str">
            <v>132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2010/12/1/8/A/0</v>
          </cell>
        </row>
        <row r="492">
          <cell r="A492" t="str">
            <v>491</v>
          </cell>
          <cell r="B492" t="str">
            <v>OMD_8132</v>
          </cell>
          <cell r="C492" t="str">
            <v>132 - Energy Jurisdictional O &amp; M Exp Amount</v>
          </cell>
          <cell r="D492">
            <v>0</v>
          </cell>
          <cell r="F492" t="str">
            <v>CALC</v>
          </cell>
          <cell r="H492" t="str">
            <v>132</v>
          </cell>
          <cell r="I492" t="str">
            <v>C</v>
          </cell>
          <cell r="J492" t="str">
            <v>om_exp</v>
          </cell>
          <cell r="K492" t="str">
            <v>juris_energy_amt</v>
          </cell>
          <cell r="M492" t="str">
            <v>2010/12/1/8/A/0</v>
          </cell>
        </row>
        <row r="493">
          <cell r="A493" t="str">
            <v>492</v>
          </cell>
          <cell r="B493" t="str">
            <v>OMD_8132</v>
          </cell>
          <cell r="C493" t="str">
            <v>132 - Energy Jurisdictional O &amp; M Exp Amount</v>
          </cell>
          <cell r="D493">
            <v>0</v>
          </cell>
          <cell r="F493" t="str">
            <v>CALC</v>
          </cell>
          <cell r="H493" t="str">
            <v>132</v>
          </cell>
          <cell r="I493" t="str">
            <v>C</v>
          </cell>
          <cell r="J493" t="str">
            <v>om_exp</v>
          </cell>
          <cell r="K493" t="str">
            <v>juris_energy_amt</v>
          </cell>
          <cell r="M493" t="str">
            <v>2010/12/1/8/A/0</v>
          </cell>
        </row>
        <row r="494">
          <cell r="A494" t="str">
            <v>493</v>
          </cell>
          <cell r="B494" t="str">
            <v>OME_8132</v>
          </cell>
          <cell r="C494" t="str">
            <v>132 - Total Jurisdictional O &amp; M Exp Amount</v>
          </cell>
          <cell r="D494">
            <v>197186.996495645</v>
          </cell>
          <cell r="F494" t="str">
            <v>CALC</v>
          </cell>
          <cell r="H494" t="str">
            <v>132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2010/12/1/8/A/0</v>
          </cell>
        </row>
        <row r="495">
          <cell r="A495" t="str">
            <v>494</v>
          </cell>
          <cell r="B495" t="str">
            <v>OME_8132</v>
          </cell>
          <cell r="C495" t="str">
            <v>132 - Total Jurisdictional O &amp; M Exp Amount</v>
          </cell>
          <cell r="D495">
            <v>0</v>
          </cell>
          <cell r="F495" t="str">
            <v>CALC</v>
          </cell>
          <cell r="H495" t="str">
            <v>132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2010/12/1/8/A/0</v>
          </cell>
        </row>
        <row r="496">
          <cell r="A496" t="str">
            <v>495</v>
          </cell>
          <cell r="B496" t="str">
            <v>OME_8132</v>
          </cell>
          <cell r="C496" t="str">
            <v>132 - Total Jurisdictional O &amp; M Exp Amount</v>
          </cell>
          <cell r="D496">
            <v>996.05428662999998</v>
          </cell>
          <cell r="F496" t="str">
            <v>CALC</v>
          </cell>
          <cell r="H496" t="str">
            <v>132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2010/12/1/8/A/0</v>
          </cell>
        </row>
        <row r="497">
          <cell r="A497" t="str">
            <v>496</v>
          </cell>
          <cell r="B497" t="str">
            <v>506_0890</v>
          </cell>
          <cell r="C497" t="str">
            <v xml:space="preserve">MISC STM PWR EXP-OIL SPILL CLEAN-ECRC             </v>
          </cell>
          <cell r="D497">
            <v>39364.019999999997</v>
          </cell>
          <cell r="E497" t="str">
            <v>506089</v>
          </cell>
          <cell r="F497" t="str">
            <v>WALKER</v>
          </cell>
          <cell r="G497" t="str">
            <v>CM</v>
          </cell>
          <cell r="H497" t="str">
            <v>133</v>
          </cell>
          <cell r="I497" t="str">
            <v>W</v>
          </cell>
          <cell r="M497" t="str">
            <v>2010/12/1/8/A/0</v>
          </cell>
        </row>
        <row r="498">
          <cell r="A498" t="str">
            <v>497</v>
          </cell>
          <cell r="B498" t="str">
            <v>OM5_8133</v>
          </cell>
          <cell r="C498" t="str">
            <v>133 - CP Allocation O &amp; M Exp Amount</v>
          </cell>
          <cell r="D498">
            <v>0</v>
          </cell>
          <cell r="F498" t="str">
            <v>CALC</v>
          </cell>
          <cell r="H498" t="str">
            <v>133</v>
          </cell>
          <cell r="I498" t="str">
            <v>C</v>
          </cell>
          <cell r="J498" t="str">
            <v>om_exp</v>
          </cell>
          <cell r="K498" t="str">
            <v>alloc_cp_amt</v>
          </cell>
          <cell r="M498" t="str">
            <v>2010/12/1/8/A/0</v>
          </cell>
        </row>
        <row r="499">
          <cell r="A499" t="str">
            <v>498</v>
          </cell>
          <cell r="B499" t="str">
            <v>OM5_8133</v>
          </cell>
          <cell r="C499" t="str">
            <v>133 - CP Allocation O &amp; M Exp Amount</v>
          </cell>
          <cell r="D499">
            <v>0</v>
          </cell>
          <cell r="F499" t="str">
            <v>CALC</v>
          </cell>
          <cell r="H499" t="str">
            <v>133</v>
          </cell>
          <cell r="I499" t="str">
            <v>C</v>
          </cell>
          <cell r="J499" t="str">
            <v>om_exp</v>
          </cell>
          <cell r="K499" t="str">
            <v>alloc_cp_amt</v>
          </cell>
          <cell r="M499" t="str">
            <v>2010/12/1/8/A/0</v>
          </cell>
        </row>
        <row r="500">
          <cell r="A500" t="str">
            <v>499</v>
          </cell>
          <cell r="B500" t="str">
            <v>OM2_8133</v>
          </cell>
          <cell r="C500" t="str">
            <v>133 - CP Allocation Factor</v>
          </cell>
          <cell r="D500">
            <v>0</v>
          </cell>
          <cell r="F500" t="str">
            <v>CALC</v>
          </cell>
          <cell r="H500" t="str">
            <v>133</v>
          </cell>
          <cell r="I500" t="str">
            <v>C</v>
          </cell>
          <cell r="J500" t="str">
            <v>om_exp</v>
          </cell>
          <cell r="K500" t="str">
            <v>alloc_cp</v>
          </cell>
          <cell r="M500" t="str">
            <v>2010/12/1/8/A/0</v>
          </cell>
        </row>
        <row r="501">
          <cell r="A501" t="str">
            <v>500</v>
          </cell>
          <cell r="B501" t="str">
            <v>OM2_8133</v>
          </cell>
          <cell r="C501" t="str">
            <v>133 - CP Allocation Factor</v>
          </cell>
          <cell r="D501">
            <v>0</v>
          </cell>
          <cell r="F501" t="str">
            <v>CALC</v>
          </cell>
          <cell r="H501" t="str">
            <v>133</v>
          </cell>
          <cell r="I501" t="str">
            <v>C</v>
          </cell>
          <cell r="J501" t="str">
            <v>om_exp</v>
          </cell>
          <cell r="K501" t="str">
            <v>alloc_cp</v>
          </cell>
          <cell r="M501" t="str">
            <v>2010/12/1/8/A/0</v>
          </cell>
        </row>
        <row r="502">
          <cell r="A502" t="str">
            <v>501</v>
          </cell>
          <cell r="B502" t="str">
            <v>OM6_8133</v>
          </cell>
          <cell r="C502" t="str">
            <v>133 - GCP Allocation O &amp; M Exp Amount</v>
          </cell>
          <cell r="D502">
            <v>0</v>
          </cell>
          <cell r="F502" t="str">
            <v>CALC</v>
          </cell>
          <cell r="H502" t="str">
            <v>133</v>
          </cell>
          <cell r="I502" t="str">
            <v>C</v>
          </cell>
          <cell r="J502" t="str">
            <v>om_exp</v>
          </cell>
          <cell r="K502" t="str">
            <v>alloc_gcp_amt</v>
          </cell>
          <cell r="M502" t="str">
            <v>2010/12/1/8/A/0</v>
          </cell>
        </row>
        <row r="503">
          <cell r="A503" t="str">
            <v>502</v>
          </cell>
          <cell r="B503" t="str">
            <v>OM6_8133</v>
          </cell>
          <cell r="C503" t="str">
            <v>133 - GCP Allocation O &amp; M Exp Amount</v>
          </cell>
          <cell r="D503">
            <v>0</v>
          </cell>
          <cell r="F503" t="str">
            <v>CALC</v>
          </cell>
          <cell r="H503" t="str">
            <v>133</v>
          </cell>
          <cell r="I503" t="str">
            <v>C</v>
          </cell>
          <cell r="J503" t="str">
            <v>om_exp</v>
          </cell>
          <cell r="K503" t="str">
            <v>alloc_gcp_amt</v>
          </cell>
          <cell r="M503" t="str">
            <v>2010/12/1/8/A/0</v>
          </cell>
        </row>
        <row r="504">
          <cell r="A504" t="str">
            <v>503</v>
          </cell>
          <cell r="B504" t="str">
            <v>OM3_8133</v>
          </cell>
          <cell r="C504" t="str">
            <v>133 - GCP Allocation Factor</v>
          </cell>
          <cell r="D504">
            <v>0</v>
          </cell>
          <cell r="F504" t="str">
            <v>CALC</v>
          </cell>
          <cell r="H504" t="str">
            <v>133</v>
          </cell>
          <cell r="I504" t="str">
            <v>C</v>
          </cell>
          <cell r="J504" t="str">
            <v>om_exp</v>
          </cell>
          <cell r="K504" t="str">
            <v>alloc_gcp</v>
          </cell>
          <cell r="M504" t="str">
            <v>2010/12/1/8/A/0</v>
          </cell>
        </row>
        <row r="505">
          <cell r="A505" t="str">
            <v>504</v>
          </cell>
          <cell r="B505" t="str">
            <v>OM3_8133</v>
          </cell>
          <cell r="C505" t="str">
            <v>133 - GCP Allocation Factor</v>
          </cell>
          <cell r="D505">
            <v>0</v>
          </cell>
          <cell r="F505" t="str">
            <v>CALC</v>
          </cell>
          <cell r="H505" t="str">
            <v>133</v>
          </cell>
          <cell r="I505" t="str">
            <v>C</v>
          </cell>
          <cell r="J505" t="str">
            <v>om_exp</v>
          </cell>
          <cell r="K505" t="str">
            <v>alloc_gcp</v>
          </cell>
          <cell r="M505" t="str">
            <v>2010/12/1/8/A/0</v>
          </cell>
        </row>
        <row r="506">
          <cell r="A506" t="str">
            <v>505</v>
          </cell>
          <cell r="B506" t="str">
            <v>OMC_8133</v>
          </cell>
          <cell r="C506" t="str">
            <v>133 - GCP Jurisdictional O &amp; M Exp Amount</v>
          </cell>
          <cell r="D506">
            <v>0</v>
          </cell>
          <cell r="F506" t="str">
            <v>CALC</v>
          </cell>
          <cell r="H506" t="str">
            <v>133</v>
          </cell>
          <cell r="I506" t="str">
            <v>C</v>
          </cell>
          <cell r="J506" t="str">
            <v>om_exp</v>
          </cell>
          <cell r="K506" t="str">
            <v>juris_gcp_amt</v>
          </cell>
          <cell r="M506" t="str">
            <v>2010/12/1/8/A/0</v>
          </cell>
        </row>
        <row r="507">
          <cell r="A507" t="str">
            <v>506</v>
          </cell>
          <cell r="B507" t="str">
            <v>OMC_8133</v>
          </cell>
          <cell r="C507" t="str">
            <v>133 - GCP Jurisdictional O &amp; M Exp Amount</v>
          </cell>
          <cell r="D507">
            <v>0</v>
          </cell>
          <cell r="F507" t="str">
            <v>CALC</v>
          </cell>
          <cell r="H507" t="str">
            <v>133</v>
          </cell>
          <cell r="I507" t="str">
            <v>C</v>
          </cell>
          <cell r="J507" t="str">
            <v>om_exp</v>
          </cell>
          <cell r="K507" t="str">
            <v>juris_gcp_amt</v>
          </cell>
          <cell r="M507" t="str">
            <v>2010/12/1/8/A/0</v>
          </cell>
        </row>
        <row r="508">
          <cell r="A508" t="str">
            <v>507</v>
          </cell>
          <cell r="B508" t="str">
            <v>OM4_8133</v>
          </cell>
          <cell r="C508" t="str">
            <v>133 - Energy Allocation Factor</v>
          </cell>
          <cell r="D508">
            <v>1</v>
          </cell>
          <cell r="F508" t="str">
            <v>CALC</v>
          </cell>
          <cell r="H508" t="str">
            <v>133</v>
          </cell>
          <cell r="I508" t="str">
            <v>C</v>
          </cell>
          <cell r="J508" t="str">
            <v>om_exp</v>
          </cell>
          <cell r="K508" t="str">
            <v>alloc_energy</v>
          </cell>
          <cell r="M508" t="str">
            <v>2010/12/1/8/A/0</v>
          </cell>
        </row>
        <row r="509">
          <cell r="A509" t="str">
            <v>508</v>
          </cell>
          <cell r="B509" t="str">
            <v>OM4_8133</v>
          </cell>
          <cell r="C509" t="str">
            <v>133 - Energy Allocation Factor</v>
          </cell>
          <cell r="D509">
            <v>1</v>
          </cell>
          <cell r="F509" t="str">
            <v>CALC</v>
          </cell>
          <cell r="H509" t="str">
            <v>133</v>
          </cell>
          <cell r="I509" t="str">
            <v>C</v>
          </cell>
          <cell r="J509" t="str">
            <v>om_exp</v>
          </cell>
          <cell r="K509" t="str">
            <v>alloc_energy</v>
          </cell>
          <cell r="M509" t="str">
            <v>2010/12/1/8/A/0</v>
          </cell>
        </row>
        <row r="510">
          <cell r="A510" t="str">
            <v>509</v>
          </cell>
          <cell r="B510" t="str">
            <v>OM7_8133</v>
          </cell>
          <cell r="C510" t="str">
            <v>133 - Energy Allocation O &amp; M Exp Amount</v>
          </cell>
          <cell r="D510">
            <v>95.2</v>
          </cell>
          <cell r="F510" t="str">
            <v>CALC</v>
          </cell>
          <cell r="H510" t="str">
            <v>133</v>
          </cell>
          <cell r="I510" t="str">
            <v>C</v>
          </cell>
          <cell r="J510" t="str">
            <v>om_exp</v>
          </cell>
          <cell r="K510" t="str">
            <v>alloc_energy_amt</v>
          </cell>
          <cell r="M510" t="str">
            <v>2010/12/1/8/A/0</v>
          </cell>
        </row>
        <row r="511">
          <cell r="A511" t="str">
            <v>510</v>
          </cell>
          <cell r="B511" t="str">
            <v>OM7_8133</v>
          </cell>
          <cell r="C511" t="str">
            <v>133 - Energy Allocation O &amp; M Exp Amount</v>
          </cell>
          <cell r="D511">
            <v>39364.019999999997</v>
          </cell>
          <cell r="F511" t="str">
            <v>CALC</v>
          </cell>
          <cell r="H511" t="str">
            <v>133</v>
          </cell>
          <cell r="I511" t="str">
            <v>C</v>
          </cell>
          <cell r="J511" t="str">
            <v>om_exp</v>
          </cell>
          <cell r="K511" t="str">
            <v>alloc_energy_amt</v>
          </cell>
          <cell r="M511" t="str">
            <v>2010/12/1/8/A/0</v>
          </cell>
        </row>
        <row r="512">
          <cell r="A512" t="str">
            <v>511</v>
          </cell>
          <cell r="B512" t="str">
            <v>OMB_8133</v>
          </cell>
          <cell r="C512" t="str">
            <v>133 - CP Jurisdictional O &amp; M Exp Amount</v>
          </cell>
          <cell r="D512">
            <v>0</v>
          </cell>
          <cell r="F512" t="str">
            <v>CALC</v>
          </cell>
          <cell r="H512" t="str">
            <v>133</v>
          </cell>
          <cell r="I512" t="str">
            <v>C</v>
          </cell>
          <cell r="J512" t="str">
            <v>om_exp</v>
          </cell>
          <cell r="K512" t="str">
            <v>juris_cp_amt</v>
          </cell>
          <cell r="M512" t="str">
            <v>2010/12/1/8/A/0</v>
          </cell>
        </row>
        <row r="513">
          <cell r="A513" t="str">
            <v>512</v>
          </cell>
          <cell r="B513" t="str">
            <v>OMB_8133</v>
          </cell>
          <cell r="C513" t="str">
            <v>133 - CP Jurisdictional O &amp; M Exp Amount</v>
          </cell>
          <cell r="D513">
            <v>0</v>
          </cell>
          <cell r="F513" t="str">
            <v>CALC</v>
          </cell>
          <cell r="H513" t="str">
            <v>133</v>
          </cell>
          <cell r="I513" t="str">
            <v>C</v>
          </cell>
          <cell r="J513" t="str">
            <v>om_exp</v>
          </cell>
          <cell r="K513" t="str">
            <v>juris_cp_amt</v>
          </cell>
          <cell r="M513" t="str">
            <v>2010/12/1/8/A/0</v>
          </cell>
        </row>
        <row r="514">
          <cell r="A514" t="str">
            <v>513</v>
          </cell>
          <cell r="B514" t="str">
            <v>OM8_8133</v>
          </cell>
          <cell r="C514" t="str">
            <v>133 - CP Jurisdictional Factor</v>
          </cell>
          <cell r="D514">
            <v>0.98031049999999997</v>
          </cell>
          <cell r="F514" t="str">
            <v>CALC</v>
          </cell>
          <cell r="H514" t="str">
            <v>133</v>
          </cell>
          <cell r="I514" t="str">
            <v>C</v>
          </cell>
          <cell r="J514" t="str">
            <v>om_exp</v>
          </cell>
          <cell r="K514" t="str">
            <v>juris_cp</v>
          </cell>
          <cell r="M514" t="str">
            <v>2010/12/1/8/A/0</v>
          </cell>
        </row>
        <row r="515">
          <cell r="A515" t="str">
            <v>514</v>
          </cell>
          <cell r="B515" t="str">
            <v>OM8_8133</v>
          </cell>
          <cell r="C515" t="str">
            <v>133 - CP Jurisdictional Factor</v>
          </cell>
          <cell r="D515">
            <v>0.98031049999999997</v>
          </cell>
          <cell r="F515" t="str">
            <v>CALC</v>
          </cell>
          <cell r="H515" t="str">
            <v>133</v>
          </cell>
          <cell r="I515" t="str">
            <v>C</v>
          </cell>
          <cell r="J515" t="str">
            <v>om_exp</v>
          </cell>
          <cell r="K515" t="str">
            <v>juris_cp</v>
          </cell>
          <cell r="M515" t="str">
            <v>2010/12/1/8/A/0</v>
          </cell>
        </row>
        <row r="516">
          <cell r="A516" t="str">
            <v>515</v>
          </cell>
          <cell r="B516" t="str">
            <v>OMA_8133</v>
          </cell>
          <cell r="C516" t="str">
            <v>133 - Energy Jurisdictional Factor</v>
          </cell>
          <cell r="D516">
            <v>0.980271</v>
          </cell>
          <cell r="F516" t="str">
            <v>CALC</v>
          </cell>
          <cell r="H516" t="str">
            <v>133</v>
          </cell>
          <cell r="I516" t="str">
            <v>C</v>
          </cell>
          <cell r="J516" t="str">
            <v>om_exp</v>
          </cell>
          <cell r="K516" t="str">
            <v>juris_energy</v>
          </cell>
          <cell r="M516" t="str">
            <v>2010/12/1/8/A/0</v>
          </cell>
        </row>
        <row r="517">
          <cell r="A517" t="str">
            <v>516</v>
          </cell>
          <cell r="B517" t="str">
            <v>OMA_8133</v>
          </cell>
          <cell r="C517" t="str">
            <v>133 - Energy Jurisdictional Factor</v>
          </cell>
          <cell r="D517">
            <v>0.980271</v>
          </cell>
          <cell r="F517" t="str">
            <v>CALC</v>
          </cell>
          <cell r="H517" t="str">
            <v>133</v>
          </cell>
          <cell r="I517" t="str">
            <v>C</v>
          </cell>
          <cell r="J517" t="str">
            <v>om_exp</v>
          </cell>
          <cell r="K517" t="str">
            <v>juris_energy</v>
          </cell>
          <cell r="M517" t="str">
            <v>2010/12/1/8/A/0</v>
          </cell>
        </row>
        <row r="518">
          <cell r="A518" t="str">
            <v>517</v>
          </cell>
          <cell r="B518" t="str">
            <v>OM1_8133</v>
          </cell>
          <cell r="C518" t="str">
            <v>133 - O &amp; M Expenses Amount</v>
          </cell>
          <cell r="D518">
            <v>95.2</v>
          </cell>
          <cell r="F518" t="str">
            <v>CALC</v>
          </cell>
          <cell r="H518" t="str">
            <v>133</v>
          </cell>
          <cell r="I518" t="str">
            <v>C</v>
          </cell>
          <cell r="J518" t="str">
            <v>om_exp</v>
          </cell>
          <cell r="K518" t="str">
            <v>beg_bal</v>
          </cell>
          <cell r="M518" t="str">
            <v>2010/12/1/8/A/0</v>
          </cell>
        </row>
        <row r="519">
          <cell r="A519" t="str">
            <v>518</v>
          </cell>
          <cell r="B519" t="str">
            <v>OM1_8133</v>
          </cell>
          <cell r="C519" t="str">
            <v>133 - O &amp; M Expenses Amount</v>
          </cell>
          <cell r="D519">
            <v>39364.019999999997</v>
          </cell>
          <cell r="F519" t="str">
            <v>CALC</v>
          </cell>
          <cell r="H519" t="str">
            <v>133</v>
          </cell>
          <cell r="I519" t="str">
            <v>C</v>
          </cell>
          <cell r="J519" t="str">
            <v>om_exp</v>
          </cell>
          <cell r="K519" t="str">
            <v>beg_bal</v>
          </cell>
          <cell r="M519" t="str">
            <v>2010/12/1/8/A/0</v>
          </cell>
        </row>
        <row r="520">
          <cell r="A520" t="str">
            <v>519</v>
          </cell>
          <cell r="B520" t="str">
            <v>OM9_8133</v>
          </cell>
          <cell r="C520" t="str">
            <v>133 - GCP Jurisdictional Factor</v>
          </cell>
          <cell r="D520">
            <v>1</v>
          </cell>
          <cell r="F520" t="str">
            <v>CALC</v>
          </cell>
          <cell r="H520" t="str">
            <v>133</v>
          </cell>
          <cell r="I520" t="str">
            <v>C</v>
          </cell>
          <cell r="J520" t="str">
            <v>om_exp</v>
          </cell>
          <cell r="K520" t="str">
            <v>juris_gcp</v>
          </cell>
          <cell r="M520" t="str">
            <v>2010/12/1/8/A/0</v>
          </cell>
        </row>
        <row r="521">
          <cell r="A521" t="str">
            <v>520</v>
          </cell>
          <cell r="B521" t="str">
            <v>OM9_8133</v>
          </cell>
          <cell r="C521" t="str">
            <v>133 - GCP Jurisdictional Factor</v>
          </cell>
          <cell r="D521">
            <v>1</v>
          </cell>
          <cell r="F521" t="str">
            <v>CALC</v>
          </cell>
          <cell r="H521" t="str">
            <v>133</v>
          </cell>
          <cell r="I521" t="str">
            <v>C</v>
          </cell>
          <cell r="J521" t="str">
            <v>om_exp</v>
          </cell>
          <cell r="K521" t="str">
            <v>juris_gcp</v>
          </cell>
          <cell r="M521" t="str">
            <v>2010/12/1/8/A/0</v>
          </cell>
        </row>
        <row r="522">
          <cell r="A522" t="str">
            <v>521</v>
          </cell>
          <cell r="B522" t="str">
            <v>OMD_8133</v>
          </cell>
          <cell r="C522" t="str">
            <v>133 - Energy Jurisdictional O &amp; M Exp Amount</v>
          </cell>
          <cell r="D522">
            <v>93.321799200000001</v>
          </cell>
          <cell r="F522" t="str">
            <v>CALC</v>
          </cell>
          <cell r="H522" t="str">
            <v>133</v>
          </cell>
          <cell r="I522" t="str">
            <v>C</v>
          </cell>
          <cell r="J522" t="str">
            <v>om_exp</v>
          </cell>
          <cell r="K522" t="str">
            <v>juris_energy_amt</v>
          </cell>
          <cell r="M522" t="str">
            <v>2010/12/1/8/A/0</v>
          </cell>
        </row>
        <row r="523">
          <cell r="A523" t="str">
            <v>522</v>
          </cell>
          <cell r="B523" t="str">
            <v>OMD_8133</v>
          </cell>
          <cell r="C523" t="str">
            <v>133 - Energy Jurisdictional O &amp; M Exp Amount</v>
          </cell>
          <cell r="D523">
            <v>38587.407249420001</v>
          </cell>
          <cell r="F523" t="str">
            <v>CALC</v>
          </cell>
          <cell r="H523" t="str">
            <v>133</v>
          </cell>
          <cell r="I523" t="str">
            <v>C</v>
          </cell>
          <cell r="J523" t="str">
            <v>om_exp</v>
          </cell>
          <cell r="K523" t="str">
            <v>juris_energy_amt</v>
          </cell>
          <cell r="M523" t="str">
            <v>2010/12/1/8/A/0</v>
          </cell>
        </row>
        <row r="524">
          <cell r="A524" t="str">
            <v>523</v>
          </cell>
          <cell r="B524" t="str">
            <v>OME_8133</v>
          </cell>
          <cell r="C524" t="str">
            <v>133 - Total Jurisdictional O &amp; M Exp Amount</v>
          </cell>
          <cell r="D524">
            <v>93.321799200000001</v>
          </cell>
          <cell r="F524" t="str">
            <v>CALC</v>
          </cell>
          <cell r="H524" t="str">
            <v>133</v>
          </cell>
          <cell r="I524" t="str">
            <v>C</v>
          </cell>
          <cell r="J524" t="str">
            <v>om_exp</v>
          </cell>
          <cell r="K524" t="str">
            <v>total_juris_amt</v>
          </cell>
          <cell r="M524" t="str">
            <v>2010/12/1/8/A/0</v>
          </cell>
        </row>
        <row r="525">
          <cell r="A525" t="str">
            <v>524</v>
          </cell>
          <cell r="B525" t="str">
            <v>OME_8133</v>
          </cell>
          <cell r="C525" t="str">
            <v>133 - Total Jurisdictional O &amp; M Exp Amount</v>
          </cell>
          <cell r="D525">
            <v>38587.407249420001</v>
          </cell>
          <cell r="F525" t="str">
            <v>CALC</v>
          </cell>
          <cell r="H525" t="str">
            <v>133</v>
          </cell>
          <cell r="I525" t="str">
            <v>C</v>
          </cell>
          <cell r="J525" t="str">
            <v>om_exp</v>
          </cell>
          <cell r="K525" t="str">
            <v>total_juris_amt</v>
          </cell>
          <cell r="M525" t="str">
            <v>2010/12/1/8/A/0</v>
          </cell>
        </row>
        <row r="526">
          <cell r="A526" t="str">
            <v>525</v>
          </cell>
          <cell r="B526" t="str">
            <v>514_0890</v>
          </cell>
          <cell r="C526" t="str">
            <v xml:space="preserve">MAINT MISC PLT-OIL SPILL CLEAN-ECRC               </v>
          </cell>
          <cell r="D526">
            <v>95.2</v>
          </cell>
          <cell r="E526" t="str">
            <v>514089</v>
          </cell>
          <cell r="F526" t="str">
            <v>WALKER</v>
          </cell>
          <cell r="G526" t="str">
            <v>CM</v>
          </cell>
          <cell r="H526" t="str">
            <v>133</v>
          </cell>
          <cell r="I526" t="str">
            <v>W</v>
          </cell>
          <cell r="M526" t="str">
            <v>2010/12/1/8/A/0</v>
          </cell>
        </row>
        <row r="527">
          <cell r="A527" t="str">
            <v>526</v>
          </cell>
          <cell r="B527" t="str">
            <v>OM5_8134</v>
          </cell>
          <cell r="C527" t="str">
            <v>134 - CP Allocation O &amp; M Exp Amount</v>
          </cell>
          <cell r="D527">
            <v>0</v>
          </cell>
          <cell r="F527" t="str">
            <v>CALC</v>
          </cell>
          <cell r="H527" t="str">
            <v>134</v>
          </cell>
          <cell r="I527" t="str">
            <v>C</v>
          </cell>
          <cell r="J527" t="str">
            <v>om_exp</v>
          </cell>
          <cell r="K527" t="str">
            <v>alloc_cp_amt</v>
          </cell>
          <cell r="M527" t="str">
            <v>2010/12/1/8/A/0</v>
          </cell>
        </row>
        <row r="528">
          <cell r="A528" t="str">
            <v>527</v>
          </cell>
          <cell r="B528" t="str">
            <v>OM5_8134</v>
          </cell>
          <cell r="C528" t="str">
            <v>134 - CP Allocation O &amp; M Exp Amount</v>
          </cell>
          <cell r="D528">
            <v>0</v>
          </cell>
          <cell r="F528" t="str">
            <v>CALC</v>
          </cell>
          <cell r="H528" t="str">
            <v>134</v>
          </cell>
          <cell r="I528" t="str">
            <v>C</v>
          </cell>
          <cell r="J528" t="str">
            <v>om_exp</v>
          </cell>
          <cell r="K528" t="str">
            <v>alloc_cp_amt</v>
          </cell>
          <cell r="M528" t="str">
            <v>2010/12/1/8/A/0</v>
          </cell>
        </row>
        <row r="529">
          <cell r="A529" t="str">
            <v>528</v>
          </cell>
          <cell r="B529" t="str">
            <v>OM5_8134</v>
          </cell>
          <cell r="C529" t="str">
            <v>134 - CP Allocation O &amp; M Exp Amount</v>
          </cell>
          <cell r="D529">
            <v>0</v>
          </cell>
          <cell r="F529" t="str">
            <v>CALC</v>
          </cell>
          <cell r="H529" t="str">
            <v>134</v>
          </cell>
          <cell r="I529" t="str">
            <v>C</v>
          </cell>
          <cell r="J529" t="str">
            <v>om_exp</v>
          </cell>
          <cell r="K529" t="str">
            <v>alloc_cp_amt</v>
          </cell>
          <cell r="M529" t="str">
            <v>2010/12/1/8/A/0</v>
          </cell>
        </row>
        <row r="530">
          <cell r="A530" t="str">
            <v>529</v>
          </cell>
          <cell r="B530" t="str">
            <v>OM5_8134</v>
          </cell>
          <cell r="C530" t="str">
            <v>134 - CP Allocation O &amp; M Exp Amount</v>
          </cell>
          <cell r="D530">
            <v>0</v>
          </cell>
          <cell r="F530" t="str">
            <v>CALC</v>
          </cell>
          <cell r="H530" t="str">
            <v>134</v>
          </cell>
          <cell r="I530" t="str">
            <v>C</v>
          </cell>
          <cell r="J530" t="str">
            <v>om_exp</v>
          </cell>
          <cell r="K530" t="str">
            <v>alloc_cp_amt</v>
          </cell>
          <cell r="M530" t="str">
            <v>2010/12/1/8/A/0</v>
          </cell>
        </row>
        <row r="531">
          <cell r="A531" t="str">
            <v>530</v>
          </cell>
          <cell r="B531" t="str">
            <v>OM2_8134</v>
          </cell>
          <cell r="C531" t="str">
            <v>134 - CP Allocation Factor</v>
          </cell>
          <cell r="D531">
            <v>1</v>
          </cell>
          <cell r="F531" t="str">
            <v>CALC</v>
          </cell>
          <cell r="H531" t="str">
            <v>134</v>
          </cell>
          <cell r="I531" t="str">
            <v>C</v>
          </cell>
          <cell r="J531" t="str">
            <v>om_exp</v>
          </cell>
          <cell r="K531" t="str">
            <v>alloc_cp</v>
          </cell>
          <cell r="M531" t="str">
            <v>2010/12/1/8/A/0</v>
          </cell>
        </row>
        <row r="532">
          <cell r="A532" t="str">
            <v>531</v>
          </cell>
          <cell r="B532" t="str">
            <v>OM2_8134</v>
          </cell>
          <cell r="C532" t="str">
            <v>134 - CP Allocation Factor</v>
          </cell>
          <cell r="D532">
            <v>1</v>
          </cell>
          <cell r="F532" t="str">
            <v>CALC</v>
          </cell>
          <cell r="H532" t="str">
            <v>134</v>
          </cell>
          <cell r="I532" t="str">
            <v>C</v>
          </cell>
          <cell r="J532" t="str">
            <v>om_exp</v>
          </cell>
          <cell r="K532" t="str">
            <v>alloc_cp</v>
          </cell>
          <cell r="M532" t="str">
            <v>2010/12/1/8/A/0</v>
          </cell>
        </row>
        <row r="533">
          <cell r="A533" t="str">
            <v>532</v>
          </cell>
          <cell r="B533" t="str">
            <v>OM2_8134</v>
          </cell>
          <cell r="C533" t="str">
            <v>134 - CP Allocation Factor</v>
          </cell>
          <cell r="D533">
            <v>1</v>
          </cell>
          <cell r="F533" t="str">
            <v>CALC</v>
          </cell>
          <cell r="H533" t="str">
            <v>134</v>
          </cell>
          <cell r="I533" t="str">
            <v>C</v>
          </cell>
          <cell r="J533" t="str">
            <v>om_exp</v>
          </cell>
          <cell r="K533" t="str">
            <v>alloc_cp</v>
          </cell>
          <cell r="M533" t="str">
            <v>2010/12/1/8/A/0</v>
          </cell>
        </row>
        <row r="534">
          <cell r="A534" t="str">
            <v>533</v>
          </cell>
          <cell r="B534" t="str">
            <v>OM2_8134</v>
          </cell>
          <cell r="C534" t="str">
            <v>134 - CP Allocation Factor</v>
          </cell>
          <cell r="D534">
            <v>1</v>
          </cell>
          <cell r="F534" t="str">
            <v>CALC</v>
          </cell>
          <cell r="H534" t="str">
            <v>134</v>
          </cell>
          <cell r="I534" t="str">
            <v>C</v>
          </cell>
          <cell r="J534" t="str">
            <v>om_exp</v>
          </cell>
          <cell r="K534" t="str">
            <v>alloc_cp</v>
          </cell>
          <cell r="M534" t="str">
            <v>2010/12/1/8/A/0</v>
          </cell>
        </row>
        <row r="535">
          <cell r="A535" t="str">
            <v>534</v>
          </cell>
          <cell r="B535" t="str">
            <v>OM6_8134</v>
          </cell>
          <cell r="C535" t="str">
            <v>134 - GCP Allocation O &amp; M Exp Amount</v>
          </cell>
          <cell r="D535">
            <v>0</v>
          </cell>
          <cell r="F535" t="str">
            <v>CALC</v>
          </cell>
          <cell r="H535" t="str">
            <v>134</v>
          </cell>
          <cell r="I535" t="str">
            <v>C</v>
          </cell>
          <cell r="J535" t="str">
            <v>om_exp</v>
          </cell>
          <cell r="K535" t="str">
            <v>alloc_gcp_amt</v>
          </cell>
          <cell r="M535" t="str">
            <v>2010/12/1/8/A/0</v>
          </cell>
        </row>
        <row r="536">
          <cell r="A536" t="str">
            <v>535</v>
          </cell>
          <cell r="B536" t="str">
            <v>OM6_8134</v>
          </cell>
          <cell r="C536" t="str">
            <v>134 - GCP Allocation O &amp; M Exp Amount</v>
          </cell>
          <cell r="D536">
            <v>0</v>
          </cell>
          <cell r="F536" t="str">
            <v>CALC</v>
          </cell>
          <cell r="H536" t="str">
            <v>134</v>
          </cell>
          <cell r="I536" t="str">
            <v>C</v>
          </cell>
          <cell r="J536" t="str">
            <v>om_exp</v>
          </cell>
          <cell r="K536" t="str">
            <v>alloc_gcp_amt</v>
          </cell>
          <cell r="M536" t="str">
            <v>2010/12/1/8/A/0</v>
          </cell>
        </row>
        <row r="537">
          <cell r="A537" t="str">
            <v>536</v>
          </cell>
          <cell r="B537" t="str">
            <v>OM6_8134</v>
          </cell>
          <cell r="C537" t="str">
            <v>134 - GCP Allocation O &amp; M Exp Amount</v>
          </cell>
          <cell r="D537">
            <v>0</v>
          </cell>
          <cell r="F537" t="str">
            <v>CALC</v>
          </cell>
          <cell r="H537" t="str">
            <v>134</v>
          </cell>
          <cell r="I537" t="str">
            <v>C</v>
          </cell>
          <cell r="J537" t="str">
            <v>om_exp</v>
          </cell>
          <cell r="K537" t="str">
            <v>alloc_gcp_amt</v>
          </cell>
          <cell r="M537" t="str">
            <v>2010/12/1/8/A/0</v>
          </cell>
        </row>
        <row r="538">
          <cell r="A538" t="str">
            <v>537</v>
          </cell>
          <cell r="B538" t="str">
            <v>OM6_8134</v>
          </cell>
          <cell r="C538" t="str">
            <v>134 - GCP Allocation O &amp; M Exp Amount</v>
          </cell>
          <cell r="D538">
            <v>0</v>
          </cell>
          <cell r="F538" t="str">
            <v>CALC</v>
          </cell>
          <cell r="H538" t="str">
            <v>134</v>
          </cell>
          <cell r="I538" t="str">
            <v>C</v>
          </cell>
          <cell r="J538" t="str">
            <v>om_exp</v>
          </cell>
          <cell r="K538" t="str">
            <v>alloc_gcp_amt</v>
          </cell>
          <cell r="M538" t="str">
            <v>2010/12/1/8/A/0</v>
          </cell>
        </row>
        <row r="539">
          <cell r="A539" t="str">
            <v>538</v>
          </cell>
          <cell r="B539" t="str">
            <v>OM3_8134</v>
          </cell>
          <cell r="C539" t="str">
            <v>134 - GCP Allocation Factor</v>
          </cell>
          <cell r="D539">
            <v>0</v>
          </cell>
          <cell r="F539" t="str">
            <v>CALC</v>
          </cell>
          <cell r="H539" t="str">
            <v>134</v>
          </cell>
          <cell r="I539" t="str">
            <v>C</v>
          </cell>
          <cell r="J539" t="str">
            <v>om_exp</v>
          </cell>
          <cell r="K539" t="str">
            <v>alloc_gcp</v>
          </cell>
          <cell r="M539" t="str">
            <v>2010/12/1/8/A/0</v>
          </cell>
        </row>
        <row r="540">
          <cell r="A540" t="str">
            <v>539</v>
          </cell>
          <cell r="B540" t="str">
            <v>OM3_8134</v>
          </cell>
          <cell r="C540" t="str">
            <v>134 - GCP Allocation Factor</v>
          </cell>
          <cell r="D540">
            <v>0</v>
          </cell>
          <cell r="F540" t="str">
            <v>CALC</v>
          </cell>
          <cell r="H540" t="str">
            <v>134</v>
          </cell>
          <cell r="I540" t="str">
            <v>C</v>
          </cell>
          <cell r="J540" t="str">
            <v>om_exp</v>
          </cell>
          <cell r="K540" t="str">
            <v>alloc_gcp</v>
          </cell>
          <cell r="M540" t="str">
            <v>2010/12/1/8/A/0</v>
          </cell>
        </row>
        <row r="541">
          <cell r="A541" t="str">
            <v>540</v>
          </cell>
          <cell r="B541" t="str">
            <v>OM3_8134</v>
          </cell>
          <cell r="C541" t="str">
            <v>134 - GCP Allocation Factor</v>
          </cell>
          <cell r="D541">
            <v>0</v>
          </cell>
          <cell r="F541" t="str">
            <v>CALC</v>
          </cell>
          <cell r="H541" t="str">
            <v>134</v>
          </cell>
          <cell r="I541" t="str">
            <v>C</v>
          </cell>
          <cell r="J541" t="str">
            <v>om_exp</v>
          </cell>
          <cell r="K541" t="str">
            <v>alloc_gcp</v>
          </cell>
          <cell r="M541" t="str">
            <v>2010/12/1/8/A/0</v>
          </cell>
        </row>
        <row r="542">
          <cell r="A542" t="str">
            <v>541</v>
          </cell>
          <cell r="B542" t="str">
            <v>OM3_8134</v>
          </cell>
          <cell r="C542" t="str">
            <v>134 - GCP Allocation Factor</v>
          </cell>
          <cell r="D542">
            <v>0</v>
          </cell>
          <cell r="F542" t="str">
            <v>CALC</v>
          </cell>
          <cell r="H542" t="str">
            <v>134</v>
          </cell>
          <cell r="I542" t="str">
            <v>C</v>
          </cell>
          <cell r="J542" t="str">
            <v>om_exp</v>
          </cell>
          <cell r="K542" t="str">
            <v>alloc_gcp</v>
          </cell>
          <cell r="M542" t="str">
            <v>2010/12/1/8/A/0</v>
          </cell>
        </row>
        <row r="543">
          <cell r="A543" t="str">
            <v>542</v>
          </cell>
          <cell r="B543" t="str">
            <v>OMC_8134</v>
          </cell>
          <cell r="C543" t="str">
            <v>134 - GCP Jurisdictional O &amp; M Exp Amount</v>
          </cell>
          <cell r="D543">
            <v>0</v>
          </cell>
          <cell r="F543" t="str">
            <v>CALC</v>
          </cell>
          <cell r="H543" t="str">
            <v>134</v>
          </cell>
          <cell r="I543" t="str">
            <v>C</v>
          </cell>
          <cell r="J543" t="str">
            <v>om_exp</v>
          </cell>
          <cell r="K543" t="str">
            <v>juris_gcp_amt</v>
          </cell>
          <cell r="M543" t="str">
            <v>2010/12/1/8/A/0</v>
          </cell>
        </row>
        <row r="544">
          <cell r="A544" t="str">
            <v>543</v>
          </cell>
          <cell r="B544" t="str">
            <v>OMC_8134</v>
          </cell>
          <cell r="C544" t="str">
            <v>134 - GCP Jurisdictional O &amp; M Exp Amount</v>
          </cell>
          <cell r="D544">
            <v>0</v>
          </cell>
          <cell r="F544" t="str">
            <v>CALC</v>
          </cell>
          <cell r="H544" t="str">
            <v>134</v>
          </cell>
          <cell r="I544" t="str">
            <v>C</v>
          </cell>
          <cell r="J544" t="str">
            <v>om_exp</v>
          </cell>
          <cell r="K544" t="str">
            <v>juris_gcp_amt</v>
          </cell>
          <cell r="M544" t="str">
            <v>2010/12/1/8/A/0</v>
          </cell>
        </row>
        <row r="545">
          <cell r="A545" t="str">
            <v>544</v>
          </cell>
          <cell r="B545" t="str">
            <v>OMC_8134</v>
          </cell>
          <cell r="C545" t="str">
            <v>134 - GCP Jurisdictional O &amp; M Exp Amount</v>
          </cell>
          <cell r="D545">
            <v>0</v>
          </cell>
          <cell r="F545" t="str">
            <v>CALC</v>
          </cell>
          <cell r="H545" t="str">
            <v>134</v>
          </cell>
          <cell r="I545" t="str">
            <v>C</v>
          </cell>
          <cell r="J545" t="str">
            <v>om_exp</v>
          </cell>
          <cell r="K545" t="str">
            <v>juris_gcp_amt</v>
          </cell>
          <cell r="M545" t="str">
            <v>2010/12/1/8/A/0</v>
          </cell>
        </row>
        <row r="546">
          <cell r="A546" t="str">
            <v>545</v>
          </cell>
          <cell r="B546" t="str">
            <v>OMC_8134</v>
          </cell>
          <cell r="C546" t="str">
            <v>134 - GCP Jurisdictional O &amp; M Exp Amount</v>
          </cell>
          <cell r="D546">
            <v>0</v>
          </cell>
          <cell r="F546" t="str">
            <v>CALC</v>
          </cell>
          <cell r="H546" t="str">
            <v>134</v>
          </cell>
          <cell r="I546" t="str">
            <v>C</v>
          </cell>
          <cell r="J546" t="str">
            <v>om_exp</v>
          </cell>
          <cell r="K546" t="str">
            <v>juris_gcp_amt</v>
          </cell>
          <cell r="M546" t="str">
            <v>2010/12/1/8/A/0</v>
          </cell>
        </row>
        <row r="547">
          <cell r="A547" t="str">
            <v>546</v>
          </cell>
          <cell r="B547" t="str">
            <v>OM4_8134</v>
          </cell>
          <cell r="C547" t="str">
            <v>134 - Energy Allocation Factor</v>
          </cell>
          <cell r="D547">
            <v>0</v>
          </cell>
          <cell r="F547" t="str">
            <v>CALC</v>
          </cell>
          <cell r="H547" t="str">
            <v>134</v>
          </cell>
          <cell r="I547" t="str">
            <v>C</v>
          </cell>
          <cell r="J547" t="str">
            <v>om_exp</v>
          </cell>
          <cell r="K547" t="str">
            <v>alloc_energy</v>
          </cell>
          <cell r="M547" t="str">
            <v>2010/12/1/8/A/0</v>
          </cell>
        </row>
        <row r="548">
          <cell r="A548" t="str">
            <v>547</v>
          </cell>
          <cell r="B548" t="str">
            <v>OM4_8134</v>
          </cell>
          <cell r="C548" t="str">
            <v>134 - Energy Allocation Factor</v>
          </cell>
          <cell r="D548">
            <v>0</v>
          </cell>
          <cell r="F548" t="str">
            <v>CALC</v>
          </cell>
          <cell r="H548" t="str">
            <v>134</v>
          </cell>
          <cell r="I548" t="str">
            <v>C</v>
          </cell>
          <cell r="J548" t="str">
            <v>om_exp</v>
          </cell>
          <cell r="K548" t="str">
            <v>alloc_energy</v>
          </cell>
          <cell r="M548" t="str">
            <v>2010/12/1/8/A/0</v>
          </cell>
        </row>
        <row r="549">
          <cell r="A549" t="str">
            <v>548</v>
          </cell>
          <cell r="B549" t="str">
            <v>OM4_8134</v>
          </cell>
          <cell r="C549" t="str">
            <v>134 - Energy Allocation Factor</v>
          </cell>
          <cell r="D549">
            <v>0</v>
          </cell>
          <cell r="F549" t="str">
            <v>CALC</v>
          </cell>
          <cell r="H549" t="str">
            <v>134</v>
          </cell>
          <cell r="I549" t="str">
            <v>C</v>
          </cell>
          <cell r="J549" t="str">
            <v>om_exp</v>
          </cell>
          <cell r="K549" t="str">
            <v>alloc_energy</v>
          </cell>
          <cell r="M549" t="str">
            <v>2010/12/1/8/A/0</v>
          </cell>
        </row>
        <row r="550">
          <cell r="A550" t="str">
            <v>549</v>
          </cell>
          <cell r="B550" t="str">
            <v>OM4_8134</v>
          </cell>
          <cell r="C550" t="str">
            <v>134 - Energy Allocation Factor</v>
          </cell>
          <cell r="D550">
            <v>0</v>
          </cell>
          <cell r="F550" t="str">
            <v>CALC</v>
          </cell>
          <cell r="H550" t="str">
            <v>134</v>
          </cell>
          <cell r="I550" t="str">
            <v>C</v>
          </cell>
          <cell r="J550" t="str">
            <v>om_exp</v>
          </cell>
          <cell r="K550" t="str">
            <v>alloc_energy</v>
          </cell>
          <cell r="M550" t="str">
            <v>2010/12/1/8/A/0</v>
          </cell>
        </row>
        <row r="551">
          <cell r="A551" t="str">
            <v>550</v>
          </cell>
          <cell r="B551" t="str">
            <v>OM7_8134</v>
          </cell>
          <cell r="C551" t="str">
            <v>134 - Energy Allocation O &amp; M Exp Amount</v>
          </cell>
          <cell r="D551">
            <v>0</v>
          </cell>
          <cell r="F551" t="str">
            <v>CALC</v>
          </cell>
          <cell r="H551" t="str">
            <v>134</v>
          </cell>
          <cell r="I551" t="str">
            <v>C</v>
          </cell>
          <cell r="J551" t="str">
            <v>om_exp</v>
          </cell>
          <cell r="K551" t="str">
            <v>alloc_energy_amt</v>
          </cell>
          <cell r="M551" t="str">
            <v>2010/12/1/8/A/0</v>
          </cell>
        </row>
        <row r="552">
          <cell r="A552" t="str">
            <v>551</v>
          </cell>
          <cell r="B552" t="str">
            <v>OM7_8134</v>
          </cell>
          <cell r="C552" t="str">
            <v>134 - Energy Allocation O &amp; M Exp Amount</v>
          </cell>
          <cell r="D552">
            <v>0</v>
          </cell>
          <cell r="F552" t="str">
            <v>CALC</v>
          </cell>
          <cell r="H552" t="str">
            <v>134</v>
          </cell>
          <cell r="I552" t="str">
            <v>C</v>
          </cell>
          <cell r="J552" t="str">
            <v>om_exp</v>
          </cell>
          <cell r="K552" t="str">
            <v>alloc_energy_amt</v>
          </cell>
          <cell r="M552" t="str">
            <v>2010/12/1/8/A/0</v>
          </cell>
        </row>
        <row r="553">
          <cell r="A553" t="str">
            <v>552</v>
          </cell>
          <cell r="B553" t="str">
            <v>OM7_8134</v>
          </cell>
          <cell r="C553" t="str">
            <v>134 - Energy Allocation O &amp; M Exp Amount</v>
          </cell>
          <cell r="D553">
            <v>0</v>
          </cell>
          <cell r="F553" t="str">
            <v>CALC</v>
          </cell>
          <cell r="H553" t="str">
            <v>134</v>
          </cell>
          <cell r="I553" t="str">
            <v>C</v>
          </cell>
          <cell r="J553" t="str">
            <v>om_exp</v>
          </cell>
          <cell r="K553" t="str">
            <v>alloc_energy_amt</v>
          </cell>
          <cell r="M553" t="str">
            <v>2010/12/1/8/A/0</v>
          </cell>
        </row>
        <row r="554">
          <cell r="A554" t="str">
            <v>553</v>
          </cell>
          <cell r="B554" t="str">
            <v>OM7_8134</v>
          </cell>
          <cell r="C554" t="str">
            <v>134 - Energy Allocation O &amp; M Exp Amount</v>
          </cell>
          <cell r="D554">
            <v>0</v>
          </cell>
          <cell r="F554" t="str">
            <v>CALC</v>
          </cell>
          <cell r="H554" t="str">
            <v>134</v>
          </cell>
          <cell r="I554" t="str">
            <v>C</v>
          </cell>
          <cell r="J554" t="str">
            <v>om_exp</v>
          </cell>
          <cell r="K554" t="str">
            <v>alloc_energy_amt</v>
          </cell>
          <cell r="M554" t="str">
            <v>2010/12/1/8/A/0</v>
          </cell>
        </row>
        <row r="555">
          <cell r="A555" t="str">
            <v>554</v>
          </cell>
          <cell r="B555" t="str">
            <v>OMB_8134</v>
          </cell>
          <cell r="C555" t="str">
            <v>134 - CP Jurisdictional O &amp; M Exp Amount</v>
          </cell>
          <cell r="D555">
            <v>0</v>
          </cell>
          <cell r="F555" t="str">
            <v>CALC</v>
          </cell>
          <cell r="H555" t="str">
            <v>134</v>
          </cell>
          <cell r="I555" t="str">
            <v>C</v>
          </cell>
          <cell r="J555" t="str">
            <v>om_exp</v>
          </cell>
          <cell r="K555" t="str">
            <v>juris_cp_amt</v>
          </cell>
          <cell r="M555" t="str">
            <v>2010/12/1/8/A/0</v>
          </cell>
        </row>
        <row r="556">
          <cell r="A556" t="str">
            <v>555</v>
          </cell>
          <cell r="B556" t="str">
            <v>OMB_8134</v>
          </cell>
          <cell r="C556" t="str">
            <v>134 - CP Jurisdictional O &amp; M Exp Amount</v>
          </cell>
          <cell r="D556">
            <v>0</v>
          </cell>
          <cell r="F556" t="str">
            <v>CALC</v>
          </cell>
          <cell r="H556" t="str">
            <v>134</v>
          </cell>
          <cell r="I556" t="str">
            <v>C</v>
          </cell>
          <cell r="J556" t="str">
            <v>om_exp</v>
          </cell>
          <cell r="K556" t="str">
            <v>juris_cp_amt</v>
          </cell>
          <cell r="M556" t="str">
            <v>2010/12/1/8/A/0</v>
          </cell>
        </row>
        <row r="557">
          <cell r="A557" t="str">
            <v>556</v>
          </cell>
          <cell r="B557" t="str">
            <v>OMB_8134</v>
          </cell>
          <cell r="C557" t="str">
            <v>134 - CP Jurisdictional O &amp; M Exp Amount</v>
          </cell>
          <cell r="D557">
            <v>0</v>
          </cell>
          <cell r="F557" t="str">
            <v>CALC</v>
          </cell>
          <cell r="H557" t="str">
            <v>134</v>
          </cell>
          <cell r="I557" t="str">
            <v>C</v>
          </cell>
          <cell r="J557" t="str">
            <v>om_exp</v>
          </cell>
          <cell r="K557" t="str">
            <v>juris_cp_amt</v>
          </cell>
          <cell r="M557" t="str">
            <v>2010/12/1/8/A/0</v>
          </cell>
        </row>
        <row r="558">
          <cell r="A558" t="str">
            <v>557</v>
          </cell>
          <cell r="B558" t="str">
            <v>OMB_8134</v>
          </cell>
          <cell r="C558" t="str">
            <v>134 - CP Jurisdictional O &amp; M Exp Amount</v>
          </cell>
          <cell r="D558">
            <v>0</v>
          </cell>
          <cell r="F558" t="str">
            <v>CALC</v>
          </cell>
          <cell r="H558" t="str">
            <v>134</v>
          </cell>
          <cell r="I558" t="str">
            <v>C</v>
          </cell>
          <cell r="J558" t="str">
            <v>om_exp</v>
          </cell>
          <cell r="K558" t="str">
            <v>juris_cp_amt</v>
          </cell>
          <cell r="M558" t="str">
            <v>2010/12/1/8/A/0</v>
          </cell>
        </row>
        <row r="559">
          <cell r="A559" t="str">
            <v>558</v>
          </cell>
          <cell r="B559" t="str">
            <v>OM8_8134</v>
          </cell>
          <cell r="C559" t="str">
            <v>134 - CP Jurisdictional Factor</v>
          </cell>
          <cell r="D559">
            <v>0.98031049999999997</v>
          </cell>
          <cell r="F559" t="str">
            <v>CALC</v>
          </cell>
          <cell r="H559" t="str">
            <v>134</v>
          </cell>
          <cell r="I559" t="str">
            <v>C</v>
          </cell>
          <cell r="J559" t="str">
            <v>om_exp</v>
          </cell>
          <cell r="K559" t="str">
            <v>juris_cp</v>
          </cell>
          <cell r="M559" t="str">
            <v>2010/12/1/8/A/0</v>
          </cell>
        </row>
        <row r="560">
          <cell r="A560" t="str">
            <v>559</v>
          </cell>
          <cell r="B560" t="str">
            <v>OM8_8134</v>
          </cell>
          <cell r="C560" t="str">
            <v>134 - CP Jurisdictional Factor</v>
          </cell>
          <cell r="D560">
            <v>0.98031049999999997</v>
          </cell>
          <cell r="F560" t="str">
            <v>CALC</v>
          </cell>
          <cell r="H560" t="str">
            <v>134</v>
          </cell>
          <cell r="I560" t="str">
            <v>C</v>
          </cell>
          <cell r="J560" t="str">
            <v>om_exp</v>
          </cell>
          <cell r="K560" t="str">
            <v>juris_cp</v>
          </cell>
          <cell r="M560" t="str">
            <v>2010/12/1/8/A/0</v>
          </cell>
        </row>
        <row r="561">
          <cell r="A561" t="str">
            <v>560</v>
          </cell>
          <cell r="B561" t="str">
            <v>OM8_8134</v>
          </cell>
          <cell r="C561" t="str">
            <v>134 - CP Jurisdictional Factor</v>
          </cell>
          <cell r="D561">
            <v>0.98031049999999997</v>
          </cell>
          <cell r="F561" t="str">
            <v>CALC</v>
          </cell>
          <cell r="H561" t="str">
            <v>134</v>
          </cell>
          <cell r="I561" t="str">
            <v>C</v>
          </cell>
          <cell r="J561" t="str">
            <v>om_exp</v>
          </cell>
          <cell r="K561" t="str">
            <v>juris_cp</v>
          </cell>
          <cell r="M561" t="str">
            <v>2010/12/1/8/A/0</v>
          </cell>
        </row>
        <row r="562">
          <cell r="A562" t="str">
            <v>561</v>
          </cell>
          <cell r="B562" t="str">
            <v>OM8_8134</v>
          </cell>
          <cell r="C562" t="str">
            <v>134 - CP Jurisdictional Factor</v>
          </cell>
          <cell r="D562">
            <v>0.98031049999999997</v>
          </cell>
          <cell r="F562" t="str">
            <v>CALC</v>
          </cell>
          <cell r="H562" t="str">
            <v>134</v>
          </cell>
          <cell r="I562" t="str">
            <v>C</v>
          </cell>
          <cell r="J562" t="str">
            <v>om_exp</v>
          </cell>
          <cell r="K562" t="str">
            <v>juris_cp</v>
          </cell>
          <cell r="M562" t="str">
            <v>2010/12/1/8/A/0</v>
          </cell>
        </row>
        <row r="563">
          <cell r="A563" t="str">
            <v>562</v>
          </cell>
          <cell r="B563" t="str">
            <v>OMA_8134</v>
          </cell>
          <cell r="C563" t="str">
            <v>134 - Energy Jurisdictional Factor</v>
          </cell>
          <cell r="D563">
            <v>0.980271</v>
          </cell>
          <cell r="F563" t="str">
            <v>CALC</v>
          </cell>
          <cell r="H563" t="str">
            <v>134</v>
          </cell>
          <cell r="I563" t="str">
            <v>C</v>
          </cell>
          <cell r="J563" t="str">
            <v>om_exp</v>
          </cell>
          <cell r="K563" t="str">
            <v>juris_energy</v>
          </cell>
          <cell r="M563" t="str">
            <v>2010/12/1/8/A/0</v>
          </cell>
        </row>
        <row r="564">
          <cell r="A564" t="str">
            <v>563</v>
          </cell>
          <cell r="B564" t="str">
            <v>OMA_8134</v>
          </cell>
          <cell r="C564" t="str">
            <v>134 - Energy Jurisdictional Factor</v>
          </cell>
          <cell r="D564">
            <v>0.980271</v>
          </cell>
          <cell r="F564" t="str">
            <v>CALC</v>
          </cell>
          <cell r="H564" t="str">
            <v>134</v>
          </cell>
          <cell r="I564" t="str">
            <v>C</v>
          </cell>
          <cell r="J564" t="str">
            <v>om_exp</v>
          </cell>
          <cell r="K564" t="str">
            <v>juris_energy</v>
          </cell>
          <cell r="M564" t="str">
            <v>2010/12/1/8/A/0</v>
          </cell>
        </row>
        <row r="565">
          <cell r="A565" t="str">
            <v>564</v>
          </cell>
          <cell r="B565" t="str">
            <v>OMA_8134</v>
          </cell>
          <cell r="C565" t="str">
            <v>134 - Energy Jurisdictional Factor</v>
          </cell>
          <cell r="D565">
            <v>0.980271</v>
          </cell>
          <cell r="F565" t="str">
            <v>CALC</v>
          </cell>
          <cell r="H565" t="str">
            <v>134</v>
          </cell>
          <cell r="I565" t="str">
            <v>C</v>
          </cell>
          <cell r="J565" t="str">
            <v>om_exp</v>
          </cell>
          <cell r="K565" t="str">
            <v>juris_energy</v>
          </cell>
          <cell r="M565" t="str">
            <v>2010/12/1/8/A/0</v>
          </cell>
        </row>
        <row r="566">
          <cell r="A566" t="str">
            <v>565</v>
          </cell>
          <cell r="B566" t="str">
            <v>OMA_8134</v>
          </cell>
          <cell r="C566" t="str">
            <v>134 - Energy Jurisdictional Factor</v>
          </cell>
          <cell r="D566">
            <v>0.980271</v>
          </cell>
          <cell r="F566" t="str">
            <v>CALC</v>
          </cell>
          <cell r="H566" t="str">
            <v>134</v>
          </cell>
          <cell r="I566" t="str">
            <v>C</v>
          </cell>
          <cell r="J566" t="str">
            <v>om_exp</v>
          </cell>
          <cell r="K566" t="str">
            <v>juris_energy</v>
          </cell>
          <cell r="M566" t="str">
            <v>2010/12/1/8/A/0</v>
          </cell>
        </row>
        <row r="567">
          <cell r="A567" t="str">
            <v>566</v>
          </cell>
          <cell r="B567" t="str">
            <v>OM1_8134</v>
          </cell>
          <cell r="C567" t="str">
            <v>134 - O &amp; M Expenses Amount</v>
          </cell>
          <cell r="D567">
            <v>0</v>
          </cell>
          <cell r="F567" t="str">
            <v>CALC</v>
          </cell>
          <cell r="H567" t="str">
            <v>134</v>
          </cell>
          <cell r="I567" t="str">
            <v>C</v>
          </cell>
          <cell r="J567" t="str">
            <v>om_exp</v>
          </cell>
          <cell r="K567" t="str">
            <v>beg_bal</v>
          </cell>
          <cell r="M567" t="str">
            <v>2010/12/1/8/A/0</v>
          </cell>
        </row>
        <row r="568">
          <cell r="A568" t="str">
            <v>567</v>
          </cell>
          <cell r="B568" t="str">
            <v>OM1_8134</v>
          </cell>
          <cell r="C568" t="str">
            <v>134 - O &amp; M Expenses Amount</v>
          </cell>
          <cell r="D568">
            <v>0</v>
          </cell>
          <cell r="F568" t="str">
            <v>CALC</v>
          </cell>
          <cell r="H568" t="str">
            <v>134</v>
          </cell>
          <cell r="I568" t="str">
            <v>C</v>
          </cell>
          <cell r="J568" t="str">
            <v>om_exp</v>
          </cell>
          <cell r="K568" t="str">
            <v>beg_bal</v>
          </cell>
          <cell r="M568" t="str">
            <v>2010/12/1/8/A/0</v>
          </cell>
        </row>
        <row r="569">
          <cell r="A569" t="str">
            <v>568</v>
          </cell>
          <cell r="B569" t="str">
            <v>OM1_8134</v>
          </cell>
          <cell r="C569" t="str">
            <v>134 - O &amp; M Expenses Amount</v>
          </cell>
          <cell r="D569">
            <v>0</v>
          </cell>
          <cell r="F569" t="str">
            <v>CALC</v>
          </cell>
          <cell r="H569" t="str">
            <v>134</v>
          </cell>
          <cell r="I569" t="str">
            <v>C</v>
          </cell>
          <cell r="J569" t="str">
            <v>om_exp</v>
          </cell>
          <cell r="K569" t="str">
            <v>beg_bal</v>
          </cell>
          <cell r="M569" t="str">
            <v>2010/12/1/8/A/0</v>
          </cell>
        </row>
        <row r="570">
          <cell r="A570" t="str">
            <v>569</v>
          </cell>
          <cell r="B570" t="str">
            <v>OM1_8134</v>
          </cell>
          <cell r="C570" t="str">
            <v>134 - O &amp; M Expenses Amount</v>
          </cell>
          <cell r="D570">
            <v>0</v>
          </cell>
          <cell r="F570" t="str">
            <v>CALC</v>
          </cell>
          <cell r="H570" t="str">
            <v>134</v>
          </cell>
          <cell r="I570" t="str">
            <v>C</v>
          </cell>
          <cell r="J570" t="str">
            <v>om_exp</v>
          </cell>
          <cell r="K570" t="str">
            <v>beg_bal</v>
          </cell>
          <cell r="M570" t="str">
            <v>2010/12/1/8/A/0</v>
          </cell>
        </row>
        <row r="571">
          <cell r="A571" t="str">
            <v>570</v>
          </cell>
          <cell r="B571" t="str">
            <v>OM9_8134</v>
          </cell>
          <cell r="C571" t="str">
            <v>134 - GCP Jurisdictional Factor</v>
          </cell>
          <cell r="D571">
            <v>1</v>
          </cell>
          <cell r="F571" t="str">
            <v>CALC</v>
          </cell>
          <cell r="H571" t="str">
            <v>134</v>
          </cell>
          <cell r="I571" t="str">
            <v>C</v>
          </cell>
          <cell r="J571" t="str">
            <v>om_exp</v>
          </cell>
          <cell r="K571" t="str">
            <v>juris_gcp</v>
          </cell>
          <cell r="M571" t="str">
            <v>2010/12/1/8/A/0</v>
          </cell>
        </row>
        <row r="572">
          <cell r="A572" t="str">
            <v>571</v>
          </cell>
          <cell r="B572" t="str">
            <v>OM9_8134</v>
          </cell>
          <cell r="C572" t="str">
            <v>134 - GCP Jurisdictional Factor</v>
          </cell>
          <cell r="D572">
            <v>1</v>
          </cell>
          <cell r="F572" t="str">
            <v>CALC</v>
          </cell>
          <cell r="H572" t="str">
            <v>134</v>
          </cell>
          <cell r="I572" t="str">
            <v>C</v>
          </cell>
          <cell r="J572" t="str">
            <v>om_exp</v>
          </cell>
          <cell r="K572" t="str">
            <v>juris_gcp</v>
          </cell>
          <cell r="M572" t="str">
            <v>2010/12/1/8/A/0</v>
          </cell>
        </row>
        <row r="573">
          <cell r="A573" t="str">
            <v>572</v>
          </cell>
          <cell r="B573" t="str">
            <v>OM9_8134</v>
          </cell>
          <cell r="C573" t="str">
            <v>134 - GCP Jurisdictional Factor</v>
          </cell>
          <cell r="D573">
            <v>1</v>
          </cell>
          <cell r="F573" t="str">
            <v>CALC</v>
          </cell>
          <cell r="H573" t="str">
            <v>134</v>
          </cell>
          <cell r="I573" t="str">
            <v>C</v>
          </cell>
          <cell r="J573" t="str">
            <v>om_exp</v>
          </cell>
          <cell r="K573" t="str">
            <v>juris_gcp</v>
          </cell>
          <cell r="M573" t="str">
            <v>2010/12/1/8/A/0</v>
          </cell>
        </row>
        <row r="574">
          <cell r="A574" t="str">
            <v>573</v>
          </cell>
          <cell r="B574" t="str">
            <v>OM9_8134</v>
          </cell>
          <cell r="C574" t="str">
            <v>134 - GCP Jurisdictional Factor</v>
          </cell>
          <cell r="D574">
            <v>1</v>
          </cell>
          <cell r="F574" t="str">
            <v>CALC</v>
          </cell>
          <cell r="H574" t="str">
            <v>134</v>
          </cell>
          <cell r="I574" t="str">
            <v>C</v>
          </cell>
          <cell r="J574" t="str">
            <v>om_exp</v>
          </cell>
          <cell r="K574" t="str">
            <v>juris_gcp</v>
          </cell>
          <cell r="M574" t="str">
            <v>2010/12/1/8/A/0</v>
          </cell>
        </row>
        <row r="575">
          <cell r="A575" t="str">
            <v>574</v>
          </cell>
          <cell r="B575" t="str">
            <v>OMD_8134</v>
          </cell>
          <cell r="C575" t="str">
            <v>134 - Energy Jurisdictional O &amp; M Exp Amount</v>
          </cell>
          <cell r="D575">
            <v>0</v>
          </cell>
          <cell r="F575" t="str">
            <v>CALC</v>
          </cell>
          <cell r="H575" t="str">
            <v>134</v>
          </cell>
          <cell r="I575" t="str">
            <v>C</v>
          </cell>
          <cell r="J575" t="str">
            <v>om_exp</v>
          </cell>
          <cell r="K575" t="str">
            <v>juris_energy_amt</v>
          </cell>
          <cell r="M575" t="str">
            <v>2010/12/1/8/A/0</v>
          </cell>
        </row>
        <row r="576">
          <cell r="A576" t="str">
            <v>575</v>
          </cell>
          <cell r="B576" t="str">
            <v>OMD_8134</v>
          </cell>
          <cell r="C576" t="str">
            <v>134 - Energy Jurisdictional O &amp; M Exp Amount</v>
          </cell>
          <cell r="D576">
            <v>0</v>
          </cell>
          <cell r="F576" t="str">
            <v>CALC</v>
          </cell>
          <cell r="H576" t="str">
            <v>134</v>
          </cell>
          <cell r="I576" t="str">
            <v>C</v>
          </cell>
          <cell r="J576" t="str">
            <v>om_exp</v>
          </cell>
          <cell r="K576" t="str">
            <v>juris_energy_amt</v>
          </cell>
          <cell r="M576" t="str">
            <v>2010/12/1/8/A/0</v>
          </cell>
        </row>
        <row r="577">
          <cell r="A577" t="str">
            <v>576</v>
          </cell>
          <cell r="B577" t="str">
            <v>OMD_8134</v>
          </cell>
          <cell r="C577" t="str">
            <v>134 - Energy Jurisdictional O &amp; M Exp Amount</v>
          </cell>
          <cell r="D577">
            <v>0</v>
          </cell>
          <cell r="F577" t="str">
            <v>CALC</v>
          </cell>
          <cell r="H577" t="str">
            <v>134</v>
          </cell>
          <cell r="I577" t="str">
            <v>C</v>
          </cell>
          <cell r="J577" t="str">
            <v>om_exp</v>
          </cell>
          <cell r="K577" t="str">
            <v>juris_energy_amt</v>
          </cell>
          <cell r="M577" t="str">
            <v>2010/12/1/8/A/0</v>
          </cell>
        </row>
        <row r="578">
          <cell r="A578" t="str">
            <v>577</v>
          </cell>
          <cell r="B578" t="str">
            <v>OMD_8134</v>
          </cell>
          <cell r="C578" t="str">
            <v>134 - Energy Jurisdictional O &amp; M Exp Amount</v>
          </cell>
          <cell r="D578">
            <v>0</v>
          </cell>
          <cell r="F578" t="str">
            <v>CALC</v>
          </cell>
          <cell r="H578" t="str">
            <v>134</v>
          </cell>
          <cell r="I578" t="str">
            <v>C</v>
          </cell>
          <cell r="J578" t="str">
            <v>om_exp</v>
          </cell>
          <cell r="K578" t="str">
            <v>juris_energy_amt</v>
          </cell>
          <cell r="M578" t="str">
            <v>2010/12/1/8/A/0</v>
          </cell>
        </row>
        <row r="579">
          <cell r="A579" t="str">
            <v>578</v>
          </cell>
          <cell r="B579" t="str">
            <v>OME_8134</v>
          </cell>
          <cell r="C579" t="str">
            <v>134 - Total Jurisdictional O &amp; M Exp Amount</v>
          </cell>
          <cell r="D579">
            <v>0</v>
          </cell>
          <cell r="F579" t="str">
            <v>CALC</v>
          </cell>
          <cell r="H579" t="str">
            <v>134</v>
          </cell>
          <cell r="I579" t="str">
            <v>C</v>
          </cell>
          <cell r="J579" t="str">
            <v>om_exp</v>
          </cell>
          <cell r="K579" t="str">
            <v>total_juris_amt</v>
          </cell>
          <cell r="M579" t="str">
            <v>2010/12/1/8/A/0</v>
          </cell>
        </row>
        <row r="580">
          <cell r="A580" t="str">
            <v>579</v>
          </cell>
          <cell r="B580" t="str">
            <v>OME_8134</v>
          </cell>
          <cell r="C580" t="str">
            <v>134 - Total Jurisdictional O &amp; M Exp Amount</v>
          </cell>
          <cell r="D580">
            <v>0</v>
          </cell>
          <cell r="F580" t="str">
            <v>CALC</v>
          </cell>
          <cell r="H580" t="str">
            <v>134</v>
          </cell>
          <cell r="I580" t="str">
            <v>C</v>
          </cell>
          <cell r="J580" t="str">
            <v>om_exp</v>
          </cell>
          <cell r="K580" t="str">
            <v>total_juris_amt</v>
          </cell>
          <cell r="M580" t="str">
            <v>2010/12/1/8/A/0</v>
          </cell>
        </row>
        <row r="581">
          <cell r="A581" t="str">
            <v>580</v>
          </cell>
          <cell r="B581" t="str">
            <v>OME_8134</v>
          </cell>
          <cell r="C581" t="str">
            <v>134 - Total Jurisdictional O &amp; M Exp Amount</v>
          </cell>
          <cell r="D581">
            <v>0</v>
          </cell>
          <cell r="F581" t="str">
            <v>CALC</v>
          </cell>
          <cell r="H581" t="str">
            <v>134</v>
          </cell>
          <cell r="I581" t="str">
            <v>C</v>
          </cell>
          <cell r="J581" t="str">
            <v>om_exp</v>
          </cell>
          <cell r="K581" t="str">
            <v>total_juris_amt</v>
          </cell>
          <cell r="M581" t="str">
            <v>2010/12/1/8/A/0</v>
          </cell>
        </row>
        <row r="582">
          <cell r="A582" t="str">
            <v>581</v>
          </cell>
          <cell r="B582" t="str">
            <v>OME_8134</v>
          </cell>
          <cell r="C582" t="str">
            <v>134 - Total Jurisdictional O &amp; M Exp Amount</v>
          </cell>
          <cell r="D582">
            <v>0</v>
          </cell>
          <cell r="F582" t="str">
            <v>CALC</v>
          </cell>
          <cell r="H582" t="str">
            <v>134</v>
          </cell>
          <cell r="I582" t="str">
            <v>C</v>
          </cell>
          <cell r="J582" t="str">
            <v>om_exp</v>
          </cell>
          <cell r="K582" t="str">
            <v>total_juris_amt</v>
          </cell>
          <cell r="M582" t="str">
            <v>2010/12/1/8/A/0</v>
          </cell>
        </row>
        <row r="583">
          <cell r="A583" t="str">
            <v>582</v>
          </cell>
          <cell r="B583" t="str">
            <v>506_1490</v>
          </cell>
          <cell r="C583" t="str">
            <v xml:space="preserve">MISC STM PWR EXP-WATER PERMIT FEES-ECRC           </v>
          </cell>
          <cell r="D583">
            <v>0</v>
          </cell>
          <cell r="E583" t="str">
            <v>506149</v>
          </cell>
          <cell r="F583" t="str">
            <v>WALKER</v>
          </cell>
          <cell r="G583" t="str">
            <v>CM</v>
          </cell>
          <cell r="H583" t="str">
            <v>135</v>
          </cell>
          <cell r="I583" t="str">
            <v>W</v>
          </cell>
          <cell r="M583" t="str">
            <v>2010/12/1/8/A/0</v>
          </cell>
        </row>
        <row r="584">
          <cell r="A584" t="str">
            <v>583</v>
          </cell>
          <cell r="B584" t="str">
            <v>OM5_8135</v>
          </cell>
          <cell r="C584" t="str">
            <v>135 - CP Allocation O &amp; M Exp Amount</v>
          </cell>
          <cell r="D584">
            <v>0</v>
          </cell>
          <cell r="F584" t="str">
            <v>CALC</v>
          </cell>
          <cell r="H584" t="str">
            <v>135</v>
          </cell>
          <cell r="I584" t="str">
            <v>C</v>
          </cell>
          <cell r="J584" t="str">
            <v>om_exp</v>
          </cell>
          <cell r="K584" t="str">
            <v>alloc_cp_amt</v>
          </cell>
          <cell r="M584" t="str">
            <v>2010/12/1/8/A/0</v>
          </cell>
        </row>
        <row r="585">
          <cell r="A585" t="str">
            <v>584</v>
          </cell>
          <cell r="B585" t="str">
            <v>OM5_8135</v>
          </cell>
          <cell r="C585" t="str">
            <v>135 - CP Allocation O &amp; M Exp Amount</v>
          </cell>
          <cell r="D585">
            <v>0</v>
          </cell>
          <cell r="F585" t="str">
            <v>CALC</v>
          </cell>
          <cell r="H585" t="str">
            <v>135</v>
          </cell>
          <cell r="I585" t="str">
            <v>C</v>
          </cell>
          <cell r="J585" t="str">
            <v>om_exp</v>
          </cell>
          <cell r="K585" t="str">
            <v>alloc_cp_amt</v>
          </cell>
          <cell r="M585" t="str">
            <v>2010/12/1/8/A/0</v>
          </cell>
        </row>
        <row r="586">
          <cell r="A586" t="str">
            <v>585</v>
          </cell>
          <cell r="B586" t="str">
            <v>OM5_8135</v>
          </cell>
          <cell r="C586" t="str">
            <v>135 - CP Allocation O &amp; M Exp Amount</v>
          </cell>
          <cell r="D586">
            <v>0</v>
          </cell>
          <cell r="F586" t="str">
            <v>CALC</v>
          </cell>
          <cell r="H586" t="str">
            <v>135</v>
          </cell>
          <cell r="I586" t="str">
            <v>C</v>
          </cell>
          <cell r="J586" t="str">
            <v>om_exp</v>
          </cell>
          <cell r="K586" t="str">
            <v>alloc_cp_amt</v>
          </cell>
          <cell r="M586" t="str">
            <v>2010/12/1/8/A/0</v>
          </cell>
        </row>
        <row r="587">
          <cell r="A587" t="str">
            <v>586</v>
          </cell>
          <cell r="B587" t="str">
            <v>OM2_8135</v>
          </cell>
          <cell r="C587" t="str">
            <v>135 - CP Allocation Factor</v>
          </cell>
          <cell r="D587">
            <v>1</v>
          </cell>
          <cell r="F587" t="str">
            <v>CALC</v>
          </cell>
          <cell r="H587" t="str">
            <v>135</v>
          </cell>
          <cell r="I587" t="str">
            <v>C</v>
          </cell>
          <cell r="J587" t="str">
            <v>om_exp</v>
          </cell>
          <cell r="K587" t="str">
            <v>alloc_cp</v>
          </cell>
          <cell r="M587" t="str">
            <v>2010/12/1/8/A/0</v>
          </cell>
        </row>
        <row r="588">
          <cell r="A588" t="str">
            <v>587</v>
          </cell>
          <cell r="B588" t="str">
            <v>OM2_8135</v>
          </cell>
          <cell r="C588" t="str">
            <v>135 - CP Allocation Factor</v>
          </cell>
          <cell r="D588">
            <v>1</v>
          </cell>
          <cell r="F588" t="str">
            <v>CALC</v>
          </cell>
          <cell r="H588" t="str">
            <v>135</v>
          </cell>
          <cell r="I588" t="str">
            <v>C</v>
          </cell>
          <cell r="J588" t="str">
            <v>om_exp</v>
          </cell>
          <cell r="K588" t="str">
            <v>alloc_cp</v>
          </cell>
          <cell r="M588" t="str">
            <v>2010/12/1/8/A/0</v>
          </cell>
        </row>
        <row r="589">
          <cell r="A589" t="str">
            <v>588</v>
          </cell>
          <cell r="B589" t="str">
            <v>OM2_8135</v>
          </cell>
          <cell r="C589" t="str">
            <v>135 - CP Allocation Factor</v>
          </cell>
          <cell r="D589">
            <v>1</v>
          </cell>
          <cell r="F589" t="str">
            <v>CALC</v>
          </cell>
          <cell r="H589" t="str">
            <v>135</v>
          </cell>
          <cell r="I589" t="str">
            <v>C</v>
          </cell>
          <cell r="J589" t="str">
            <v>om_exp</v>
          </cell>
          <cell r="K589" t="str">
            <v>alloc_cp</v>
          </cell>
          <cell r="M589" t="str">
            <v>2010/12/1/8/A/0</v>
          </cell>
        </row>
        <row r="590">
          <cell r="A590" t="str">
            <v>589</v>
          </cell>
          <cell r="B590" t="str">
            <v>OM6_8135</v>
          </cell>
          <cell r="C590" t="str">
            <v>135 - GCP Allocation O &amp; M Exp Amount</v>
          </cell>
          <cell r="D590">
            <v>0</v>
          </cell>
          <cell r="F590" t="str">
            <v>CALC</v>
          </cell>
          <cell r="H590" t="str">
            <v>135</v>
          </cell>
          <cell r="I590" t="str">
            <v>C</v>
          </cell>
          <cell r="J590" t="str">
            <v>om_exp</v>
          </cell>
          <cell r="K590" t="str">
            <v>alloc_gcp_amt</v>
          </cell>
          <cell r="M590" t="str">
            <v>2010/12/1/8/A/0</v>
          </cell>
        </row>
        <row r="591">
          <cell r="A591" t="str">
            <v>590</v>
          </cell>
          <cell r="B591" t="str">
            <v>OM6_8135</v>
          </cell>
          <cell r="C591" t="str">
            <v>135 - GCP Allocation O &amp; M Exp Amount</v>
          </cell>
          <cell r="D591">
            <v>0</v>
          </cell>
          <cell r="F591" t="str">
            <v>CALC</v>
          </cell>
          <cell r="H591" t="str">
            <v>135</v>
          </cell>
          <cell r="I591" t="str">
            <v>C</v>
          </cell>
          <cell r="J591" t="str">
            <v>om_exp</v>
          </cell>
          <cell r="K591" t="str">
            <v>alloc_gcp_amt</v>
          </cell>
          <cell r="M591" t="str">
            <v>2010/12/1/8/A/0</v>
          </cell>
        </row>
        <row r="592">
          <cell r="A592" t="str">
            <v>591</v>
          </cell>
          <cell r="B592" t="str">
            <v>OM6_8135</v>
          </cell>
          <cell r="C592" t="str">
            <v>135 - GCP Allocation O &amp; M Exp Amount</v>
          </cell>
          <cell r="D592">
            <v>0</v>
          </cell>
          <cell r="F592" t="str">
            <v>CALC</v>
          </cell>
          <cell r="H592" t="str">
            <v>135</v>
          </cell>
          <cell r="I592" t="str">
            <v>C</v>
          </cell>
          <cell r="J592" t="str">
            <v>om_exp</v>
          </cell>
          <cell r="K592" t="str">
            <v>alloc_gcp_amt</v>
          </cell>
          <cell r="M592" t="str">
            <v>2010/12/1/8/A/0</v>
          </cell>
        </row>
        <row r="593">
          <cell r="A593" t="str">
            <v>592</v>
          </cell>
          <cell r="B593" t="str">
            <v>OM3_8135</v>
          </cell>
          <cell r="C593" t="str">
            <v>135 - GCP Allocation Factor</v>
          </cell>
          <cell r="D593">
            <v>0</v>
          </cell>
          <cell r="F593" t="str">
            <v>CALC</v>
          </cell>
          <cell r="H593" t="str">
            <v>135</v>
          </cell>
          <cell r="I593" t="str">
            <v>C</v>
          </cell>
          <cell r="J593" t="str">
            <v>om_exp</v>
          </cell>
          <cell r="K593" t="str">
            <v>alloc_gcp</v>
          </cell>
          <cell r="M593" t="str">
            <v>2010/12/1/8/A/0</v>
          </cell>
        </row>
        <row r="594">
          <cell r="A594" t="str">
            <v>593</v>
          </cell>
          <cell r="B594" t="str">
            <v>OM3_8135</v>
          </cell>
          <cell r="C594" t="str">
            <v>135 - GCP Allocation Factor</v>
          </cell>
          <cell r="D594">
            <v>0</v>
          </cell>
          <cell r="F594" t="str">
            <v>CALC</v>
          </cell>
          <cell r="H594" t="str">
            <v>135</v>
          </cell>
          <cell r="I594" t="str">
            <v>C</v>
          </cell>
          <cell r="J594" t="str">
            <v>om_exp</v>
          </cell>
          <cell r="K594" t="str">
            <v>alloc_gcp</v>
          </cell>
          <cell r="M594" t="str">
            <v>2010/12/1/8/A/0</v>
          </cell>
        </row>
        <row r="595">
          <cell r="A595" t="str">
            <v>594</v>
          </cell>
          <cell r="B595" t="str">
            <v>OM3_8135</v>
          </cell>
          <cell r="C595" t="str">
            <v>135 - GCP Allocation Factor</v>
          </cell>
          <cell r="D595">
            <v>0</v>
          </cell>
          <cell r="F595" t="str">
            <v>CALC</v>
          </cell>
          <cell r="H595" t="str">
            <v>135</v>
          </cell>
          <cell r="I595" t="str">
            <v>C</v>
          </cell>
          <cell r="J595" t="str">
            <v>om_exp</v>
          </cell>
          <cell r="K595" t="str">
            <v>alloc_gcp</v>
          </cell>
          <cell r="M595" t="str">
            <v>2010/12/1/8/A/0</v>
          </cell>
        </row>
        <row r="596">
          <cell r="A596" t="str">
            <v>595</v>
          </cell>
          <cell r="B596" t="str">
            <v>OMC_8135</v>
          </cell>
          <cell r="C596" t="str">
            <v>135 - GCP Jurisdictional O &amp; M Exp Amount</v>
          </cell>
          <cell r="D596">
            <v>0</v>
          </cell>
          <cell r="F596" t="str">
            <v>CALC</v>
          </cell>
          <cell r="H596" t="str">
            <v>135</v>
          </cell>
          <cell r="I596" t="str">
            <v>C</v>
          </cell>
          <cell r="J596" t="str">
            <v>om_exp</v>
          </cell>
          <cell r="K596" t="str">
            <v>juris_gcp_amt</v>
          </cell>
          <cell r="M596" t="str">
            <v>2010/12/1/8/A/0</v>
          </cell>
        </row>
        <row r="597">
          <cell r="A597" t="str">
            <v>596</v>
          </cell>
          <cell r="B597" t="str">
            <v>OMC_8135</v>
          </cell>
          <cell r="C597" t="str">
            <v>135 - GCP Jurisdictional O &amp; M Exp Amount</v>
          </cell>
          <cell r="D597">
            <v>0</v>
          </cell>
          <cell r="F597" t="str">
            <v>CALC</v>
          </cell>
          <cell r="H597" t="str">
            <v>135</v>
          </cell>
          <cell r="I597" t="str">
            <v>C</v>
          </cell>
          <cell r="J597" t="str">
            <v>om_exp</v>
          </cell>
          <cell r="K597" t="str">
            <v>juris_gcp_amt</v>
          </cell>
          <cell r="M597" t="str">
            <v>2010/12/1/8/A/0</v>
          </cell>
        </row>
        <row r="598">
          <cell r="A598" t="str">
            <v>597</v>
          </cell>
          <cell r="B598" t="str">
            <v>OMC_8135</v>
          </cell>
          <cell r="C598" t="str">
            <v>135 - GCP Jurisdictional O &amp; M Exp Amount</v>
          </cell>
          <cell r="D598">
            <v>0</v>
          </cell>
          <cell r="F598" t="str">
            <v>CALC</v>
          </cell>
          <cell r="H598" t="str">
            <v>135</v>
          </cell>
          <cell r="I598" t="str">
            <v>C</v>
          </cell>
          <cell r="J598" t="str">
            <v>om_exp</v>
          </cell>
          <cell r="K598" t="str">
            <v>juris_gcp_amt</v>
          </cell>
          <cell r="M598" t="str">
            <v>2010/12/1/8/A/0</v>
          </cell>
        </row>
        <row r="599">
          <cell r="A599" t="str">
            <v>598</v>
          </cell>
          <cell r="B599" t="str">
            <v>OM4_8135</v>
          </cell>
          <cell r="C599" t="str">
            <v>135 - Energy Allocation Factor</v>
          </cell>
          <cell r="D599">
            <v>0</v>
          </cell>
          <cell r="F599" t="str">
            <v>CALC</v>
          </cell>
          <cell r="H599" t="str">
            <v>135</v>
          </cell>
          <cell r="I599" t="str">
            <v>C</v>
          </cell>
          <cell r="J599" t="str">
            <v>om_exp</v>
          </cell>
          <cell r="K599" t="str">
            <v>alloc_energy</v>
          </cell>
          <cell r="M599" t="str">
            <v>2010/12/1/8/A/0</v>
          </cell>
        </row>
        <row r="600">
          <cell r="A600" t="str">
            <v>599</v>
          </cell>
          <cell r="B600" t="str">
            <v>OM4_8135</v>
          </cell>
          <cell r="C600" t="str">
            <v>135 - Energy Allocation Factor</v>
          </cell>
          <cell r="D600">
            <v>0</v>
          </cell>
          <cell r="F600" t="str">
            <v>CALC</v>
          </cell>
          <cell r="H600" t="str">
            <v>135</v>
          </cell>
          <cell r="I600" t="str">
            <v>C</v>
          </cell>
          <cell r="J600" t="str">
            <v>om_exp</v>
          </cell>
          <cell r="K600" t="str">
            <v>alloc_energy</v>
          </cell>
          <cell r="M600" t="str">
            <v>2010/12/1/8/A/0</v>
          </cell>
        </row>
        <row r="601">
          <cell r="A601" t="str">
            <v>600</v>
          </cell>
          <cell r="B601" t="str">
            <v>OM4_8135</v>
          </cell>
          <cell r="C601" t="str">
            <v>135 - Energy Allocation Factor</v>
          </cell>
          <cell r="D601">
            <v>0</v>
          </cell>
          <cell r="F601" t="str">
            <v>CALC</v>
          </cell>
          <cell r="H601" t="str">
            <v>135</v>
          </cell>
          <cell r="I601" t="str">
            <v>C</v>
          </cell>
          <cell r="J601" t="str">
            <v>om_exp</v>
          </cell>
          <cell r="K601" t="str">
            <v>alloc_energy</v>
          </cell>
          <cell r="M601" t="str">
            <v>2010/12/1/8/A/0</v>
          </cell>
        </row>
        <row r="602">
          <cell r="A602" t="str">
            <v>601</v>
          </cell>
          <cell r="B602" t="str">
            <v>OM7_8135</v>
          </cell>
          <cell r="C602" t="str">
            <v>135 - Energy Allocation O &amp; M Exp Amount</v>
          </cell>
          <cell r="D602">
            <v>0</v>
          </cell>
          <cell r="F602" t="str">
            <v>CALC</v>
          </cell>
          <cell r="H602" t="str">
            <v>135</v>
          </cell>
          <cell r="I602" t="str">
            <v>C</v>
          </cell>
          <cell r="J602" t="str">
            <v>om_exp</v>
          </cell>
          <cell r="K602" t="str">
            <v>alloc_energy_amt</v>
          </cell>
          <cell r="M602" t="str">
            <v>2010/12/1/8/A/0</v>
          </cell>
        </row>
        <row r="603">
          <cell r="A603" t="str">
            <v>602</v>
          </cell>
          <cell r="B603" t="str">
            <v>OM7_8135</v>
          </cell>
          <cell r="C603" t="str">
            <v>135 - Energy Allocation O &amp; M Exp Amount</v>
          </cell>
          <cell r="D603">
            <v>0</v>
          </cell>
          <cell r="F603" t="str">
            <v>CALC</v>
          </cell>
          <cell r="H603" t="str">
            <v>135</v>
          </cell>
          <cell r="I603" t="str">
            <v>C</v>
          </cell>
          <cell r="J603" t="str">
            <v>om_exp</v>
          </cell>
          <cell r="K603" t="str">
            <v>alloc_energy_amt</v>
          </cell>
          <cell r="M603" t="str">
            <v>2010/12/1/8/A/0</v>
          </cell>
        </row>
        <row r="604">
          <cell r="A604" t="str">
            <v>603</v>
          </cell>
          <cell r="B604" t="str">
            <v>OM7_8135</v>
          </cell>
          <cell r="C604" t="str">
            <v>135 - Energy Allocation O &amp; M Exp Amount</v>
          </cell>
          <cell r="D604">
            <v>0</v>
          </cell>
          <cell r="F604" t="str">
            <v>CALC</v>
          </cell>
          <cell r="H604" t="str">
            <v>135</v>
          </cell>
          <cell r="I604" t="str">
            <v>C</v>
          </cell>
          <cell r="J604" t="str">
            <v>om_exp</v>
          </cell>
          <cell r="K604" t="str">
            <v>alloc_energy_amt</v>
          </cell>
          <cell r="M604" t="str">
            <v>2010/12/1/8/A/0</v>
          </cell>
        </row>
        <row r="605">
          <cell r="A605" t="str">
            <v>604</v>
          </cell>
          <cell r="B605" t="str">
            <v>OMB_8135</v>
          </cell>
          <cell r="C605" t="str">
            <v>135 - CP Jurisdictional O &amp; M Exp Amount</v>
          </cell>
          <cell r="D605">
            <v>0</v>
          </cell>
          <cell r="F605" t="str">
            <v>CALC</v>
          </cell>
          <cell r="H605" t="str">
            <v>135</v>
          </cell>
          <cell r="I605" t="str">
            <v>C</v>
          </cell>
          <cell r="J605" t="str">
            <v>om_exp</v>
          </cell>
          <cell r="K605" t="str">
            <v>juris_cp_amt</v>
          </cell>
          <cell r="M605" t="str">
            <v>2010/12/1/8/A/0</v>
          </cell>
        </row>
        <row r="606">
          <cell r="A606" t="str">
            <v>605</v>
          </cell>
          <cell r="B606" t="str">
            <v>OMB_8135</v>
          </cell>
          <cell r="C606" t="str">
            <v>135 - CP Jurisdictional O &amp; M Exp Amount</v>
          </cell>
          <cell r="D606">
            <v>0</v>
          </cell>
          <cell r="F606" t="str">
            <v>CALC</v>
          </cell>
          <cell r="H606" t="str">
            <v>135</v>
          </cell>
          <cell r="I606" t="str">
            <v>C</v>
          </cell>
          <cell r="J606" t="str">
            <v>om_exp</v>
          </cell>
          <cell r="K606" t="str">
            <v>juris_cp_amt</v>
          </cell>
          <cell r="M606" t="str">
            <v>2010/12/1/8/A/0</v>
          </cell>
        </row>
        <row r="607">
          <cell r="A607" t="str">
            <v>606</v>
          </cell>
          <cell r="B607" t="str">
            <v>OMB_8135</v>
          </cell>
          <cell r="C607" t="str">
            <v>135 - CP Jurisdictional O &amp; M Exp Amount</v>
          </cell>
          <cell r="D607">
            <v>0</v>
          </cell>
          <cell r="F607" t="str">
            <v>CALC</v>
          </cell>
          <cell r="H607" t="str">
            <v>135</v>
          </cell>
          <cell r="I607" t="str">
            <v>C</v>
          </cell>
          <cell r="J607" t="str">
            <v>om_exp</v>
          </cell>
          <cell r="K607" t="str">
            <v>juris_cp_amt</v>
          </cell>
          <cell r="M607" t="str">
            <v>2010/12/1/8/A/0</v>
          </cell>
        </row>
        <row r="608">
          <cell r="A608" t="str">
            <v>607</v>
          </cell>
          <cell r="B608" t="str">
            <v>OM8_8135</v>
          </cell>
          <cell r="C608" t="str">
            <v>135 - CP Jurisdictional Factor</v>
          </cell>
          <cell r="D608">
            <v>0.98031049999999997</v>
          </cell>
          <cell r="F608" t="str">
            <v>CALC</v>
          </cell>
          <cell r="H608" t="str">
            <v>135</v>
          </cell>
          <cell r="I608" t="str">
            <v>C</v>
          </cell>
          <cell r="J608" t="str">
            <v>om_exp</v>
          </cell>
          <cell r="K608" t="str">
            <v>juris_cp</v>
          </cell>
          <cell r="M608" t="str">
            <v>2010/12/1/8/A/0</v>
          </cell>
        </row>
        <row r="609">
          <cell r="A609" t="str">
            <v>608</v>
          </cell>
          <cell r="B609" t="str">
            <v>OM8_8135</v>
          </cell>
          <cell r="C609" t="str">
            <v>135 - CP Jurisdictional Factor</v>
          </cell>
          <cell r="D609">
            <v>0.98031049999999997</v>
          </cell>
          <cell r="F609" t="str">
            <v>CALC</v>
          </cell>
          <cell r="H609" t="str">
            <v>135</v>
          </cell>
          <cell r="I609" t="str">
            <v>C</v>
          </cell>
          <cell r="J609" t="str">
            <v>om_exp</v>
          </cell>
          <cell r="K609" t="str">
            <v>juris_cp</v>
          </cell>
          <cell r="M609" t="str">
            <v>2010/12/1/8/A/0</v>
          </cell>
        </row>
        <row r="610">
          <cell r="A610" t="str">
            <v>609</v>
          </cell>
          <cell r="B610" t="str">
            <v>OM8_8135</v>
          </cell>
          <cell r="C610" t="str">
            <v>135 - CP Jurisdictional Factor</v>
          </cell>
          <cell r="D610">
            <v>0.98031049999999997</v>
          </cell>
          <cell r="F610" t="str">
            <v>CALC</v>
          </cell>
          <cell r="H610" t="str">
            <v>135</v>
          </cell>
          <cell r="I610" t="str">
            <v>C</v>
          </cell>
          <cell r="J610" t="str">
            <v>om_exp</v>
          </cell>
          <cell r="K610" t="str">
            <v>juris_cp</v>
          </cell>
          <cell r="M610" t="str">
            <v>2010/12/1/8/A/0</v>
          </cell>
        </row>
        <row r="611">
          <cell r="A611" t="str">
            <v>610</v>
          </cell>
          <cell r="B611" t="str">
            <v>OMA_8135</v>
          </cell>
          <cell r="C611" t="str">
            <v>135 - Energy Jurisdictional Factor</v>
          </cell>
          <cell r="D611">
            <v>0.980271</v>
          </cell>
          <cell r="F611" t="str">
            <v>CALC</v>
          </cell>
          <cell r="H611" t="str">
            <v>135</v>
          </cell>
          <cell r="I611" t="str">
            <v>C</v>
          </cell>
          <cell r="J611" t="str">
            <v>om_exp</v>
          </cell>
          <cell r="K611" t="str">
            <v>juris_energy</v>
          </cell>
          <cell r="M611" t="str">
            <v>2010/12/1/8/A/0</v>
          </cell>
        </row>
        <row r="612">
          <cell r="A612" t="str">
            <v>611</v>
          </cell>
          <cell r="B612" t="str">
            <v>OMA_8135</v>
          </cell>
          <cell r="C612" t="str">
            <v>135 - Energy Jurisdictional Factor</v>
          </cell>
          <cell r="D612">
            <v>0.980271</v>
          </cell>
          <cell r="F612" t="str">
            <v>CALC</v>
          </cell>
          <cell r="H612" t="str">
            <v>135</v>
          </cell>
          <cell r="I612" t="str">
            <v>C</v>
          </cell>
          <cell r="J612" t="str">
            <v>om_exp</v>
          </cell>
          <cell r="K612" t="str">
            <v>juris_energy</v>
          </cell>
          <cell r="M612" t="str">
            <v>2010/12/1/8/A/0</v>
          </cell>
        </row>
        <row r="613">
          <cell r="A613" t="str">
            <v>612</v>
          </cell>
          <cell r="B613" t="str">
            <v>OMA_8135</v>
          </cell>
          <cell r="C613" t="str">
            <v>135 - Energy Jurisdictional Factor</v>
          </cell>
          <cell r="D613">
            <v>0.980271</v>
          </cell>
          <cell r="F613" t="str">
            <v>CALC</v>
          </cell>
          <cell r="H613" t="str">
            <v>135</v>
          </cell>
          <cell r="I613" t="str">
            <v>C</v>
          </cell>
          <cell r="J613" t="str">
            <v>om_exp</v>
          </cell>
          <cell r="K613" t="str">
            <v>juris_energy</v>
          </cell>
          <cell r="M613" t="str">
            <v>2010/12/1/8/A/0</v>
          </cell>
        </row>
        <row r="614">
          <cell r="A614" t="str">
            <v>613</v>
          </cell>
          <cell r="B614" t="str">
            <v>OM1_8135</v>
          </cell>
          <cell r="C614" t="str">
            <v>135 - O &amp; M Expenses Amount</v>
          </cell>
          <cell r="D614">
            <v>0</v>
          </cell>
          <cell r="F614" t="str">
            <v>CALC</v>
          </cell>
          <cell r="H614" t="str">
            <v>135</v>
          </cell>
          <cell r="I614" t="str">
            <v>C</v>
          </cell>
          <cell r="J614" t="str">
            <v>om_exp</v>
          </cell>
          <cell r="K614" t="str">
            <v>beg_bal</v>
          </cell>
          <cell r="M614" t="str">
            <v>2010/12/1/8/A/0</v>
          </cell>
        </row>
        <row r="615">
          <cell r="A615" t="str">
            <v>614</v>
          </cell>
          <cell r="B615" t="str">
            <v>OM1_8135</v>
          </cell>
          <cell r="C615" t="str">
            <v>135 - O &amp; M Expenses Amount</v>
          </cell>
          <cell r="D615">
            <v>0</v>
          </cell>
          <cell r="F615" t="str">
            <v>CALC</v>
          </cell>
          <cell r="H615" t="str">
            <v>135</v>
          </cell>
          <cell r="I615" t="str">
            <v>C</v>
          </cell>
          <cell r="J615" t="str">
            <v>om_exp</v>
          </cell>
          <cell r="K615" t="str">
            <v>beg_bal</v>
          </cell>
          <cell r="M615" t="str">
            <v>2010/12/1/8/A/0</v>
          </cell>
        </row>
        <row r="616">
          <cell r="A616" t="str">
            <v>615</v>
          </cell>
          <cell r="B616" t="str">
            <v>OM1_8135</v>
          </cell>
          <cell r="C616" t="str">
            <v>135 - O &amp; M Expenses Amount</v>
          </cell>
          <cell r="D616">
            <v>0</v>
          </cell>
          <cell r="F616" t="str">
            <v>CALC</v>
          </cell>
          <cell r="H616" t="str">
            <v>135</v>
          </cell>
          <cell r="I616" t="str">
            <v>C</v>
          </cell>
          <cell r="J616" t="str">
            <v>om_exp</v>
          </cell>
          <cell r="K616" t="str">
            <v>beg_bal</v>
          </cell>
          <cell r="M616" t="str">
            <v>2010/12/1/8/A/0</v>
          </cell>
        </row>
        <row r="617">
          <cell r="A617" t="str">
            <v>616</v>
          </cell>
          <cell r="B617" t="str">
            <v>OM9_8135</v>
          </cell>
          <cell r="C617" t="str">
            <v>135 - GCP Jurisdictional Factor</v>
          </cell>
          <cell r="D617">
            <v>1</v>
          </cell>
          <cell r="F617" t="str">
            <v>CALC</v>
          </cell>
          <cell r="H617" t="str">
            <v>135</v>
          </cell>
          <cell r="I617" t="str">
            <v>C</v>
          </cell>
          <cell r="J617" t="str">
            <v>om_exp</v>
          </cell>
          <cell r="K617" t="str">
            <v>juris_gcp</v>
          </cell>
          <cell r="M617" t="str">
            <v>2010/12/1/8/A/0</v>
          </cell>
        </row>
        <row r="618">
          <cell r="A618" t="str">
            <v>617</v>
          </cell>
          <cell r="B618" t="str">
            <v>OM9_8135</v>
          </cell>
          <cell r="C618" t="str">
            <v>135 - GCP Jurisdictional Factor</v>
          </cell>
          <cell r="D618">
            <v>1</v>
          </cell>
          <cell r="F618" t="str">
            <v>CALC</v>
          </cell>
          <cell r="H618" t="str">
            <v>135</v>
          </cell>
          <cell r="I618" t="str">
            <v>C</v>
          </cell>
          <cell r="J618" t="str">
            <v>om_exp</v>
          </cell>
          <cell r="K618" t="str">
            <v>juris_gcp</v>
          </cell>
          <cell r="M618" t="str">
            <v>2010/12/1/8/A/0</v>
          </cell>
        </row>
        <row r="619">
          <cell r="A619" t="str">
            <v>618</v>
          </cell>
          <cell r="B619" t="str">
            <v>OM9_8135</v>
          </cell>
          <cell r="C619" t="str">
            <v>135 - GCP Jurisdictional Factor</v>
          </cell>
          <cell r="D619">
            <v>1</v>
          </cell>
          <cell r="F619" t="str">
            <v>CALC</v>
          </cell>
          <cell r="H619" t="str">
            <v>135</v>
          </cell>
          <cell r="I619" t="str">
            <v>C</v>
          </cell>
          <cell r="J619" t="str">
            <v>om_exp</v>
          </cell>
          <cell r="K619" t="str">
            <v>juris_gcp</v>
          </cell>
          <cell r="M619" t="str">
            <v>2010/12/1/8/A/0</v>
          </cell>
        </row>
        <row r="620">
          <cell r="A620" t="str">
            <v>619</v>
          </cell>
          <cell r="B620" t="str">
            <v>OMA_8143</v>
          </cell>
          <cell r="C620" t="str">
            <v>143 - Energy Jurisdictional Factor</v>
          </cell>
          <cell r="D620">
            <v>0.980271</v>
          </cell>
          <cell r="F620" t="str">
            <v>CALC</v>
          </cell>
          <cell r="H620" t="str">
            <v>143</v>
          </cell>
          <cell r="I620" t="str">
            <v>C</v>
          </cell>
          <cell r="J620" t="str">
            <v>om_exp</v>
          </cell>
          <cell r="K620" t="str">
            <v>juris_energy</v>
          </cell>
          <cell r="M620" t="str">
            <v>2010/12/1/8/A/0</v>
          </cell>
        </row>
        <row r="621">
          <cell r="A621" t="str">
            <v>620</v>
          </cell>
          <cell r="B621" t="str">
            <v>OMA_8143</v>
          </cell>
          <cell r="C621" t="str">
            <v>143 - Energy Jurisdictional Factor</v>
          </cell>
          <cell r="D621">
            <v>0.980271</v>
          </cell>
          <cell r="F621" t="str">
            <v>CALC</v>
          </cell>
          <cell r="H621" t="str">
            <v>143</v>
          </cell>
          <cell r="I621" t="str">
            <v>C</v>
          </cell>
          <cell r="J621" t="str">
            <v>om_exp</v>
          </cell>
          <cell r="K621" t="str">
            <v>juris_energy</v>
          </cell>
          <cell r="M621" t="str">
            <v>2010/12/1/8/A/0</v>
          </cell>
        </row>
        <row r="622">
          <cell r="A622" t="str">
            <v>621</v>
          </cell>
          <cell r="B622" t="str">
            <v>OM1_8143</v>
          </cell>
          <cell r="C622" t="str">
            <v>143 - O &amp; M Expenses Amount</v>
          </cell>
          <cell r="D622">
            <v>0</v>
          </cell>
          <cell r="F622" t="str">
            <v>CALC</v>
          </cell>
          <cell r="H622" t="str">
            <v>143</v>
          </cell>
          <cell r="I622" t="str">
            <v>C</v>
          </cell>
          <cell r="J622" t="str">
            <v>om_exp</v>
          </cell>
          <cell r="K622" t="str">
            <v>beg_bal</v>
          </cell>
          <cell r="M622" t="str">
            <v>2010/12/1/8/A/0</v>
          </cell>
        </row>
        <row r="623">
          <cell r="A623" t="str">
            <v>622</v>
          </cell>
          <cell r="B623" t="str">
            <v>OM1_8143</v>
          </cell>
          <cell r="C623" t="str">
            <v>143 - O &amp; M Expenses Amount</v>
          </cell>
          <cell r="D623">
            <v>26102.47</v>
          </cell>
          <cell r="F623" t="str">
            <v>CALC</v>
          </cell>
          <cell r="H623" t="str">
            <v>143</v>
          </cell>
          <cell r="I623" t="str">
            <v>C</v>
          </cell>
          <cell r="J623" t="str">
            <v>om_exp</v>
          </cell>
          <cell r="K623" t="str">
            <v>beg_bal</v>
          </cell>
          <cell r="M623" t="str">
            <v>2010/12/1/8/A/0</v>
          </cell>
        </row>
        <row r="624">
          <cell r="A624" t="str">
            <v>623</v>
          </cell>
          <cell r="B624" t="str">
            <v>OM9_8143</v>
          </cell>
          <cell r="C624" t="str">
            <v>143 - GCP Jurisdictional Factor</v>
          </cell>
          <cell r="D624">
            <v>1</v>
          </cell>
          <cell r="F624" t="str">
            <v>CALC</v>
          </cell>
          <cell r="H624" t="str">
            <v>143</v>
          </cell>
          <cell r="I624" t="str">
            <v>C</v>
          </cell>
          <cell r="J624" t="str">
            <v>om_exp</v>
          </cell>
          <cell r="K624" t="str">
            <v>juris_gcp</v>
          </cell>
          <cell r="M624" t="str">
            <v>2010/12/1/8/A/0</v>
          </cell>
        </row>
        <row r="625">
          <cell r="A625" t="str">
            <v>624</v>
          </cell>
          <cell r="B625" t="str">
            <v>OM9_8143</v>
          </cell>
          <cell r="C625" t="str">
            <v>143 - GCP Jurisdictional Factor</v>
          </cell>
          <cell r="D625">
            <v>1</v>
          </cell>
          <cell r="F625" t="str">
            <v>CALC</v>
          </cell>
          <cell r="H625" t="str">
            <v>143</v>
          </cell>
          <cell r="I625" t="str">
            <v>C</v>
          </cell>
          <cell r="J625" t="str">
            <v>om_exp</v>
          </cell>
          <cell r="K625" t="str">
            <v>juris_gcp</v>
          </cell>
          <cell r="M625" t="str">
            <v>2010/12/1/8/A/0</v>
          </cell>
        </row>
        <row r="626">
          <cell r="A626" t="str">
            <v>625</v>
          </cell>
          <cell r="B626" t="str">
            <v>OMD_8143</v>
          </cell>
          <cell r="C626" t="str">
            <v>143 - Energy Jurisdictional O &amp; M Exp Amount</v>
          </cell>
          <cell r="D626">
            <v>0</v>
          </cell>
          <cell r="F626" t="str">
            <v>CALC</v>
          </cell>
          <cell r="H626" t="str">
            <v>143</v>
          </cell>
          <cell r="I626" t="str">
            <v>C</v>
          </cell>
          <cell r="J626" t="str">
            <v>om_exp</v>
          </cell>
          <cell r="K626" t="str">
            <v>juris_energy_amt</v>
          </cell>
          <cell r="M626" t="str">
            <v>2010/12/1/8/A/0</v>
          </cell>
        </row>
        <row r="627">
          <cell r="A627" t="str">
            <v>626</v>
          </cell>
          <cell r="B627" t="str">
            <v>OMD_8143</v>
          </cell>
          <cell r="C627" t="str">
            <v>143 - Energy Jurisdictional O &amp; M Exp Amount</v>
          </cell>
          <cell r="D627">
            <v>0</v>
          </cell>
          <cell r="F627" t="str">
            <v>CALC</v>
          </cell>
          <cell r="H627" t="str">
            <v>143</v>
          </cell>
          <cell r="I627" t="str">
            <v>C</v>
          </cell>
          <cell r="J627" t="str">
            <v>om_exp</v>
          </cell>
          <cell r="K627" t="str">
            <v>juris_energy_amt</v>
          </cell>
          <cell r="M627" t="str">
            <v>2010/12/1/8/A/0</v>
          </cell>
        </row>
        <row r="628">
          <cell r="A628" t="str">
            <v>627</v>
          </cell>
          <cell r="B628" t="str">
            <v>OME_8143</v>
          </cell>
          <cell r="C628" t="str">
            <v>143 - Total Jurisdictional O &amp; M Exp Amount</v>
          </cell>
          <cell r="D628">
            <v>0</v>
          </cell>
          <cell r="F628" t="str">
            <v>CALC</v>
          </cell>
          <cell r="H628" t="str">
            <v>143</v>
          </cell>
          <cell r="I628" t="str">
            <v>C</v>
          </cell>
          <cell r="J628" t="str">
            <v>om_exp</v>
          </cell>
          <cell r="K628" t="str">
            <v>total_juris_amt</v>
          </cell>
          <cell r="M628" t="str">
            <v>2010/12/1/8/A/0</v>
          </cell>
        </row>
        <row r="629">
          <cell r="A629" t="str">
            <v>628</v>
          </cell>
          <cell r="B629" t="str">
            <v>OME_8143</v>
          </cell>
          <cell r="C629" t="str">
            <v>143 - Total Jurisdictional O &amp; M Exp Amount</v>
          </cell>
          <cell r="D629">
            <v>25588.525416935001</v>
          </cell>
          <cell r="F629" t="str">
            <v>CALC</v>
          </cell>
          <cell r="H629" t="str">
            <v>143</v>
          </cell>
          <cell r="I629" t="str">
            <v>C</v>
          </cell>
          <cell r="J629" t="str">
            <v>om_exp</v>
          </cell>
          <cell r="K629" t="str">
            <v>total_juris_amt</v>
          </cell>
          <cell r="M629" t="str">
            <v>2010/12/1/8/A/0</v>
          </cell>
        </row>
        <row r="630">
          <cell r="A630" t="str">
            <v>629</v>
          </cell>
          <cell r="B630" t="str">
            <v>549_2790</v>
          </cell>
          <cell r="C630" t="str">
            <v xml:space="preserve">MSC OTH PWR GEN EXP-LOWST QLTY WTR-ECRC           </v>
          </cell>
          <cell r="D630">
            <v>26102.47</v>
          </cell>
          <cell r="E630" t="str">
            <v>549279</v>
          </cell>
          <cell r="F630" t="str">
            <v>WALKER</v>
          </cell>
          <cell r="G630" t="str">
            <v>CM</v>
          </cell>
          <cell r="H630" t="str">
            <v>143</v>
          </cell>
          <cell r="I630" t="str">
            <v>W</v>
          </cell>
          <cell r="M630" t="str">
            <v>2010/12/1/8/A/0</v>
          </cell>
        </row>
        <row r="631">
          <cell r="A631" t="str">
            <v>630</v>
          </cell>
          <cell r="B631" t="str">
            <v>506_2890</v>
          </cell>
          <cell r="C631" t="str">
            <v xml:space="preserve">MISC_STM_PWR_EXP-316_B_COMPLIANCE-ECRC 3          </v>
          </cell>
          <cell r="D631">
            <v>7609.15</v>
          </cell>
          <cell r="E631" t="str">
            <v>506289</v>
          </cell>
          <cell r="F631" t="str">
            <v>WALKER</v>
          </cell>
          <cell r="G631" t="str">
            <v>CM</v>
          </cell>
          <cell r="H631" t="str">
            <v>144</v>
          </cell>
          <cell r="I631" t="str">
            <v>W</v>
          </cell>
          <cell r="M631" t="str">
            <v>2010/12/1/8/A/0</v>
          </cell>
        </row>
        <row r="632">
          <cell r="A632" t="str">
            <v>631</v>
          </cell>
          <cell r="B632" t="str">
            <v>OM5_8144</v>
          </cell>
          <cell r="C632" t="str">
            <v>144 - CP Allocation O &amp; M Exp Amount</v>
          </cell>
          <cell r="D632">
            <v>7609.15</v>
          </cell>
          <cell r="F632" t="str">
            <v>CALC</v>
          </cell>
          <cell r="H632" t="str">
            <v>144</v>
          </cell>
          <cell r="I632" t="str">
            <v>C</v>
          </cell>
          <cell r="J632" t="str">
            <v>om_exp</v>
          </cell>
          <cell r="K632" t="str">
            <v>alloc_cp_amt</v>
          </cell>
          <cell r="M632" t="str">
            <v>2010/12/1/8/A/0</v>
          </cell>
        </row>
        <row r="633">
          <cell r="A633" t="str">
            <v>632</v>
          </cell>
          <cell r="B633" t="str">
            <v>OM5_8144</v>
          </cell>
          <cell r="C633" t="str">
            <v>144 - CP Allocation O &amp; M Exp Amount</v>
          </cell>
          <cell r="D633">
            <v>3734.4</v>
          </cell>
          <cell r="F633" t="str">
            <v>CALC</v>
          </cell>
          <cell r="H633" t="str">
            <v>144</v>
          </cell>
          <cell r="I633" t="str">
            <v>C</v>
          </cell>
          <cell r="J633" t="str">
            <v>om_exp</v>
          </cell>
          <cell r="K633" t="str">
            <v>alloc_cp_amt</v>
          </cell>
          <cell r="M633" t="str">
            <v>2010/12/1/8/A/0</v>
          </cell>
        </row>
        <row r="634">
          <cell r="A634" t="str">
            <v>633</v>
          </cell>
          <cell r="B634" t="str">
            <v>OM5_8144</v>
          </cell>
          <cell r="C634" t="str">
            <v>144 - CP Allocation O &amp; M Exp Amount</v>
          </cell>
          <cell r="D634">
            <v>0</v>
          </cell>
          <cell r="F634" t="str">
            <v>CALC</v>
          </cell>
          <cell r="H634" t="str">
            <v>144</v>
          </cell>
          <cell r="I634" t="str">
            <v>C</v>
          </cell>
          <cell r="J634" t="str">
            <v>om_exp</v>
          </cell>
          <cell r="K634" t="str">
            <v>alloc_cp_amt</v>
          </cell>
          <cell r="M634" t="str">
            <v>2010/12/1/8/A/0</v>
          </cell>
        </row>
        <row r="635">
          <cell r="A635" t="str">
            <v>634</v>
          </cell>
          <cell r="B635" t="str">
            <v>OM2_8144</v>
          </cell>
          <cell r="C635" t="str">
            <v>144 - CP Allocation Factor</v>
          </cell>
          <cell r="D635">
            <v>1</v>
          </cell>
          <cell r="F635" t="str">
            <v>CALC</v>
          </cell>
          <cell r="H635" t="str">
            <v>144</v>
          </cell>
          <cell r="I635" t="str">
            <v>C</v>
          </cell>
          <cell r="J635" t="str">
            <v>om_exp</v>
          </cell>
          <cell r="K635" t="str">
            <v>alloc_cp</v>
          </cell>
          <cell r="M635" t="str">
            <v>2010/12/1/8/A/0</v>
          </cell>
        </row>
        <row r="636">
          <cell r="A636" t="str">
            <v>635</v>
          </cell>
          <cell r="B636" t="str">
            <v>OM2_8144</v>
          </cell>
          <cell r="C636" t="str">
            <v>144 - CP Allocation Factor</v>
          </cell>
          <cell r="D636">
            <v>1</v>
          </cell>
          <cell r="F636" t="str">
            <v>CALC</v>
          </cell>
          <cell r="H636" t="str">
            <v>144</v>
          </cell>
          <cell r="I636" t="str">
            <v>C</v>
          </cell>
          <cell r="J636" t="str">
            <v>om_exp</v>
          </cell>
          <cell r="K636" t="str">
            <v>alloc_cp</v>
          </cell>
          <cell r="M636" t="str">
            <v>2010/12/1/8/A/0</v>
          </cell>
        </row>
        <row r="637">
          <cell r="A637" t="str">
            <v>636</v>
          </cell>
          <cell r="B637" t="str">
            <v>OM2_8144</v>
          </cell>
          <cell r="C637" t="str">
            <v>144 - CP Allocation Factor</v>
          </cell>
          <cell r="D637">
            <v>1</v>
          </cell>
          <cell r="F637" t="str">
            <v>CALC</v>
          </cell>
          <cell r="H637" t="str">
            <v>144</v>
          </cell>
          <cell r="I637" t="str">
            <v>C</v>
          </cell>
          <cell r="J637" t="str">
            <v>om_exp</v>
          </cell>
          <cell r="K637" t="str">
            <v>alloc_cp</v>
          </cell>
          <cell r="M637" t="str">
            <v>2010/12/1/8/A/0</v>
          </cell>
        </row>
        <row r="638">
          <cell r="A638" t="str">
            <v>637</v>
          </cell>
          <cell r="B638" t="str">
            <v>OM6_8144</v>
          </cell>
          <cell r="C638" t="str">
            <v>144 - GCP Allocation O &amp; M Exp Amount</v>
          </cell>
          <cell r="D638">
            <v>0</v>
          </cell>
          <cell r="F638" t="str">
            <v>CALC</v>
          </cell>
          <cell r="H638" t="str">
            <v>144</v>
          </cell>
          <cell r="I638" t="str">
            <v>C</v>
          </cell>
          <cell r="J638" t="str">
            <v>om_exp</v>
          </cell>
          <cell r="K638" t="str">
            <v>alloc_gcp_amt</v>
          </cell>
          <cell r="M638" t="str">
            <v>2010/12/1/8/A/0</v>
          </cell>
        </row>
        <row r="639">
          <cell r="A639" t="str">
            <v>638</v>
          </cell>
          <cell r="B639" t="str">
            <v>OM6_8144</v>
          </cell>
          <cell r="C639" t="str">
            <v>144 - GCP Allocation O &amp; M Exp Amount</v>
          </cell>
          <cell r="D639">
            <v>0</v>
          </cell>
          <cell r="F639" t="str">
            <v>CALC</v>
          </cell>
          <cell r="H639" t="str">
            <v>144</v>
          </cell>
          <cell r="I639" t="str">
            <v>C</v>
          </cell>
          <cell r="J639" t="str">
            <v>om_exp</v>
          </cell>
          <cell r="K639" t="str">
            <v>alloc_gcp_amt</v>
          </cell>
          <cell r="M639" t="str">
            <v>2010/12/1/8/A/0</v>
          </cell>
        </row>
        <row r="640">
          <cell r="A640" t="str">
            <v>639</v>
          </cell>
          <cell r="B640" t="str">
            <v>OM6_8144</v>
          </cell>
          <cell r="C640" t="str">
            <v>144 - GCP Allocation O &amp; M Exp Amount</v>
          </cell>
          <cell r="D640">
            <v>0</v>
          </cell>
          <cell r="F640" t="str">
            <v>CALC</v>
          </cell>
          <cell r="H640" t="str">
            <v>144</v>
          </cell>
          <cell r="I640" t="str">
            <v>C</v>
          </cell>
          <cell r="J640" t="str">
            <v>om_exp</v>
          </cell>
          <cell r="K640" t="str">
            <v>alloc_gcp_amt</v>
          </cell>
          <cell r="M640" t="str">
            <v>2010/12/1/8/A/0</v>
          </cell>
        </row>
        <row r="641">
          <cell r="A641" t="str">
            <v>640</v>
          </cell>
          <cell r="B641" t="str">
            <v>OM3_8144</v>
          </cell>
          <cell r="C641" t="str">
            <v>144 - GCP Allocation Factor</v>
          </cell>
          <cell r="D641">
            <v>0</v>
          </cell>
          <cell r="F641" t="str">
            <v>CALC</v>
          </cell>
          <cell r="H641" t="str">
            <v>144</v>
          </cell>
          <cell r="I641" t="str">
            <v>C</v>
          </cell>
          <cell r="J641" t="str">
            <v>om_exp</v>
          </cell>
          <cell r="K641" t="str">
            <v>alloc_gcp</v>
          </cell>
          <cell r="M641" t="str">
            <v>2010/12/1/8/A/0</v>
          </cell>
        </row>
        <row r="642">
          <cell r="A642" t="str">
            <v>641</v>
          </cell>
          <cell r="B642" t="str">
            <v>OM3_8144</v>
          </cell>
          <cell r="C642" t="str">
            <v>144 - GCP Allocation Factor</v>
          </cell>
          <cell r="D642">
            <v>0</v>
          </cell>
          <cell r="F642" t="str">
            <v>CALC</v>
          </cell>
          <cell r="H642" t="str">
            <v>144</v>
          </cell>
          <cell r="I642" t="str">
            <v>C</v>
          </cell>
          <cell r="J642" t="str">
            <v>om_exp</v>
          </cell>
          <cell r="K642" t="str">
            <v>alloc_gcp</v>
          </cell>
          <cell r="M642" t="str">
            <v>2010/12/1/8/A/0</v>
          </cell>
        </row>
        <row r="643">
          <cell r="A643" t="str">
            <v>642</v>
          </cell>
          <cell r="B643" t="str">
            <v>OM3_8144</v>
          </cell>
          <cell r="C643" t="str">
            <v>144 - GCP Allocation Factor</v>
          </cell>
          <cell r="D643">
            <v>0</v>
          </cell>
          <cell r="F643" t="str">
            <v>CALC</v>
          </cell>
          <cell r="H643" t="str">
            <v>144</v>
          </cell>
          <cell r="I643" t="str">
            <v>C</v>
          </cell>
          <cell r="J643" t="str">
            <v>om_exp</v>
          </cell>
          <cell r="K643" t="str">
            <v>alloc_gcp</v>
          </cell>
          <cell r="M643" t="str">
            <v>2010/12/1/8/A/0</v>
          </cell>
        </row>
        <row r="644">
          <cell r="A644" t="str">
            <v>643</v>
          </cell>
          <cell r="B644" t="str">
            <v>OMC_8144</v>
          </cell>
          <cell r="C644" t="str">
            <v>144 - GCP Jurisdictional O &amp; M Exp Amount</v>
          </cell>
          <cell r="D644">
            <v>0</v>
          </cell>
          <cell r="F644" t="str">
            <v>CALC</v>
          </cell>
          <cell r="H644" t="str">
            <v>144</v>
          </cell>
          <cell r="I644" t="str">
            <v>C</v>
          </cell>
          <cell r="J644" t="str">
            <v>om_exp</v>
          </cell>
          <cell r="K644" t="str">
            <v>juris_gcp_amt</v>
          </cell>
          <cell r="M644" t="str">
            <v>2010/12/1/8/A/0</v>
          </cell>
        </row>
        <row r="645">
          <cell r="A645" t="str">
            <v>644</v>
          </cell>
          <cell r="B645" t="str">
            <v>OMC_8144</v>
          </cell>
          <cell r="C645" t="str">
            <v>144 - GCP Jurisdictional O &amp; M Exp Amount</v>
          </cell>
          <cell r="D645">
            <v>0</v>
          </cell>
          <cell r="F645" t="str">
            <v>CALC</v>
          </cell>
          <cell r="H645" t="str">
            <v>144</v>
          </cell>
          <cell r="I645" t="str">
            <v>C</v>
          </cell>
          <cell r="J645" t="str">
            <v>om_exp</v>
          </cell>
          <cell r="K645" t="str">
            <v>juris_gcp_amt</v>
          </cell>
          <cell r="M645" t="str">
            <v>2010/12/1/8/A/0</v>
          </cell>
        </row>
        <row r="646">
          <cell r="A646" t="str">
            <v>645</v>
          </cell>
          <cell r="B646" t="str">
            <v>OMC_8144</v>
          </cell>
          <cell r="C646" t="str">
            <v>144 - GCP Jurisdictional O &amp; M Exp Amount</v>
          </cell>
          <cell r="D646">
            <v>0</v>
          </cell>
          <cell r="F646" t="str">
            <v>CALC</v>
          </cell>
          <cell r="H646" t="str">
            <v>144</v>
          </cell>
          <cell r="I646" t="str">
            <v>C</v>
          </cell>
          <cell r="J646" t="str">
            <v>om_exp</v>
          </cell>
          <cell r="K646" t="str">
            <v>juris_gcp_amt</v>
          </cell>
          <cell r="M646" t="str">
            <v>2010/12/1/8/A/0</v>
          </cell>
        </row>
        <row r="647">
          <cell r="A647" t="str">
            <v>646</v>
          </cell>
          <cell r="B647" t="str">
            <v>OM4_8144</v>
          </cell>
          <cell r="C647" t="str">
            <v>144 - Energy Allocation Factor</v>
          </cell>
          <cell r="D647">
            <v>0</v>
          </cell>
          <cell r="F647" t="str">
            <v>CALC</v>
          </cell>
          <cell r="H647" t="str">
            <v>144</v>
          </cell>
          <cell r="I647" t="str">
            <v>C</v>
          </cell>
          <cell r="J647" t="str">
            <v>om_exp</v>
          </cell>
          <cell r="K647" t="str">
            <v>alloc_energy</v>
          </cell>
          <cell r="M647" t="str">
            <v>2010/12/1/8/A/0</v>
          </cell>
        </row>
        <row r="648">
          <cell r="A648" t="str">
            <v>647</v>
          </cell>
          <cell r="B648" t="str">
            <v>OM4_8144</v>
          </cell>
          <cell r="C648" t="str">
            <v>144 - Energy Allocation Factor</v>
          </cell>
          <cell r="D648">
            <v>0</v>
          </cell>
          <cell r="F648" t="str">
            <v>CALC</v>
          </cell>
          <cell r="H648" t="str">
            <v>144</v>
          </cell>
          <cell r="I648" t="str">
            <v>C</v>
          </cell>
          <cell r="J648" t="str">
            <v>om_exp</v>
          </cell>
          <cell r="K648" t="str">
            <v>alloc_energy</v>
          </cell>
          <cell r="M648" t="str">
            <v>2010/12/1/8/A/0</v>
          </cell>
        </row>
        <row r="649">
          <cell r="A649" t="str">
            <v>648</v>
          </cell>
          <cell r="B649" t="str">
            <v>OM4_8144</v>
          </cell>
          <cell r="C649" t="str">
            <v>144 - Energy Allocation Factor</v>
          </cell>
          <cell r="D649">
            <v>0</v>
          </cell>
          <cell r="F649" t="str">
            <v>CALC</v>
          </cell>
          <cell r="H649" t="str">
            <v>144</v>
          </cell>
          <cell r="I649" t="str">
            <v>C</v>
          </cell>
          <cell r="J649" t="str">
            <v>om_exp</v>
          </cell>
          <cell r="K649" t="str">
            <v>alloc_energy</v>
          </cell>
          <cell r="M649" t="str">
            <v>2010/12/1/8/A/0</v>
          </cell>
        </row>
        <row r="650">
          <cell r="A650" t="str">
            <v>649</v>
          </cell>
          <cell r="B650" t="str">
            <v>OM7_8144</v>
          </cell>
          <cell r="C650" t="str">
            <v>144 - Energy Allocation O &amp; M Exp Amount</v>
          </cell>
          <cell r="D650">
            <v>0</v>
          </cell>
          <cell r="F650" t="str">
            <v>CALC</v>
          </cell>
          <cell r="H650" t="str">
            <v>144</v>
          </cell>
          <cell r="I650" t="str">
            <v>C</v>
          </cell>
          <cell r="J650" t="str">
            <v>om_exp</v>
          </cell>
          <cell r="K650" t="str">
            <v>alloc_energy_amt</v>
          </cell>
          <cell r="M650" t="str">
            <v>2010/12/1/8/A/0</v>
          </cell>
        </row>
        <row r="651">
          <cell r="A651" t="str">
            <v>650</v>
          </cell>
          <cell r="B651" t="str">
            <v>OM7_8144</v>
          </cell>
          <cell r="C651" t="str">
            <v>144 - Energy Allocation O &amp; M Exp Amount</v>
          </cell>
          <cell r="D651">
            <v>0</v>
          </cell>
          <cell r="F651" t="str">
            <v>CALC</v>
          </cell>
          <cell r="H651" t="str">
            <v>144</v>
          </cell>
          <cell r="I651" t="str">
            <v>C</v>
          </cell>
          <cell r="J651" t="str">
            <v>om_exp</v>
          </cell>
          <cell r="K651" t="str">
            <v>alloc_energy_amt</v>
          </cell>
          <cell r="M651" t="str">
            <v>2010/12/1/8/A/0</v>
          </cell>
        </row>
        <row r="652">
          <cell r="A652" t="str">
            <v>651</v>
          </cell>
          <cell r="B652" t="str">
            <v>OM7_8144</v>
          </cell>
          <cell r="C652" t="str">
            <v>144 - Energy Allocation O &amp; M Exp Amount</v>
          </cell>
          <cell r="D652">
            <v>0</v>
          </cell>
          <cell r="F652" t="str">
            <v>CALC</v>
          </cell>
          <cell r="H652" t="str">
            <v>144</v>
          </cell>
          <cell r="I652" t="str">
            <v>C</v>
          </cell>
          <cell r="J652" t="str">
            <v>om_exp</v>
          </cell>
          <cell r="K652" t="str">
            <v>alloc_energy_amt</v>
          </cell>
          <cell r="M652" t="str">
            <v>2010/12/1/8/A/0</v>
          </cell>
        </row>
        <row r="653">
          <cell r="A653" t="str">
            <v>652</v>
          </cell>
          <cell r="B653" t="str">
            <v>OMB_8144</v>
          </cell>
          <cell r="C653" t="str">
            <v>144 - CP Jurisdictional O &amp; M Exp Amount</v>
          </cell>
          <cell r="D653">
            <v>7459.3296410749999</v>
          </cell>
          <cell r="F653" t="str">
            <v>CALC</v>
          </cell>
          <cell r="H653" t="str">
            <v>144</v>
          </cell>
          <cell r="I653" t="str">
            <v>C</v>
          </cell>
          <cell r="J653" t="str">
            <v>om_exp</v>
          </cell>
          <cell r="K653" t="str">
            <v>juris_cp_amt</v>
          </cell>
          <cell r="M653" t="str">
            <v>2010/12/1/8/A/0</v>
          </cell>
        </row>
        <row r="654">
          <cell r="A654" t="str">
            <v>653</v>
          </cell>
          <cell r="B654" t="str">
            <v>OMB_8144</v>
          </cell>
          <cell r="C654" t="str">
            <v>144 - CP Jurisdictional O &amp; M Exp Amount</v>
          </cell>
          <cell r="D654">
            <v>3660.8715311999999</v>
          </cell>
          <cell r="F654" t="str">
            <v>CALC</v>
          </cell>
          <cell r="H654" t="str">
            <v>144</v>
          </cell>
          <cell r="I654" t="str">
            <v>C</v>
          </cell>
          <cell r="J654" t="str">
            <v>om_exp</v>
          </cell>
          <cell r="K654" t="str">
            <v>juris_cp_amt</v>
          </cell>
          <cell r="M654" t="str">
            <v>2010/12/1/8/A/0</v>
          </cell>
        </row>
        <row r="655">
          <cell r="A655" t="str">
            <v>654</v>
          </cell>
          <cell r="B655" t="str">
            <v>OMB_8144</v>
          </cell>
          <cell r="C655" t="str">
            <v>144 - CP Jurisdictional O &amp; M Exp Amount</v>
          </cell>
          <cell r="D655">
            <v>0</v>
          </cell>
          <cell r="F655" t="str">
            <v>CALC</v>
          </cell>
          <cell r="H655" t="str">
            <v>144</v>
          </cell>
          <cell r="I655" t="str">
            <v>C</v>
          </cell>
          <cell r="J655" t="str">
            <v>om_exp</v>
          </cell>
          <cell r="K655" t="str">
            <v>juris_cp_amt</v>
          </cell>
          <cell r="M655" t="str">
            <v>2010/12/1/8/A/0</v>
          </cell>
        </row>
        <row r="656">
          <cell r="A656" t="str">
            <v>655</v>
          </cell>
          <cell r="B656" t="str">
            <v>OM8_8144</v>
          </cell>
          <cell r="C656" t="str">
            <v>144 - CP Jurisdictional Factor</v>
          </cell>
          <cell r="D656">
            <v>0.98031049999999997</v>
          </cell>
          <cell r="F656" t="str">
            <v>CALC</v>
          </cell>
          <cell r="H656" t="str">
            <v>144</v>
          </cell>
          <cell r="I656" t="str">
            <v>C</v>
          </cell>
          <cell r="J656" t="str">
            <v>om_exp</v>
          </cell>
          <cell r="K656" t="str">
            <v>juris_cp</v>
          </cell>
          <cell r="M656" t="str">
            <v>2010/12/1/8/A/0</v>
          </cell>
        </row>
        <row r="657">
          <cell r="A657" t="str">
            <v>656</v>
          </cell>
          <cell r="B657" t="str">
            <v>OM8_8144</v>
          </cell>
          <cell r="C657" t="str">
            <v>144 - CP Jurisdictional Factor</v>
          </cell>
          <cell r="D657">
            <v>0.98031049999999997</v>
          </cell>
          <cell r="F657" t="str">
            <v>CALC</v>
          </cell>
          <cell r="H657" t="str">
            <v>144</v>
          </cell>
          <cell r="I657" t="str">
            <v>C</v>
          </cell>
          <cell r="J657" t="str">
            <v>om_exp</v>
          </cell>
          <cell r="K657" t="str">
            <v>juris_cp</v>
          </cell>
          <cell r="M657" t="str">
            <v>2010/12/1/8/A/0</v>
          </cell>
        </row>
        <row r="658">
          <cell r="A658" t="str">
            <v>657</v>
          </cell>
          <cell r="B658" t="str">
            <v>OM8_8144</v>
          </cell>
          <cell r="C658" t="str">
            <v>144 - CP Jurisdictional Factor</v>
          </cell>
          <cell r="D658">
            <v>0.98031049999999997</v>
          </cell>
          <cell r="F658" t="str">
            <v>CALC</v>
          </cell>
          <cell r="H658" t="str">
            <v>144</v>
          </cell>
          <cell r="I658" t="str">
            <v>C</v>
          </cell>
          <cell r="J658" t="str">
            <v>om_exp</v>
          </cell>
          <cell r="K658" t="str">
            <v>juris_cp</v>
          </cell>
          <cell r="M658" t="str">
            <v>2010/12/1/8/A/0</v>
          </cell>
        </row>
        <row r="659">
          <cell r="A659" t="str">
            <v>658</v>
          </cell>
          <cell r="B659" t="str">
            <v>OMA_8144</v>
          </cell>
          <cell r="C659" t="str">
            <v>144 - Energy Jurisdictional Factor</v>
          </cell>
          <cell r="D659">
            <v>0.980271</v>
          </cell>
          <cell r="F659" t="str">
            <v>CALC</v>
          </cell>
          <cell r="H659" t="str">
            <v>144</v>
          </cell>
          <cell r="I659" t="str">
            <v>C</v>
          </cell>
          <cell r="J659" t="str">
            <v>om_exp</v>
          </cell>
          <cell r="K659" t="str">
            <v>juris_energy</v>
          </cell>
          <cell r="M659" t="str">
            <v>2010/12/1/8/A/0</v>
          </cell>
        </row>
        <row r="660">
          <cell r="A660" t="str">
            <v>659</v>
          </cell>
          <cell r="B660" t="str">
            <v>OMA_8144</v>
          </cell>
          <cell r="C660" t="str">
            <v>144 - Energy Jurisdictional Factor</v>
          </cell>
          <cell r="D660">
            <v>0.980271</v>
          </cell>
          <cell r="F660" t="str">
            <v>CALC</v>
          </cell>
          <cell r="H660" t="str">
            <v>144</v>
          </cell>
          <cell r="I660" t="str">
            <v>C</v>
          </cell>
          <cell r="J660" t="str">
            <v>om_exp</v>
          </cell>
          <cell r="K660" t="str">
            <v>juris_energy</v>
          </cell>
          <cell r="M660" t="str">
            <v>2010/12/1/8/A/0</v>
          </cell>
        </row>
        <row r="661">
          <cell r="A661" t="str">
            <v>660</v>
          </cell>
          <cell r="B661" t="str">
            <v>OMA_8144</v>
          </cell>
          <cell r="C661" t="str">
            <v>144 - Energy Jurisdictional Factor</v>
          </cell>
          <cell r="D661">
            <v>0.980271</v>
          </cell>
          <cell r="F661" t="str">
            <v>CALC</v>
          </cell>
          <cell r="H661" t="str">
            <v>144</v>
          </cell>
          <cell r="I661" t="str">
            <v>C</v>
          </cell>
          <cell r="J661" t="str">
            <v>om_exp</v>
          </cell>
          <cell r="K661" t="str">
            <v>juris_energy</v>
          </cell>
          <cell r="M661" t="str">
            <v>2010/12/1/8/A/0</v>
          </cell>
        </row>
        <row r="662">
          <cell r="A662" t="str">
            <v>661</v>
          </cell>
          <cell r="B662" t="str">
            <v>OM1_8144</v>
          </cell>
          <cell r="C662" t="str">
            <v>144 - O &amp; M Expenses Amount</v>
          </cell>
          <cell r="D662">
            <v>7609.15</v>
          </cell>
          <cell r="F662" t="str">
            <v>CALC</v>
          </cell>
          <cell r="H662" t="str">
            <v>144</v>
          </cell>
          <cell r="I662" t="str">
            <v>C</v>
          </cell>
          <cell r="J662" t="str">
            <v>om_exp</v>
          </cell>
          <cell r="K662" t="str">
            <v>beg_bal</v>
          </cell>
          <cell r="M662" t="str">
            <v>2010/12/1/8/A/0</v>
          </cell>
        </row>
        <row r="663">
          <cell r="A663" t="str">
            <v>662</v>
          </cell>
          <cell r="B663" t="str">
            <v>OM1_8144</v>
          </cell>
          <cell r="C663" t="str">
            <v>144 - O &amp; M Expenses Amount</v>
          </cell>
          <cell r="D663">
            <v>3734.4</v>
          </cell>
          <cell r="F663" t="str">
            <v>CALC</v>
          </cell>
          <cell r="H663" t="str">
            <v>144</v>
          </cell>
          <cell r="I663" t="str">
            <v>C</v>
          </cell>
          <cell r="J663" t="str">
            <v>om_exp</v>
          </cell>
          <cell r="K663" t="str">
            <v>beg_bal</v>
          </cell>
          <cell r="M663" t="str">
            <v>2010/12/1/8/A/0</v>
          </cell>
        </row>
        <row r="664">
          <cell r="A664" t="str">
            <v>663</v>
          </cell>
          <cell r="B664" t="str">
            <v>OM1_8144</v>
          </cell>
          <cell r="C664" t="str">
            <v>144 - O &amp; M Expenses Amount</v>
          </cell>
          <cell r="D664">
            <v>0</v>
          </cell>
          <cell r="F664" t="str">
            <v>CALC</v>
          </cell>
          <cell r="H664" t="str">
            <v>144</v>
          </cell>
          <cell r="I664" t="str">
            <v>C</v>
          </cell>
          <cell r="J664" t="str">
            <v>om_exp</v>
          </cell>
          <cell r="K664" t="str">
            <v>beg_bal</v>
          </cell>
          <cell r="M664" t="str">
            <v>2010/12/1/8/A/0</v>
          </cell>
        </row>
        <row r="665">
          <cell r="A665" t="str">
            <v>664</v>
          </cell>
          <cell r="B665" t="str">
            <v>OM9_8144</v>
          </cell>
          <cell r="C665" t="str">
            <v>144 - GCP Jurisdictional Factor</v>
          </cell>
          <cell r="D665">
            <v>1</v>
          </cell>
          <cell r="F665" t="str">
            <v>CALC</v>
          </cell>
          <cell r="H665" t="str">
            <v>144</v>
          </cell>
          <cell r="I665" t="str">
            <v>C</v>
          </cell>
          <cell r="J665" t="str">
            <v>om_exp</v>
          </cell>
          <cell r="K665" t="str">
            <v>juris_gcp</v>
          </cell>
          <cell r="M665" t="str">
            <v>2010/12/1/8/A/0</v>
          </cell>
        </row>
        <row r="666">
          <cell r="A666" t="str">
            <v>665</v>
          </cell>
          <cell r="B666" t="str">
            <v>OM9_8144</v>
          </cell>
          <cell r="C666" t="str">
            <v>144 - GCP Jurisdictional Factor</v>
          </cell>
          <cell r="D666">
            <v>1</v>
          </cell>
          <cell r="F666" t="str">
            <v>CALC</v>
          </cell>
          <cell r="H666" t="str">
            <v>144</v>
          </cell>
          <cell r="I666" t="str">
            <v>C</v>
          </cell>
          <cell r="J666" t="str">
            <v>om_exp</v>
          </cell>
          <cell r="K666" t="str">
            <v>juris_gcp</v>
          </cell>
          <cell r="M666" t="str">
            <v>2010/12/1/8/A/0</v>
          </cell>
        </row>
        <row r="667">
          <cell r="A667" t="str">
            <v>666</v>
          </cell>
          <cell r="B667" t="str">
            <v>OM9_8144</v>
          </cell>
          <cell r="C667" t="str">
            <v>144 - GCP Jurisdictional Factor</v>
          </cell>
          <cell r="D667">
            <v>1</v>
          </cell>
          <cell r="F667" t="str">
            <v>CALC</v>
          </cell>
          <cell r="H667" t="str">
            <v>144</v>
          </cell>
          <cell r="I667" t="str">
            <v>C</v>
          </cell>
          <cell r="J667" t="str">
            <v>om_exp</v>
          </cell>
          <cell r="K667" t="str">
            <v>juris_gcp</v>
          </cell>
          <cell r="M667" t="str">
            <v>2010/12/1/8/A/0</v>
          </cell>
        </row>
        <row r="668">
          <cell r="A668" t="str">
            <v>667</v>
          </cell>
          <cell r="B668" t="str">
            <v>OMD_8144</v>
          </cell>
          <cell r="C668" t="str">
            <v>144 - Energy Jurisdictional O &amp; M Exp Amount</v>
          </cell>
          <cell r="D668">
            <v>0</v>
          </cell>
          <cell r="F668" t="str">
            <v>CALC</v>
          </cell>
          <cell r="H668" t="str">
            <v>144</v>
          </cell>
          <cell r="I668" t="str">
            <v>C</v>
          </cell>
          <cell r="J668" t="str">
            <v>om_exp</v>
          </cell>
          <cell r="K668" t="str">
            <v>juris_energy_amt</v>
          </cell>
          <cell r="M668" t="str">
            <v>2010/12/1/8/A/0</v>
          </cell>
        </row>
        <row r="669">
          <cell r="A669" t="str">
            <v>668</v>
          </cell>
          <cell r="B669" t="str">
            <v>OMD_8144</v>
          </cell>
          <cell r="C669" t="str">
            <v>144 - Energy Jurisdictional O &amp; M Exp Amount</v>
          </cell>
          <cell r="D669">
            <v>0</v>
          </cell>
          <cell r="F669" t="str">
            <v>CALC</v>
          </cell>
          <cell r="H669" t="str">
            <v>144</v>
          </cell>
          <cell r="I669" t="str">
            <v>C</v>
          </cell>
          <cell r="J669" t="str">
            <v>om_exp</v>
          </cell>
          <cell r="K669" t="str">
            <v>juris_energy_amt</v>
          </cell>
          <cell r="M669" t="str">
            <v>2010/12/1/8/A/0</v>
          </cell>
        </row>
        <row r="670">
          <cell r="A670" t="str">
            <v>669</v>
          </cell>
          <cell r="B670" t="str">
            <v>OMD_8144</v>
          </cell>
          <cell r="C670" t="str">
            <v>144 - Energy Jurisdictional O &amp; M Exp Amount</v>
          </cell>
          <cell r="D670">
            <v>0</v>
          </cell>
          <cell r="F670" t="str">
            <v>CALC</v>
          </cell>
          <cell r="H670" t="str">
            <v>144</v>
          </cell>
          <cell r="I670" t="str">
            <v>C</v>
          </cell>
          <cell r="J670" t="str">
            <v>om_exp</v>
          </cell>
          <cell r="K670" t="str">
            <v>juris_energy_amt</v>
          </cell>
          <cell r="M670" t="str">
            <v>2010/12/1/8/A/0</v>
          </cell>
        </row>
        <row r="671">
          <cell r="A671" t="str">
            <v>670</v>
          </cell>
          <cell r="B671" t="str">
            <v>OME_8144</v>
          </cell>
          <cell r="C671" t="str">
            <v>144 - Total Jurisdictional O &amp; M Exp Amount</v>
          </cell>
          <cell r="D671">
            <v>7459.3296410749999</v>
          </cell>
          <cell r="F671" t="str">
            <v>CALC</v>
          </cell>
          <cell r="H671" t="str">
            <v>144</v>
          </cell>
          <cell r="I671" t="str">
            <v>C</v>
          </cell>
          <cell r="J671" t="str">
            <v>om_exp</v>
          </cell>
          <cell r="K671" t="str">
            <v>total_juris_amt</v>
          </cell>
          <cell r="M671" t="str">
            <v>2010/12/1/8/A/0</v>
          </cell>
        </row>
        <row r="672">
          <cell r="A672" t="str">
            <v>671</v>
          </cell>
          <cell r="B672" t="str">
            <v>OME_8144</v>
          </cell>
          <cell r="C672" t="str">
            <v>144 - Total Jurisdictional O &amp; M Exp Amount</v>
          </cell>
          <cell r="D672">
            <v>3660.8715311999999</v>
          </cell>
          <cell r="F672" t="str">
            <v>CALC</v>
          </cell>
          <cell r="H672" t="str">
            <v>144</v>
          </cell>
          <cell r="I672" t="str">
            <v>C</v>
          </cell>
          <cell r="J672" t="str">
            <v>om_exp</v>
          </cell>
          <cell r="K672" t="str">
            <v>total_juris_amt</v>
          </cell>
          <cell r="M672" t="str">
            <v>2010/12/1/8/A/0</v>
          </cell>
        </row>
        <row r="673">
          <cell r="A673" t="str">
            <v>672</v>
          </cell>
          <cell r="B673" t="str">
            <v>OME_8144</v>
          </cell>
          <cell r="C673" t="str">
            <v>144 - Total Jurisdictional O &amp; M Exp Amount</v>
          </cell>
          <cell r="D673">
            <v>0</v>
          </cell>
          <cell r="F673" t="str">
            <v>CALC</v>
          </cell>
          <cell r="H673" t="str">
            <v>144</v>
          </cell>
          <cell r="I673" t="str">
            <v>C</v>
          </cell>
          <cell r="J673" t="str">
            <v>om_exp</v>
          </cell>
          <cell r="K673" t="str">
            <v>total_juris_amt</v>
          </cell>
          <cell r="M673" t="str">
            <v>2010/12/1/8/A/0</v>
          </cell>
        </row>
        <row r="674">
          <cell r="A674" t="str">
            <v>673</v>
          </cell>
          <cell r="B674" t="str">
            <v>524_2890</v>
          </cell>
          <cell r="C674" t="str">
            <v xml:space="preserve">MISC_NUCL_PWR_EXP-316_B_COMPLIANC-ECRC 3          </v>
          </cell>
          <cell r="D674">
            <v>0</v>
          </cell>
          <cell r="E674" t="str">
            <v>524289</v>
          </cell>
          <cell r="F674" t="str">
            <v>WALKER</v>
          </cell>
          <cell r="G674" t="str">
            <v>CM</v>
          </cell>
          <cell r="H674" t="str">
            <v>144</v>
          </cell>
          <cell r="I674" t="str">
            <v>W</v>
          </cell>
          <cell r="M674" t="str">
            <v>2010/12/1/8/A/0</v>
          </cell>
        </row>
        <row r="675">
          <cell r="A675" t="str">
            <v>674</v>
          </cell>
          <cell r="B675" t="str">
            <v>549_2890</v>
          </cell>
          <cell r="C675" t="str">
            <v xml:space="preserve">MSC_OTH_PWR_GEN_EX-316_B_COMPLIANC-ECRC           </v>
          </cell>
          <cell r="D675">
            <v>3734.4</v>
          </cell>
          <cell r="E675" t="str">
            <v>549289</v>
          </cell>
          <cell r="F675" t="str">
            <v>WALKER</v>
          </cell>
          <cell r="G675" t="str">
            <v>CM</v>
          </cell>
          <cell r="H675" t="str">
            <v>144</v>
          </cell>
          <cell r="I675" t="str">
            <v>W</v>
          </cell>
          <cell r="M675" t="str">
            <v>2010/12/1/8/A/0</v>
          </cell>
        </row>
        <row r="676">
          <cell r="A676" t="str">
            <v>675</v>
          </cell>
          <cell r="B676" t="str">
            <v>549_2990</v>
          </cell>
          <cell r="C676" t="str">
            <v xml:space="preserve">MSC OTH PWR GEN EXP-SCR CONSUMABLS-ECRC           </v>
          </cell>
          <cell r="D676">
            <v>27957.38</v>
          </cell>
          <cell r="E676" t="str">
            <v>549299</v>
          </cell>
          <cell r="F676" t="str">
            <v>WALKER</v>
          </cell>
          <cell r="G676" t="str">
            <v>CM</v>
          </cell>
          <cell r="H676" t="str">
            <v>145</v>
          </cell>
          <cell r="I676" t="str">
            <v>W</v>
          </cell>
          <cell r="M676" t="str">
            <v>2010/12/1/8/A/0</v>
          </cell>
        </row>
        <row r="677">
          <cell r="A677" t="str">
            <v>676</v>
          </cell>
          <cell r="B677" t="str">
            <v>OM5_8145</v>
          </cell>
          <cell r="C677" t="str">
            <v>145 - CP Allocation O &amp; M Exp Amount</v>
          </cell>
          <cell r="D677">
            <v>0</v>
          </cell>
          <cell r="F677" t="str">
            <v>CALC</v>
          </cell>
          <cell r="H677" t="str">
            <v>145</v>
          </cell>
          <cell r="I677" t="str">
            <v>C</v>
          </cell>
          <cell r="J677" t="str">
            <v>om_exp</v>
          </cell>
          <cell r="K677" t="str">
            <v>alloc_cp_amt</v>
          </cell>
          <cell r="M677" t="str">
            <v>2010/12/1/8/A/0</v>
          </cell>
        </row>
        <row r="678">
          <cell r="A678" t="str">
            <v>677</v>
          </cell>
          <cell r="B678" t="str">
            <v>OM2_8145</v>
          </cell>
          <cell r="C678" t="str">
            <v>145 - CP Allocation Factor</v>
          </cell>
          <cell r="D678">
            <v>0</v>
          </cell>
          <cell r="F678" t="str">
            <v>CALC</v>
          </cell>
          <cell r="H678" t="str">
            <v>145</v>
          </cell>
          <cell r="I678" t="str">
            <v>C</v>
          </cell>
          <cell r="J678" t="str">
            <v>om_exp</v>
          </cell>
          <cell r="K678" t="str">
            <v>alloc_cp</v>
          </cell>
          <cell r="M678" t="str">
            <v>2010/12/1/8/A/0</v>
          </cell>
        </row>
        <row r="679">
          <cell r="A679" t="str">
            <v>678</v>
          </cell>
          <cell r="B679" t="str">
            <v>OM6_8145</v>
          </cell>
          <cell r="C679" t="str">
            <v>145 - GCP Allocation O &amp; M Exp Amount</v>
          </cell>
          <cell r="D679">
            <v>0</v>
          </cell>
          <cell r="F679" t="str">
            <v>CALC</v>
          </cell>
          <cell r="H679" t="str">
            <v>145</v>
          </cell>
          <cell r="I679" t="str">
            <v>C</v>
          </cell>
          <cell r="J679" t="str">
            <v>om_exp</v>
          </cell>
          <cell r="K679" t="str">
            <v>alloc_gcp_amt</v>
          </cell>
          <cell r="M679" t="str">
            <v>2010/12/1/8/A/0</v>
          </cell>
        </row>
        <row r="680">
          <cell r="A680" t="str">
            <v>679</v>
          </cell>
          <cell r="B680" t="str">
            <v>OM3_8145</v>
          </cell>
          <cell r="C680" t="str">
            <v>145 - GCP Allocation Factor</v>
          </cell>
          <cell r="D680">
            <v>0</v>
          </cell>
          <cell r="F680" t="str">
            <v>CALC</v>
          </cell>
          <cell r="H680" t="str">
            <v>145</v>
          </cell>
          <cell r="I680" t="str">
            <v>C</v>
          </cell>
          <cell r="J680" t="str">
            <v>om_exp</v>
          </cell>
          <cell r="K680" t="str">
            <v>alloc_gcp</v>
          </cell>
          <cell r="M680" t="str">
            <v>2010/12/1/8/A/0</v>
          </cell>
        </row>
        <row r="681">
          <cell r="A681" t="str">
            <v>680</v>
          </cell>
          <cell r="B681" t="str">
            <v>OMC_8145</v>
          </cell>
          <cell r="C681" t="str">
            <v>145 - GCP Jurisdictional O &amp; M Exp Amount</v>
          </cell>
          <cell r="D681">
            <v>0</v>
          </cell>
          <cell r="F681" t="str">
            <v>CALC</v>
          </cell>
          <cell r="H681" t="str">
            <v>145</v>
          </cell>
          <cell r="I681" t="str">
            <v>C</v>
          </cell>
          <cell r="J681" t="str">
            <v>om_exp</v>
          </cell>
          <cell r="K681" t="str">
            <v>juris_gcp_amt</v>
          </cell>
          <cell r="M681" t="str">
            <v>2010/12/1/8/A/0</v>
          </cell>
        </row>
        <row r="682">
          <cell r="A682" t="str">
            <v>681</v>
          </cell>
          <cell r="B682" t="str">
            <v>OM4_8145</v>
          </cell>
          <cell r="C682" t="str">
            <v>145 - Energy Allocation Factor</v>
          </cell>
          <cell r="D682">
            <v>1</v>
          </cell>
          <cell r="F682" t="str">
            <v>CALC</v>
          </cell>
          <cell r="H682" t="str">
            <v>145</v>
          </cell>
          <cell r="I682" t="str">
            <v>C</v>
          </cell>
          <cell r="J682" t="str">
            <v>om_exp</v>
          </cell>
          <cell r="K682" t="str">
            <v>alloc_energy</v>
          </cell>
          <cell r="M682" t="str">
            <v>2010/12/1/8/A/0</v>
          </cell>
        </row>
        <row r="683">
          <cell r="A683" t="str">
            <v>682</v>
          </cell>
          <cell r="B683" t="str">
            <v>OM7_8145</v>
          </cell>
          <cell r="C683" t="str">
            <v>145 - Energy Allocation O &amp; M Exp Amount</v>
          </cell>
          <cell r="D683">
            <v>27957.38</v>
          </cell>
          <cell r="F683" t="str">
            <v>CALC</v>
          </cell>
          <cell r="H683" t="str">
            <v>145</v>
          </cell>
          <cell r="I683" t="str">
            <v>C</v>
          </cell>
          <cell r="J683" t="str">
            <v>om_exp</v>
          </cell>
          <cell r="K683" t="str">
            <v>alloc_energy_amt</v>
          </cell>
          <cell r="M683" t="str">
            <v>2010/12/1/8/A/0</v>
          </cell>
        </row>
        <row r="684">
          <cell r="A684" t="str">
            <v>683</v>
          </cell>
          <cell r="B684" t="str">
            <v>OMB_8145</v>
          </cell>
          <cell r="C684" t="str">
            <v>145 - CP Jurisdictional O &amp; M Exp Amount</v>
          </cell>
          <cell r="D684">
            <v>0</v>
          </cell>
          <cell r="F684" t="str">
            <v>CALC</v>
          </cell>
          <cell r="H684" t="str">
            <v>145</v>
          </cell>
          <cell r="I684" t="str">
            <v>C</v>
          </cell>
          <cell r="J684" t="str">
            <v>om_exp</v>
          </cell>
          <cell r="K684" t="str">
            <v>juris_cp_amt</v>
          </cell>
          <cell r="M684" t="str">
            <v>2010/12/1/8/A/0</v>
          </cell>
        </row>
        <row r="685">
          <cell r="A685" t="str">
            <v>684</v>
          </cell>
          <cell r="B685" t="str">
            <v>OM8_8145</v>
          </cell>
          <cell r="C685" t="str">
            <v>145 - CP Jurisdictional Factor</v>
          </cell>
          <cell r="D685">
            <v>0.98031049999999997</v>
          </cell>
          <cell r="F685" t="str">
            <v>CALC</v>
          </cell>
          <cell r="H685" t="str">
            <v>145</v>
          </cell>
          <cell r="I685" t="str">
            <v>C</v>
          </cell>
          <cell r="J685" t="str">
            <v>om_exp</v>
          </cell>
          <cell r="K685" t="str">
            <v>juris_cp</v>
          </cell>
          <cell r="M685" t="str">
            <v>2010/12/1/8/A/0</v>
          </cell>
        </row>
        <row r="686">
          <cell r="A686" t="str">
            <v>685</v>
          </cell>
          <cell r="B686" t="str">
            <v>OMA_8145</v>
          </cell>
          <cell r="C686" t="str">
            <v>145 - Energy Jurisdictional Factor</v>
          </cell>
          <cell r="D686">
            <v>0.980271</v>
          </cell>
          <cell r="F686" t="str">
            <v>CALC</v>
          </cell>
          <cell r="H686" t="str">
            <v>145</v>
          </cell>
          <cell r="I686" t="str">
            <v>C</v>
          </cell>
          <cell r="J686" t="str">
            <v>om_exp</v>
          </cell>
          <cell r="K686" t="str">
            <v>juris_energy</v>
          </cell>
          <cell r="M686" t="str">
            <v>2010/12/1/8/A/0</v>
          </cell>
        </row>
        <row r="687">
          <cell r="A687" t="str">
            <v>686</v>
          </cell>
          <cell r="B687" t="str">
            <v>OM1_8145</v>
          </cell>
          <cell r="C687" t="str">
            <v>145 - O &amp; M Expenses Amount</v>
          </cell>
          <cell r="D687">
            <v>27957.38</v>
          </cell>
          <cell r="F687" t="str">
            <v>CALC</v>
          </cell>
          <cell r="H687" t="str">
            <v>145</v>
          </cell>
          <cell r="I687" t="str">
            <v>C</v>
          </cell>
          <cell r="J687" t="str">
            <v>om_exp</v>
          </cell>
          <cell r="K687" t="str">
            <v>beg_bal</v>
          </cell>
          <cell r="M687" t="str">
            <v>2010/12/1/8/A/0</v>
          </cell>
        </row>
        <row r="688">
          <cell r="A688" t="str">
            <v>687</v>
          </cell>
          <cell r="B688" t="str">
            <v>OM9_8145</v>
          </cell>
          <cell r="C688" t="str">
            <v>145 - GCP Jurisdictional Factor</v>
          </cell>
          <cell r="D688">
            <v>1</v>
          </cell>
          <cell r="F688" t="str">
            <v>CALC</v>
          </cell>
          <cell r="H688" t="str">
            <v>145</v>
          </cell>
          <cell r="I688" t="str">
            <v>C</v>
          </cell>
          <cell r="J688" t="str">
            <v>om_exp</v>
          </cell>
          <cell r="K688" t="str">
            <v>juris_gcp</v>
          </cell>
          <cell r="M688" t="str">
            <v>2010/12/1/8/A/0</v>
          </cell>
        </row>
        <row r="689">
          <cell r="A689" t="str">
            <v>688</v>
          </cell>
          <cell r="B689" t="str">
            <v>OMD_8145</v>
          </cell>
          <cell r="C689" t="str">
            <v>145 - Energy Jurisdictional O &amp; M Exp Amount</v>
          </cell>
          <cell r="D689">
            <v>27405.80884998</v>
          </cell>
          <cell r="F689" t="str">
            <v>CALC</v>
          </cell>
          <cell r="H689" t="str">
            <v>145</v>
          </cell>
          <cell r="I689" t="str">
            <v>C</v>
          </cell>
          <cell r="J689" t="str">
            <v>om_exp</v>
          </cell>
          <cell r="K689" t="str">
            <v>juris_energy_amt</v>
          </cell>
          <cell r="M689" t="str">
            <v>2010/12/1/8/A/0</v>
          </cell>
        </row>
        <row r="690">
          <cell r="A690" t="str">
            <v>689</v>
          </cell>
          <cell r="B690" t="str">
            <v>OME_8145</v>
          </cell>
          <cell r="C690" t="str">
            <v>145 - Total Jurisdictional O &amp; M Exp Amount</v>
          </cell>
          <cell r="D690">
            <v>27405.80884998</v>
          </cell>
          <cell r="F690" t="str">
            <v>CALC</v>
          </cell>
          <cell r="H690" t="str">
            <v>145</v>
          </cell>
          <cell r="I690" t="str">
            <v>C</v>
          </cell>
          <cell r="J690" t="str">
            <v>om_exp</v>
          </cell>
          <cell r="K690" t="str">
            <v>total_juris_amt</v>
          </cell>
          <cell r="M690" t="str">
            <v>2010/12/1/8/A/0</v>
          </cell>
        </row>
        <row r="691">
          <cell r="A691" t="str">
            <v>690</v>
          </cell>
          <cell r="B691" t="str">
            <v>549_3090</v>
          </cell>
          <cell r="C691" t="str">
            <v xml:space="preserve">MISC OTH PWR GEN EXP-MANATEE HBMP-ECRC            </v>
          </cell>
          <cell r="D691">
            <v>1720.33</v>
          </cell>
          <cell r="E691" t="str">
            <v>549309</v>
          </cell>
          <cell r="F691" t="str">
            <v>WALKER</v>
          </cell>
          <cell r="G691" t="str">
            <v>CM</v>
          </cell>
          <cell r="H691" t="str">
            <v>146</v>
          </cell>
          <cell r="I691" t="str">
            <v>W</v>
          </cell>
          <cell r="M691" t="str">
            <v>2010/12/1/8/A/0</v>
          </cell>
        </row>
        <row r="692">
          <cell r="A692" t="str">
            <v>691</v>
          </cell>
          <cell r="B692" t="str">
            <v>OM5_8146</v>
          </cell>
          <cell r="C692" t="str">
            <v>146 - CP Allocation O &amp; M Exp Amount</v>
          </cell>
          <cell r="D692">
            <v>1720.33</v>
          </cell>
          <cell r="F692" t="str">
            <v>CALC</v>
          </cell>
          <cell r="H692" t="str">
            <v>146</v>
          </cell>
          <cell r="I692" t="str">
            <v>C</v>
          </cell>
          <cell r="J692" t="str">
            <v>om_exp</v>
          </cell>
          <cell r="K692" t="str">
            <v>alloc_cp_amt</v>
          </cell>
          <cell r="M692" t="str">
            <v>2010/12/1/8/A/0</v>
          </cell>
        </row>
        <row r="693">
          <cell r="A693" t="str">
            <v>692</v>
          </cell>
          <cell r="B693" t="str">
            <v>OM2_8146</v>
          </cell>
          <cell r="C693" t="str">
            <v>146 - CP Allocation Factor</v>
          </cell>
          <cell r="D693">
            <v>1</v>
          </cell>
          <cell r="F693" t="str">
            <v>CALC</v>
          </cell>
          <cell r="H693" t="str">
            <v>146</v>
          </cell>
          <cell r="I693" t="str">
            <v>C</v>
          </cell>
          <cell r="J693" t="str">
            <v>om_exp</v>
          </cell>
          <cell r="K693" t="str">
            <v>alloc_cp</v>
          </cell>
          <cell r="M693" t="str">
            <v>2010/12/1/8/A/0</v>
          </cell>
        </row>
        <row r="694">
          <cell r="A694" t="str">
            <v>693</v>
          </cell>
          <cell r="B694" t="str">
            <v>OM6_8146</v>
          </cell>
          <cell r="C694" t="str">
            <v>146 - GCP Allocation O &amp; M Exp Amount</v>
          </cell>
          <cell r="D694">
            <v>0</v>
          </cell>
          <cell r="F694" t="str">
            <v>CALC</v>
          </cell>
          <cell r="H694" t="str">
            <v>146</v>
          </cell>
          <cell r="I694" t="str">
            <v>C</v>
          </cell>
          <cell r="J694" t="str">
            <v>om_exp</v>
          </cell>
          <cell r="K694" t="str">
            <v>alloc_gcp_amt</v>
          </cell>
          <cell r="M694" t="str">
            <v>2010/12/1/8/A/0</v>
          </cell>
        </row>
        <row r="695">
          <cell r="A695" t="str">
            <v>694</v>
          </cell>
          <cell r="B695" t="str">
            <v>OM3_8146</v>
          </cell>
          <cell r="C695" t="str">
            <v>146 - GCP Allocation Factor</v>
          </cell>
          <cell r="D695">
            <v>0</v>
          </cell>
          <cell r="F695" t="str">
            <v>CALC</v>
          </cell>
          <cell r="H695" t="str">
            <v>146</v>
          </cell>
          <cell r="I695" t="str">
            <v>C</v>
          </cell>
          <cell r="J695" t="str">
            <v>om_exp</v>
          </cell>
          <cell r="K695" t="str">
            <v>alloc_gcp</v>
          </cell>
          <cell r="M695" t="str">
            <v>2010/12/1/8/A/0</v>
          </cell>
        </row>
        <row r="696">
          <cell r="A696" t="str">
            <v>695</v>
          </cell>
          <cell r="B696" t="str">
            <v>OMC_8146</v>
          </cell>
          <cell r="C696" t="str">
            <v>146 - GCP Jurisdictional O &amp; M Exp Amount</v>
          </cell>
          <cell r="D696">
            <v>0</v>
          </cell>
          <cell r="F696" t="str">
            <v>CALC</v>
          </cell>
          <cell r="H696" t="str">
            <v>146</v>
          </cell>
          <cell r="I696" t="str">
            <v>C</v>
          </cell>
          <cell r="J696" t="str">
            <v>om_exp</v>
          </cell>
          <cell r="K696" t="str">
            <v>juris_gcp_amt</v>
          </cell>
          <cell r="M696" t="str">
            <v>2010/12/1/8/A/0</v>
          </cell>
        </row>
        <row r="697">
          <cell r="A697" t="str">
            <v>696</v>
          </cell>
          <cell r="B697" t="str">
            <v>OM4_8146</v>
          </cell>
          <cell r="C697" t="str">
            <v>146 - Energy Allocation Factor</v>
          </cell>
          <cell r="D697">
            <v>0</v>
          </cell>
          <cell r="F697" t="str">
            <v>CALC</v>
          </cell>
          <cell r="H697" t="str">
            <v>146</v>
          </cell>
          <cell r="I697" t="str">
            <v>C</v>
          </cell>
          <cell r="J697" t="str">
            <v>om_exp</v>
          </cell>
          <cell r="K697" t="str">
            <v>alloc_energy</v>
          </cell>
          <cell r="M697" t="str">
            <v>2010/12/1/8/A/0</v>
          </cell>
        </row>
        <row r="698">
          <cell r="A698" t="str">
            <v>697</v>
          </cell>
          <cell r="B698" t="str">
            <v>OM7_8146</v>
          </cell>
          <cell r="C698" t="str">
            <v>146 - Energy Allocation O &amp; M Exp Amount</v>
          </cell>
          <cell r="D698">
            <v>0</v>
          </cell>
          <cell r="F698" t="str">
            <v>CALC</v>
          </cell>
          <cell r="H698" t="str">
            <v>146</v>
          </cell>
          <cell r="I698" t="str">
            <v>C</v>
          </cell>
          <cell r="J698" t="str">
            <v>om_exp</v>
          </cell>
          <cell r="K698" t="str">
            <v>alloc_energy_amt</v>
          </cell>
          <cell r="M698" t="str">
            <v>2010/12/1/8/A/0</v>
          </cell>
        </row>
        <row r="699">
          <cell r="A699" t="str">
            <v>698</v>
          </cell>
          <cell r="B699" t="str">
            <v>OMB_8146</v>
          </cell>
          <cell r="C699" t="str">
            <v>146 - CP Jurisdictional O &amp; M Exp Amount</v>
          </cell>
          <cell r="D699">
            <v>1686.4575624649999</v>
          </cell>
          <cell r="F699" t="str">
            <v>CALC</v>
          </cell>
          <cell r="H699" t="str">
            <v>146</v>
          </cell>
          <cell r="I699" t="str">
            <v>C</v>
          </cell>
          <cell r="J699" t="str">
            <v>om_exp</v>
          </cell>
          <cell r="K699" t="str">
            <v>juris_cp_amt</v>
          </cell>
          <cell r="M699" t="str">
            <v>2010/12/1/8/A/0</v>
          </cell>
        </row>
        <row r="700">
          <cell r="A700" t="str">
            <v>699</v>
          </cell>
          <cell r="B700" t="str">
            <v>OM8_8146</v>
          </cell>
          <cell r="C700" t="str">
            <v>146 - CP Jurisdictional Factor</v>
          </cell>
          <cell r="D700">
            <v>0.98031049999999997</v>
          </cell>
          <cell r="F700" t="str">
            <v>CALC</v>
          </cell>
          <cell r="H700" t="str">
            <v>146</v>
          </cell>
          <cell r="I700" t="str">
            <v>C</v>
          </cell>
          <cell r="J700" t="str">
            <v>om_exp</v>
          </cell>
          <cell r="K700" t="str">
            <v>juris_cp</v>
          </cell>
          <cell r="M700" t="str">
            <v>2010/12/1/8/A/0</v>
          </cell>
        </row>
        <row r="701">
          <cell r="A701" t="str">
            <v>700</v>
          </cell>
          <cell r="B701" t="str">
            <v>OMA_8146</v>
          </cell>
          <cell r="C701" t="str">
            <v>146 - Energy Jurisdictional Factor</v>
          </cell>
          <cell r="D701">
            <v>0.980271</v>
          </cell>
          <cell r="F701" t="str">
            <v>CALC</v>
          </cell>
          <cell r="H701" t="str">
            <v>146</v>
          </cell>
          <cell r="I701" t="str">
            <v>C</v>
          </cell>
          <cell r="J701" t="str">
            <v>om_exp</v>
          </cell>
          <cell r="K701" t="str">
            <v>juris_energy</v>
          </cell>
          <cell r="M701" t="str">
            <v>2010/12/1/8/A/0</v>
          </cell>
        </row>
        <row r="702">
          <cell r="A702" t="str">
            <v>701</v>
          </cell>
          <cell r="B702" t="str">
            <v>OM1_8146</v>
          </cell>
          <cell r="C702" t="str">
            <v>146 - O &amp; M Expenses Amount</v>
          </cell>
          <cell r="D702">
            <v>1720.33</v>
          </cell>
          <cell r="F702" t="str">
            <v>CALC</v>
          </cell>
          <cell r="H702" t="str">
            <v>146</v>
          </cell>
          <cell r="I702" t="str">
            <v>C</v>
          </cell>
          <cell r="J702" t="str">
            <v>om_exp</v>
          </cell>
          <cell r="K702" t="str">
            <v>beg_bal</v>
          </cell>
          <cell r="M702" t="str">
            <v>2010/12/1/8/A/0</v>
          </cell>
        </row>
        <row r="703">
          <cell r="A703" t="str">
            <v>702</v>
          </cell>
          <cell r="B703" t="str">
            <v>OM9_8146</v>
          </cell>
          <cell r="C703" t="str">
            <v>146 - GCP Jurisdictional Factor</v>
          </cell>
          <cell r="D703">
            <v>1</v>
          </cell>
          <cell r="F703" t="str">
            <v>CALC</v>
          </cell>
          <cell r="H703" t="str">
            <v>146</v>
          </cell>
          <cell r="I703" t="str">
            <v>C</v>
          </cell>
          <cell r="J703" t="str">
            <v>om_exp</v>
          </cell>
          <cell r="K703" t="str">
            <v>juris_gcp</v>
          </cell>
          <cell r="M703" t="str">
            <v>2010/12/1/8/A/0</v>
          </cell>
        </row>
        <row r="704">
          <cell r="A704" t="str">
            <v>703</v>
          </cell>
          <cell r="B704" t="str">
            <v>OMD_8146</v>
          </cell>
          <cell r="C704" t="str">
            <v>146 - Energy Jurisdictional O &amp; M Exp Amount</v>
          </cell>
          <cell r="D704">
            <v>0</v>
          </cell>
          <cell r="F704" t="str">
            <v>CALC</v>
          </cell>
          <cell r="H704" t="str">
            <v>146</v>
          </cell>
          <cell r="I704" t="str">
            <v>C</v>
          </cell>
          <cell r="J704" t="str">
            <v>om_exp</v>
          </cell>
          <cell r="K704" t="str">
            <v>juris_energy_amt</v>
          </cell>
          <cell r="M704" t="str">
            <v>2010/12/1/8/A/0</v>
          </cell>
        </row>
        <row r="705">
          <cell r="A705" t="str">
            <v>704</v>
          </cell>
          <cell r="B705" t="str">
            <v>OME_8146</v>
          </cell>
          <cell r="C705" t="str">
            <v>146 - Total Jurisdictional O &amp; M Exp Amount</v>
          </cell>
          <cell r="D705">
            <v>1686.4575624649999</v>
          </cell>
          <cell r="F705" t="str">
            <v>CALC</v>
          </cell>
          <cell r="H705" t="str">
            <v>146</v>
          </cell>
          <cell r="I705" t="str">
            <v>C</v>
          </cell>
          <cell r="J705" t="str">
            <v>om_exp</v>
          </cell>
          <cell r="K705" t="str">
            <v>total_juris_amt</v>
          </cell>
          <cell r="M705" t="str">
            <v>2010/12/1/8/A/0</v>
          </cell>
        </row>
        <row r="706">
          <cell r="A706" t="str">
            <v>705</v>
          </cell>
          <cell r="B706" t="str">
            <v>506_3190</v>
          </cell>
          <cell r="C706" t="str">
            <v xml:space="preserve">MISC STM PWR EXP-CAIR COMPLIANCE-ECRC             </v>
          </cell>
          <cell r="D706">
            <v>173200.28</v>
          </cell>
          <cell r="E706" t="str">
            <v>506319</v>
          </cell>
          <cell r="F706" t="str">
            <v>WALKER</v>
          </cell>
          <cell r="G706" t="str">
            <v>CM</v>
          </cell>
          <cell r="H706" t="str">
            <v>147</v>
          </cell>
          <cell r="I706" t="str">
            <v>W</v>
          </cell>
          <cell r="M706" t="str">
            <v>2010/12/1/8/A/0</v>
          </cell>
        </row>
        <row r="707">
          <cell r="A707" t="str">
            <v>706</v>
          </cell>
          <cell r="B707" t="str">
            <v>OM5_8147</v>
          </cell>
          <cell r="C707" t="str">
            <v>147 - CP Allocation O &amp; M Exp Amount</v>
          </cell>
          <cell r="D707">
            <v>0</v>
          </cell>
          <cell r="F707" t="str">
            <v>CALC</v>
          </cell>
          <cell r="H707" t="str">
            <v>147</v>
          </cell>
          <cell r="I707" t="str">
            <v>C</v>
          </cell>
          <cell r="J707" t="str">
            <v>om_exp</v>
          </cell>
          <cell r="K707" t="str">
            <v>alloc_cp_amt</v>
          </cell>
          <cell r="M707" t="str">
            <v>2010/12/1/8/A/0</v>
          </cell>
        </row>
        <row r="708">
          <cell r="A708" t="str">
            <v>707</v>
          </cell>
          <cell r="B708" t="str">
            <v>OM5_8147</v>
          </cell>
          <cell r="C708" t="str">
            <v>147 - CP Allocation O &amp; M Exp Amount</v>
          </cell>
          <cell r="D708">
            <v>0</v>
          </cell>
          <cell r="F708" t="str">
            <v>CALC</v>
          </cell>
          <cell r="H708" t="str">
            <v>147</v>
          </cell>
          <cell r="I708" t="str">
            <v>C</v>
          </cell>
          <cell r="J708" t="str">
            <v>om_exp</v>
          </cell>
          <cell r="K708" t="str">
            <v>alloc_cp_amt</v>
          </cell>
          <cell r="M708" t="str">
            <v>2010/12/1/8/A/0</v>
          </cell>
        </row>
        <row r="709">
          <cell r="A709" t="str">
            <v>708</v>
          </cell>
          <cell r="B709" t="str">
            <v>OM5_8147</v>
          </cell>
          <cell r="C709" t="str">
            <v>147 - CP Allocation O &amp; M Exp Amount</v>
          </cell>
          <cell r="D709">
            <v>0</v>
          </cell>
          <cell r="F709" t="str">
            <v>CALC</v>
          </cell>
          <cell r="H709" t="str">
            <v>147</v>
          </cell>
          <cell r="I709" t="str">
            <v>C</v>
          </cell>
          <cell r="J709" t="str">
            <v>om_exp</v>
          </cell>
          <cell r="K709" t="str">
            <v>alloc_cp_amt</v>
          </cell>
          <cell r="M709" t="str">
            <v>2010/12/1/8/A/0</v>
          </cell>
        </row>
        <row r="710">
          <cell r="A710" t="str">
            <v>709</v>
          </cell>
          <cell r="B710" t="str">
            <v>OM5_8147</v>
          </cell>
          <cell r="C710" t="str">
            <v>147 - CP Allocation O &amp; M Exp Amount</v>
          </cell>
          <cell r="D710">
            <v>0</v>
          </cell>
          <cell r="F710" t="str">
            <v>CALC</v>
          </cell>
          <cell r="H710" t="str">
            <v>147</v>
          </cell>
          <cell r="I710" t="str">
            <v>C</v>
          </cell>
          <cell r="J710" t="str">
            <v>om_exp</v>
          </cell>
          <cell r="K710" t="str">
            <v>alloc_cp_amt</v>
          </cell>
          <cell r="M710" t="str">
            <v>2010/12/1/8/A/0</v>
          </cell>
        </row>
        <row r="711">
          <cell r="A711" t="str">
            <v>710</v>
          </cell>
          <cell r="B711" t="str">
            <v>OM5_8147</v>
          </cell>
          <cell r="C711" t="str">
            <v>147 - CP Allocation O &amp; M Exp Amount</v>
          </cell>
          <cell r="D711">
            <v>0</v>
          </cell>
          <cell r="F711" t="str">
            <v>CALC</v>
          </cell>
          <cell r="H711" t="str">
            <v>147</v>
          </cell>
          <cell r="I711" t="str">
            <v>C</v>
          </cell>
          <cell r="J711" t="str">
            <v>om_exp</v>
          </cell>
          <cell r="K711" t="str">
            <v>alloc_cp_amt</v>
          </cell>
          <cell r="M711" t="str">
            <v>2010/12/1/8/A/0</v>
          </cell>
        </row>
        <row r="712">
          <cell r="A712" t="str">
            <v>711</v>
          </cell>
          <cell r="B712" t="str">
            <v>OM5_8147</v>
          </cell>
          <cell r="C712" t="str">
            <v>147 - CP Allocation O &amp; M Exp Amount</v>
          </cell>
          <cell r="D712">
            <v>0</v>
          </cell>
          <cell r="F712" t="str">
            <v>CALC</v>
          </cell>
          <cell r="H712" t="str">
            <v>147</v>
          </cell>
          <cell r="I712" t="str">
            <v>C</v>
          </cell>
          <cell r="J712" t="str">
            <v>om_exp</v>
          </cell>
          <cell r="K712" t="str">
            <v>alloc_cp_amt</v>
          </cell>
          <cell r="M712" t="str">
            <v>2010/12/1/8/A/0</v>
          </cell>
        </row>
        <row r="713">
          <cell r="A713" t="str">
            <v>712</v>
          </cell>
          <cell r="B713" t="str">
            <v>OM5_8147</v>
          </cell>
          <cell r="C713" t="str">
            <v>147 - CP Allocation O &amp; M Exp Amount</v>
          </cell>
          <cell r="D713">
            <v>0</v>
          </cell>
          <cell r="F713" t="str">
            <v>CALC</v>
          </cell>
          <cell r="H713" t="str">
            <v>147</v>
          </cell>
          <cell r="I713" t="str">
            <v>C</v>
          </cell>
          <cell r="J713" t="str">
            <v>om_exp</v>
          </cell>
          <cell r="K713" t="str">
            <v>alloc_cp_amt</v>
          </cell>
          <cell r="M713" t="str">
            <v>2010/12/1/8/A/0</v>
          </cell>
        </row>
        <row r="714">
          <cell r="A714" t="str">
            <v>713</v>
          </cell>
          <cell r="B714" t="str">
            <v>OM5_8147</v>
          </cell>
          <cell r="C714" t="str">
            <v>147 - CP Allocation O &amp; M Exp Amount</v>
          </cell>
          <cell r="D714">
            <v>0</v>
          </cell>
          <cell r="F714" t="str">
            <v>CALC</v>
          </cell>
          <cell r="H714" t="str">
            <v>147</v>
          </cell>
          <cell r="I714" t="str">
            <v>C</v>
          </cell>
          <cell r="J714" t="str">
            <v>om_exp</v>
          </cell>
          <cell r="K714" t="str">
            <v>alloc_cp_amt</v>
          </cell>
          <cell r="M714" t="str">
            <v>2010/12/1/8/A/0</v>
          </cell>
        </row>
        <row r="715">
          <cell r="A715" t="str">
            <v>714</v>
          </cell>
          <cell r="B715" t="str">
            <v>OM2_8147</v>
          </cell>
          <cell r="C715" t="str">
            <v>147 - CP Allocation Factor</v>
          </cell>
          <cell r="D715">
            <v>0</v>
          </cell>
          <cell r="F715" t="str">
            <v>CALC</v>
          </cell>
          <cell r="H715" t="str">
            <v>147</v>
          </cell>
          <cell r="I715" t="str">
            <v>C</v>
          </cell>
          <cell r="J715" t="str">
            <v>om_exp</v>
          </cell>
          <cell r="K715" t="str">
            <v>alloc_cp</v>
          </cell>
          <cell r="M715" t="str">
            <v>2010/12/1/8/A/0</v>
          </cell>
        </row>
        <row r="716">
          <cell r="A716" t="str">
            <v>715</v>
          </cell>
          <cell r="B716" t="str">
            <v>OM2_8147</v>
          </cell>
          <cell r="C716" t="str">
            <v>147 - CP Allocation Factor</v>
          </cell>
          <cell r="D716">
            <v>0</v>
          </cell>
          <cell r="F716" t="str">
            <v>CALC</v>
          </cell>
          <cell r="H716" t="str">
            <v>147</v>
          </cell>
          <cell r="I716" t="str">
            <v>C</v>
          </cell>
          <cell r="J716" t="str">
            <v>om_exp</v>
          </cell>
          <cell r="K716" t="str">
            <v>alloc_cp</v>
          </cell>
          <cell r="M716" t="str">
            <v>2010/12/1/8/A/0</v>
          </cell>
        </row>
        <row r="717">
          <cell r="A717" t="str">
            <v>716</v>
          </cell>
          <cell r="B717" t="str">
            <v>OM2_8147</v>
          </cell>
          <cell r="C717" t="str">
            <v>147 - CP Allocation Factor</v>
          </cell>
          <cell r="D717">
            <v>0</v>
          </cell>
          <cell r="F717" t="str">
            <v>CALC</v>
          </cell>
          <cell r="H717" t="str">
            <v>147</v>
          </cell>
          <cell r="I717" t="str">
            <v>C</v>
          </cell>
          <cell r="J717" t="str">
            <v>om_exp</v>
          </cell>
          <cell r="K717" t="str">
            <v>alloc_cp</v>
          </cell>
          <cell r="M717" t="str">
            <v>2010/12/1/8/A/0</v>
          </cell>
        </row>
        <row r="718">
          <cell r="A718" t="str">
            <v>717</v>
          </cell>
          <cell r="B718" t="str">
            <v>OM2_8147</v>
          </cell>
          <cell r="C718" t="str">
            <v>147 - CP Allocation Factor</v>
          </cell>
          <cell r="D718">
            <v>0</v>
          </cell>
          <cell r="F718" t="str">
            <v>CALC</v>
          </cell>
          <cell r="H718" t="str">
            <v>147</v>
          </cell>
          <cell r="I718" t="str">
            <v>C</v>
          </cell>
          <cell r="J718" t="str">
            <v>om_exp</v>
          </cell>
          <cell r="K718" t="str">
            <v>alloc_cp</v>
          </cell>
          <cell r="M718" t="str">
            <v>2010/12/1/8/A/0</v>
          </cell>
        </row>
        <row r="719">
          <cell r="A719" t="str">
            <v>718</v>
          </cell>
          <cell r="B719" t="str">
            <v>OM2_8147</v>
          </cell>
          <cell r="C719" t="str">
            <v>147 - CP Allocation Factor</v>
          </cell>
          <cell r="D719">
            <v>0</v>
          </cell>
          <cell r="F719" t="str">
            <v>CALC</v>
          </cell>
          <cell r="H719" t="str">
            <v>147</v>
          </cell>
          <cell r="I719" t="str">
            <v>C</v>
          </cell>
          <cell r="J719" t="str">
            <v>om_exp</v>
          </cell>
          <cell r="K719" t="str">
            <v>alloc_cp</v>
          </cell>
          <cell r="M719" t="str">
            <v>2010/12/1/8/A/0</v>
          </cell>
        </row>
        <row r="720">
          <cell r="A720" t="str">
            <v>719</v>
          </cell>
          <cell r="B720" t="str">
            <v>OM2_8147</v>
          </cell>
          <cell r="C720" t="str">
            <v>147 - CP Allocation Factor</v>
          </cell>
          <cell r="D720">
            <v>0</v>
          </cell>
          <cell r="F720" t="str">
            <v>CALC</v>
          </cell>
          <cell r="H720" t="str">
            <v>147</v>
          </cell>
          <cell r="I720" t="str">
            <v>C</v>
          </cell>
          <cell r="J720" t="str">
            <v>om_exp</v>
          </cell>
          <cell r="K720" t="str">
            <v>alloc_cp</v>
          </cell>
          <cell r="M720" t="str">
            <v>2010/12/1/8/A/0</v>
          </cell>
        </row>
        <row r="721">
          <cell r="A721" t="str">
            <v>720</v>
          </cell>
          <cell r="B721" t="str">
            <v>OM2_8147</v>
          </cell>
          <cell r="C721" t="str">
            <v>147 - CP Allocation Factor</v>
          </cell>
          <cell r="D721">
            <v>0</v>
          </cell>
          <cell r="F721" t="str">
            <v>CALC</v>
          </cell>
          <cell r="H721" t="str">
            <v>147</v>
          </cell>
          <cell r="I721" t="str">
            <v>C</v>
          </cell>
          <cell r="J721" t="str">
            <v>om_exp</v>
          </cell>
          <cell r="K721" t="str">
            <v>alloc_cp</v>
          </cell>
          <cell r="M721" t="str">
            <v>2010/12/1/8/A/0</v>
          </cell>
        </row>
        <row r="722">
          <cell r="A722" t="str">
            <v>721</v>
          </cell>
          <cell r="B722" t="str">
            <v>OM2_8147</v>
          </cell>
          <cell r="C722" t="str">
            <v>147 - CP Allocation Factor</v>
          </cell>
          <cell r="D722">
            <v>0</v>
          </cell>
          <cell r="F722" t="str">
            <v>CALC</v>
          </cell>
          <cell r="H722" t="str">
            <v>147</v>
          </cell>
          <cell r="I722" t="str">
            <v>C</v>
          </cell>
          <cell r="J722" t="str">
            <v>om_exp</v>
          </cell>
          <cell r="K722" t="str">
            <v>alloc_cp</v>
          </cell>
          <cell r="M722" t="str">
            <v>2010/12/1/8/A/0</v>
          </cell>
        </row>
        <row r="723">
          <cell r="A723" t="str">
            <v>722</v>
          </cell>
          <cell r="B723" t="str">
            <v>OM6_8147</v>
          </cell>
          <cell r="C723" t="str">
            <v>147 - GCP Allocation O &amp; M Exp Amount</v>
          </cell>
          <cell r="D723">
            <v>0</v>
          </cell>
          <cell r="F723" t="str">
            <v>CALC</v>
          </cell>
          <cell r="H723" t="str">
            <v>147</v>
          </cell>
          <cell r="I723" t="str">
            <v>C</v>
          </cell>
          <cell r="J723" t="str">
            <v>om_exp</v>
          </cell>
          <cell r="K723" t="str">
            <v>alloc_gcp_amt</v>
          </cell>
          <cell r="M723" t="str">
            <v>2010/12/1/8/A/0</v>
          </cell>
        </row>
        <row r="724">
          <cell r="A724" t="str">
            <v>723</v>
          </cell>
          <cell r="B724" t="str">
            <v>OM6_8147</v>
          </cell>
          <cell r="C724" t="str">
            <v>147 - GCP Allocation O &amp; M Exp Amount</v>
          </cell>
          <cell r="D724">
            <v>0</v>
          </cell>
          <cell r="F724" t="str">
            <v>CALC</v>
          </cell>
          <cell r="H724" t="str">
            <v>147</v>
          </cell>
          <cell r="I724" t="str">
            <v>C</v>
          </cell>
          <cell r="J724" t="str">
            <v>om_exp</v>
          </cell>
          <cell r="K724" t="str">
            <v>alloc_gcp_amt</v>
          </cell>
          <cell r="M724" t="str">
            <v>2010/12/1/8/A/0</v>
          </cell>
        </row>
        <row r="725">
          <cell r="A725" t="str">
            <v>724</v>
          </cell>
          <cell r="B725" t="str">
            <v>OM6_8147</v>
          </cell>
          <cell r="C725" t="str">
            <v>147 - GCP Allocation O &amp; M Exp Amount</v>
          </cell>
          <cell r="D725">
            <v>0</v>
          </cell>
          <cell r="F725" t="str">
            <v>CALC</v>
          </cell>
          <cell r="H725" t="str">
            <v>147</v>
          </cell>
          <cell r="I725" t="str">
            <v>C</v>
          </cell>
          <cell r="J725" t="str">
            <v>om_exp</v>
          </cell>
          <cell r="K725" t="str">
            <v>alloc_gcp_amt</v>
          </cell>
          <cell r="M725" t="str">
            <v>2010/12/1/8/A/0</v>
          </cell>
        </row>
        <row r="726">
          <cell r="A726" t="str">
            <v>725</v>
          </cell>
          <cell r="B726" t="str">
            <v>OM6_8147</v>
          </cell>
          <cell r="C726" t="str">
            <v>147 - GCP Allocation O &amp; M Exp Amount</v>
          </cell>
          <cell r="D726">
            <v>0</v>
          </cell>
          <cell r="F726" t="str">
            <v>CALC</v>
          </cell>
          <cell r="H726" t="str">
            <v>147</v>
          </cell>
          <cell r="I726" t="str">
            <v>C</v>
          </cell>
          <cell r="J726" t="str">
            <v>om_exp</v>
          </cell>
          <cell r="K726" t="str">
            <v>alloc_gcp_amt</v>
          </cell>
          <cell r="M726" t="str">
            <v>2010/12/1/8/A/0</v>
          </cell>
        </row>
        <row r="727">
          <cell r="A727" t="str">
            <v>726</v>
          </cell>
          <cell r="B727" t="str">
            <v>OM6_8147</v>
          </cell>
          <cell r="C727" t="str">
            <v>147 - GCP Allocation O &amp; M Exp Amount</v>
          </cell>
          <cell r="D727">
            <v>0</v>
          </cell>
          <cell r="F727" t="str">
            <v>CALC</v>
          </cell>
          <cell r="H727" t="str">
            <v>147</v>
          </cell>
          <cell r="I727" t="str">
            <v>C</v>
          </cell>
          <cell r="J727" t="str">
            <v>om_exp</v>
          </cell>
          <cell r="K727" t="str">
            <v>alloc_gcp_amt</v>
          </cell>
          <cell r="M727" t="str">
            <v>2010/12/1/8/A/0</v>
          </cell>
        </row>
        <row r="728">
          <cell r="A728" t="str">
            <v>727</v>
          </cell>
          <cell r="B728" t="str">
            <v>OM6_8147</v>
          </cell>
          <cell r="C728" t="str">
            <v>147 - GCP Allocation O &amp; M Exp Amount</v>
          </cell>
          <cell r="D728">
            <v>0</v>
          </cell>
          <cell r="F728" t="str">
            <v>CALC</v>
          </cell>
          <cell r="H728" t="str">
            <v>147</v>
          </cell>
          <cell r="I728" t="str">
            <v>C</v>
          </cell>
          <cell r="J728" t="str">
            <v>om_exp</v>
          </cell>
          <cell r="K728" t="str">
            <v>alloc_gcp_amt</v>
          </cell>
          <cell r="M728" t="str">
            <v>2010/12/1/8/A/0</v>
          </cell>
        </row>
        <row r="729">
          <cell r="A729" t="str">
            <v>728</v>
          </cell>
          <cell r="B729" t="str">
            <v>OM6_8147</v>
          </cell>
          <cell r="C729" t="str">
            <v>147 - GCP Allocation O &amp; M Exp Amount</v>
          </cell>
          <cell r="D729">
            <v>0</v>
          </cell>
          <cell r="F729" t="str">
            <v>CALC</v>
          </cell>
          <cell r="H729" t="str">
            <v>147</v>
          </cell>
          <cell r="I729" t="str">
            <v>C</v>
          </cell>
          <cell r="J729" t="str">
            <v>om_exp</v>
          </cell>
          <cell r="K729" t="str">
            <v>alloc_gcp_amt</v>
          </cell>
          <cell r="M729" t="str">
            <v>2010/12/1/8/A/0</v>
          </cell>
        </row>
        <row r="730">
          <cell r="A730" t="str">
            <v>729</v>
          </cell>
          <cell r="B730" t="str">
            <v>OM6_8147</v>
          </cell>
          <cell r="C730" t="str">
            <v>147 - GCP Allocation O &amp; M Exp Amount</v>
          </cell>
          <cell r="D730">
            <v>0</v>
          </cell>
          <cell r="F730" t="str">
            <v>CALC</v>
          </cell>
          <cell r="H730" t="str">
            <v>147</v>
          </cell>
          <cell r="I730" t="str">
            <v>C</v>
          </cell>
          <cell r="J730" t="str">
            <v>om_exp</v>
          </cell>
          <cell r="K730" t="str">
            <v>alloc_gcp_amt</v>
          </cell>
          <cell r="M730" t="str">
            <v>2010/12/1/8/A/0</v>
          </cell>
        </row>
        <row r="731">
          <cell r="A731" t="str">
            <v>730</v>
          </cell>
          <cell r="B731" t="str">
            <v>OM3_8147</v>
          </cell>
          <cell r="C731" t="str">
            <v>147 - GCP Allocation Factor</v>
          </cell>
          <cell r="D731">
            <v>0</v>
          </cell>
          <cell r="F731" t="str">
            <v>CALC</v>
          </cell>
          <cell r="H731" t="str">
            <v>147</v>
          </cell>
          <cell r="I731" t="str">
            <v>C</v>
          </cell>
          <cell r="J731" t="str">
            <v>om_exp</v>
          </cell>
          <cell r="K731" t="str">
            <v>alloc_gcp</v>
          </cell>
          <cell r="M731" t="str">
            <v>2010/12/1/8/A/0</v>
          </cell>
        </row>
        <row r="732">
          <cell r="A732" t="str">
            <v>731</v>
          </cell>
          <cell r="B732" t="str">
            <v>OM3_8147</v>
          </cell>
          <cell r="C732" t="str">
            <v>147 - GCP Allocation Factor</v>
          </cell>
          <cell r="D732">
            <v>0</v>
          </cell>
          <cell r="F732" t="str">
            <v>CALC</v>
          </cell>
          <cell r="H732" t="str">
            <v>147</v>
          </cell>
          <cell r="I732" t="str">
            <v>C</v>
          </cell>
          <cell r="J732" t="str">
            <v>om_exp</v>
          </cell>
          <cell r="K732" t="str">
            <v>alloc_gcp</v>
          </cell>
          <cell r="M732" t="str">
            <v>2010/12/1/8/A/0</v>
          </cell>
        </row>
        <row r="733">
          <cell r="A733" t="str">
            <v>732</v>
          </cell>
          <cell r="B733" t="str">
            <v>OM3_8147</v>
          </cell>
          <cell r="C733" t="str">
            <v>147 - GCP Allocation Factor</v>
          </cell>
          <cell r="D733">
            <v>0</v>
          </cell>
          <cell r="F733" t="str">
            <v>CALC</v>
          </cell>
          <cell r="H733" t="str">
            <v>147</v>
          </cell>
          <cell r="I733" t="str">
            <v>C</v>
          </cell>
          <cell r="J733" t="str">
            <v>om_exp</v>
          </cell>
          <cell r="K733" t="str">
            <v>alloc_gcp</v>
          </cell>
          <cell r="M733" t="str">
            <v>2010/12/1/8/A/0</v>
          </cell>
        </row>
        <row r="734">
          <cell r="A734" t="str">
            <v>733</v>
          </cell>
          <cell r="B734" t="str">
            <v>OM3_8147</v>
          </cell>
          <cell r="C734" t="str">
            <v>147 - GCP Allocation Factor</v>
          </cell>
          <cell r="D734">
            <v>0</v>
          </cell>
          <cell r="F734" t="str">
            <v>CALC</v>
          </cell>
          <cell r="H734" t="str">
            <v>147</v>
          </cell>
          <cell r="I734" t="str">
            <v>C</v>
          </cell>
          <cell r="J734" t="str">
            <v>om_exp</v>
          </cell>
          <cell r="K734" t="str">
            <v>alloc_gcp</v>
          </cell>
          <cell r="M734" t="str">
            <v>2010/12/1/8/A/0</v>
          </cell>
        </row>
        <row r="735">
          <cell r="A735" t="str">
            <v>734</v>
          </cell>
          <cell r="B735" t="str">
            <v>OM3_8147</v>
          </cell>
          <cell r="C735" t="str">
            <v>147 - GCP Allocation Factor</v>
          </cell>
          <cell r="D735">
            <v>0</v>
          </cell>
          <cell r="F735" t="str">
            <v>CALC</v>
          </cell>
          <cell r="H735" t="str">
            <v>147</v>
          </cell>
          <cell r="I735" t="str">
            <v>C</v>
          </cell>
          <cell r="J735" t="str">
            <v>om_exp</v>
          </cell>
          <cell r="K735" t="str">
            <v>alloc_gcp</v>
          </cell>
          <cell r="M735" t="str">
            <v>2010/12/1/8/A/0</v>
          </cell>
        </row>
        <row r="736">
          <cell r="A736" t="str">
            <v>735</v>
          </cell>
          <cell r="B736" t="str">
            <v>OM3_8147</v>
          </cell>
          <cell r="C736" t="str">
            <v>147 - GCP Allocation Factor</v>
          </cell>
          <cell r="D736">
            <v>0</v>
          </cell>
          <cell r="F736" t="str">
            <v>CALC</v>
          </cell>
          <cell r="H736" t="str">
            <v>147</v>
          </cell>
          <cell r="I736" t="str">
            <v>C</v>
          </cell>
          <cell r="J736" t="str">
            <v>om_exp</v>
          </cell>
          <cell r="K736" t="str">
            <v>alloc_gcp</v>
          </cell>
          <cell r="M736" t="str">
            <v>2010/12/1/8/A/0</v>
          </cell>
        </row>
        <row r="737">
          <cell r="A737" t="str">
            <v>736</v>
          </cell>
          <cell r="B737" t="str">
            <v>OM3_8147</v>
          </cell>
          <cell r="C737" t="str">
            <v>147 - GCP Allocation Factor</v>
          </cell>
          <cell r="D737">
            <v>0</v>
          </cell>
          <cell r="F737" t="str">
            <v>CALC</v>
          </cell>
          <cell r="H737" t="str">
            <v>147</v>
          </cell>
          <cell r="I737" t="str">
            <v>C</v>
          </cell>
          <cell r="J737" t="str">
            <v>om_exp</v>
          </cell>
          <cell r="K737" t="str">
            <v>alloc_gcp</v>
          </cell>
          <cell r="M737" t="str">
            <v>2010/12/1/8/A/0</v>
          </cell>
        </row>
        <row r="738">
          <cell r="A738" t="str">
            <v>737</v>
          </cell>
          <cell r="B738" t="str">
            <v>OM3_8147</v>
          </cell>
          <cell r="C738" t="str">
            <v>147 - GCP Allocation Factor</v>
          </cell>
          <cell r="D738">
            <v>0</v>
          </cell>
          <cell r="F738" t="str">
            <v>CALC</v>
          </cell>
          <cell r="H738" t="str">
            <v>147</v>
          </cell>
          <cell r="I738" t="str">
            <v>C</v>
          </cell>
          <cell r="J738" t="str">
            <v>om_exp</v>
          </cell>
          <cell r="K738" t="str">
            <v>alloc_gcp</v>
          </cell>
          <cell r="M738" t="str">
            <v>2010/12/1/8/A/0</v>
          </cell>
        </row>
        <row r="739">
          <cell r="A739" t="str">
            <v>738</v>
          </cell>
          <cell r="B739" t="str">
            <v>OMC_8147</v>
          </cell>
          <cell r="C739" t="str">
            <v>147 - GCP Jurisdictional O &amp; M Exp Amount</v>
          </cell>
          <cell r="D739">
            <v>0</v>
          </cell>
          <cell r="F739" t="str">
            <v>CALC</v>
          </cell>
          <cell r="H739" t="str">
            <v>147</v>
          </cell>
          <cell r="I739" t="str">
            <v>C</v>
          </cell>
          <cell r="J739" t="str">
            <v>om_exp</v>
          </cell>
          <cell r="K739" t="str">
            <v>juris_gcp_amt</v>
          </cell>
          <cell r="M739" t="str">
            <v>2010/12/1/8/A/0</v>
          </cell>
        </row>
        <row r="740">
          <cell r="A740" t="str">
            <v>739</v>
          </cell>
          <cell r="B740" t="str">
            <v>OMC_8147</v>
          </cell>
          <cell r="C740" t="str">
            <v>147 - GCP Jurisdictional O &amp; M Exp Amount</v>
          </cell>
          <cell r="D740">
            <v>0</v>
          </cell>
          <cell r="F740" t="str">
            <v>CALC</v>
          </cell>
          <cell r="H740" t="str">
            <v>147</v>
          </cell>
          <cell r="I740" t="str">
            <v>C</v>
          </cell>
          <cell r="J740" t="str">
            <v>om_exp</v>
          </cell>
          <cell r="K740" t="str">
            <v>juris_gcp_amt</v>
          </cell>
          <cell r="M740" t="str">
            <v>2010/12/1/8/A/0</v>
          </cell>
        </row>
        <row r="741">
          <cell r="A741" t="str">
            <v>740</v>
          </cell>
          <cell r="B741" t="str">
            <v>OMC_8147</v>
          </cell>
          <cell r="C741" t="str">
            <v>147 - GCP Jurisdictional O &amp; M Exp Amount</v>
          </cell>
          <cell r="D741">
            <v>0</v>
          </cell>
          <cell r="F741" t="str">
            <v>CALC</v>
          </cell>
          <cell r="H741" t="str">
            <v>147</v>
          </cell>
          <cell r="I741" t="str">
            <v>C</v>
          </cell>
          <cell r="J741" t="str">
            <v>om_exp</v>
          </cell>
          <cell r="K741" t="str">
            <v>juris_gcp_amt</v>
          </cell>
          <cell r="M741" t="str">
            <v>2010/12/1/8/A/0</v>
          </cell>
        </row>
        <row r="742">
          <cell r="A742" t="str">
            <v>741</v>
          </cell>
          <cell r="B742" t="str">
            <v>OMC_8147</v>
          </cell>
          <cell r="C742" t="str">
            <v>147 - GCP Jurisdictional O &amp; M Exp Amount</v>
          </cell>
          <cell r="D742">
            <v>0</v>
          </cell>
          <cell r="F742" t="str">
            <v>CALC</v>
          </cell>
          <cell r="H742" t="str">
            <v>147</v>
          </cell>
          <cell r="I742" t="str">
            <v>C</v>
          </cell>
          <cell r="J742" t="str">
            <v>om_exp</v>
          </cell>
          <cell r="K742" t="str">
            <v>juris_gcp_amt</v>
          </cell>
          <cell r="M742" t="str">
            <v>2010/12/1/8/A/0</v>
          </cell>
        </row>
        <row r="743">
          <cell r="A743" t="str">
            <v>742</v>
          </cell>
          <cell r="B743" t="str">
            <v>OMC_8147</v>
          </cell>
          <cell r="C743" t="str">
            <v>147 - GCP Jurisdictional O &amp; M Exp Amount</v>
          </cell>
          <cell r="D743">
            <v>0</v>
          </cell>
          <cell r="F743" t="str">
            <v>CALC</v>
          </cell>
          <cell r="H743" t="str">
            <v>147</v>
          </cell>
          <cell r="I743" t="str">
            <v>C</v>
          </cell>
          <cell r="J743" t="str">
            <v>om_exp</v>
          </cell>
          <cell r="K743" t="str">
            <v>juris_gcp_amt</v>
          </cell>
          <cell r="M743" t="str">
            <v>2010/12/1/8/A/0</v>
          </cell>
        </row>
        <row r="744">
          <cell r="A744" t="str">
            <v>743</v>
          </cell>
          <cell r="B744" t="str">
            <v>OMC_8147</v>
          </cell>
          <cell r="C744" t="str">
            <v>147 - GCP Jurisdictional O &amp; M Exp Amount</v>
          </cell>
          <cell r="D744">
            <v>0</v>
          </cell>
          <cell r="F744" t="str">
            <v>CALC</v>
          </cell>
          <cell r="H744" t="str">
            <v>147</v>
          </cell>
          <cell r="I744" t="str">
            <v>C</v>
          </cell>
          <cell r="J744" t="str">
            <v>om_exp</v>
          </cell>
          <cell r="K744" t="str">
            <v>juris_gcp_amt</v>
          </cell>
          <cell r="M744" t="str">
            <v>2010/12/1/8/A/0</v>
          </cell>
        </row>
        <row r="745">
          <cell r="A745" t="str">
            <v>744</v>
          </cell>
          <cell r="B745" t="str">
            <v>OMC_8147</v>
          </cell>
          <cell r="C745" t="str">
            <v>147 - GCP Jurisdictional O &amp; M Exp Amount</v>
          </cell>
          <cell r="D745">
            <v>0</v>
          </cell>
          <cell r="F745" t="str">
            <v>CALC</v>
          </cell>
          <cell r="H745" t="str">
            <v>147</v>
          </cell>
          <cell r="I745" t="str">
            <v>C</v>
          </cell>
          <cell r="J745" t="str">
            <v>om_exp</v>
          </cell>
          <cell r="K745" t="str">
            <v>juris_gcp_amt</v>
          </cell>
          <cell r="M745" t="str">
            <v>2010/12/1/8/A/0</v>
          </cell>
        </row>
        <row r="746">
          <cell r="A746" t="str">
            <v>745</v>
          </cell>
          <cell r="B746" t="str">
            <v>OMC_8147</v>
          </cell>
          <cell r="C746" t="str">
            <v>147 - GCP Jurisdictional O &amp; M Exp Amount</v>
          </cell>
          <cell r="D746">
            <v>0</v>
          </cell>
          <cell r="F746" t="str">
            <v>CALC</v>
          </cell>
          <cell r="H746" t="str">
            <v>147</v>
          </cell>
          <cell r="I746" t="str">
            <v>C</v>
          </cell>
          <cell r="J746" t="str">
            <v>om_exp</v>
          </cell>
          <cell r="K746" t="str">
            <v>juris_gcp_amt</v>
          </cell>
          <cell r="M746" t="str">
            <v>2010/12/1/8/A/0</v>
          </cell>
        </row>
        <row r="747">
          <cell r="A747" t="str">
            <v>746</v>
          </cell>
          <cell r="B747" t="str">
            <v>OM4_8147</v>
          </cell>
          <cell r="C747" t="str">
            <v>147 - Energy Allocation Factor</v>
          </cell>
          <cell r="D747">
            <v>1</v>
          </cell>
          <cell r="F747" t="str">
            <v>CALC</v>
          </cell>
          <cell r="H747" t="str">
            <v>147</v>
          </cell>
          <cell r="I747" t="str">
            <v>C</v>
          </cell>
          <cell r="J747" t="str">
            <v>om_exp</v>
          </cell>
          <cell r="K747" t="str">
            <v>alloc_energy</v>
          </cell>
          <cell r="M747" t="str">
            <v>2010/12/1/8/A/0</v>
          </cell>
        </row>
        <row r="748">
          <cell r="A748" t="str">
            <v>747</v>
          </cell>
          <cell r="B748" t="str">
            <v>OM4_8147</v>
          </cell>
          <cell r="C748" t="str">
            <v>147 - Energy Allocation Factor</v>
          </cell>
          <cell r="D748">
            <v>1</v>
          </cell>
          <cell r="F748" t="str">
            <v>CALC</v>
          </cell>
          <cell r="H748" t="str">
            <v>147</v>
          </cell>
          <cell r="I748" t="str">
            <v>C</v>
          </cell>
          <cell r="J748" t="str">
            <v>om_exp</v>
          </cell>
          <cell r="K748" t="str">
            <v>alloc_energy</v>
          </cell>
          <cell r="M748" t="str">
            <v>2010/12/1/8/A/0</v>
          </cell>
        </row>
        <row r="749">
          <cell r="A749" t="str">
            <v>748</v>
          </cell>
          <cell r="B749" t="str">
            <v>OM4_8147</v>
          </cell>
          <cell r="C749" t="str">
            <v>147 - Energy Allocation Factor</v>
          </cell>
          <cell r="D749">
            <v>1</v>
          </cell>
          <cell r="F749" t="str">
            <v>CALC</v>
          </cell>
          <cell r="H749" t="str">
            <v>147</v>
          </cell>
          <cell r="I749" t="str">
            <v>C</v>
          </cell>
          <cell r="J749" t="str">
            <v>om_exp</v>
          </cell>
          <cell r="K749" t="str">
            <v>alloc_energy</v>
          </cell>
          <cell r="M749" t="str">
            <v>2010/12/1/8/A/0</v>
          </cell>
        </row>
        <row r="750">
          <cell r="A750" t="str">
            <v>749</v>
          </cell>
          <cell r="B750" t="str">
            <v>OM4_8147</v>
          </cell>
          <cell r="C750" t="str">
            <v>147 - Energy Allocation Factor</v>
          </cell>
          <cell r="D750">
            <v>1</v>
          </cell>
          <cell r="F750" t="str">
            <v>CALC</v>
          </cell>
          <cell r="H750" t="str">
            <v>147</v>
          </cell>
          <cell r="I750" t="str">
            <v>C</v>
          </cell>
          <cell r="J750" t="str">
            <v>om_exp</v>
          </cell>
          <cell r="K750" t="str">
            <v>alloc_energy</v>
          </cell>
          <cell r="M750" t="str">
            <v>2010/12/1/8/A/0</v>
          </cell>
        </row>
        <row r="751">
          <cell r="A751" t="str">
            <v>750</v>
          </cell>
          <cell r="B751" t="str">
            <v>OM4_8147</v>
          </cell>
          <cell r="C751" t="str">
            <v>147 - Energy Allocation Factor</v>
          </cell>
          <cell r="D751">
            <v>1</v>
          </cell>
          <cell r="F751" t="str">
            <v>CALC</v>
          </cell>
          <cell r="H751" t="str">
            <v>147</v>
          </cell>
          <cell r="I751" t="str">
            <v>C</v>
          </cell>
          <cell r="J751" t="str">
            <v>om_exp</v>
          </cell>
          <cell r="K751" t="str">
            <v>alloc_energy</v>
          </cell>
          <cell r="M751" t="str">
            <v>2010/12/1/8/A/0</v>
          </cell>
        </row>
        <row r="752">
          <cell r="A752" t="str">
            <v>751</v>
          </cell>
          <cell r="B752" t="str">
            <v>OM4_8147</v>
          </cell>
          <cell r="C752" t="str">
            <v>147 - Energy Allocation Factor</v>
          </cell>
          <cell r="D752">
            <v>1</v>
          </cell>
          <cell r="F752" t="str">
            <v>CALC</v>
          </cell>
          <cell r="H752" t="str">
            <v>147</v>
          </cell>
          <cell r="I752" t="str">
            <v>C</v>
          </cell>
          <cell r="J752" t="str">
            <v>om_exp</v>
          </cell>
          <cell r="K752" t="str">
            <v>alloc_energy</v>
          </cell>
          <cell r="M752" t="str">
            <v>2010/12/1/8/A/0</v>
          </cell>
        </row>
        <row r="753">
          <cell r="A753" t="str">
            <v>752</v>
          </cell>
          <cell r="B753" t="str">
            <v>OM4_8147</v>
          </cell>
          <cell r="C753" t="str">
            <v>147 - Energy Allocation Factor</v>
          </cell>
          <cell r="D753">
            <v>1</v>
          </cell>
          <cell r="F753" t="str">
            <v>CALC</v>
          </cell>
          <cell r="H753" t="str">
            <v>147</v>
          </cell>
          <cell r="I753" t="str">
            <v>C</v>
          </cell>
          <cell r="J753" t="str">
            <v>om_exp</v>
          </cell>
          <cell r="K753" t="str">
            <v>alloc_energy</v>
          </cell>
          <cell r="M753" t="str">
            <v>2010/12/1/8/A/0</v>
          </cell>
        </row>
        <row r="754">
          <cell r="A754" t="str">
            <v>753</v>
          </cell>
          <cell r="B754" t="str">
            <v>OM4_8147</v>
          </cell>
          <cell r="C754" t="str">
            <v>147 - Energy Allocation Factor</v>
          </cell>
          <cell r="D754">
            <v>1</v>
          </cell>
          <cell r="F754" t="str">
            <v>CALC</v>
          </cell>
          <cell r="H754" t="str">
            <v>147</v>
          </cell>
          <cell r="I754" t="str">
            <v>C</v>
          </cell>
          <cell r="J754" t="str">
            <v>om_exp</v>
          </cell>
          <cell r="K754" t="str">
            <v>alloc_energy</v>
          </cell>
          <cell r="M754" t="str">
            <v>2010/12/1/8/A/0</v>
          </cell>
        </row>
        <row r="755">
          <cell r="A755" t="str">
            <v>754</v>
          </cell>
          <cell r="B755" t="str">
            <v>OM7_8147</v>
          </cell>
          <cell r="C755" t="str">
            <v>147 - Energy Allocation O &amp; M Exp Amount</v>
          </cell>
          <cell r="D755">
            <v>0</v>
          </cell>
          <cell r="F755" t="str">
            <v>CALC</v>
          </cell>
          <cell r="H755" t="str">
            <v>147</v>
          </cell>
          <cell r="I755" t="str">
            <v>C</v>
          </cell>
          <cell r="J755" t="str">
            <v>om_exp</v>
          </cell>
          <cell r="K755" t="str">
            <v>alloc_energy_amt</v>
          </cell>
          <cell r="M755" t="str">
            <v>2010/12/1/8/A/0</v>
          </cell>
        </row>
        <row r="756">
          <cell r="A756" t="str">
            <v>755</v>
          </cell>
          <cell r="B756" t="str">
            <v>OM7_8147</v>
          </cell>
          <cell r="C756" t="str">
            <v>147 - Energy Allocation O &amp; M Exp Amount</v>
          </cell>
          <cell r="D756">
            <v>173200.28</v>
          </cell>
          <cell r="F756" t="str">
            <v>CALC</v>
          </cell>
          <cell r="H756" t="str">
            <v>147</v>
          </cell>
          <cell r="I756" t="str">
            <v>C</v>
          </cell>
          <cell r="J756" t="str">
            <v>om_exp</v>
          </cell>
          <cell r="K756" t="str">
            <v>alloc_energy_amt</v>
          </cell>
          <cell r="M756" t="str">
            <v>2010/12/1/8/A/0</v>
          </cell>
        </row>
        <row r="757">
          <cell r="A757" t="str">
            <v>756</v>
          </cell>
          <cell r="B757" t="str">
            <v>OM7_8147</v>
          </cell>
          <cell r="C757" t="str">
            <v>147 - Energy Allocation O &amp; M Exp Amount</v>
          </cell>
          <cell r="D757">
            <v>0</v>
          </cell>
          <cell r="F757" t="str">
            <v>CALC</v>
          </cell>
          <cell r="H757" t="str">
            <v>147</v>
          </cell>
          <cell r="I757" t="str">
            <v>C</v>
          </cell>
          <cell r="J757" t="str">
            <v>om_exp</v>
          </cell>
          <cell r="K757" t="str">
            <v>alloc_energy_amt</v>
          </cell>
          <cell r="M757" t="str">
            <v>2010/12/1/8/A/0</v>
          </cell>
        </row>
        <row r="758">
          <cell r="A758" t="str">
            <v>757</v>
          </cell>
          <cell r="B758" t="str">
            <v>OM7_8147</v>
          </cell>
          <cell r="C758" t="str">
            <v>147 - Energy Allocation O &amp; M Exp Amount</v>
          </cell>
          <cell r="D758">
            <v>902.96</v>
          </cell>
          <cell r="F758" t="str">
            <v>CALC</v>
          </cell>
          <cell r="H758" t="str">
            <v>147</v>
          </cell>
          <cell r="I758" t="str">
            <v>C</v>
          </cell>
          <cell r="J758" t="str">
            <v>om_exp</v>
          </cell>
          <cell r="K758" t="str">
            <v>alloc_energy_amt</v>
          </cell>
          <cell r="M758" t="str">
            <v>2010/12/1/8/A/0</v>
          </cell>
        </row>
        <row r="759">
          <cell r="A759" t="str">
            <v>758</v>
          </cell>
          <cell r="B759" t="str">
            <v>OM7_8147</v>
          </cell>
          <cell r="C759" t="str">
            <v>147 - Energy Allocation O &amp; M Exp Amount</v>
          </cell>
          <cell r="D759">
            <v>0</v>
          </cell>
          <cell r="F759" t="str">
            <v>CALC</v>
          </cell>
          <cell r="H759" t="str">
            <v>147</v>
          </cell>
          <cell r="I759" t="str">
            <v>C</v>
          </cell>
          <cell r="J759" t="str">
            <v>om_exp</v>
          </cell>
          <cell r="K759" t="str">
            <v>alloc_energy_amt</v>
          </cell>
          <cell r="M759" t="str">
            <v>2010/12/1/8/A/0</v>
          </cell>
        </row>
        <row r="760">
          <cell r="A760" t="str">
            <v>759</v>
          </cell>
          <cell r="B760" t="str">
            <v>OM7_8147</v>
          </cell>
          <cell r="C760" t="str">
            <v>147 - Energy Allocation O &amp; M Exp Amount</v>
          </cell>
          <cell r="D760">
            <v>0</v>
          </cell>
          <cell r="F760" t="str">
            <v>CALC</v>
          </cell>
          <cell r="H760" t="str">
            <v>147</v>
          </cell>
          <cell r="I760" t="str">
            <v>C</v>
          </cell>
          <cell r="J760" t="str">
            <v>om_exp</v>
          </cell>
          <cell r="K760" t="str">
            <v>alloc_energy_amt</v>
          </cell>
          <cell r="M760" t="str">
            <v>2010/12/1/8/A/0</v>
          </cell>
        </row>
        <row r="761">
          <cell r="A761" t="str">
            <v>760</v>
          </cell>
          <cell r="B761" t="str">
            <v>OM7_8147</v>
          </cell>
          <cell r="C761" t="str">
            <v>147 - Energy Allocation O &amp; M Exp Amount</v>
          </cell>
          <cell r="D761">
            <v>0</v>
          </cell>
          <cell r="F761" t="str">
            <v>CALC</v>
          </cell>
          <cell r="H761" t="str">
            <v>147</v>
          </cell>
          <cell r="I761" t="str">
            <v>C</v>
          </cell>
          <cell r="J761" t="str">
            <v>om_exp</v>
          </cell>
          <cell r="K761" t="str">
            <v>alloc_energy_amt</v>
          </cell>
          <cell r="M761" t="str">
            <v>2010/12/1/8/A/0</v>
          </cell>
        </row>
        <row r="762">
          <cell r="A762" t="str">
            <v>761</v>
          </cell>
          <cell r="B762" t="str">
            <v>OM7_8147</v>
          </cell>
          <cell r="C762" t="str">
            <v>147 - Energy Allocation O &amp; M Exp Amount</v>
          </cell>
          <cell r="D762">
            <v>0</v>
          </cell>
          <cell r="F762" t="str">
            <v>CALC</v>
          </cell>
          <cell r="H762" t="str">
            <v>147</v>
          </cell>
          <cell r="I762" t="str">
            <v>C</v>
          </cell>
          <cell r="J762" t="str">
            <v>om_exp</v>
          </cell>
          <cell r="K762" t="str">
            <v>alloc_energy_amt</v>
          </cell>
          <cell r="M762" t="str">
            <v>2010/12/1/8/A/0</v>
          </cell>
        </row>
        <row r="763">
          <cell r="A763" t="str">
            <v>762</v>
          </cell>
          <cell r="B763" t="str">
            <v>OMB_8147</v>
          </cell>
          <cell r="C763" t="str">
            <v>147 - CP Jurisdictional O &amp; M Exp Amount</v>
          </cell>
          <cell r="D763">
            <v>0</v>
          </cell>
          <cell r="F763" t="str">
            <v>CALC</v>
          </cell>
          <cell r="H763" t="str">
            <v>147</v>
          </cell>
          <cell r="I763" t="str">
            <v>C</v>
          </cell>
          <cell r="J763" t="str">
            <v>om_exp</v>
          </cell>
          <cell r="K763" t="str">
            <v>juris_cp_amt</v>
          </cell>
          <cell r="M763" t="str">
            <v>2010/12/1/8/A/0</v>
          </cell>
        </row>
        <row r="764">
          <cell r="A764" t="str">
            <v>763</v>
          </cell>
          <cell r="B764" t="str">
            <v>OMB_8147</v>
          </cell>
          <cell r="C764" t="str">
            <v>147 - CP Jurisdictional O &amp; M Exp Amount</v>
          </cell>
          <cell r="D764">
            <v>0</v>
          </cell>
          <cell r="F764" t="str">
            <v>CALC</v>
          </cell>
          <cell r="H764" t="str">
            <v>147</v>
          </cell>
          <cell r="I764" t="str">
            <v>C</v>
          </cell>
          <cell r="J764" t="str">
            <v>om_exp</v>
          </cell>
          <cell r="K764" t="str">
            <v>juris_cp_amt</v>
          </cell>
          <cell r="M764" t="str">
            <v>2010/12/1/8/A/0</v>
          </cell>
        </row>
        <row r="765">
          <cell r="A765" t="str">
            <v>764</v>
          </cell>
          <cell r="B765" t="str">
            <v>OMB_8147</v>
          </cell>
          <cell r="C765" t="str">
            <v>147 - CP Jurisdictional O &amp; M Exp Amount</v>
          </cell>
          <cell r="D765">
            <v>0</v>
          </cell>
          <cell r="F765" t="str">
            <v>CALC</v>
          </cell>
          <cell r="H765" t="str">
            <v>147</v>
          </cell>
          <cell r="I765" t="str">
            <v>C</v>
          </cell>
          <cell r="J765" t="str">
            <v>om_exp</v>
          </cell>
          <cell r="K765" t="str">
            <v>juris_cp_amt</v>
          </cell>
          <cell r="M765" t="str">
            <v>2010/12/1/8/A/0</v>
          </cell>
        </row>
        <row r="766">
          <cell r="A766" t="str">
            <v>765</v>
          </cell>
          <cell r="B766" t="str">
            <v>OMB_8147</v>
          </cell>
          <cell r="C766" t="str">
            <v>147 - CP Jurisdictional O &amp; M Exp Amount</v>
          </cell>
          <cell r="D766">
            <v>0</v>
          </cell>
          <cell r="F766" t="str">
            <v>CALC</v>
          </cell>
          <cell r="H766" t="str">
            <v>147</v>
          </cell>
          <cell r="I766" t="str">
            <v>C</v>
          </cell>
          <cell r="J766" t="str">
            <v>om_exp</v>
          </cell>
          <cell r="K766" t="str">
            <v>juris_cp_amt</v>
          </cell>
          <cell r="M766" t="str">
            <v>2010/12/1/8/A/0</v>
          </cell>
        </row>
        <row r="767">
          <cell r="A767" t="str">
            <v>766</v>
          </cell>
          <cell r="B767" t="str">
            <v>OMB_8147</v>
          </cell>
          <cell r="C767" t="str">
            <v>147 - CP Jurisdictional O &amp; M Exp Amount</v>
          </cell>
          <cell r="D767">
            <v>0</v>
          </cell>
          <cell r="F767" t="str">
            <v>CALC</v>
          </cell>
          <cell r="H767" t="str">
            <v>147</v>
          </cell>
          <cell r="I767" t="str">
            <v>C</v>
          </cell>
          <cell r="J767" t="str">
            <v>om_exp</v>
          </cell>
          <cell r="K767" t="str">
            <v>juris_cp_amt</v>
          </cell>
          <cell r="M767" t="str">
            <v>2010/12/1/8/A/0</v>
          </cell>
        </row>
        <row r="768">
          <cell r="A768" t="str">
            <v>767</v>
          </cell>
          <cell r="B768" t="str">
            <v>OMB_8147</v>
          </cell>
          <cell r="C768" t="str">
            <v>147 - CP Jurisdictional O &amp; M Exp Amount</v>
          </cell>
          <cell r="D768">
            <v>0</v>
          </cell>
          <cell r="F768" t="str">
            <v>CALC</v>
          </cell>
          <cell r="H768" t="str">
            <v>147</v>
          </cell>
          <cell r="I768" t="str">
            <v>C</v>
          </cell>
          <cell r="J768" t="str">
            <v>om_exp</v>
          </cell>
          <cell r="K768" t="str">
            <v>juris_cp_amt</v>
          </cell>
          <cell r="M768" t="str">
            <v>2010/12/1/8/A/0</v>
          </cell>
        </row>
        <row r="769">
          <cell r="A769" t="str">
            <v>768</v>
          </cell>
          <cell r="B769" t="str">
            <v>OMB_8147</v>
          </cell>
          <cell r="C769" t="str">
            <v>147 - CP Jurisdictional O &amp; M Exp Amount</v>
          </cell>
          <cell r="D769">
            <v>0</v>
          </cell>
          <cell r="F769" t="str">
            <v>CALC</v>
          </cell>
          <cell r="H769" t="str">
            <v>147</v>
          </cell>
          <cell r="I769" t="str">
            <v>C</v>
          </cell>
          <cell r="J769" t="str">
            <v>om_exp</v>
          </cell>
          <cell r="K769" t="str">
            <v>juris_cp_amt</v>
          </cell>
          <cell r="M769" t="str">
            <v>2010/12/1/8/A/0</v>
          </cell>
        </row>
        <row r="770">
          <cell r="A770" t="str">
            <v>769</v>
          </cell>
          <cell r="B770" t="str">
            <v>OMB_8147</v>
          </cell>
          <cell r="C770" t="str">
            <v>147 - CP Jurisdictional O &amp; M Exp Amount</v>
          </cell>
          <cell r="D770">
            <v>0</v>
          </cell>
          <cell r="F770" t="str">
            <v>CALC</v>
          </cell>
          <cell r="H770" t="str">
            <v>147</v>
          </cell>
          <cell r="I770" t="str">
            <v>C</v>
          </cell>
          <cell r="J770" t="str">
            <v>om_exp</v>
          </cell>
          <cell r="K770" t="str">
            <v>juris_cp_amt</v>
          </cell>
          <cell r="M770" t="str">
            <v>2010/12/1/8/A/0</v>
          </cell>
        </row>
        <row r="771">
          <cell r="A771" t="str">
            <v>770</v>
          </cell>
          <cell r="B771" t="str">
            <v>OM8_8147</v>
          </cell>
          <cell r="C771" t="str">
            <v>147 - CP Jurisdictional Factor</v>
          </cell>
          <cell r="D771">
            <v>0.98031049999999997</v>
          </cell>
          <cell r="F771" t="str">
            <v>CALC</v>
          </cell>
          <cell r="H771" t="str">
            <v>147</v>
          </cell>
          <cell r="I771" t="str">
            <v>C</v>
          </cell>
          <cell r="J771" t="str">
            <v>om_exp</v>
          </cell>
          <cell r="K771" t="str">
            <v>juris_cp</v>
          </cell>
          <cell r="M771" t="str">
            <v>2010/12/1/8/A/0</v>
          </cell>
        </row>
        <row r="772">
          <cell r="A772" t="str">
            <v>771</v>
          </cell>
          <cell r="B772" t="str">
            <v>OM8_8147</v>
          </cell>
          <cell r="C772" t="str">
            <v>147 - CP Jurisdictional Factor</v>
          </cell>
          <cell r="D772">
            <v>0.98031049999999997</v>
          </cell>
          <cell r="F772" t="str">
            <v>CALC</v>
          </cell>
          <cell r="H772" t="str">
            <v>147</v>
          </cell>
          <cell r="I772" t="str">
            <v>C</v>
          </cell>
          <cell r="J772" t="str">
            <v>om_exp</v>
          </cell>
          <cell r="K772" t="str">
            <v>juris_cp</v>
          </cell>
          <cell r="M772" t="str">
            <v>2010/12/1/8/A/0</v>
          </cell>
        </row>
        <row r="773">
          <cell r="A773" t="str">
            <v>772</v>
          </cell>
          <cell r="B773" t="str">
            <v>OM8_8147</v>
          </cell>
          <cell r="C773" t="str">
            <v>147 - CP Jurisdictional Factor</v>
          </cell>
          <cell r="D773">
            <v>0.98031049999999997</v>
          </cell>
          <cell r="F773" t="str">
            <v>CALC</v>
          </cell>
          <cell r="H773" t="str">
            <v>147</v>
          </cell>
          <cell r="I773" t="str">
            <v>C</v>
          </cell>
          <cell r="J773" t="str">
            <v>om_exp</v>
          </cell>
          <cell r="K773" t="str">
            <v>juris_cp</v>
          </cell>
          <cell r="M773" t="str">
            <v>2010/12/1/8/A/0</v>
          </cell>
        </row>
        <row r="774">
          <cell r="A774" t="str">
            <v>773</v>
          </cell>
          <cell r="B774" t="str">
            <v>OM8_8147</v>
          </cell>
          <cell r="C774" t="str">
            <v>147 - CP Jurisdictional Factor</v>
          </cell>
          <cell r="D774">
            <v>0.98031049999999997</v>
          </cell>
          <cell r="F774" t="str">
            <v>CALC</v>
          </cell>
          <cell r="H774" t="str">
            <v>147</v>
          </cell>
          <cell r="I774" t="str">
            <v>C</v>
          </cell>
          <cell r="J774" t="str">
            <v>om_exp</v>
          </cell>
          <cell r="K774" t="str">
            <v>juris_cp</v>
          </cell>
          <cell r="M774" t="str">
            <v>2010/12/1/8/A/0</v>
          </cell>
        </row>
        <row r="775">
          <cell r="A775" t="str">
            <v>774</v>
          </cell>
          <cell r="B775" t="str">
            <v>OM8_8147</v>
          </cell>
          <cell r="C775" t="str">
            <v>147 - CP Jurisdictional Factor</v>
          </cell>
          <cell r="D775">
            <v>0.98031049999999997</v>
          </cell>
          <cell r="F775" t="str">
            <v>CALC</v>
          </cell>
          <cell r="H775" t="str">
            <v>147</v>
          </cell>
          <cell r="I775" t="str">
            <v>C</v>
          </cell>
          <cell r="J775" t="str">
            <v>om_exp</v>
          </cell>
          <cell r="K775" t="str">
            <v>juris_cp</v>
          </cell>
          <cell r="M775" t="str">
            <v>2010/12/1/8/A/0</v>
          </cell>
        </row>
        <row r="776">
          <cell r="A776" t="str">
            <v>775</v>
          </cell>
          <cell r="B776" t="str">
            <v>OM8_8147</v>
          </cell>
          <cell r="C776" t="str">
            <v>147 - CP Jurisdictional Factor</v>
          </cell>
          <cell r="D776">
            <v>0.98031049999999997</v>
          </cell>
          <cell r="F776" t="str">
            <v>CALC</v>
          </cell>
          <cell r="H776" t="str">
            <v>147</v>
          </cell>
          <cell r="I776" t="str">
            <v>C</v>
          </cell>
          <cell r="J776" t="str">
            <v>om_exp</v>
          </cell>
          <cell r="K776" t="str">
            <v>juris_cp</v>
          </cell>
          <cell r="M776" t="str">
            <v>2010/12/1/8/A/0</v>
          </cell>
        </row>
        <row r="777">
          <cell r="A777" t="str">
            <v>776</v>
          </cell>
          <cell r="B777" t="str">
            <v>OM8_8147</v>
          </cell>
          <cell r="C777" t="str">
            <v>147 - CP Jurisdictional Factor</v>
          </cell>
          <cell r="D777">
            <v>0.98031049999999997</v>
          </cell>
          <cell r="F777" t="str">
            <v>CALC</v>
          </cell>
          <cell r="H777" t="str">
            <v>147</v>
          </cell>
          <cell r="I777" t="str">
            <v>C</v>
          </cell>
          <cell r="J777" t="str">
            <v>om_exp</v>
          </cell>
          <cell r="K777" t="str">
            <v>juris_cp</v>
          </cell>
          <cell r="M777" t="str">
            <v>2010/12/1/8/A/0</v>
          </cell>
        </row>
        <row r="778">
          <cell r="A778" t="str">
            <v>777</v>
          </cell>
          <cell r="B778" t="str">
            <v>OM8_8147</v>
          </cell>
          <cell r="C778" t="str">
            <v>147 - CP Jurisdictional Factor</v>
          </cell>
          <cell r="D778">
            <v>0.98031049999999997</v>
          </cell>
          <cell r="F778" t="str">
            <v>CALC</v>
          </cell>
          <cell r="H778" t="str">
            <v>147</v>
          </cell>
          <cell r="I778" t="str">
            <v>C</v>
          </cell>
          <cell r="J778" t="str">
            <v>om_exp</v>
          </cell>
          <cell r="K778" t="str">
            <v>juris_cp</v>
          </cell>
          <cell r="M778" t="str">
            <v>2010/12/1/8/A/0</v>
          </cell>
        </row>
        <row r="779">
          <cell r="A779" t="str">
            <v>778</v>
          </cell>
          <cell r="B779" t="str">
            <v>OMA_8147</v>
          </cell>
          <cell r="C779" t="str">
            <v>147 - Energy Jurisdictional Factor</v>
          </cell>
          <cell r="D779">
            <v>0.980271</v>
          </cell>
          <cell r="F779" t="str">
            <v>CALC</v>
          </cell>
          <cell r="H779" t="str">
            <v>147</v>
          </cell>
          <cell r="I779" t="str">
            <v>C</v>
          </cell>
          <cell r="J779" t="str">
            <v>om_exp</v>
          </cell>
          <cell r="K779" t="str">
            <v>juris_energy</v>
          </cell>
          <cell r="M779" t="str">
            <v>2010/12/1/8/A/0</v>
          </cell>
        </row>
        <row r="780">
          <cell r="A780" t="str">
            <v>779</v>
          </cell>
          <cell r="B780" t="str">
            <v>OMA_8147</v>
          </cell>
          <cell r="C780" t="str">
            <v>147 - Energy Jurisdictional Factor</v>
          </cell>
          <cell r="D780">
            <v>0.980271</v>
          </cell>
          <cell r="F780" t="str">
            <v>CALC</v>
          </cell>
          <cell r="H780" t="str">
            <v>147</v>
          </cell>
          <cell r="I780" t="str">
            <v>C</v>
          </cell>
          <cell r="J780" t="str">
            <v>om_exp</v>
          </cell>
          <cell r="K780" t="str">
            <v>juris_energy</v>
          </cell>
          <cell r="M780" t="str">
            <v>2010/12/1/8/A/0</v>
          </cell>
        </row>
        <row r="781">
          <cell r="A781" t="str">
            <v>780</v>
          </cell>
          <cell r="B781" t="str">
            <v>OMA_8147</v>
          </cell>
          <cell r="C781" t="str">
            <v>147 - Energy Jurisdictional Factor</v>
          </cell>
          <cell r="D781">
            <v>0.980271</v>
          </cell>
          <cell r="F781" t="str">
            <v>CALC</v>
          </cell>
          <cell r="H781" t="str">
            <v>147</v>
          </cell>
          <cell r="I781" t="str">
            <v>C</v>
          </cell>
          <cell r="J781" t="str">
            <v>om_exp</v>
          </cell>
          <cell r="K781" t="str">
            <v>juris_energy</v>
          </cell>
          <cell r="M781" t="str">
            <v>2010/12/1/8/A/0</v>
          </cell>
        </row>
        <row r="782">
          <cell r="A782" t="str">
            <v>781</v>
          </cell>
          <cell r="B782" t="str">
            <v>OMA_8147</v>
          </cell>
          <cell r="C782" t="str">
            <v>147 - Energy Jurisdictional Factor</v>
          </cell>
          <cell r="D782">
            <v>0.980271</v>
          </cell>
          <cell r="F782" t="str">
            <v>CALC</v>
          </cell>
          <cell r="H782" t="str">
            <v>147</v>
          </cell>
          <cell r="I782" t="str">
            <v>C</v>
          </cell>
          <cell r="J782" t="str">
            <v>om_exp</v>
          </cell>
          <cell r="K782" t="str">
            <v>juris_energy</v>
          </cell>
          <cell r="M782" t="str">
            <v>2010/12/1/8/A/0</v>
          </cell>
        </row>
        <row r="783">
          <cell r="A783" t="str">
            <v>782</v>
          </cell>
          <cell r="B783" t="str">
            <v>OMA_8147</v>
          </cell>
          <cell r="C783" t="str">
            <v>147 - Energy Jurisdictional Factor</v>
          </cell>
          <cell r="D783">
            <v>0.980271</v>
          </cell>
          <cell r="F783" t="str">
            <v>CALC</v>
          </cell>
          <cell r="H783" t="str">
            <v>147</v>
          </cell>
          <cell r="I783" t="str">
            <v>C</v>
          </cell>
          <cell r="J783" t="str">
            <v>om_exp</v>
          </cell>
          <cell r="K783" t="str">
            <v>juris_energy</v>
          </cell>
          <cell r="M783" t="str">
            <v>2010/12/1/8/A/0</v>
          </cell>
        </row>
        <row r="784">
          <cell r="A784" t="str">
            <v>783</v>
          </cell>
          <cell r="B784" t="str">
            <v>OMA_8147</v>
          </cell>
          <cell r="C784" t="str">
            <v>147 - Energy Jurisdictional Factor</v>
          </cell>
          <cell r="D784">
            <v>0.980271</v>
          </cell>
          <cell r="F784" t="str">
            <v>CALC</v>
          </cell>
          <cell r="H784" t="str">
            <v>147</v>
          </cell>
          <cell r="I784" t="str">
            <v>C</v>
          </cell>
          <cell r="J784" t="str">
            <v>om_exp</v>
          </cell>
          <cell r="K784" t="str">
            <v>juris_energy</v>
          </cell>
          <cell r="M784" t="str">
            <v>2010/12/1/8/A/0</v>
          </cell>
        </row>
        <row r="785">
          <cell r="A785" t="str">
            <v>784</v>
          </cell>
          <cell r="B785" t="str">
            <v>OMA_8147</v>
          </cell>
          <cell r="C785" t="str">
            <v>147 - Energy Jurisdictional Factor</v>
          </cell>
          <cell r="D785">
            <v>0.980271</v>
          </cell>
          <cell r="F785" t="str">
            <v>CALC</v>
          </cell>
          <cell r="H785" t="str">
            <v>147</v>
          </cell>
          <cell r="I785" t="str">
            <v>C</v>
          </cell>
          <cell r="J785" t="str">
            <v>om_exp</v>
          </cell>
          <cell r="K785" t="str">
            <v>juris_energy</v>
          </cell>
          <cell r="M785" t="str">
            <v>2010/12/1/8/A/0</v>
          </cell>
        </row>
        <row r="786">
          <cell r="A786" t="str">
            <v>785</v>
          </cell>
          <cell r="B786" t="str">
            <v>OMA_8147</v>
          </cell>
          <cell r="C786" t="str">
            <v>147 - Energy Jurisdictional Factor</v>
          </cell>
          <cell r="D786">
            <v>0.980271</v>
          </cell>
          <cell r="F786" t="str">
            <v>CALC</v>
          </cell>
          <cell r="H786" t="str">
            <v>147</v>
          </cell>
          <cell r="I786" t="str">
            <v>C</v>
          </cell>
          <cell r="J786" t="str">
            <v>om_exp</v>
          </cell>
          <cell r="K786" t="str">
            <v>juris_energy</v>
          </cell>
          <cell r="M786" t="str">
            <v>2010/12/1/8/A/0</v>
          </cell>
        </row>
        <row r="787">
          <cell r="A787" t="str">
            <v>786</v>
          </cell>
          <cell r="B787" t="str">
            <v>OM1_8147</v>
          </cell>
          <cell r="C787" t="str">
            <v>147 - O &amp; M Expenses Amount</v>
          </cell>
          <cell r="D787">
            <v>0</v>
          </cell>
          <cell r="F787" t="str">
            <v>CALC</v>
          </cell>
          <cell r="H787" t="str">
            <v>147</v>
          </cell>
          <cell r="I787" t="str">
            <v>C</v>
          </cell>
          <cell r="J787" t="str">
            <v>om_exp</v>
          </cell>
          <cell r="K787" t="str">
            <v>beg_bal</v>
          </cell>
          <cell r="M787" t="str">
            <v>2010/12/1/8/A/0</v>
          </cell>
        </row>
        <row r="788">
          <cell r="A788" t="str">
            <v>787</v>
          </cell>
          <cell r="B788" t="str">
            <v>OM1_8147</v>
          </cell>
          <cell r="C788" t="str">
            <v>147 - O &amp; M Expenses Amount</v>
          </cell>
          <cell r="D788">
            <v>173200.28</v>
          </cell>
          <cell r="F788" t="str">
            <v>CALC</v>
          </cell>
          <cell r="H788" t="str">
            <v>147</v>
          </cell>
          <cell r="I788" t="str">
            <v>C</v>
          </cell>
          <cell r="J788" t="str">
            <v>om_exp</v>
          </cell>
          <cell r="K788" t="str">
            <v>beg_bal</v>
          </cell>
          <cell r="M788" t="str">
            <v>2010/12/1/8/A/0</v>
          </cell>
        </row>
        <row r="789">
          <cell r="A789" t="str">
            <v>788</v>
          </cell>
          <cell r="B789" t="str">
            <v>OM1_8147</v>
          </cell>
          <cell r="C789" t="str">
            <v>147 - O &amp; M Expenses Amount</v>
          </cell>
          <cell r="D789">
            <v>0</v>
          </cell>
          <cell r="F789" t="str">
            <v>CALC</v>
          </cell>
          <cell r="H789" t="str">
            <v>147</v>
          </cell>
          <cell r="I789" t="str">
            <v>C</v>
          </cell>
          <cell r="J789" t="str">
            <v>om_exp</v>
          </cell>
          <cell r="K789" t="str">
            <v>beg_bal</v>
          </cell>
          <cell r="M789" t="str">
            <v>2010/12/1/8/A/0</v>
          </cell>
        </row>
        <row r="790">
          <cell r="A790" t="str">
            <v>789</v>
          </cell>
          <cell r="B790" t="str">
            <v>OM1_8147</v>
          </cell>
          <cell r="C790" t="str">
            <v>147 - O &amp; M Expenses Amount</v>
          </cell>
          <cell r="D790">
            <v>902.96</v>
          </cell>
          <cell r="F790" t="str">
            <v>CALC</v>
          </cell>
          <cell r="H790" t="str">
            <v>147</v>
          </cell>
          <cell r="I790" t="str">
            <v>C</v>
          </cell>
          <cell r="J790" t="str">
            <v>om_exp</v>
          </cell>
          <cell r="K790" t="str">
            <v>beg_bal</v>
          </cell>
          <cell r="M790" t="str">
            <v>2010/12/1/8/A/0</v>
          </cell>
        </row>
        <row r="791">
          <cell r="A791" t="str">
            <v>790</v>
          </cell>
          <cell r="B791" t="str">
            <v>OM1_8147</v>
          </cell>
          <cell r="C791" t="str">
            <v>147 - O &amp; M Expenses Amount</v>
          </cell>
          <cell r="D791">
            <v>0</v>
          </cell>
          <cell r="F791" t="str">
            <v>CALC</v>
          </cell>
          <cell r="H791" t="str">
            <v>147</v>
          </cell>
          <cell r="I791" t="str">
            <v>C</v>
          </cell>
          <cell r="J791" t="str">
            <v>om_exp</v>
          </cell>
          <cell r="K791" t="str">
            <v>beg_bal</v>
          </cell>
          <cell r="M791" t="str">
            <v>2010/12/1/8/A/0</v>
          </cell>
        </row>
        <row r="792">
          <cell r="A792" t="str">
            <v>791</v>
          </cell>
          <cell r="B792" t="str">
            <v>OM1_8147</v>
          </cell>
          <cell r="C792" t="str">
            <v>147 - O &amp; M Expenses Amount</v>
          </cell>
          <cell r="D792">
            <v>0</v>
          </cell>
          <cell r="F792" t="str">
            <v>CALC</v>
          </cell>
          <cell r="H792" t="str">
            <v>147</v>
          </cell>
          <cell r="I792" t="str">
            <v>C</v>
          </cell>
          <cell r="J792" t="str">
            <v>om_exp</v>
          </cell>
          <cell r="K792" t="str">
            <v>beg_bal</v>
          </cell>
          <cell r="M792" t="str">
            <v>2010/12/1/8/A/0</v>
          </cell>
        </row>
        <row r="793">
          <cell r="A793" t="str">
            <v>792</v>
          </cell>
          <cell r="B793" t="str">
            <v>OM1_8147</v>
          </cell>
          <cell r="C793" t="str">
            <v>147 - O &amp; M Expenses Amount</v>
          </cell>
          <cell r="D793">
            <v>0</v>
          </cell>
          <cell r="F793" t="str">
            <v>CALC</v>
          </cell>
          <cell r="H793" t="str">
            <v>147</v>
          </cell>
          <cell r="I793" t="str">
            <v>C</v>
          </cell>
          <cell r="J793" t="str">
            <v>om_exp</v>
          </cell>
          <cell r="K793" t="str">
            <v>beg_bal</v>
          </cell>
          <cell r="M793" t="str">
            <v>2010/12/1/8/A/0</v>
          </cell>
        </row>
        <row r="794">
          <cell r="A794" t="str">
            <v>793</v>
          </cell>
          <cell r="B794" t="str">
            <v>OM1_8147</v>
          </cell>
          <cell r="C794" t="str">
            <v>147 - O &amp; M Expenses Amount</v>
          </cell>
          <cell r="D794">
            <v>0</v>
          </cell>
          <cell r="F794" t="str">
            <v>CALC</v>
          </cell>
          <cell r="H794" t="str">
            <v>147</v>
          </cell>
          <cell r="I794" t="str">
            <v>C</v>
          </cell>
          <cell r="J794" t="str">
            <v>om_exp</v>
          </cell>
          <cell r="K794" t="str">
            <v>beg_bal</v>
          </cell>
          <cell r="M794" t="str">
            <v>2010/12/1/8/A/0</v>
          </cell>
        </row>
        <row r="795">
          <cell r="A795" t="str">
            <v>794</v>
          </cell>
          <cell r="B795" t="str">
            <v>OM9_8147</v>
          </cell>
          <cell r="C795" t="str">
            <v>147 - GCP Jurisdictional Factor</v>
          </cell>
          <cell r="D795">
            <v>1</v>
          </cell>
          <cell r="F795" t="str">
            <v>CALC</v>
          </cell>
          <cell r="H795" t="str">
            <v>147</v>
          </cell>
          <cell r="I795" t="str">
            <v>C</v>
          </cell>
          <cell r="J795" t="str">
            <v>om_exp</v>
          </cell>
          <cell r="K795" t="str">
            <v>juris_gcp</v>
          </cell>
          <cell r="M795" t="str">
            <v>2010/12/1/8/A/0</v>
          </cell>
        </row>
        <row r="796">
          <cell r="A796" t="str">
            <v>795</v>
          </cell>
          <cell r="B796" t="str">
            <v>OM9_8147</v>
          </cell>
          <cell r="C796" t="str">
            <v>147 - GCP Jurisdictional Factor</v>
          </cell>
          <cell r="D796">
            <v>1</v>
          </cell>
          <cell r="F796" t="str">
            <v>CALC</v>
          </cell>
          <cell r="H796" t="str">
            <v>147</v>
          </cell>
          <cell r="I796" t="str">
            <v>C</v>
          </cell>
          <cell r="J796" t="str">
            <v>om_exp</v>
          </cell>
          <cell r="K796" t="str">
            <v>juris_gcp</v>
          </cell>
          <cell r="M796" t="str">
            <v>2010/12/1/8/A/0</v>
          </cell>
        </row>
        <row r="797">
          <cell r="A797" t="str">
            <v>796</v>
          </cell>
          <cell r="B797" t="str">
            <v>OM9_8147</v>
          </cell>
          <cell r="C797" t="str">
            <v>147 - GCP Jurisdictional Factor</v>
          </cell>
          <cell r="D797">
            <v>1</v>
          </cell>
          <cell r="F797" t="str">
            <v>CALC</v>
          </cell>
          <cell r="H797" t="str">
            <v>147</v>
          </cell>
          <cell r="I797" t="str">
            <v>C</v>
          </cell>
          <cell r="J797" t="str">
            <v>om_exp</v>
          </cell>
          <cell r="K797" t="str">
            <v>juris_gcp</v>
          </cell>
          <cell r="M797" t="str">
            <v>2010/12/1/8/A/0</v>
          </cell>
        </row>
        <row r="798">
          <cell r="A798" t="str">
            <v>797</v>
          </cell>
          <cell r="B798" t="str">
            <v>OM9_8147</v>
          </cell>
          <cell r="C798" t="str">
            <v>147 - GCP Jurisdictional Factor</v>
          </cell>
          <cell r="D798">
            <v>1</v>
          </cell>
          <cell r="F798" t="str">
            <v>CALC</v>
          </cell>
          <cell r="H798" t="str">
            <v>147</v>
          </cell>
          <cell r="I798" t="str">
            <v>C</v>
          </cell>
          <cell r="J798" t="str">
            <v>om_exp</v>
          </cell>
          <cell r="K798" t="str">
            <v>juris_gcp</v>
          </cell>
          <cell r="M798" t="str">
            <v>2010/12/1/8/A/0</v>
          </cell>
        </row>
        <row r="799">
          <cell r="A799" t="str">
            <v>798</v>
          </cell>
          <cell r="B799" t="str">
            <v>OM9_8147</v>
          </cell>
          <cell r="C799" t="str">
            <v>147 - GCP Jurisdictional Factor</v>
          </cell>
          <cell r="D799">
            <v>1</v>
          </cell>
          <cell r="F799" t="str">
            <v>CALC</v>
          </cell>
          <cell r="H799" t="str">
            <v>147</v>
          </cell>
          <cell r="I799" t="str">
            <v>C</v>
          </cell>
          <cell r="J799" t="str">
            <v>om_exp</v>
          </cell>
          <cell r="K799" t="str">
            <v>juris_gcp</v>
          </cell>
          <cell r="M799" t="str">
            <v>2010/12/1/8/A/0</v>
          </cell>
        </row>
        <row r="800">
          <cell r="A800" t="str">
            <v>799</v>
          </cell>
          <cell r="B800" t="str">
            <v>OM9_8147</v>
          </cell>
          <cell r="C800" t="str">
            <v>147 - GCP Jurisdictional Factor</v>
          </cell>
          <cell r="D800">
            <v>1</v>
          </cell>
          <cell r="F800" t="str">
            <v>CALC</v>
          </cell>
          <cell r="H800" t="str">
            <v>147</v>
          </cell>
          <cell r="I800" t="str">
            <v>C</v>
          </cell>
          <cell r="J800" t="str">
            <v>om_exp</v>
          </cell>
          <cell r="K800" t="str">
            <v>juris_gcp</v>
          </cell>
          <cell r="M800" t="str">
            <v>2010/12/1/8/A/0</v>
          </cell>
        </row>
        <row r="801">
          <cell r="A801" t="str">
            <v>800</v>
          </cell>
          <cell r="B801" t="str">
            <v>OM9_8147</v>
          </cell>
          <cell r="C801" t="str">
            <v>147 - GCP Jurisdictional Factor</v>
          </cell>
          <cell r="D801">
            <v>1</v>
          </cell>
          <cell r="F801" t="str">
            <v>CALC</v>
          </cell>
          <cell r="H801" t="str">
            <v>147</v>
          </cell>
          <cell r="I801" t="str">
            <v>C</v>
          </cell>
          <cell r="J801" t="str">
            <v>om_exp</v>
          </cell>
          <cell r="K801" t="str">
            <v>juris_gcp</v>
          </cell>
          <cell r="M801" t="str">
            <v>2010/12/1/8/A/0</v>
          </cell>
        </row>
        <row r="802">
          <cell r="A802" t="str">
            <v>801</v>
          </cell>
          <cell r="B802" t="str">
            <v>OM9_8147</v>
          </cell>
          <cell r="C802" t="str">
            <v>147 - GCP Jurisdictional Factor</v>
          </cell>
          <cell r="D802">
            <v>1</v>
          </cell>
          <cell r="F802" t="str">
            <v>CALC</v>
          </cell>
          <cell r="H802" t="str">
            <v>147</v>
          </cell>
          <cell r="I802" t="str">
            <v>C</v>
          </cell>
          <cell r="J802" t="str">
            <v>om_exp</v>
          </cell>
          <cell r="K802" t="str">
            <v>juris_gcp</v>
          </cell>
          <cell r="M802" t="str">
            <v>2010/12/1/8/A/0</v>
          </cell>
        </row>
        <row r="803">
          <cell r="A803" t="str">
            <v>802</v>
          </cell>
          <cell r="B803" t="str">
            <v>OMD_8147</v>
          </cell>
          <cell r="C803" t="str">
            <v>147 - Energy Jurisdictional O &amp; M Exp Amount</v>
          </cell>
          <cell r="D803">
            <v>0</v>
          </cell>
          <cell r="F803" t="str">
            <v>CALC</v>
          </cell>
          <cell r="H803" t="str">
            <v>147</v>
          </cell>
          <cell r="I803" t="str">
            <v>C</v>
          </cell>
          <cell r="J803" t="str">
            <v>om_exp</v>
          </cell>
          <cell r="K803" t="str">
            <v>juris_energy_amt</v>
          </cell>
          <cell r="M803" t="str">
            <v>2010/12/1/8/A/0</v>
          </cell>
        </row>
        <row r="804">
          <cell r="A804" t="str">
            <v>803</v>
          </cell>
          <cell r="B804" t="str">
            <v>OMD_8147</v>
          </cell>
          <cell r="C804" t="str">
            <v>147 - Energy Jurisdictional O &amp; M Exp Amount</v>
          </cell>
          <cell r="D804">
            <v>169783.21167588001</v>
          </cell>
          <cell r="F804" t="str">
            <v>CALC</v>
          </cell>
          <cell r="H804" t="str">
            <v>147</v>
          </cell>
          <cell r="I804" t="str">
            <v>C</v>
          </cell>
          <cell r="J804" t="str">
            <v>om_exp</v>
          </cell>
          <cell r="K804" t="str">
            <v>juris_energy_amt</v>
          </cell>
          <cell r="M804" t="str">
            <v>2010/12/1/8/A/0</v>
          </cell>
        </row>
        <row r="805">
          <cell r="A805" t="str">
            <v>804</v>
          </cell>
          <cell r="B805" t="str">
            <v>OMD_8147</v>
          </cell>
          <cell r="C805" t="str">
            <v>147 - Energy Jurisdictional O &amp; M Exp Amount</v>
          </cell>
          <cell r="D805">
            <v>0</v>
          </cell>
          <cell r="F805" t="str">
            <v>CALC</v>
          </cell>
          <cell r="H805" t="str">
            <v>147</v>
          </cell>
          <cell r="I805" t="str">
            <v>C</v>
          </cell>
          <cell r="J805" t="str">
            <v>om_exp</v>
          </cell>
          <cell r="K805" t="str">
            <v>juris_energy_amt</v>
          </cell>
          <cell r="M805" t="str">
            <v>2010/12/1/8/A/0</v>
          </cell>
        </row>
        <row r="806">
          <cell r="A806" t="str">
            <v>805</v>
          </cell>
          <cell r="B806" t="str">
            <v>OMD_8147</v>
          </cell>
          <cell r="C806" t="str">
            <v>147 - Energy Jurisdictional O &amp; M Exp Amount</v>
          </cell>
          <cell r="D806">
            <v>885.14550215999998</v>
          </cell>
          <cell r="F806" t="str">
            <v>CALC</v>
          </cell>
          <cell r="H806" t="str">
            <v>147</v>
          </cell>
          <cell r="I806" t="str">
            <v>C</v>
          </cell>
          <cell r="J806" t="str">
            <v>om_exp</v>
          </cell>
          <cell r="K806" t="str">
            <v>juris_energy_amt</v>
          </cell>
          <cell r="M806" t="str">
            <v>2010/12/1/8/A/0</v>
          </cell>
        </row>
        <row r="807">
          <cell r="A807" t="str">
            <v>806</v>
          </cell>
          <cell r="B807" t="str">
            <v>OMD_8147</v>
          </cell>
          <cell r="C807" t="str">
            <v>147 - Energy Jurisdictional O &amp; M Exp Amount</v>
          </cell>
          <cell r="D807">
            <v>0</v>
          </cell>
          <cell r="F807" t="str">
            <v>CALC</v>
          </cell>
          <cell r="H807" t="str">
            <v>147</v>
          </cell>
          <cell r="I807" t="str">
            <v>C</v>
          </cell>
          <cell r="J807" t="str">
            <v>om_exp</v>
          </cell>
          <cell r="K807" t="str">
            <v>juris_energy_amt</v>
          </cell>
          <cell r="M807" t="str">
            <v>2010/12/1/8/A/0</v>
          </cell>
        </row>
        <row r="808">
          <cell r="A808" t="str">
            <v>807</v>
          </cell>
          <cell r="B808" t="str">
            <v>OMD_8147</v>
          </cell>
          <cell r="C808" t="str">
            <v>147 - Energy Jurisdictional O &amp; M Exp Amount</v>
          </cell>
          <cell r="D808">
            <v>0</v>
          </cell>
          <cell r="F808" t="str">
            <v>CALC</v>
          </cell>
          <cell r="H808" t="str">
            <v>147</v>
          </cell>
          <cell r="I808" t="str">
            <v>C</v>
          </cell>
          <cell r="J808" t="str">
            <v>om_exp</v>
          </cell>
          <cell r="K808" t="str">
            <v>juris_energy_amt</v>
          </cell>
          <cell r="M808" t="str">
            <v>2010/12/1/8/A/0</v>
          </cell>
        </row>
        <row r="809">
          <cell r="A809" t="str">
            <v>808</v>
          </cell>
          <cell r="B809" t="str">
            <v>OMD_8147</v>
          </cell>
          <cell r="C809" t="str">
            <v>147 - Energy Jurisdictional O &amp; M Exp Amount</v>
          </cell>
          <cell r="D809">
            <v>0</v>
          </cell>
          <cell r="F809" t="str">
            <v>CALC</v>
          </cell>
          <cell r="H809" t="str">
            <v>147</v>
          </cell>
          <cell r="I809" t="str">
            <v>C</v>
          </cell>
          <cell r="J809" t="str">
            <v>om_exp</v>
          </cell>
          <cell r="K809" t="str">
            <v>juris_energy_amt</v>
          </cell>
          <cell r="M809" t="str">
            <v>2010/12/1/8/A/0</v>
          </cell>
        </row>
        <row r="810">
          <cell r="A810" t="str">
            <v>809</v>
          </cell>
          <cell r="B810" t="str">
            <v>OMD_8147</v>
          </cell>
          <cell r="C810" t="str">
            <v>147 - Energy Jurisdictional O &amp; M Exp Amount</v>
          </cell>
          <cell r="D810">
            <v>0</v>
          </cell>
          <cell r="F810" t="str">
            <v>CALC</v>
          </cell>
          <cell r="H810" t="str">
            <v>147</v>
          </cell>
          <cell r="I810" t="str">
            <v>C</v>
          </cell>
          <cell r="J810" t="str">
            <v>om_exp</v>
          </cell>
          <cell r="K810" t="str">
            <v>juris_energy_amt</v>
          </cell>
          <cell r="M810" t="str">
            <v>2010/12/1/8/A/0</v>
          </cell>
        </row>
        <row r="811">
          <cell r="A811" t="str">
            <v>810</v>
          </cell>
          <cell r="B811" t="str">
            <v>OME_8147</v>
          </cell>
          <cell r="C811" t="str">
            <v>147 - Total Jurisdictional O &amp; M Exp Amount</v>
          </cell>
          <cell r="D811">
            <v>0</v>
          </cell>
          <cell r="F811" t="str">
            <v>CALC</v>
          </cell>
          <cell r="H811" t="str">
            <v>147</v>
          </cell>
          <cell r="I811" t="str">
            <v>C</v>
          </cell>
          <cell r="J811" t="str">
            <v>om_exp</v>
          </cell>
          <cell r="K811" t="str">
            <v>total_juris_amt</v>
          </cell>
          <cell r="M811" t="str">
            <v>2010/12/1/8/A/0</v>
          </cell>
        </row>
        <row r="812">
          <cell r="A812" t="str">
            <v>811</v>
          </cell>
          <cell r="B812" t="str">
            <v>OME_8147</v>
          </cell>
          <cell r="C812" t="str">
            <v>147 - Total Jurisdictional O &amp; M Exp Amount</v>
          </cell>
          <cell r="D812">
            <v>169783.21167588001</v>
          </cell>
          <cell r="F812" t="str">
            <v>CALC</v>
          </cell>
          <cell r="H812" t="str">
            <v>147</v>
          </cell>
          <cell r="I812" t="str">
            <v>C</v>
          </cell>
          <cell r="J812" t="str">
            <v>om_exp</v>
          </cell>
          <cell r="K812" t="str">
            <v>total_juris_amt</v>
          </cell>
          <cell r="M812" t="str">
            <v>2010/12/1/8/A/0</v>
          </cell>
        </row>
        <row r="813">
          <cell r="A813" t="str">
            <v>812</v>
          </cell>
          <cell r="B813" t="str">
            <v>OME_8147</v>
          </cell>
          <cell r="C813" t="str">
            <v>147 - Total Jurisdictional O &amp; M Exp Amount</v>
          </cell>
          <cell r="D813">
            <v>0</v>
          </cell>
          <cell r="F813" t="str">
            <v>CALC</v>
          </cell>
          <cell r="H813" t="str">
            <v>147</v>
          </cell>
          <cell r="I813" t="str">
            <v>C</v>
          </cell>
          <cell r="J813" t="str">
            <v>om_exp</v>
          </cell>
          <cell r="K813" t="str">
            <v>total_juris_amt</v>
          </cell>
          <cell r="M813" t="str">
            <v>2010/12/1/8/A/0</v>
          </cell>
        </row>
        <row r="814">
          <cell r="A814" t="str">
            <v>813</v>
          </cell>
          <cell r="B814" t="str">
            <v>OME_8147</v>
          </cell>
          <cell r="C814" t="str">
            <v>147 - Total Jurisdictional O &amp; M Exp Amount</v>
          </cell>
          <cell r="D814">
            <v>885.14550215999998</v>
          </cell>
          <cell r="F814" t="str">
            <v>CALC</v>
          </cell>
          <cell r="H814" t="str">
            <v>147</v>
          </cell>
          <cell r="I814" t="str">
            <v>C</v>
          </cell>
          <cell r="J814" t="str">
            <v>om_exp</v>
          </cell>
          <cell r="K814" t="str">
            <v>total_juris_amt</v>
          </cell>
          <cell r="M814" t="str">
            <v>2010/12/1/8/A/0</v>
          </cell>
        </row>
        <row r="815">
          <cell r="A815" t="str">
            <v>814</v>
          </cell>
          <cell r="B815" t="str">
            <v>OME_8147</v>
          </cell>
          <cell r="C815" t="str">
            <v>147 - Total Jurisdictional O &amp; M Exp Amount</v>
          </cell>
          <cell r="D815">
            <v>0</v>
          </cell>
          <cell r="F815" t="str">
            <v>CALC</v>
          </cell>
          <cell r="H815" t="str">
            <v>147</v>
          </cell>
          <cell r="I815" t="str">
            <v>C</v>
          </cell>
          <cell r="J815" t="str">
            <v>om_exp</v>
          </cell>
          <cell r="K815" t="str">
            <v>total_juris_amt</v>
          </cell>
          <cell r="M815" t="str">
            <v>2010/12/1/8/A/0</v>
          </cell>
        </row>
        <row r="816">
          <cell r="A816" t="str">
            <v>815</v>
          </cell>
          <cell r="B816" t="str">
            <v>OME_8147</v>
          </cell>
          <cell r="C816" t="str">
            <v>147 - Total Jurisdictional O &amp; M Exp Amount</v>
          </cell>
          <cell r="D816">
            <v>0</v>
          </cell>
          <cell r="F816" t="str">
            <v>CALC</v>
          </cell>
          <cell r="H816" t="str">
            <v>147</v>
          </cell>
          <cell r="I816" t="str">
            <v>C</v>
          </cell>
          <cell r="J816" t="str">
            <v>om_exp</v>
          </cell>
          <cell r="K816" t="str">
            <v>total_juris_amt</v>
          </cell>
          <cell r="M816" t="str">
            <v>2010/12/1/8/A/0</v>
          </cell>
        </row>
        <row r="817">
          <cell r="A817" t="str">
            <v>816</v>
          </cell>
          <cell r="B817" t="str">
            <v>OME_8147</v>
          </cell>
          <cell r="C817" t="str">
            <v>147 - Total Jurisdictional O &amp; M Exp Amount</v>
          </cell>
          <cell r="D817">
            <v>0</v>
          </cell>
          <cell r="F817" t="str">
            <v>CALC</v>
          </cell>
          <cell r="H817" t="str">
            <v>147</v>
          </cell>
          <cell r="I817" t="str">
            <v>C</v>
          </cell>
          <cell r="J817" t="str">
            <v>om_exp</v>
          </cell>
          <cell r="K817" t="str">
            <v>total_juris_amt</v>
          </cell>
          <cell r="M817" t="str">
            <v>2010/12/1/8/A/0</v>
          </cell>
        </row>
        <row r="818">
          <cell r="A818" t="str">
            <v>817</v>
          </cell>
          <cell r="B818" t="str">
            <v>OME_8147</v>
          </cell>
          <cell r="C818" t="str">
            <v>147 - Total Jurisdictional O &amp; M Exp Amount</v>
          </cell>
          <cell r="D818">
            <v>0</v>
          </cell>
          <cell r="F818" t="str">
            <v>CALC</v>
          </cell>
          <cell r="H818" t="str">
            <v>147</v>
          </cell>
          <cell r="I818" t="str">
            <v>C</v>
          </cell>
          <cell r="J818" t="str">
            <v>om_exp</v>
          </cell>
          <cell r="K818" t="str">
            <v>total_juris_amt</v>
          </cell>
          <cell r="M818" t="str">
            <v>2010/12/1/8/A/0</v>
          </cell>
        </row>
        <row r="819">
          <cell r="A819" t="str">
            <v>818</v>
          </cell>
          <cell r="B819" t="str">
            <v>411_8000</v>
          </cell>
          <cell r="C819" t="str">
            <v xml:space="preserve">GAIN FROM DISPOSITION OF ALLOWANCE-ECRC           </v>
          </cell>
          <cell r="D819">
            <v>-20772.439999999999</v>
          </cell>
          <cell r="E819" t="str">
            <v>411800</v>
          </cell>
          <cell r="F819" t="str">
            <v>WALKER</v>
          </cell>
          <cell r="G819" t="str">
            <v>CM</v>
          </cell>
          <cell r="H819" t="str">
            <v>148</v>
          </cell>
          <cell r="I819" t="str">
            <v>W</v>
          </cell>
          <cell r="M819" t="str">
            <v>2010/12/1/8/A/0</v>
          </cell>
        </row>
        <row r="820">
          <cell r="A820" t="str">
            <v>819</v>
          </cell>
          <cell r="B820" t="str">
            <v>OM5_8148</v>
          </cell>
          <cell r="C820" t="str">
            <v>148 - CP Allocation O &amp; M Exp Amount</v>
          </cell>
          <cell r="D820">
            <v>0</v>
          </cell>
          <cell r="F820" t="str">
            <v>CALC</v>
          </cell>
          <cell r="H820" t="str">
            <v>148</v>
          </cell>
          <cell r="I820" t="str">
            <v>C</v>
          </cell>
          <cell r="J820" t="str">
            <v>om_exp</v>
          </cell>
          <cell r="K820" t="str">
            <v>alloc_cp_amt</v>
          </cell>
          <cell r="M820" t="str">
            <v>2010/12/1/8/A/0</v>
          </cell>
        </row>
        <row r="821">
          <cell r="A821" t="str">
            <v>820</v>
          </cell>
          <cell r="B821" t="str">
            <v>OM2_8148</v>
          </cell>
          <cell r="C821" t="str">
            <v>148 - CP Allocation Factor</v>
          </cell>
          <cell r="D821">
            <v>0</v>
          </cell>
          <cell r="F821" t="str">
            <v>CALC</v>
          </cell>
          <cell r="H821" t="str">
            <v>148</v>
          </cell>
          <cell r="I821" t="str">
            <v>C</v>
          </cell>
          <cell r="J821" t="str">
            <v>om_exp</v>
          </cell>
          <cell r="K821" t="str">
            <v>alloc_cp</v>
          </cell>
          <cell r="M821" t="str">
            <v>2010/12/1/8/A/0</v>
          </cell>
        </row>
        <row r="822">
          <cell r="A822" t="str">
            <v>821</v>
          </cell>
          <cell r="B822" t="str">
            <v>OM6_8148</v>
          </cell>
          <cell r="C822" t="str">
            <v>148 - GCP Allocation O &amp; M Exp Amount</v>
          </cell>
          <cell r="D822">
            <v>0</v>
          </cell>
          <cell r="F822" t="str">
            <v>CALC</v>
          </cell>
          <cell r="H822" t="str">
            <v>148</v>
          </cell>
          <cell r="I822" t="str">
            <v>C</v>
          </cell>
          <cell r="J822" t="str">
            <v>om_exp</v>
          </cell>
          <cell r="K822" t="str">
            <v>alloc_gcp_amt</v>
          </cell>
          <cell r="M822" t="str">
            <v>2010/12/1/8/A/0</v>
          </cell>
        </row>
        <row r="823">
          <cell r="A823" t="str">
            <v>822</v>
          </cell>
          <cell r="B823" t="str">
            <v>OM3_8148</v>
          </cell>
          <cell r="C823" t="str">
            <v>148 - GCP Allocation Factor</v>
          </cell>
          <cell r="D823">
            <v>0</v>
          </cell>
          <cell r="F823" t="str">
            <v>CALC</v>
          </cell>
          <cell r="H823" t="str">
            <v>148</v>
          </cell>
          <cell r="I823" t="str">
            <v>C</v>
          </cell>
          <cell r="J823" t="str">
            <v>om_exp</v>
          </cell>
          <cell r="K823" t="str">
            <v>alloc_gcp</v>
          </cell>
          <cell r="M823" t="str">
            <v>2010/12/1/8/A/0</v>
          </cell>
        </row>
        <row r="824">
          <cell r="A824" t="str">
            <v>823</v>
          </cell>
          <cell r="B824" t="str">
            <v>OMC_8148</v>
          </cell>
          <cell r="C824" t="str">
            <v>148 - GCP Jurisdictional O &amp; M Exp Amount</v>
          </cell>
          <cell r="D824">
            <v>0</v>
          </cell>
          <cell r="F824" t="str">
            <v>CALC</v>
          </cell>
          <cell r="H824" t="str">
            <v>148</v>
          </cell>
          <cell r="I824" t="str">
            <v>C</v>
          </cell>
          <cell r="J824" t="str">
            <v>om_exp</v>
          </cell>
          <cell r="K824" t="str">
            <v>juris_gcp_amt</v>
          </cell>
          <cell r="M824" t="str">
            <v>2010/12/1/8/A/0</v>
          </cell>
        </row>
        <row r="825">
          <cell r="A825" t="str">
            <v>824</v>
          </cell>
          <cell r="B825" t="str">
            <v>OM4_8148</v>
          </cell>
          <cell r="C825" t="str">
            <v>148 - Energy Allocation Factor</v>
          </cell>
          <cell r="D825">
            <v>1</v>
          </cell>
          <cell r="F825" t="str">
            <v>CALC</v>
          </cell>
          <cell r="H825" t="str">
            <v>148</v>
          </cell>
          <cell r="I825" t="str">
            <v>C</v>
          </cell>
          <cell r="J825" t="str">
            <v>om_exp</v>
          </cell>
          <cell r="K825" t="str">
            <v>alloc_energy</v>
          </cell>
          <cell r="M825" t="str">
            <v>2010/12/1/8/A/0</v>
          </cell>
        </row>
        <row r="826">
          <cell r="A826" t="str">
            <v>825</v>
          </cell>
          <cell r="B826" t="str">
            <v>OM7_8148</v>
          </cell>
          <cell r="C826" t="str">
            <v>148 - Energy Allocation O &amp; M Exp Amount</v>
          </cell>
          <cell r="D826">
            <v>-20772.439999999999</v>
          </cell>
          <cell r="F826" t="str">
            <v>CALC</v>
          </cell>
          <cell r="H826" t="str">
            <v>148</v>
          </cell>
          <cell r="I826" t="str">
            <v>C</v>
          </cell>
          <cell r="J826" t="str">
            <v>om_exp</v>
          </cell>
          <cell r="K826" t="str">
            <v>alloc_energy_amt</v>
          </cell>
          <cell r="M826" t="str">
            <v>2010/12/1/8/A/0</v>
          </cell>
        </row>
        <row r="827">
          <cell r="A827" t="str">
            <v>826</v>
          </cell>
          <cell r="B827" t="str">
            <v>OMB_8148</v>
          </cell>
          <cell r="C827" t="str">
            <v>148 - CP Jurisdictional O &amp; M Exp Amount</v>
          </cell>
          <cell r="D827">
            <v>0</v>
          </cell>
          <cell r="F827" t="str">
            <v>CALC</v>
          </cell>
          <cell r="H827" t="str">
            <v>148</v>
          </cell>
          <cell r="I827" t="str">
            <v>C</v>
          </cell>
          <cell r="J827" t="str">
            <v>om_exp</v>
          </cell>
          <cell r="K827" t="str">
            <v>juris_cp_amt</v>
          </cell>
          <cell r="M827" t="str">
            <v>2010/12/1/8/A/0</v>
          </cell>
        </row>
        <row r="828">
          <cell r="A828" t="str">
            <v>827</v>
          </cell>
          <cell r="B828" t="str">
            <v>OM8_8148</v>
          </cell>
          <cell r="C828" t="str">
            <v>148 - CP Jurisdictional Factor</v>
          </cell>
          <cell r="D828">
            <v>0.98031049999999997</v>
          </cell>
          <cell r="F828" t="str">
            <v>CALC</v>
          </cell>
          <cell r="H828" t="str">
            <v>148</v>
          </cell>
          <cell r="I828" t="str">
            <v>C</v>
          </cell>
          <cell r="J828" t="str">
            <v>om_exp</v>
          </cell>
          <cell r="K828" t="str">
            <v>juris_cp</v>
          </cell>
          <cell r="M828" t="str">
            <v>2010/12/1/8/A/0</v>
          </cell>
        </row>
        <row r="829">
          <cell r="A829" t="str">
            <v>828</v>
          </cell>
          <cell r="B829" t="str">
            <v>OMA_8148</v>
          </cell>
          <cell r="C829" t="str">
            <v>148 - Energy Jurisdictional Factor</v>
          </cell>
          <cell r="D829">
            <v>0.980271</v>
          </cell>
          <cell r="F829" t="str">
            <v>CALC</v>
          </cell>
          <cell r="H829" t="str">
            <v>148</v>
          </cell>
          <cell r="I829" t="str">
            <v>C</v>
          </cell>
          <cell r="J829" t="str">
            <v>om_exp</v>
          </cell>
          <cell r="K829" t="str">
            <v>juris_energy</v>
          </cell>
          <cell r="M829" t="str">
            <v>2010/12/1/8/A/0</v>
          </cell>
        </row>
        <row r="830">
          <cell r="A830" t="str">
            <v>829</v>
          </cell>
          <cell r="B830" t="str">
            <v>OM1_8148</v>
          </cell>
          <cell r="C830" t="str">
            <v>148 - O &amp; M Expenses Amount</v>
          </cell>
          <cell r="D830">
            <v>-20772.439999999999</v>
          </cell>
          <cell r="F830" t="str">
            <v>CALC</v>
          </cell>
          <cell r="H830" t="str">
            <v>148</v>
          </cell>
          <cell r="I830" t="str">
            <v>C</v>
          </cell>
          <cell r="J830" t="str">
            <v>om_exp</v>
          </cell>
          <cell r="K830" t="str">
            <v>beg_bal</v>
          </cell>
          <cell r="M830" t="str">
            <v>2010/12/1/8/A/0</v>
          </cell>
        </row>
        <row r="831">
          <cell r="A831" t="str">
            <v>830</v>
          </cell>
          <cell r="B831" t="str">
            <v>OM9_8148</v>
          </cell>
          <cell r="C831" t="str">
            <v>148 - GCP Jurisdictional Factor</v>
          </cell>
          <cell r="D831">
            <v>1</v>
          </cell>
          <cell r="F831" t="str">
            <v>CALC</v>
          </cell>
          <cell r="H831" t="str">
            <v>148</v>
          </cell>
          <cell r="I831" t="str">
            <v>C</v>
          </cell>
          <cell r="J831" t="str">
            <v>om_exp</v>
          </cell>
          <cell r="K831" t="str">
            <v>juris_gcp</v>
          </cell>
          <cell r="M831" t="str">
            <v>2010/12/1/8/A/0</v>
          </cell>
        </row>
        <row r="832">
          <cell r="A832" t="str">
            <v>831</v>
          </cell>
          <cell r="B832" t="str">
            <v>OMD_8148</v>
          </cell>
          <cell r="C832" t="str">
            <v>148 - Energy Jurisdictional O &amp; M Exp Amount</v>
          </cell>
          <cell r="D832">
            <v>-20362.620531240002</v>
          </cell>
          <cell r="F832" t="str">
            <v>CALC</v>
          </cell>
          <cell r="H832" t="str">
            <v>148</v>
          </cell>
          <cell r="I832" t="str">
            <v>C</v>
          </cell>
          <cell r="J832" t="str">
            <v>om_exp</v>
          </cell>
          <cell r="K832" t="str">
            <v>juris_energy_amt</v>
          </cell>
          <cell r="M832" t="str">
            <v>2010/12/1/8/A/0</v>
          </cell>
        </row>
        <row r="833">
          <cell r="A833" t="str">
            <v>832</v>
          </cell>
          <cell r="B833" t="str">
            <v>OME_8148</v>
          </cell>
          <cell r="C833" t="str">
            <v>148 - Total Jurisdictional O &amp; M Exp Amount</v>
          </cell>
          <cell r="D833">
            <v>-20362.620531240002</v>
          </cell>
          <cell r="F833" t="str">
            <v>CALC</v>
          </cell>
          <cell r="H833" t="str">
            <v>148</v>
          </cell>
          <cell r="I833" t="str">
            <v>C</v>
          </cell>
          <cell r="J833" t="str">
            <v>om_exp</v>
          </cell>
          <cell r="K833" t="str">
            <v>total_juris_amt</v>
          </cell>
          <cell r="M833" t="str">
            <v>2010/12/1/8/A/0</v>
          </cell>
        </row>
        <row r="834">
          <cell r="A834" t="str">
            <v>833</v>
          </cell>
          <cell r="B834" t="str">
            <v>CI1_8002</v>
          </cell>
          <cell r="C834" t="str">
            <v>8002 - Depreciation Expense</v>
          </cell>
          <cell r="D834">
            <v>19775.29</v>
          </cell>
          <cell r="F834" t="str">
            <v>CATS</v>
          </cell>
          <cell r="H834" t="str">
            <v>8002</v>
          </cell>
          <cell r="I834" t="str">
            <v>A</v>
          </cell>
          <cell r="J834" t="str">
            <v>cap_exp</v>
          </cell>
          <cell r="K834" t="str">
            <v>depr_exp</v>
          </cell>
          <cell r="M834" t="str">
            <v>2010/12/1/8/A/0</v>
          </cell>
        </row>
        <row r="835">
          <cell r="A835" t="str">
            <v>834</v>
          </cell>
          <cell r="B835" t="str">
            <v>CI5_8002</v>
          </cell>
          <cell r="C835" t="str">
            <v>8002 - End of Month CWIP Balance</v>
          </cell>
          <cell r="D835">
            <v>50764.55</v>
          </cell>
          <cell r="F835" t="str">
            <v>CALC</v>
          </cell>
          <cell r="H835" t="str">
            <v>8002</v>
          </cell>
          <cell r="J835" t="str">
            <v>cap_exp</v>
          </cell>
          <cell r="K835" t="str">
            <v>end_cwip_bal</v>
          </cell>
          <cell r="M835" t="str">
            <v>2010/12/1/8/A/0</v>
          </cell>
        </row>
        <row r="836">
          <cell r="A836" t="str">
            <v>835</v>
          </cell>
          <cell r="B836" t="str">
            <v>CI7_8002</v>
          </cell>
          <cell r="C836" t="str">
            <v>8002 - Plant Additions</v>
          </cell>
          <cell r="D836">
            <v>0</v>
          </cell>
          <cell r="F836" t="str">
            <v>CATS</v>
          </cell>
          <cell r="H836" t="str">
            <v>8002</v>
          </cell>
          <cell r="I836" t="str">
            <v>A</v>
          </cell>
          <cell r="J836" t="str">
            <v>cap_exp</v>
          </cell>
          <cell r="K836" t="str">
            <v>plt_add</v>
          </cell>
          <cell r="M836" t="str">
            <v>2010/12/1/8/A/0</v>
          </cell>
        </row>
        <row r="837">
          <cell r="A837" t="str">
            <v>836</v>
          </cell>
          <cell r="B837" t="str">
            <v>CI8_8002</v>
          </cell>
          <cell r="C837" t="str">
            <v>8002 - Retirements</v>
          </cell>
          <cell r="D837">
            <v>0</v>
          </cell>
          <cell r="F837" t="str">
            <v>CATS</v>
          </cell>
          <cell r="H837" t="str">
            <v>8002</v>
          </cell>
          <cell r="I837" t="str">
            <v>A</v>
          </cell>
          <cell r="J837" t="str">
            <v>cap_exp</v>
          </cell>
          <cell r="K837" t="str">
            <v>ret</v>
          </cell>
          <cell r="M837" t="str">
            <v>2010/12/1/8/A/0</v>
          </cell>
        </row>
        <row r="838">
          <cell r="A838" t="str">
            <v>837</v>
          </cell>
          <cell r="B838" t="str">
            <v>CI9_8002</v>
          </cell>
          <cell r="C838" t="str">
            <v>8002 - Plant Trans and Adjs</v>
          </cell>
          <cell r="D838">
            <v>0</v>
          </cell>
          <cell r="F838" t="str">
            <v>CATS</v>
          </cell>
          <cell r="H838" t="str">
            <v>8002</v>
          </cell>
          <cell r="I838" t="str">
            <v>A</v>
          </cell>
          <cell r="J838" t="str">
            <v>cap_exp</v>
          </cell>
          <cell r="K838" t="str">
            <v>plt_tradjs</v>
          </cell>
          <cell r="M838" t="str">
            <v>2010/12/1/8/A/0</v>
          </cell>
        </row>
        <row r="839">
          <cell r="A839" t="str">
            <v>838</v>
          </cell>
          <cell r="B839" t="str">
            <v>CIA_8002</v>
          </cell>
          <cell r="C839" t="str">
            <v>8002 - Reserve Removal Cost</v>
          </cell>
          <cell r="D839">
            <v>0</v>
          </cell>
          <cell r="F839" t="str">
            <v>CATS</v>
          </cell>
          <cell r="H839" t="str">
            <v>8002</v>
          </cell>
          <cell r="I839" t="str">
            <v>A</v>
          </cell>
          <cell r="J839" t="str">
            <v>cap_exp</v>
          </cell>
          <cell r="K839" t="str">
            <v>resv_rem_cost</v>
          </cell>
          <cell r="M839" t="str">
            <v>2010/12/1/8/A/0</v>
          </cell>
        </row>
        <row r="840">
          <cell r="A840" t="str">
            <v>839</v>
          </cell>
          <cell r="B840" t="str">
            <v>CIB_8002</v>
          </cell>
          <cell r="C840" t="str">
            <v>8002 - Reserve Salvage</v>
          </cell>
          <cell r="D840">
            <v>0</v>
          </cell>
          <cell r="F840" t="str">
            <v>CATS</v>
          </cell>
          <cell r="H840" t="str">
            <v>8002</v>
          </cell>
          <cell r="I840" t="str">
            <v>A</v>
          </cell>
          <cell r="J840" t="str">
            <v>cap_exp</v>
          </cell>
          <cell r="K840" t="str">
            <v>resv_salv</v>
          </cell>
          <cell r="M840" t="str">
            <v>2010/12/1/8/A/0</v>
          </cell>
        </row>
        <row r="841">
          <cell r="A841" t="str">
            <v>840</v>
          </cell>
          <cell r="B841" t="str">
            <v>CIC_8002</v>
          </cell>
          <cell r="C841" t="str">
            <v>8002 - Reserve Trans and Adjs</v>
          </cell>
          <cell r="D841">
            <v>0</v>
          </cell>
          <cell r="F841" t="str">
            <v>CATS</v>
          </cell>
          <cell r="H841" t="str">
            <v>8002</v>
          </cell>
          <cell r="I841" t="str">
            <v>A</v>
          </cell>
          <cell r="J841" t="str">
            <v>cap_exp</v>
          </cell>
          <cell r="K841" t="str">
            <v>resv_tradjs</v>
          </cell>
          <cell r="M841" t="str">
            <v>2010/12/1/8/A/0</v>
          </cell>
        </row>
        <row r="842">
          <cell r="A842" t="str">
            <v>841</v>
          </cell>
          <cell r="B842" t="str">
            <v>CIP_8002</v>
          </cell>
          <cell r="C842" t="str">
            <v>8002 - Beginning of Month Plant Balance</v>
          </cell>
          <cell r="D842">
            <v>9896802.9000000004</v>
          </cell>
          <cell r="F842" t="str">
            <v>PRIOR_JV</v>
          </cell>
          <cell r="H842" t="str">
            <v>8002</v>
          </cell>
          <cell r="I842" t="str">
            <v>P</v>
          </cell>
          <cell r="J842" t="str">
            <v>cap_exp</v>
          </cell>
          <cell r="K842" t="str">
            <v>beg_plant_bal</v>
          </cell>
          <cell r="M842" t="str">
            <v>2010/12/1/8/A/0</v>
          </cell>
        </row>
        <row r="843">
          <cell r="A843" t="str">
            <v>842</v>
          </cell>
          <cell r="B843" t="str">
            <v>CIQ_8002</v>
          </cell>
          <cell r="C843" t="str">
            <v>8002 - Beginning of Month Reserve Balance</v>
          </cell>
          <cell r="D843">
            <v>8793468.1600000001</v>
          </cell>
          <cell r="F843" t="str">
            <v>PRIOR_JV</v>
          </cell>
          <cell r="H843" t="str">
            <v>8002</v>
          </cell>
          <cell r="I843" t="str">
            <v>P</v>
          </cell>
          <cell r="J843" t="str">
            <v>cap_exp</v>
          </cell>
          <cell r="K843" t="str">
            <v>beg_resv_bal</v>
          </cell>
          <cell r="M843" t="str">
            <v>2010/12/1/8/A/0</v>
          </cell>
        </row>
        <row r="844">
          <cell r="A844" t="str">
            <v>843</v>
          </cell>
          <cell r="B844" t="str">
            <v>CIR_8002</v>
          </cell>
          <cell r="C844" t="str">
            <v>8002 - End of Month Plant Balance</v>
          </cell>
          <cell r="D844">
            <v>9896802.9000000004</v>
          </cell>
          <cell r="F844" t="str">
            <v>CALC</v>
          </cell>
          <cell r="H844" t="str">
            <v>8002</v>
          </cell>
          <cell r="J844" t="str">
            <v>cap_exp</v>
          </cell>
          <cell r="K844" t="str">
            <v>end_plant_bal</v>
          </cell>
          <cell r="M844" t="str">
            <v>2010/12/1/8/A/0</v>
          </cell>
        </row>
        <row r="845">
          <cell r="A845" t="str">
            <v>844</v>
          </cell>
          <cell r="B845" t="str">
            <v>CIS_8002</v>
          </cell>
          <cell r="C845" t="str">
            <v>8002 - End of Month Reserve Balance</v>
          </cell>
          <cell r="D845">
            <v>8813243.4499999993</v>
          </cell>
          <cell r="F845" t="str">
            <v>CALC</v>
          </cell>
          <cell r="H845" t="str">
            <v>8002</v>
          </cell>
          <cell r="J845" t="str">
            <v>cap_exp</v>
          </cell>
          <cell r="K845" t="str">
            <v>end_resv_bal</v>
          </cell>
          <cell r="M845" t="str">
            <v>2010/12/1/8/A/0</v>
          </cell>
        </row>
        <row r="846">
          <cell r="A846" t="str">
            <v>845</v>
          </cell>
          <cell r="B846" t="str">
            <v>CO1_8002</v>
          </cell>
          <cell r="C846" t="str">
            <v>8002 - Beginning of Month Net Book</v>
          </cell>
          <cell r="D846">
            <v>1103334.74</v>
          </cell>
          <cell r="F846" t="str">
            <v>CALC</v>
          </cell>
          <cell r="H846" t="str">
            <v>8002</v>
          </cell>
          <cell r="J846" t="str">
            <v>cap_exp</v>
          </cell>
          <cell r="K846" t="str">
            <v>beg_net_book</v>
          </cell>
          <cell r="M846" t="str">
            <v>2010/12/1/8/A/0</v>
          </cell>
        </row>
        <row r="847">
          <cell r="A847" t="str">
            <v>846</v>
          </cell>
          <cell r="B847" t="str">
            <v>CO2_8002</v>
          </cell>
          <cell r="C847" t="str">
            <v>8002 - End of Month Net Book</v>
          </cell>
          <cell r="D847">
            <v>1083559.45</v>
          </cell>
          <cell r="F847" t="str">
            <v>CALC</v>
          </cell>
          <cell r="H847" t="str">
            <v>8002</v>
          </cell>
          <cell r="J847" t="str">
            <v>cap_exp</v>
          </cell>
          <cell r="K847" t="str">
            <v>end_net_book</v>
          </cell>
          <cell r="M847" t="str">
            <v>2010/12/1/8/A/0</v>
          </cell>
        </row>
        <row r="848">
          <cell r="A848" t="str">
            <v>847</v>
          </cell>
          <cell r="B848" t="str">
            <v>CO3_8002</v>
          </cell>
          <cell r="C848" t="str">
            <v>8002 - Average Net Book</v>
          </cell>
          <cell r="D848">
            <v>1093447.095</v>
          </cell>
          <cell r="F848" t="str">
            <v>CALC</v>
          </cell>
          <cell r="H848" t="str">
            <v>8002</v>
          </cell>
          <cell r="J848" t="str">
            <v>cap_exp</v>
          </cell>
          <cell r="K848" t="str">
            <v>avg_net_book</v>
          </cell>
          <cell r="M848" t="str">
            <v>2010/12/1/8/A/0</v>
          </cell>
        </row>
        <row r="849">
          <cell r="A849" t="str">
            <v>848</v>
          </cell>
          <cell r="B849" t="str">
            <v>CO4_8002</v>
          </cell>
          <cell r="C849" t="str">
            <v>8002 - Annual Equity Rate</v>
          </cell>
          <cell r="D849">
            <v>4.7018999999999998E-2</v>
          </cell>
          <cell r="F849" t="str">
            <v>CALC</v>
          </cell>
          <cell r="H849" t="str">
            <v>8002</v>
          </cell>
          <cell r="J849" t="str">
            <v>cap_exp</v>
          </cell>
          <cell r="K849" t="str">
            <v>equity_ror</v>
          </cell>
          <cell r="M849" t="str">
            <v>2010/12/1/8/A/0</v>
          </cell>
        </row>
        <row r="850">
          <cell r="A850" t="str">
            <v>849</v>
          </cell>
          <cell r="B850" t="str">
            <v>CO5_8002</v>
          </cell>
          <cell r="C850" t="str">
            <v>8002 - Annual Debt Rate</v>
          </cell>
          <cell r="D850">
            <v>1.9473000000000001E-2</v>
          </cell>
          <cell r="F850" t="str">
            <v>CALC</v>
          </cell>
          <cell r="H850" t="str">
            <v>8002</v>
          </cell>
          <cell r="J850" t="str">
            <v>cap_exp</v>
          </cell>
          <cell r="K850" t="str">
            <v>debt_ror</v>
          </cell>
          <cell r="M850" t="str">
            <v>2010/12/1/8/A/0</v>
          </cell>
        </row>
        <row r="851">
          <cell r="A851" t="str">
            <v>850</v>
          </cell>
          <cell r="B851" t="str">
            <v>CO6_8002</v>
          </cell>
          <cell r="C851" t="str">
            <v>8002 - State Tax Rate</v>
          </cell>
          <cell r="D851">
            <v>5.5E-2</v>
          </cell>
          <cell r="F851" t="str">
            <v>CALC</v>
          </cell>
          <cell r="H851" t="str">
            <v>8002</v>
          </cell>
          <cell r="J851" t="str">
            <v>cap_exp</v>
          </cell>
          <cell r="K851" t="str">
            <v>state_tax_rate</v>
          </cell>
          <cell r="M851" t="str">
            <v>2010/12/1/8/A/0</v>
          </cell>
        </row>
        <row r="852">
          <cell r="A852" t="str">
            <v>851</v>
          </cell>
          <cell r="B852" t="str">
            <v>CO7_8002</v>
          </cell>
          <cell r="C852" t="str">
            <v>8002 - Federal Tax Rate</v>
          </cell>
          <cell r="D852">
            <v>0.35</v>
          </cell>
          <cell r="F852" t="str">
            <v>CALC</v>
          </cell>
          <cell r="H852" t="str">
            <v>8002</v>
          </cell>
          <cell r="J852" t="str">
            <v>cap_exp</v>
          </cell>
          <cell r="K852" t="str">
            <v>fed_tax_rate</v>
          </cell>
          <cell r="M852" t="str">
            <v>2010/12/1/8/A/0</v>
          </cell>
        </row>
        <row r="853">
          <cell r="A853" t="str">
            <v>852</v>
          </cell>
          <cell r="B853" t="str">
            <v>CO8_8002</v>
          </cell>
          <cell r="C853" t="str">
            <v>8002 - Grossed State Tax Rate</v>
          </cell>
          <cell r="D853">
            <v>5.8201058201058198E-2</v>
          </cell>
          <cell r="F853" t="str">
            <v>CALC</v>
          </cell>
          <cell r="H853" t="str">
            <v>8002</v>
          </cell>
          <cell r="J853" t="str">
            <v>cap_exp</v>
          </cell>
          <cell r="K853" t="str">
            <v>gross_state_tax_rate</v>
          </cell>
          <cell r="M853" t="str">
            <v>2010/12/1/8/A/0</v>
          </cell>
        </row>
        <row r="854">
          <cell r="A854" t="str">
            <v>853</v>
          </cell>
          <cell r="B854" t="str">
            <v>CO9_8002</v>
          </cell>
          <cell r="C854" t="str">
            <v>8002 - Grossed Federal Tax Rate</v>
          </cell>
          <cell r="D854">
            <v>0.53846153846153799</v>
          </cell>
          <cell r="F854" t="str">
            <v>CALC</v>
          </cell>
          <cell r="H854" t="str">
            <v>8002</v>
          </cell>
          <cell r="J854" t="str">
            <v>cap_exp</v>
          </cell>
          <cell r="K854" t="str">
            <v>gross_fed_tax_rate</v>
          </cell>
          <cell r="M854" t="str">
            <v>2010/12/1/8/A/0</v>
          </cell>
        </row>
        <row r="855">
          <cell r="A855" t="str">
            <v>854</v>
          </cell>
          <cell r="B855" t="str">
            <v>COA_8002</v>
          </cell>
          <cell r="C855" t="str">
            <v>8002 - Return on Equity Amount</v>
          </cell>
          <cell r="D855">
            <v>4284.4537523384997</v>
          </cell>
          <cell r="F855" t="str">
            <v>CALC</v>
          </cell>
          <cell r="H855" t="str">
            <v>8002</v>
          </cell>
          <cell r="J855" t="str">
            <v>cap_exp</v>
          </cell>
          <cell r="K855" t="str">
            <v>equity_ror_amt</v>
          </cell>
          <cell r="M855" t="str">
            <v>2010/12/1/8/A/0</v>
          </cell>
        </row>
        <row r="856">
          <cell r="A856" t="str">
            <v>855</v>
          </cell>
          <cell r="B856" t="str">
            <v>COB_8002</v>
          </cell>
          <cell r="C856" t="str">
            <v>8002 - State Tax Amount</v>
          </cell>
          <cell r="D856">
            <v>249.35974219959499</v>
          </cell>
          <cell r="F856" t="str">
            <v>CALC</v>
          </cell>
          <cell r="H856" t="str">
            <v>8002</v>
          </cell>
          <cell r="J856" t="str">
            <v>cap_exp</v>
          </cell>
          <cell r="K856" t="str">
            <v>state_tax_amt</v>
          </cell>
          <cell r="M856" t="str">
            <v>2010/12/1/8/A/0</v>
          </cell>
        </row>
        <row r="857">
          <cell r="A857" t="str">
            <v>856</v>
          </cell>
          <cell r="B857" t="str">
            <v>COC_8002</v>
          </cell>
          <cell r="C857" t="str">
            <v>8002 - Federal Tax Amount</v>
          </cell>
          <cell r="D857">
            <v>2441.28418936666</v>
          </cell>
          <cell r="F857" t="str">
            <v>CALC</v>
          </cell>
          <cell r="H857" t="str">
            <v>8002</v>
          </cell>
          <cell r="J857" t="str">
            <v>cap_exp</v>
          </cell>
          <cell r="K857" t="str">
            <v>fed_tax_amt</v>
          </cell>
          <cell r="M857" t="str">
            <v>2010/12/1/8/A/0</v>
          </cell>
        </row>
        <row r="858">
          <cell r="A858" t="str">
            <v>857</v>
          </cell>
          <cell r="B858" t="str">
            <v>COD_8002</v>
          </cell>
          <cell r="C858" t="str">
            <v>8002 - Return on Debt Amount</v>
          </cell>
          <cell r="D858">
            <v>1774.445945766</v>
          </cell>
          <cell r="F858" t="str">
            <v>CALC</v>
          </cell>
          <cell r="H858" t="str">
            <v>8002</v>
          </cell>
          <cell r="J858" t="str">
            <v>cap_exp</v>
          </cell>
          <cell r="K858" t="str">
            <v>debt_ror_amt</v>
          </cell>
          <cell r="M858" t="str">
            <v>2010/12/1/8/A/0</v>
          </cell>
        </row>
        <row r="859">
          <cell r="A859" t="str">
            <v>858</v>
          </cell>
          <cell r="B859" t="str">
            <v>COE_8002</v>
          </cell>
          <cell r="C859" t="str">
            <v>8002 - Total Cap Exp Amount</v>
          </cell>
          <cell r="D859">
            <v>28524.833629670698</v>
          </cell>
          <cell r="F859" t="str">
            <v>CALC</v>
          </cell>
          <cell r="H859" t="str">
            <v>8002</v>
          </cell>
          <cell r="J859" t="str">
            <v>cap_exp</v>
          </cell>
          <cell r="K859" t="str">
            <v>total_amt</v>
          </cell>
          <cell r="M859" t="str">
            <v>2010/12/1/8/A/0</v>
          </cell>
        </row>
        <row r="860">
          <cell r="A860" t="str">
            <v>859</v>
          </cell>
          <cell r="B860" t="str">
            <v>COF_8002</v>
          </cell>
          <cell r="C860" t="str">
            <v>8002 - CP Allocation Factor</v>
          </cell>
          <cell r="D860">
            <v>0</v>
          </cell>
          <cell r="F860" t="str">
            <v>CALC</v>
          </cell>
          <cell r="H860" t="str">
            <v>8002</v>
          </cell>
          <cell r="J860" t="str">
            <v>cap_exp</v>
          </cell>
          <cell r="K860" t="str">
            <v>alloc_cp</v>
          </cell>
          <cell r="M860" t="str">
            <v>2010/12/1/8/A/0</v>
          </cell>
        </row>
        <row r="861">
          <cell r="A861" t="str">
            <v>860</v>
          </cell>
          <cell r="B861" t="str">
            <v>COG_8002</v>
          </cell>
          <cell r="C861" t="str">
            <v>8002 - GCP Allocation Factor</v>
          </cell>
          <cell r="D861">
            <v>0</v>
          </cell>
          <cell r="F861" t="str">
            <v>CALC</v>
          </cell>
          <cell r="H861" t="str">
            <v>8002</v>
          </cell>
          <cell r="J861" t="str">
            <v>cap_exp</v>
          </cell>
          <cell r="K861" t="str">
            <v>alloc_gcp</v>
          </cell>
          <cell r="M861" t="str">
            <v>2010/12/1/8/A/0</v>
          </cell>
        </row>
        <row r="862">
          <cell r="A862" t="str">
            <v>861</v>
          </cell>
          <cell r="B862" t="str">
            <v>COH_8002</v>
          </cell>
          <cell r="C862" t="str">
            <v>8002 - Energy Allocation Factor</v>
          </cell>
          <cell r="D862">
            <v>1</v>
          </cell>
          <cell r="F862" t="str">
            <v>CALC</v>
          </cell>
          <cell r="H862" t="str">
            <v>8002</v>
          </cell>
          <cell r="J862" t="str">
            <v>cap_exp</v>
          </cell>
          <cell r="K862" t="str">
            <v>alloc_engy</v>
          </cell>
          <cell r="M862" t="str">
            <v>2010/12/1/8/A/0</v>
          </cell>
        </row>
        <row r="863">
          <cell r="A863" t="str">
            <v>862</v>
          </cell>
          <cell r="B863" t="str">
            <v>COI_8002</v>
          </cell>
          <cell r="C863" t="str">
            <v>8002 - CP Allocation Cap Exp Amount</v>
          </cell>
          <cell r="D863">
            <v>0</v>
          </cell>
          <cell r="F863" t="str">
            <v>CALC</v>
          </cell>
          <cell r="H863" t="str">
            <v>8002</v>
          </cell>
          <cell r="J863" t="str">
            <v>cap_exp</v>
          </cell>
          <cell r="K863" t="str">
            <v>alloc_cp_amt</v>
          </cell>
          <cell r="M863" t="str">
            <v>2010/12/1/8/A/0</v>
          </cell>
        </row>
        <row r="864">
          <cell r="A864" t="str">
            <v>863</v>
          </cell>
          <cell r="B864" t="str">
            <v>COJ_8002</v>
          </cell>
          <cell r="C864" t="str">
            <v>8002 - GCP Allocation Cap Exp Amount</v>
          </cell>
          <cell r="D864">
            <v>0</v>
          </cell>
          <cell r="F864" t="str">
            <v>CALC</v>
          </cell>
          <cell r="H864" t="str">
            <v>8002</v>
          </cell>
          <cell r="J864" t="str">
            <v>cap_exp</v>
          </cell>
          <cell r="K864" t="str">
            <v>alloc_gcp_amt</v>
          </cell>
          <cell r="M864" t="str">
            <v>2010/12/1/8/A/0</v>
          </cell>
        </row>
        <row r="865">
          <cell r="A865" t="str">
            <v>864</v>
          </cell>
          <cell r="B865" t="str">
            <v>COK_8002</v>
          </cell>
          <cell r="C865" t="str">
            <v>8002 - Energy Allocation Cap Exp Amount</v>
          </cell>
          <cell r="D865">
            <v>28524.833629670698</v>
          </cell>
          <cell r="F865" t="str">
            <v>CALC</v>
          </cell>
          <cell r="H865" t="str">
            <v>8002</v>
          </cell>
          <cell r="J865" t="str">
            <v>cap_exp</v>
          </cell>
          <cell r="K865" t="str">
            <v>alloc_engy_amt</v>
          </cell>
          <cell r="M865" t="str">
            <v>2010/12/1/8/A/0</v>
          </cell>
        </row>
        <row r="866">
          <cell r="A866" t="str">
            <v>865</v>
          </cell>
          <cell r="B866" t="str">
            <v>COL_8002</v>
          </cell>
          <cell r="C866" t="str">
            <v>8002 - CP Jurisdictional Factor</v>
          </cell>
          <cell r="D866">
            <v>0.98031049999999997</v>
          </cell>
          <cell r="F866" t="str">
            <v>CALC</v>
          </cell>
          <cell r="H866" t="str">
            <v>8002</v>
          </cell>
          <cell r="J866" t="str">
            <v>cap_exp</v>
          </cell>
          <cell r="K866" t="str">
            <v>juris_cp_factor</v>
          </cell>
          <cell r="M866" t="str">
            <v>2010/12/1/8/A/0</v>
          </cell>
        </row>
        <row r="867">
          <cell r="A867" t="str">
            <v>866</v>
          </cell>
          <cell r="B867" t="str">
            <v>COM_8002</v>
          </cell>
          <cell r="C867" t="str">
            <v>8002 - GCP Jurisdictional Factor</v>
          </cell>
          <cell r="D867">
            <v>1</v>
          </cell>
          <cell r="F867" t="str">
            <v>CALC</v>
          </cell>
          <cell r="H867" t="str">
            <v>8002</v>
          </cell>
          <cell r="J867" t="str">
            <v>cap_exp</v>
          </cell>
          <cell r="K867" t="str">
            <v>juris_gcp_factor</v>
          </cell>
          <cell r="M867" t="str">
            <v>2010/12/1/8/A/0</v>
          </cell>
        </row>
        <row r="868">
          <cell r="A868" t="str">
            <v>867</v>
          </cell>
          <cell r="B868" t="str">
            <v>CON_8002</v>
          </cell>
          <cell r="C868" t="str">
            <v>8002 - Energy Jurisdictional Factor</v>
          </cell>
          <cell r="D868">
            <v>0.980271</v>
          </cell>
          <cell r="F868" t="str">
            <v>CALC</v>
          </cell>
          <cell r="H868" t="str">
            <v>8002</v>
          </cell>
          <cell r="J868" t="str">
            <v>cap_exp</v>
          </cell>
          <cell r="K868" t="str">
            <v>juris_engy_factor</v>
          </cell>
          <cell r="M868" t="str">
            <v>2010/12/1/8/A/0</v>
          </cell>
        </row>
        <row r="869">
          <cell r="A869" t="str">
            <v>868</v>
          </cell>
          <cell r="B869" t="str">
            <v>COO_8002</v>
          </cell>
          <cell r="C869" t="str">
            <v>8002 - CP Jurisdictional Cap Exp Amount</v>
          </cell>
          <cell r="D869">
            <v>0</v>
          </cell>
          <cell r="F869" t="str">
            <v>CALC</v>
          </cell>
          <cell r="H869" t="str">
            <v>8002</v>
          </cell>
          <cell r="J869" t="str">
            <v>cap_exp</v>
          </cell>
          <cell r="K869" t="str">
            <v>juris_cp_amt</v>
          </cell>
          <cell r="M869" t="str">
            <v>2010/12/1/8/A/0</v>
          </cell>
        </row>
        <row r="870">
          <cell r="A870" t="str">
            <v>869</v>
          </cell>
          <cell r="B870" t="str">
            <v>COP_8002</v>
          </cell>
          <cell r="C870" t="str">
            <v>8002 - GCP Jurisdictional Cap Exp Amount</v>
          </cell>
          <cell r="D870">
            <v>0</v>
          </cell>
          <cell r="F870" t="str">
            <v>CALC</v>
          </cell>
          <cell r="H870" t="str">
            <v>8002</v>
          </cell>
          <cell r="J870" t="str">
            <v>cap_exp</v>
          </cell>
          <cell r="K870" t="str">
            <v>juris_gcp_amt</v>
          </cell>
          <cell r="M870" t="str">
            <v>2010/12/1/8/A/0</v>
          </cell>
        </row>
        <row r="871">
          <cell r="A871" t="str">
            <v>870</v>
          </cell>
          <cell r="B871" t="str">
            <v>COQ_8002</v>
          </cell>
          <cell r="C871" t="str">
            <v>8002 - Energy Jurisdictional Cap Exp Amount</v>
          </cell>
          <cell r="D871">
            <v>27962.067186990898</v>
          </cell>
          <cell r="F871" t="str">
            <v>CALC</v>
          </cell>
          <cell r="H871" t="str">
            <v>8002</v>
          </cell>
          <cell r="J871" t="str">
            <v>cap_exp</v>
          </cell>
          <cell r="K871" t="str">
            <v>juris_engy_amt</v>
          </cell>
          <cell r="M871" t="str">
            <v>2010/12/1/8/A/0</v>
          </cell>
        </row>
        <row r="872">
          <cell r="A872" t="str">
            <v>871</v>
          </cell>
          <cell r="B872" t="str">
            <v>COR_8002</v>
          </cell>
          <cell r="C872" t="str">
            <v>8002 - Total Jurisdictional Cap Exp Amount</v>
          </cell>
          <cell r="D872">
            <v>27962.067186990898</v>
          </cell>
          <cell r="F872" t="str">
            <v>CALC</v>
          </cell>
          <cell r="H872" t="str">
            <v>8002</v>
          </cell>
          <cell r="J872" t="str">
            <v>cap_exp</v>
          </cell>
          <cell r="K872" t="str">
            <v>total_juris_amt</v>
          </cell>
          <cell r="M872" t="str">
            <v>2010/12/1/8/A/0</v>
          </cell>
        </row>
        <row r="873">
          <cell r="A873" t="str">
            <v>872</v>
          </cell>
          <cell r="B873" t="str">
            <v>CI1_8003</v>
          </cell>
          <cell r="C873" t="str">
            <v>8003 - Depreciation Expense</v>
          </cell>
          <cell r="D873">
            <v>24401.57</v>
          </cell>
          <cell r="F873" t="str">
            <v>CATS</v>
          </cell>
          <cell r="H873" t="str">
            <v>8003</v>
          </cell>
          <cell r="I873" t="str">
            <v>A</v>
          </cell>
          <cell r="J873" t="str">
            <v>cap_exp</v>
          </cell>
          <cell r="K873" t="str">
            <v>depr_exp</v>
          </cell>
          <cell r="M873" t="str">
            <v>2010/12/1/8/A/0</v>
          </cell>
        </row>
        <row r="874">
          <cell r="A874" t="str">
            <v>873</v>
          </cell>
          <cell r="B874" t="str">
            <v>CI5_8003</v>
          </cell>
          <cell r="C874" t="str">
            <v>8003 - End of Month CWIP Balance</v>
          </cell>
          <cell r="D874">
            <v>24196.59</v>
          </cell>
          <cell r="F874" t="str">
            <v>CALC</v>
          </cell>
          <cell r="H874" t="str">
            <v>8003</v>
          </cell>
          <cell r="J874" t="str">
            <v>cap_exp</v>
          </cell>
          <cell r="K874" t="str">
            <v>end_cwip_bal</v>
          </cell>
          <cell r="M874" t="str">
            <v>2010/12/1/8/A/0</v>
          </cell>
        </row>
        <row r="875">
          <cell r="A875" t="str">
            <v>874</v>
          </cell>
          <cell r="B875" t="str">
            <v>CI7_8003</v>
          </cell>
          <cell r="C875" t="str">
            <v>8003 - Plant Additions</v>
          </cell>
          <cell r="D875">
            <v>0</v>
          </cell>
          <cell r="F875" t="str">
            <v>CATS</v>
          </cell>
          <cell r="H875" t="str">
            <v>8003</v>
          </cell>
          <cell r="I875" t="str">
            <v>A</v>
          </cell>
          <cell r="J875" t="str">
            <v>cap_exp</v>
          </cell>
          <cell r="K875" t="str">
            <v>plt_add</v>
          </cell>
          <cell r="M875" t="str">
            <v>2010/12/1/8/A/0</v>
          </cell>
        </row>
        <row r="876">
          <cell r="A876" t="str">
            <v>875</v>
          </cell>
          <cell r="B876" t="str">
            <v>CI8_8003</v>
          </cell>
          <cell r="C876" t="str">
            <v>8003 - Retirements</v>
          </cell>
          <cell r="D876">
            <v>0</v>
          </cell>
          <cell r="F876" t="str">
            <v>CATS</v>
          </cell>
          <cell r="H876" t="str">
            <v>8003</v>
          </cell>
          <cell r="I876" t="str">
            <v>A</v>
          </cell>
          <cell r="J876" t="str">
            <v>cap_exp</v>
          </cell>
          <cell r="K876" t="str">
            <v>ret</v>
          </cell>
          <cell r="M876" t="str">
            <v>2010/12/1/8/A/0</v>
          </cell>
        </row>
        <row r="877">
          <cell r="A877" t="str">
            <v>876</v>
          </cell>
          <cell r="B877" t="str">
            <v>CI9_8003</v>
          </cell>
          <cell r="C877" t="str">
            <v>8003 - Plant Trans and Adjs</v>
          </cell>
          <cell r="D877">
            <v>0</v>
          </cell>
          <cell r="F877" t="str">
            <v>CATS</v>
          </cell>
          <cell r="H877" t="str">
            <v>8003</v>
          </cell>
          <cell r="I877" t="str">
            <v>A</v>
          </cell>
          <cell r="J877" t="str">
            <v>cap_exp</v>
          </cell>
          <cell r="K877" t="str">
            <v>plt_tradjs</v>
          </cell>
          <cell r="M877" t="str">
            <v>2010/12/1/8/A/0</v>
          </cell>
        </row>
        <row r="878">
          <cell r="A878" t="str">
            <v>877</v>
          </cell>
          <cell r="B878" t="str">
            <v>CIA_8003</v>
          </cell>
          <cell r="C878" t="str">
            <v>8003 - Reserve Removal Cost</v>
          </cell>
          <cell r="D878">
            <v>0</v>
          </cell>
          <cell r="F878" t="str">
            <v>CATS</v>
          </cell>
          <cell r="H878" t="str">
            <v>8003</v>
          </cell>
          <cell r="I878" t="str">
            <v>A</v>
          </cell>
          <cell r="J878" t="str">
            <v>cap_exp</v>
          </cell>
          <cell r="K878" t="str">
            <v>resv_rem_cost</v>
          </cell>
          <cell r="M878" t="str">
            <v>2010/12/1/8/A/0</v>
          </cell>
        </row>
        <row r="879">
          <cell r="A879" t="str">
            <v>878</v>
          </cell>
          <cell r="B879" t="str">
            <v>CIB_8003</v>
          </cell>
          <cell r="C879" t="str">
            <v>8003 - Reserve Salvage</v>
          </cell>
          <cell r="D879">
            <v>0</v>
          </cell>
          <cell r="F879" t="str">
            <v>CATS</v>
          </cell>
          <cell r="H879" t="str">
            <v>8003</v>
          </cell>
          <cell r="I879" t="str">
            <v>A</v>
          </cell>
          <cell r="J879" t="str">
            <v>cap_exp</v>
          </cell>
          <cell r="K879" t="str">
            <v>resv_salv</v>
          </cell>
          <cell r="M879" t="str">
            <v>2010/12/1/8/A/0</v>
          </cell>
        </row>
        <row r="880">
          <cell r="A880" t="str">
            <v>879</v>
          </cell>
          <cell r="B880" t="str">
            <v>CIC_8003</v>
          </cell>
          <cell r="C880" t="str">
            <v>8003 - Reserve Trans and Adjs</v>
          </cell>
          <cell r="D880">
            <v>0</v>
          </cell>
          <cell r="F880" t="str">
            <v>CATS</v>
          </cell>
          <cell r="H880" t="str">
            <v>8003</v>
          </cell>
          <cell r="I880" t="str">
            <v>A</v>
          </cell>
          <cell r="J880" t="str">
            <v>cap_exp</v>
          </cell>
          <cell r="K880" t="str">
            <v>resv_tradjs</v>
          </cell>
          <cell r="M880" t="str">
            <v>2010/12/1/8/A/0</v>
          </cell>
        </row>
        <row r="881">
          <cell r="A881" t="str">
            <v>880</v>
          </cell>
          <cell r="B881" t="str">
            <v>CIP_8003</v>
          </cell>
          <cell r="C881" t="str">
            <v>8003 - Beginning of Month Plant Balance</v>
          </cell>
          <cell r="D881">
            <v>10232475.17</v>
          </cell>
          <cell r="F881" t="str">
            <v>PRIOR_JV</v>
          </cell>
          <cell r="H881" t="str">
            <v>8003</v>
          </cell>
          <cell r="I881" t="str">
            <v>P</v>
          </cell>
          <cell r="J881" t="str">
            <v>cap_exp</v>
          </cell>
          <cell r="K881" t="str">
            <v>beg_plant_bal</v>
          </cell>
          <cell r="M881" t="str">
            <v>2010/12/1/8/A/0</v>
          </cell>
        </row>
        <row r="882">
          <cell r="A882" t="str">
            <v>881</v>
          </cell>
          <cell r="B882" t="str">
            <v>CIQ_8003</v>
          </cell>
          <cell r="C882" t="str">
            <v>8003 - Beginning of Month Reserve Balance</v>
          </cell>
          <cell r="D882">
            <v>6068557.0099999998</v>
          </cell>
          <cell r="F882" t="str">
            <v>PRIOR_JV</v>
          </cell>
          <cell r="H882" t="str">
            <v>8003</v>
          </cell>
          <cell r="I882" t="str">
            <v>P</v>
          </cell>
          <cell r="J882" t="str">
            <v>cap_exp</v>
          </cell>
          <cell r="K882" t="str">
            <v>beg_resv_bal</v>
          </cell>
          <cell r="M882" t="str">
            <v>2010/12/1/8/A/0</v>
          </cell>
        </row>
        <row r="883">
          <cell r="A883" t="str">
            <v>882</v>
          </cell>
          <cell r="B883" t="str">
            <v>CIR_8003</v>
          </cell>
          <cell r="C883" t="str">
            <v>8003 - End of Month Plant Balance</v>
          </cell>
          <cell r="D883">
            <v>10232475.17</v>
          </cell>
          <cell r="F883" t="str">
            <v>CALC</v>
          </cell>
          <cell r="H883" t="str">
            <v>8003</v>
          </cell>
          <cell r="J883" t="str">
            <v>cap_exp</v>
          </cell>
          <cell r="K883" t="str">
            <v>end_plant_bal</v>
          </cell>
          <cell r="M883" t="str">
            <v>2010/12/1/8/A/0</v>
          </cell>
        </row>
        <row r="884">
          <cell r="A884" t="str">
            <v>883</v>
          </cell>
          <cell r="B884" t="str">
            <v>CIS_8003</v>
          </cell>
          <cell r="C884" t="str">
            <v>8003 - End of Month Reserve Balance</v>
          </cell>
          <cell r="D884">
            <v>6092958.5800000001</v>
          </cell>
          <cell r="F884" t="str">
            <v>CALC</v>
          </cell>
          <cell r="H884" t="str">
            <v>8003</v>
          </cell>
          <cell r="J884" t="str">
            <v>cap_exp</v>
          </cell>
          <cell r="K884" t="str">
            <v>end_resv_bal</v>
          </cell>
          <cell r="M884" t="str">
            <v>2010/12/1/8/A/0</v>
          </cell>
        </row>
        <row r="885">
          <cell r="A885" t="str">
            <v>884</v>
          </cell>
          <cell r="B885" t="str">
            <v>CO1_8003</v>
          </cell>
          <cell r="C885" t="str">
            <v>8003 - Beginning of Month Net Book</v>
          </cell>
          <cell r="D885">
            <v>4163918.16</v>
          </cell>
          <cell r="F885" t="str">
            <v>CALC</v>
          </cell>
          <cell r="H885" t="str">
            <v>8003</v>
          </cell>
          <cell r="J885" t="str">
            <v>cap_exp</v>
          </cell>
          <cell r="K885" t="str">
            <v>beg_net_book</v>
          </cell>
          <cell r="M885" t="str">
            <v>2010/12/1/8/A/0</v>
          </cell>
        </row>
        <row r="886">
          <cell r="A886" t="str">
            <v>885</v>
          </cell>
          <cell r="B886" t="str">
            <v>CO2_8003</v>
          </cell>
          <cell r="C886" t="str">
            <v>8003 - End of Month Net Book</v>
          </cell>
          <cell r="D886">
            <v>4139516.59</v>
          </cell>
          <cell r="F886" t="str">
            <v>CALC</v>
          </cell>
          <cell r="H886" t="str">
            <v>8003</v>
          </cell>
          <cell r="J886" t="str">
            <v>cap_exp</v>
          </cell>
          <cell r="K886" t="str">
            <v>end_net_book</v>
          </cell>
          <cell r="M886" t="str">
            <v>2010/12/1/8/A/0</v>
          </cell>
        </row>
        <row r="887">
          <cell r="A887" t="str">
            <v>886</v>
          </cell>
          <cell r="B887" t="str">
            <v>CO3_8003</v>
          </cell>
          <cell r="C887" t="str">
            <v>8003 - Average Net Book</v>
          </cell>
          <cell r="D887">
            <v>4151717.375</v>
          </cell>
          <cell r="F887" t="str">
            <v>CALC</v>
          </cell>
          <cell r="H887" t="str">
            <v>8003</v>
          </cell>
          <cell r="J887" t="str">
            <v>cap_exp</v>
          </cell>
          <cell r="K887" t="str">
            <v>avg_net_book</v>
          </cell>
          <cell r="M887" t="str">
            <v>2010/12/1/8/A/0</v>
          </cell>
        </row>
        <row r="888">
          <cell r="A888" t="str">
            <v>887</v>
          </cell>
          <cell r="B888" t="str">
            <v>CO4_8003</v>
          </cell>
          <cell r="C888" t="str">
            <v>8003 - Annual Equity Rate</v>
          </cell>
          <cell r="D888">
            <v>4.7018999999999998E-2</v>
          </cell>
          <cell r="F888" t="str">
            <v>CALC</v>
          </cell>
          <cell r="H888" t="str">
            <v>8003</v>
          </cell>
          <cell r="J888" t="str">
            <v>cap_exp</v>
          </cell>
          <cell r="K888" t="str">
            <v>equity_ror</v>
          </cell>
          <cell r="M888" t="str">
            <v>2010/12/1/8/A/0</v>
          </cell>
        </row>
        <row r="889">
          <cell r="A889" t="str">
            <v>888</v>
          </cell>
          <cell r="B889" t="str">
            <v>CO5_8003</v>
          </cell>
          <cell r="C889" t="str">
            <v>8003 - Annual Debt Rate</v>
          </cell>
          <cell r="D889">
            <v>1.9473000000000001E-2</v>
          </cell>
          <cell r="F889" t="str">
            <v>CALC</v>
          </cell>
          <cell r="H889" t="str">
            <v>8003</v>
          </cell>
          <cell r="J889" t="str">
            <v>cap_exp</v>
          </cell>
          <cell r="K889" t="str">
            <v>debt_ror</v>
          </cell>
          <cell r="M889" t="str">
            <v>2010/12/1/8/A/0</v>
          </cell>
        </row>
        <row r="890">
          <cell r="A890" t="str">
            <v>889</v>
          </cell>
          <cell r="B890" t="str">
            <v>CO6_8003</v>
          </cell>
          <cell r="C890" t="str">
            <v>8003 - State Tax Rate</v>
          </cell>
          <cell r="D890">
            <v>5.5E-2</v>
          </cell>
          <cell r="F890" t="str">
            <v>CALC</v>
          </cell>
          <cell r="H890" t="str">
            <v>8003</v>
          </cell>
          <cell r="J890" t="str">
            <v>cap_exp</v>
          </cell>
          <cell r="K890" t="str">
            <v>state_tax_rate</v>
          </cell>
          <cell r="M890" t="str">
            <v>2010/12/1/8/A/0</v>
          </cell>
        </row>
        <row r="891">
          <cell r="A891" t="str">
            <v>890</v>
          </cell>
          <cell r="B891" t="str">
            <v>CO7_8003</v>
          </cell>
          <cell r="C891" t="str">
            <v>8003 - Federal Tax Rate</v>
          </cell>
          <cell r="D891">
            <v>0.35</v>
          </cell>
          <cell r="F891" t="str">
            <v>CALC</v>
          </cell>
          <cell r="H891" t="str">
            <v>8003</v>
          </cell>
          <cell r="J891" t="str">
            <v>cap_exp</v>
          </cell>
          <cell r="K891" t="str">
            <v>fed_tax_rate</v>
          </cell>
          <cell r="M891" t="str">
            <v>2010/12/1/8/A/0</v>
          </cell>
        </row>
        <row r="892">
          <cell r="A892" t="str">
            <v>891</v>
          </cell>
          <cell r="B892" t="str">
            <v>CO8_8003</v>
          </cell>
          <cell r="C892" t="str">
            <v>8003 - Grossed State Tax Rate</v>
          </cell>
          <cell r="D892">
            <v>5.8201058201058198E-2</v>
          </cell>
          <cell r="F892" t="str">
            <v>CALC</v>
          </cell>
          <cell r="H892" t="str">
            <v>8003</v>
          </cell>
          <cell r="J892" t="str">
            <v>cap_exp</v>
          </cell>
          <cell r="K892" t="str">
            <v>gross_state_tax_rate</v>
          </cell>
          <cell r="M892" t="str">
            <v>2010/12/1/8/A/0</v>
          </cell>
        </row>
        <row r="893">
          <cell r="A893" t="str">
            <v>892</v>
          </cell>
          <cell r="B893" t="str">
            <v>CO9_8003</v>
          </cell>
          <cell r="C893" t="str">
            <v>8003 - Grossed Federal Tax Rate</v>
          </cell>
          <cell r="D893">
            <v>0.53846153846153799</v>
          </cell>
          <cell r="F893" t="str">
            <v>CALC</v>
          </cell>
          <cell r="H893" t="str">
            <v>8003</v>
          </cell>
          <cell r="J893" t="str">
            <v>cap_exp</v>
          </cell>
          <cell r="K893" t="str">
            <v>gross_fed_tax_rate</v>
          </cell>
          <cell r="M893" t="str">
            <v>2010/12/1/8/A/0</v>
          </cell>
        </row>
        <row r="894">
          <cell r="A894" t="str">
            <v>893</v>
          </cell>
          <cell r="B894" t="str">
            <v>COA_8003</v>
          </cell>
          <cell r="C894" t="str">
            <v>8003 - Return on Equity Amount</v>
          </cell>
          <cell r="D894">
            <v>16267.6741904625</v>
          </cell>
          <cell r="F894" t="str">
            <v>CALC</v>
          </cell>
          <cell r="H894" t="str">
            <v>8003</v>
          </cell>
          <cell r="J894" t="str">
            <v>cap_exp</v>
          </cell>
          <cell r="K894" t="str">
            <v>equity_ror_amt</v>
          </cell>
          <cell r="M894" t="str">
            <v>2010/12/1/8/A/0</v>
          </cell>
        </row>
        <row r="895">
          <cell r="A895" t="str">
            <v>894</v>
          </cell>
          <cell r="B895" t="str">
            <v>COB_8003</v>
          </cell>
          <cell r="C895" t="str">
            <v>8003 - State Tax Amount</v>
          </cell>
          <cell r="D895">
            <v>946.79585235495995</v>
          </cell>
          <cell r="F895" t="str">
            <v>CALC</v>
          </cell>
          <cell r="H895" t="str">
            <v>8003</v>
          </cell>
          <cell r="J895" t="str">
            <v>cap_exp</v>
          </cell>
          <cell r="K895" t="str">
            <v>state_tax_amt</v>
          </cell>
          <cell r="M895" t="str">
            <v>2010/12/1/8/A/0</v>
          </cell>
        </row>
        <row r="896">
          <cell r="A896" t="str">
            <v>895</v>
          </cell>
          <cell r="B896" t="str">
            <v>COC_8003</v>
          </cell>
          <cell r="C896" t="str">
            <v>8003 - Federal Tax Amount</v>
          </cell>
          <cell r="D896">
            <v>9269.3300230555506</v>
          </cell>
          <cell r="F896" t="str">
            <v>CALC</v>
          </cell>
          <cell r="H896" t="str">
            <v>8003</v>
          </cell>
          <cell r="J896" t="str">
            <v>cap_exp</v>
          </cell>
          <cell r="K896" t="str">
            <v>fed_tax_amt</v>
          </cell>
          <cell r="M896" t="str">
            <v>2010/12/1/8/A/0</v>
          </cell>
        </row>
        <row r="897">
          <cell r="A897" t="str">
            <v>896</v>
          </cell>
          <cell r="B897" t="str">
            <v>COD_8003</v>
          </cell>
          <cell r="C897" t="str">
            <v>8003 - Return on Debt Amount</v>
          </cell>
          <cell r="D897">
            <v>6737.40695615</v>
          </cell>
          <cell r="F897" t="str">
            <v>CALC</v>
          </cell>
          <cell r="H897" t="str">
            <v>8003</v>
          </cell>
          <cell r="J897" t="str">
            <v>cap_exp</v>
          </cell>
          <cell r="K897" t="str">
            <v>debt_ror_amt</v>
          </cell>
          <cell r="M897" t="str">
            <v>2010/12/1/8/A/0</v>
          </cell>
        </row>
        <row r="898">
          <cell r="A898" t="str">
            <v>897</v>
          </cell>
          <cell r="B898" t="str">
            <v>COE_8003</v>
          </cell>
          <cell r="C898" t="str">
            <v>8003 - Total Cap Exp Amount</v>
          </cell>
          <cell r="D898">
            <v>57622.777022023001</v>
          </cell>
          <cell r="F898" t="str">
            <v>CALC</v>
          </cell>
          <cell r="H898" t="str">
            <v>8003</v>
          </cell>
          <cell r="J898" t="str">
            <v>cap_exp</v>
          </cell>
          <cell r="K898" t="str">
            <v>total_amt</v>
          </cell>
          <cell r="M898" t="str">
            <v>2010/12/1/8/A/0</v>
          </cell>
        </row>
        <row r="899">
          <cell r="A899" t="str">
            <v>898</v>
          </cell>
          <cell r="B899" t="str">
            <v>COF_8003</v>
          </cell>
          <cell r="C899" t="str">
            <v>8003 - CP Allocation Factor</v>
          </cell>
          <cell r="D899">
            <v>0</v>
          </cell>
          <cell r="F899" t="str">
            <v>CALC</v>
          </cell>
          <cell r="H899" t="str">
            <v>8003</v>
          </cell>
          <cell r="J899" t="str">
            <v>cap_exp</v>
          </cell>
          <cell r="K899" t="str">
            <v>alloc_cp</v>
          </cell>
          <cell r="M899" t="str">
            <v>2010/12/1/8/A/0</v>
          </cell>
        </row>
        <row r="900">
          <cell r="A900" t="str">
            <v>899</v>
          </cell>
          <cell r="B900" t="str">
            <v>COG_8003</v>
          </cell>
          <cell r="C900" t="str">
            <v>8003 - GCP Allocation Factor</v>
          </cell>
          <cell r="D900">
            <v>0</v>
          </cell>
          <cell r="F900" t="str">
            <v>CALC</v>
          </cell>
          <cell r="H900" t="str">
            <v>8003</v>
          </cell>
          <cell r="J900" t="str">
            <v>cap_exp</v>
          </cell>
          <cell r="K900" t="str">
            <v>alloc_gcp</v>
          </cell>
          <cell r="M900" t="str">
            <v>2010/12/1/8/A/0</v>
          </cell>
        </row>
        <row r="901">
          <cell r="A901" t="str">
            <v>900</v>
          </cell>
          <cell r="B901" t="str">
            <v>COH_8003</v>
          </cell>
          <cell r="C901" t="str">
            <v>8003 - Energy Allocation Factor</v>
          </cell>
          <cell r="D901">
            <v>1</v>
          </cell>
          <cell r="F901" t="str">
            <v>CALC</v>
          </cell>
          <cell r="H901" t="str">
            <v>8003</v>
          </cell>
          <cell r="J901" t="str">
            <v>cap_exp</v>
          </cell>
          <cell r="K901" t="str">
            <v>alloc_engy</v>
          </cell>
          <cell r="M901" t="str">
            <v>2010/12/1/8/A/0</v>
          </cell>
        </row>
        <row r="902">
          <cell r="A902" t="str">
            <v>901</v>
          </cell>
          <cell r="B902" t="str">
            <v>COI_8003</v>
          </cell>
          <cell r="C902" t="str">
            <v>8003 - CP Allocation Cap Exp Amount</v>
          </cell>
          <cell r="D902">
            <v>0</v>
          </cell>
          <cell r="F902" t="str">
            <v>CALC</v>
          </cell>
          <cell r="H902" t="str">
            <v>8003</v>
          </cell>
          <cell r="J902" t="str">
            <v>cap_exp</v>
          </cell>
          <cell r="K902" t="str">
            <v>alloc_cp_amt</v>
          </cell>
          <cell r="M902" t="str">
            <v>2010/12/1/8/A/0</v>
          </cell>
        </row>
        <row r="903">
          <cell r="A903" t="str">
            <v>902</v>
          </cell>
          <cell r="B903" t="str">
            <v>COJ_8003</v>
          </cell>
          <cell r="C903" t="str">
            <v>8003 - GCP Allocation Cap Exp Amount</v>
          </cell>
          <cell r="D903">
            <v>0</v>
          </cell>
          <cell r="F903" t="str">
            <v>CALC</v>
          </cell>
          <cell r="H903" t="str">
            <v>8003</v>
          </cell>
          <cell r="J903" t="str">
            <v>cap_exp</v>
          </cell>
          <cell r="K903" t="str">
            <v>alloc_gcp_amt</v>
          </cell>
          <cell r="M903" t="str">
            <v>2010/12/1/8/A/0</v>
          </cell>
        </row>
        <row r="904">
          <cell r="A904" t="str">
            <v>903</v>
          </cell>
          <cell r="B904" t="str">
            <v>COK_8003</v>
          </cell>
          <cell r="C904" t="str">
            <v>8003 - Energy Allocation Cap Exp Amount</v>
          </cell>
          <cell r="D904">
            <v>57622.777022023001</v>
          </cell>
          <cell r="F904" t="str">
            <v>CALC</v>
          </cell>
          <cell r="H904" t="str">
            <v>8003</v>
          </cell>
          <cell r="J904" t="str">
            <v>cap_exp</v>
          </cell>
          <cell r="K904" t="str">
            <v>alloc_engy_amt</v>
          </cell>
          <cell r="M904" t="str">
            <v>2010/12/1/8/A/0</v>
          </cell>
        </row>
        <row r="905">
          <cell r="A905" t="str">
            <v>904</v>
          </cell>
          <cell r="B905" t="str">
            <v>COL_8003</v>
          </cell>
          <cell r="C905" t="str">
            <v>8003 - CP Jurisdictional Factor</v>
          </cell>
          <cell r="D905">
            <v>0.98031049999999997</v>
          </cell>
          <cell r="F905" t="str">
            <v>CALC</v>
          </cell>
          <cell r="H905" t="str">
            <v>8003</v>
          </cell>
          <cell r="J905" t="str">
            <v>cap_exp</v>
          </cell>
          <cell r="K905" t="str">
            <v>juris_cp_factor</v>
          </cell>
          <cell r="M905" t="str">
            <v>2010/12/1/8/A/0</v>
          </cell>
        </row>
        <row r="906">
          <cell r="A906" t="str">
            <v>905</v>
          </cell>
          <cell r="B906" t="str">
            <v>COM_8003</v>
          </cell>
          <cell r="C906" t="str">
            <v>8003 - GCP Jurisdictional Factor</v>
          </cell>
          <cell r="D906">
            <v>1</v>
          </cell>
          <cell r="F906" t="str">
            <v>CALC</v>
          </cell>
          <cell r="H906" t="str">
            <v>8003</v>
          </cell>
          <cell r="J906" t="str">
            <v>cap_exp</v>
          </cell>
          <cell r="K906" t="str">
            <v>juris_gcp_factor</v>
          </cell>
          <cell r="M906" t="str">
            <v>2010/12/1/8/A/0</v>
          </cell>
        </row>
        <row r="907">
          <cell r="A907" t="str">
            <v>906</v>
          </cell>
          <cell r="B907" t="str">
            <v>CON_8003</v>
          </cell>
          <cell r="C907" t="str">
            <v>8003 - Energy Jurisdictional Factor</v>
          </cell>
          <cell r="D907">
            <v>0.980271</v>
          </cell>
          <cell r="F907" t="str">
            <v>CALC</v>
          </cell>
          <cell r="H907" t="str">
            <v>8003</v>
          </cell>
          <cell r="J907" t="str">
            <v>cap_exp</v>
          </cell>
          <cell r="K907" t="str">
            <v>juris_engy_factor</v>
          </cell>
          <cell r="M907" t="str">
            <v>2010/12/1/8/A/0</v>
          </cell>
        </row>
        <row r="908">
          <cell r="A908" t="str">
            <v>907</v>
          </cell>
          <cell r="B908" t="str">
            <v>COO_8003</v>
          </cell>
          <cell r="C908" t="str">
            <v>8003 - CP Jurisdictional Cap Exp Amount</v>
          </cell>
          <cell r="D908">
            <v>0</v>
          </cell>
          <cell r="F908" t="str">
            <v>CALC</v>
          </cell>
          <cell r="H908" t="str">
            <v>8003</v>
          </cell>
          <cell r="J908" t="str">
            <v>cap_exp</v>
          </cell>
          <cell r="K908" t="str">
            <v>juris_cp_amt</v>
          </cell>
          <cell r="M908" t="str">
            <v>2010/12/1/8/A/0</v>
          </cell>
        </row>
        <row r="909">
          <cell r="A909" t="str">
            <v>908</v>
          </cell>
          <cell r="B909" t="str">
            <v>COP_8003</v>
          </cell>
          <cell r="C909" t="str">
            <v>8003 - GCP Jurisdictional Cap Exp Amount</v>
          </cell>
          <cell r="D909">
            <v>0</v>
          </cell>
          <cell r="F909" t="str">
            <v>CALC</v>
          </cell>
          <cell r="H909" t="str">
            <v>8003</v>
          </cell>
          <cell r="J909" t="str">
            <v>cap_exp</v>
          </cell>
          <cell r="K909" t="str">
            <v>juris_gcp_amt</v>
          </cell>
          <cell r="M909" t="str">
            <v>2010/12/1/8/A/0</v>
          </cell>
        </row>
        <row r="910">
          <cell r="A910" t="str">
            <v>909</v>
          </cell>
          <cell r="B910" t="str">
            <v>COQ_8003</v>
          </cell>
          <cell r="C910" t="str">
            <v>8003 - Energy Jurisdictional Cap Exp Amount</v>
          </cell>
          <cell r="D910">
            <v>56485.937254155499</v>
          </cell>
          <cell r="F910" t="str">
            <v>CALC</v>
          </cell>
          <cell r="H910" t="str">
            <v>8003</v>
          </cell>
          <cell r="J910" t="str">
            <v>cap_exp</v>
          </cell>
          <cell r="K910" t="str">
            <v>juris_engy_amt</v>
          </cell>
          <cell r="M910" t="str">
            <v>2010/12/1/8/A/0</v>
          </cell>
        </row>
        <row r="911">
          <cell r="A911" t="str">
            <v>910</v>
          </cell>
          <cell r="B911" t="str">
            <v>COR_8003</v>
          </cell>
          <cell r="C911" t="str">
            <v>8003 - Total Jurisdictional Cap Exp Amount</v>
          </cell>
          <cell r="D911">
            <v>56485.937254155499</v>
          </cell>
          <cell r="F911" t="str">
            <v>CALC</v>
          </cell>
          <cell r="H911" t="str">
            <v>8003</v>
          </cell>
          <cell r="J911" t="str">
            <v>cap_exp</v>
          </cell>
          <cell r="K911" t="str">
            <v>total_juris_amt</v>
          </cell>
          <cell r="M911" t="str">
            <v>2010/12/1/8/A/0</v>
          </cell>
        </row>
        <row r="912">
          <cell r="A912" t="str">
            <v>911</v>
          </cell>
          <cell r="B912" t="str">
            <v>CI1_8004</v>
          </cell>
          <cell r="C912" t="str">
            <v>8004 - Depreciation Expense</v>
          </cell>
          <cell r="D912">
            <v>69.510000000000005</v>
          </cell>
          <cell r="F912" t="str">
            <v>CATS</v>
          </cell>
          <cell r="H912" t="str">
            <v>8004</v>
          </cell>
          <cell r="I912" t="str">
            <v>A</v>
          </cell>
          <cell r="J912" t="str">
            <v>cap_exp</v>
          </cell>
          <cell r="K912" t="str">
            <v>depr_exp</v>
          </cell>
          <cell r="M912" t="str">
            <v>2010/12/1/8/A/0</v>
          </cell>
        </row>
        <row r="913">
          <cell r="A913" t="str">
            <v>912</v>
          </cell>
          <cell r="B913" t="str">
            <v>CI5_8004</v>
          </cell>
          <cell r="C913" t="str">
            <v>8004 - End of Month CWIP Balance</v>
          </cell>
          <cell r="D913">
            <v>0</v>
          </cell>
          <cell r="F913" t="str">
            <v>CALC</v>
          </cell>
          <cell r="H913" t="str">
            <v>8004</v>
          </cell>
          <cell r="J913" t="str">
            <v>cap_exp</v>
          </cell>
          <cell r="K913" t="str">
            <v>end_cwip_bal</v>
          </cell>
          <cell r="M913" t="str">
            <v>2010/12/1/8/A/0</v>
          </cell>
        </row>
        <row r="914">
          <cell r="A914" t="str">
            <v>913</v>
          </cell>
          <cell r="B914" t="str">
            <v>CI7_8004</v>
          </cell>
          <cell r="C914" t="str">
            <v>8004 - Plant Additions</v>
          </cell>
          <cell r="D914">
            <v>0</v>
          </cell>
          <cell r="F914" t="str">
            <v>CATS</v>
          </cell>
          <cell r="H914" t="str">
            <v>8004</v>
          </cell>
          <cell r="I914" t="str">
            <v>A</v>
          </cell>
          <cell r="J914" t="str">
            <v>cap_exp</v>
          </cell>
          <cell r="K914" t="str">
            <v>plt_add</v>
          </cell>
          <cell r="M914" t="str">
            <v>2010/12/1/8/A/0</v>
          </cell>
        </row>
        <row r="915">
          <cell r="A915" t="str">
            <v>914</v>
          </cell>
          <cell r="B915" t="str">
            <v>CI8_8004</v>
          </cell>
          <cell r="C915" t="str">
            <v>8004 - Retirements</v>
          </cell>
          <cell r="D915">
            <v>0</v>
          </cell>
          <cell r="F915" t="str">
            <v>CATS</v>
          </cell>
          <cell r="H915" t="str">
            <v>8004</v>
          </cell>
          <cell r="I915" t="str">
            <v>A</v>
          </cell>
          <cell r="J915" t="str">
            <v>cap_exp</v>
          </cell>
          <cell r="K915" t="str">
            <v>ret</v>
          </cell>
          <cell r="M915" t="str">
            <v>2010/12/1/8/A/0</v>
          </cell>
        </row>
        <row r="916">
          <cell r="A916" t="str">
            <v>915</v>
          </cell>
          <cell r="B916" t="str">
            <v>CI9_8004</v>
          </cell>
          <cell r="C916" t="str">
            <v>8004 - Plant Trans and Adjs</v>
          </cell>
          <cell r="D916">
            <v>0</v>
          </cell>
          <cell r="F916" t="str">
            <v>CATS</v>
          </cell>
          <cell r="H916" t="str">
            <v>8004</v>
          </cell>
          <cell r="I916" t="str">
            <v>A</v>
          </cell>
          <cell r="J916" t="str">
            <v>cap_exp</v>
          </cell>
          <cell r="K916" t="str">
            <v>plt_tradjs</v>
          </cell>
          <cell r="M916" t="str">
            <v>2010/12/1/8/A/0</v>
          </cell>
        </row>
        <row r="917">
          <cell r="A917" t="str">
            <v>916</v>
          </cell>
          <cell r="B917" t="str">
            <v>CIA_8004</v>
          </cell>
          <cell r="C917" t="str">
            <v>8004 - Reserve Removal Cost</v>
          </cell>
          <cell r="D917">
            <v>0</v>
          </cell>
          <cell r="F917" t="str">
            <v>CATS</v>
          </cell>
          <cell r="H917" t="str">
            <v>8004</v>
          </cell>
          <cell r="I917" t="str">
            <v>A</v>
          </cell>
          <cell r="J917" t="str">
            <v>cap_exp</v>
          </cell>
          <cell r="K917" t="str">
            <v>resv_rem_cost</v>
          </cell>
          <cell r="M917" t="str">
            <v>2010/12/1/8/A/0</v>
          </cell>
        </row>
        <row r="918">
          <cell r="A918" t="str">
            <v>917</v>
          </cell>
          <cell r="B918" t="str">
            <v>CIB_8004</v>
          </cell>
          <cell r="C918" t="str">
            <v>8004 - Reserve Salvage</v>
          </cell>
          <cell r="D918">
            <v>0</v>
          </cell>
          <cell r="F918" t="str">
            <v>CATS</v>
          </cell>
          <cell r="H918" t="str">
            <v>8004</v>
          </cell>
          <cell r="I918" t="str">
            <v>A</v>
          </cell>
          <cell r="J918" t="str">
            <v>cap_exp</v>
          </cell>
          <cell r="K918" t="str">
            <v>resv_salv</v>
          </cell>
          <cell r="M918" t="str">
            <v>2010/12/1/8/A/0</v>
          </cell>
        </row>
        <row r="919">
          <cell r="A919" t="str">
            <v>918</v>
          </cell>
          <cell r="B919" t="str">
            <v>CIC_8004</v>
          </cell>
          <cell r="C919" t="str">
            <v>8004 - Reserve Trans and Adjs</v>
          </cell>
          <cell r="D919">
            <v>0</v>
          </cell>
          <cell r="F919" t="str">
            <v>CATS</v>
          </cell>
          <cell r="H919" t="str">
            <v>8004</v>
          </cell>
          <cell r="I919" t="str">
            <v>A</v>
          </cell>
          <cell r="J919" t="str">
            <v>cap_exp</v>
          </cell>
          <cell r="K919" t="str">
            <v>resv_tradjs</v>
          </cell>
          <cell r="M919" t="str">
            <v>2010/12/1/8/A/0</v>
          </cell>
        </row>
        <row r="920">
          <cell r="A920" t="str">
            <v>919</v>
          </cell>
          <cell r="B920" t="str">
            <v>CIP_8004</v>
          </cell>
          <cell r="C920" t="str">
            <v>8004 - Beginning of Month Plant Balance</v>
          </cell>
          <cell r="D920">
            <v>41611.58</v>
          </cell>
          <cell r="F920" t="str">
            <v>PRIOR_JV</v>
          </cell>
          <cell r="H920" t="str">
            <v>8004</v>
          </cell>
          <cell r="I920" t="str">
            <v>P</v>
          </cell>
          <cell r="J920" t="str">
            <v>cap_exp</v>
          </cell>
          <cell r="K920" t="str">
            <v>beg_plant_bal</v>
          </cell>
          <cell r="M920" t="str">
            <v>2010/12/1/8/A/0</v>
          </cell>
        </row>
        <row r="921">
          <cell r="A921" t="str">
            <v>920</v>
          </cell>
          <cell r="B921" t="str">
            <v>CIQ_8004</v>
          </cell>
          <cell r="C921" t="str">
            <v>8004 - Beginning of Month Reserve Balance</v>
          </cell>
          <cell r="D921">
            <v>28021.61</v>
          </cell>
          <cell r="F921" t="str">
            <v>PRIOR_JV</v>
          </cell>
          <cell r="H921" t="str">
            <v>8004</v>
          </cell>
          <cell r="I921" t="str">
            <v>P</v>
          </cell>
          <cell r="J921" t="str">
            <v>cap_exp</v>
          </cell>
          <cell r="K921" t="str">
            <v>beg_resv_bal</v>
          </cell>
          <cell r="M921" t="str">
            <v>2010/12/1/8/A/0</v>
          </cell>
        </row>
        <row r="922">
          <cell r="A922" t="str">
            <v>921</v>
          </cell>
          <cell r="B922" t="str">
            <v>CIR_8004</v>
          </cell>
          <cell r="C922" t="str">
            <v>8004 - End of Month Plant Balance</v>
          </cell>
          <cell r="D922">
            <v>41611.58</v>
          </cell>
          <cell r="F922" t="str">
            <v>CALC</v>
          </cell>
          <cell r="H922" t="str">
            <v>8004</v>
          </cell>
          <cell r="J922" t="str">
            <v>cap_exp</v>
          </cell>
          <cell r="K922" t="str">
            <v>end_plant_bal</v>
          </cell>
          <cell r="M922" t="str">
            <v>2010/12/1/8/A/0</v>
          </cell>
        </row>
        <row r="923">
          <cell r="A923" t="str">
            <v>922</v>
          </cell>
          <cell r="B923" t="str">
            <v>CIS_8004</v>
          </cell>
          <cell r="C923" t="str">
            <v>8004 - End of Month Reserve Balance</v>
          </cell>
          <cell r="D923">
            <v>28091.119999999999</v>
          </cell>
          <cell r="F923" t="str">
            <v>CALC</v>
          </cell>
          <cell r="H923" t="str">
            <v>8004</v>
          </cell>
          <cell r="J923" t="str">
            <v>cap_exp</v>
          </cell>
          <cell r="K923" t="str">
            <v>end_resv_bal</v>
          </cell>
          <cell r="M923" t="str">
            <v>2010/12/1/8/A/0</v>
          </cell>
        </row>
        <row r="924">
          <cell r="A924" t="str">
            <v>923</v>
          </cell>
          <cell r="B924" t="str">
            <v>CO1_8004</v>
          </cell>
          <cell r="C924" t="str">
            <v>8004 - Beginning of Month Net Book</v>
          </cell>
          <cell r="D924">
            <v>13589.97</v>
          </cell>
          <cell r="F924" t="str">
            <v>CALC</v>
          </cell>
          <cell r="H924" t="str">
            <v>8004</v>
          </cell>
          <cell r="J924" t="str">
            <v>cap_exp</v>
          </cell>
          <cell r="K924" t="str">
            <v>beg_net_book</v>
          </cell>
          <cell r="M924" t="str">
            <v>2010/12/1/8/A/0</v>
          </cell>
        </row>
        <row r="925">
          <cell r="A925" t="str">
            <v>924</v>
          </cell>
          <cell r="B925" t="str">
            <v>CO2_8004</v>
          </cell>
          <cell r="C925" t="str">
            <v>8004 - End of Month Net Book</v>
          </cell>
          <cell r="D925">
            <v>13520.46</v>
          </cell>
          <cell r="F925" t="str">
            <v>CALC</v>
          </cell>
          <cell r="H925" t="str">
            <v>8004</v>
          </cell>
          <cell r="J925" t="str">
            <v>cap_exp</v>
          </cell>
          <cell r="K925" t="str">
            <v>end_net_book</v>
          </cell>
          <cell r="M925" t="str">
            <v>2010/12/1/8/A/0</v>
          </cell>
        </row>
        <row r="926">
          <cell r="A926" t="str">
            <v>925</v>
          </cell>
          <cell r="B926" t="str">
            <v>CO3_8004</v>
          </cell>
          <cell r="C926" t="str">
            <v>8004 - Average Net Book</v>
          </cell>
          <cell r="D926">
            <v>13555.215</v>
          </cell>
          <cell r="F926" t="str">
            <v>CALC</v>
          </cell>
          <cell r="H926" t="str">
            <v>8004</v>
          </cell>
          <cell r="J926" t="str">
            <v>cap_exp</v>
          </cell>
          <cell r="K926" t="str">
            <v>avg_net_book</v>
          </cell>
          <cell r="M926" t="str">
            <v>2010/12/1/8/A/0</v>
          </cell>
        </row>
        <row r="927">
          <cell r="A927" t="str">
            <v>926</v>
          </cell>
          <cell r="B927" t="str">
            <v>CO4_8004</v>
          </cell>
          <cell r="C927" t="str">
            <v>8004 - Annual Equity Rate</v>
          </cell>
          <cell r="D927">
            <v>4.7018999999999998E-2</v>
          </cell>
          <cell r="F927" t="str">
            <v>CALC</v>
          </cell>
          <cell r="H927" t="str">
            <v>8004</v>
          </cell>
          <cell r="J927" t="str">
            <v>cap_exp</v>
          </cell>
          <cell r="K927" t="str">
            <v>equity_ror</v>
          </cell>
          <cell r="M927" t="str">
            <v>2010/12/1/8/A/0</v>
          </cell>
        </row>
        <row r="928">
          <cell r="A928" t="str">
            <v>927</v>
          </cell>
          <cell r="B928" t="str">
            <v>CO5_8004</v>
          </cell>
          <cell r="C928" t="str">
            <v>8004 - Annual Debt Rate</v>
          </cell>
          <cell r="D928">
            <v>1.9473000000000001E-2</v>
          </cell>
          <cell r="F928" t="str">
            <v>CALC</v>
          </cell>
          <cell r="H928" t="str">
            <v>8004</v>
          </cell>
          <cell r="J928" t="str">
            <v>cap_exp</v>
          </cell>
          <cell r="K928" t="str">
            <v>debt_ror</v>
          </cell>
          <cell r="M928" t="str">
            <v>2010/12/1/8/A/0</v>
          </cell>
        </row>
        <row r="929">
          <cell r="A929" t="str">
            <v>928</v>
          </cell>
          <cell r="B929" t="str">
            <v>CO6_8004</v>
          </cell>
          <cell r="C929" t="str">
            <v>8004 - State Tax Rate</v>
          </cell>
          <cell r="D929">
            <v>5.5E-2</v>
          </cell>
          <cell r="F929" t="str">
            <v>CALC</v>
          </cell>
          <cell r="H929" t="str">
            <v>8004</v>
          </cell>
          <cell r="J929" t="str">
            <v>cap_exp</v>
          </cell>
          <cell r="K929" t="str">
            <v>state_tax_rate</v>
          </cell>
          <cell r="M929" t="str">
            <v>2010/12/1/8/A/0</v>
          </cell>
        </row>
        <row r="930">
          <cell r="A930" t="str">
            <v>929</v>
          </cell>
          <cell r="B930" t="str">
            <v>CO7_8004</v>
          </cell>
          <cell r="C930" t="str">
            <v>8004 - Federal Tax Rate</v>
          </cell>
          <cell r="D930">
            <v>0.35</v>
          </cell>
          <cell r="F930" t="str">
            <v>CALC</v>
          </cell>
          <cell r="H930" t="str">
            <v>8004</v>
          </cell>
          <cell r="J930" t="str">
            <v>cap_exp</v>
          </cell>
          <cell r="K930" t="str">
            <v>fed_tax_rate</v>
          </cell>
          <cell r="M930" t="str">
            <v>2010/12/1/8/A/0</v>
          </cell>
        </row>
        <row r="931">
          <cell r="A931" t="str">
            <v>930</v>
          </cell>
          <cell r="B931" t="str">
            <v>CO8_8004</v>
          </cell>
          <cell r="C931" t="str">
            <v>8004 - Grossed State Tax Rate</v>
          </cell>
          <cell r="D931">
            <v>5.8201058201058198E-2</v>
          </cell>
          <cell r="F931" t="str">
            <v>CALC</v>
          </cell>
          <cell r="H931" t="str">
            <v>8004</v>
          </cell>
          <cell r="J931" t="str">
            <v>cap_exp</v>
          </cell>
          <cell r="K931" t="str">
            <v>gross_state_tax_rate</v>
          </cell>
          <cell r="M931" t="str">
            <v>2010/12/1/8/A/0</v>
          </cell>
        </row>
        <row r="932">
          <cell r="A932" t="str">
            <v>931</v>
          </cell>
          <cell r="B932" t="str">
            <v>CO9_8004</v>
          </cell>
          <cell r="C932" t="str">
            <v>8004 - Grossed Federal Tax Rate</v>
          </cell>
          <cell r="D932">
            <v>0.53846153846153799</v>
          </cell>
          <cell r="F932" t="str">
            <v>CALC</v>
          </cell>
          <cell r="H932" t="str">
            <v>8004</v>
          </cell>
          <cell r="J932" t="str">
            <v>cap_exp</v>
          </cell>
          <cell r="K932" t="str">
            <v>gross_fed_tax_rate</v>
          </cell>
          <cell r="M932" t="str">
            <v>2010/12/1/8/A/0</v>
          </cell>
        </row>
        <row r="933">
          <cell r="A933" t="str">
            <v>932</v>
          </cell>
          <cell r="B933" t="str">
            <v>COA_8004</v>
          </cell>
          <cell r="C933" t="str">
            <v>8004 - Return on Equity Amount</v>
          </cell>
          <cell r="D933">
            <v>53.113398934499997</v>
          </cell>
          <cell r="F933" t="str">
            <v>CALC</v>
          </cell>
          <cell r="H933" t="str">
            <v>8004</v>
          </cell>
          <cell r="J933" t="str">
            <v>cap_exp</v>
          </cell>
          <cell r="K933" t="str">
            <v>equity_ror_amt</v>
          </cell>
          <cell r="M933" t="str">
            <v>2010/12/1/8/A/0</v>
          </cell>
        </row>
        <row r="934">
          <cell r="A934" t="str">
            <v>933</v>
          </cell>
          <cell r="B934" t="str">
            <v>COB_8004</v>
          </cell>
          <cell r="C934" t="str">
            <v>8004 - State Tax Amount</v>
          </cell>
          <cell r="D934">
            <v>3.0912560226428498</v>
          </cell>
          <cell r="F934" t="str">
            <v>CALC</v>
          </cell>
          <cell r="H934" t="str">
            <v>8004</v>
          </cell>
          <cell r="J934" t="str">
            <v>cap_exp</v>
          </cell>
          <cell r="K934" t="str">
            <v>state_tax_amt</v>
          </cell>
          <cell r="M934" t="str">
            <v>2010/12/1/8/A/0</v>
          </cell>
        </row>
        <row r="935">
          <cell r="A935" t="str">
            <v>934</v>
          </cell>
          <cell r="B935" t="str">
            <v>COC_8004</v>
          </cell>
          <cell r="C935" t="str">
            <v>8004 - Federal Tax Amount</v>
          </cell>
          <cell r="D935">
            <v>30.264044976923</v>
          </cell>
          <cell r="F935" t="str">
            <v>CALC</v>
          </cell>
          <cell r="H935" t="str">
            <v>8004</v>
          </cell>
          <cell r="J935" t="str">
            <v>cap_exp</v>
          </cell>
          <cell r="K935" t="str">
            <v>fed_tax_amt</v>
          </cell>
          <cell r="M935" t="str">
            <v>2010/12/1/8/A/0</v>
          </cell>
        </row>
        <row r="936">
          <cell r="A936" t="str">
            <v>935</v>
          </cell>
          <cell r="B936" t="str">
            <v>COD_8004</v>
          </cell>
          <cell r="C936" t="str">
            <v>8004 - Return on Debt Amount</v>
          </cell>
          <cell r="D936">
            <v>21.997402902000001</v>
          </cell>
          <cell r="F936" t="str">
            <v>CALC</v>
          </cell>
          <cell r="H936" t="str">
            <v>8004</v>
          </cell>
          <cell r="J936" t="str">
            <v>cap_exp</v>
          </cell>
          <cell r="K936" t="str">
            <v>debt_ror_amt</v>
          </cell>
          <cell r="M936" t="str">
            <v>2010/12/1/8/A/0</v>
          </cell>
        </row>
        <row r="937">
          <cell r="A937" t="str">
            <v>936</v>
          </cell>
          <cell r="B937" t="str">
            <v>COE_8004</v>
          </cell>
          <cell r="C937" t="str">
            <v>8004 - Total Cap Exp Amount</v>
          </cell>
          <cell r="D937">
            <v>177.976102836065</v>
          </cell>
          <cell r="F937" t="str">
            <v>CALC</v>
          </cell>
          <cell r="H937" t="str">
            <v>8004</v>
          </cell>
          <cell r="J937" t="str">
            <v>cap_exp</v>
          </cell>
          <cell r="K937" t="str">
            <v>total_amt</v>
          </cell>
          <cell r="M937" t="str">
            <v>2010/12/1/8/A/0</v>
          </cell>
        </row>
        <row r="938">
          <cell r="A938" t="str">
            <v>937</v>
          </cell>
          <cell r="B938" t="str">
            <v>COF_8004</v>
          </cell>
          <cell r="C938" t="str">
            <v>8004 - CP Allocation Factor</v>
          </cell>
          <cell r="D938">
            <v>0.92307692299999999</v>
          </cell>
          <cell r="F938" t="str">
            <v>CALC</v>
          </cell>
          <cell r="H938" t="str">
            <v>8004</v>
          </cell>
          <cell r="J938" t="str">
            <v>cap_exp</v>
          </cell>
          <cell r="K938" t="str">
            <v>alloc_cp</v>
          </cell>
          <cell r="M938" t="str">
            <v>2010/12/1/8/A/0</v>
          </cell>
        </row>
        <row r="939">
          <cell r="A939" t="str">
            <v>938</v>
          </cell>
          <cell r="B939" t="str">
            <v>COG_8004</v>
          </cell>
          <cell r="C939" t="str">
            <v>8004 - GCP Allocation Factor</v>
          </cell>
          <cell r="D939">
            <v>0</v>
          </cell>
          <cell r="F939" t="str">
            <v>CALC</v>
          </cell>
          <cell r="H939" t="str">
            <v>8004</v>
          </cell>
          <cell r="J939" t="str">
            <v>cap_exp</v>
          </cell>
          <cell r="K939" t="str">
            <v>alloc_gcp</v>
          </cell>
          <cell r="M939" t="str">
            <v>2010/12/1/8/A/0</v>
          </cell>
        </row>
        <row r="940">
          <cell r="A940" t="str">
            <v>939</v>
          </cell>
          <cell r="B940" t="str">
            <v>COH_8004</v>
          </cell>
          <cell r="C940" t="str">
            <v>8004 - Energy Allocation Factor</v>
          </cell>
          <cell r="D940">
            <v>7.6923077000000006E-2</v>
          </cell>
          <cell r="F940" t="str">
            <v>CALC</v>
          </cell>
          <cell r="H940" t="str">
            <v>8004</v>
          </cell>
          <cell r="J940" t="str">
            <v>cap_exp</v>
          </cell>
          <cell r="K940" t="str">
            <v>alloc_engy</v>
          </cell>
          <cell r="M940" t="str">
            <v>2010/12/1/8/A/0</v>
          </cell>
        </row>
        <row r="941">
          <cell r="A941" t="str">
            <v>940</v>
          </cell>
          <cell r="B941" t="str">
            <v>COI_8004</v>
          </cell>
          <cell r="C941" t="str">
            <v>8004 - CP Allocation Cap Exp Amount</v>
          </cell>
          <cell r="D941">
            <v>164.28563337344701</v>
          </cell>
          <cell r="F941" t="str">
            <v>CALC</v>
          </cell>
          <cell r="H941" t="str">
            <v>8004</v>
          </cell>
          <cell r="J941" t="str">
            <v>cap_exp</v>
          </cell>
          <cell r="K941" t="str">
            <v>alloc_cp_amt</v>
          </cell>
          <cell r="M941" t="str">
            <v>2010/12/1/8/A/0</v>
          </cell>
        </row>
        <row r="942">
          <cell r="A942" t="str">
            <v>941</v>
          </cell>
          <cell r="B942" t="str">
            <v>COJ_8004</v>
          </cell>
          <cell r="C942" t="str">
            <v>8004 - GCP Allocation Cap Exp Amount</v>
          </cell>
          <cell r="D942">
            <v>0</v>
          </cell>
          <cell r="F942" t="str">
            <v>CALC</v>
          </cell>
          <cell r="H942" t="str">
            <v>8004</v>
          </cell>
          <cell r="J942" t="str">
            <v>cap_exp</v>
          </cell>
          <cell r="K942" t="str">
            <v>alloc_gcp_amt</v>
          </cell>
          <cell r="M942" t="str">
            <v>2010/12/1/8/A/0</v>
          </cell>
        </row>
        <row r="943">
          <cell r="A943" t="str">
            <v>942</v>
          </cell>
          <cell r="B943" t="str">
            <v>COK_8004</v>
          </cell>
          <cell r="C943" t="str">
            <v>8004 - Energy Allocation Cap Exp Amount</v>
          </cell>
          <cell r="D943">
            <v>13.6904694626186</v>
          </cell>
          <cell r="F943" t="str">
            <v>CALC</v>
          </cell>
          <cell r="H943" t="str">
            <v>8004</v>
          </cell>
          <cell r="J943" t="str">
            <v>cap_exp</v>
          </cell>
          <cell r="K943" t="str">
            <v>alloc_engy_amt</v>
          </cell>
          <cell r="M943" t="str">
            <v>2010/12/1/8/A/0</v>
          </cell>
        </row>
        <row r="944">
          <cell r="A944" t="str">
            <v>943</v>
          </cell>
          <cell r="B944" t="str">
            <v>COL_8004</v>
          </cell>
          <cell r="C944" t="str">
            <v>8004 - CP Jurisdictional Factor</v>
          </cell>
          <cell r="D944">
            <v>0.98031049999999997</v>
          </cell>
          <cell r="F944" t="str">
            <v>CALC</v>
          </cell>
          <cell r="H944" t="str">
            <v>8004</v>
          </cell>
          <cell r="J944" t="str">
            <v>cap_exp</v>
          </cell>
          <cell r="K944" t="str">
            <v>juris_cp_factor</v>
          </cell>
          <cell r="M944" t="str">
            <v>2010/12/1/8/A/0</v>
          </cell>
        </row>
        <row r="945">
          <cell r="A945" t="str">
            <v>944</v>
          </cell>
          <cell r="B945" t="str">
            <v>COM_8004</v>
          </cell>
          <cell r="C945" t="str">
            <v>8004 - GCP Jurisdictional Factor</v>
          </cell>
          <cell r="D945">
            <v>1</v>
          </cell>
          <cell r="F945" t="str">
            <v>CALC</v>
          </cell>
          <cell r="H945" t="str">
            <v>8004</v>
          </cell>
          <cell r="J945" t="str">
            <v>cap_exp</v>
          </cell>
          <cell r="K945" t="str">
            <v>juris_gcp_factor</v>
          </cell>
          <cell r="M945" t="str">
            <v>2010/12/1/8/A/0</v>
          </cell>
        </row>
        <row r="946">
          <cell r="A946" t="str">
            <v>945</v>
          </cell>
          <cell r="B946" t="str">
            <v>CON_8004</v>
          </cell>
          <cell r="C946" t="str">
            <v>8004 - Energy Jurisdictional Factor</v>
          </cell>
          <cell r="D946">
            <v>0.980271</v>
          </cell>
          <cell r="F946" t="str">
            <v>CALC</v>
          </cell>
          <cell r="H946" t="str">
            <v>8004</v>
          </cell>
          <cell r="J946" t="str">
            <v>cap_exp</v>
          </cell>
          <cell r="K946" t="str">
            <v>juris_engy_factor</v>
          </cell>
          <cell r="M946" t="str">
            <v>2010/12/1/8/A/0</v>
          </cell>
        </row>
        <row r="947">
          <cell r="A947" t="str">
            <v>946</v>
          </cell>
          <cell r="B947" t="str">
            <v>COO_8004</v>
          </cell>
          <cell r="C947" t="str">
            <v>8004 - CP Jurisdictional Cap Exp Amount</v>
          </cell>
          <cell r="D947">
            <v>161.05093139514</v>
          </cell>
          <cell r="F947" t="str">
            <v>CALC</v>
          </cell>
          <cell r="H947" t="str">
            <v>8004</v>
          </cell>
          <cell r="J947" t="str">
            <v>cap_exp</v>
          </cell>
          <cell r="K947" t="str">
            <v>juris_cp_amt</v>
          </cell>
          <cell r="M947" t="str">
            <v>2010/12/1/8/A/0</v>
          </cell>
        </row>
        <row r="948">
          <cell r="A948" t="str">
            <v>947</v>
          </cell>
          <cell r="B948" t="str">
            <v>COP_8004</v>
          </cell>
          <cell r="C948" t="str">
            <v>8004 - GCP Jurisdictional Cap Exp Amount</v>
          </cell>
          <cell r="D948">
            <v>0</v>
          </cell>
          <cell r="F948" t="str">
            <v>CALC</v>
          </cell>
          <cell r="H948" t="str">
            <v>8004</v>
          </cell>
          <cell r="J948" t="str">
            <v>cap_exp</v>
          </cell>
          <cell r="K948" t="str">
            <v>juris_gcp_amt</v>
          </cell>
          <cell r="M948" t="str">
            <v>2010/12/1/8/A/0</v>
          </cell>
        </row>
        <row r="949">
          <cell r="A949" t="str">
            <v>948</v>
          </cell>
          <cell r="B949" t="str">
            <v>COQ_8004</v>
          </cell>
          <cell r="C949" t="str">
            <v>8004 - Energy Jurisdictional Cap Exp Amount</v>
          </cell>
          <cell r="D949">
            <v>13.420370190590599</v>
          </cell>
          <cell r="F949" t="str">
            <v>CALC</v>
          </cell>
          <cell r="H949" t="str">
            <v>8004</v>
          </cell>
          <cell r="J949" t="str">
            <v>cap_exp</v>
          </cell>
          <cell r="K949" t="str">
            <v>juris_engy_amt</v>
          </cell>
          <cell r="M949" t="str">
            <v>2010/12/1/8/A/0</v>
          </cell>
        </row>
        <row r="950">
          <cell r="A950" t="str">
            <v>949</v>
          </cell>
          <cell r="B950" t="str">
            <v>COR_8004</v>
          </cell>
          <cell r="C950" t="str">
            <v>8004 - Total Jurisdictional Cap Exp Amount</v>
          </cell>
          <cell r="D950">
            <v>174.471301585731</v>
          </cell>
          <cell r="F950" t="str">
            <v>CALC</v>
          </cell>
          <cell r="H950" t="str">
            <v>8004</v>
          </cell>
          <cell r="J950" t="str">
            <v>cap_exp</v>
          </cell>
          <cell r="K950" t="str">
            <v>total_juris_amt</v>
          </cell>
          <cell r="M950" t="str">
            <v>2010/12/1/8/A/0</v>
          </cell>
        </row>
        <row r="951">
          <cell r="A951" t="str">
            <v>950</v>
          </cell>
          <cell r="B951" t="str">
            <v>CI1_8005</v>
          </cell>
          <cell r="C951" t="str">
            <v>8005 - Depreciation Expense</v>
          </cell>
          <cell r="D951">
            <v>23490.02</v>
          </cell>
          <cell r="F951" t="str">
            <v>CATS</v>
          </cell>
          <cell r="H951" t="str">
            <v>8005</v>
          </cell>
          <cell r="I951" t="str">
            <v>A</v>
          </cell>
          <cell r="J951" t="str">
            <v>cap_exp</v>
          </cell>
          <cell r="K951" t="str">
            <v>depr_exp</v>
          </cell>
          <cell r="M951" t="str">
            <v>2010/12/1/8/A/0</v>
          </cell>
        </row>
        <row r="952">
          <cell r="A952" t="str">
            <v>951</v>
          </cell>
          <cell r="B952" t="str">
            <v>CI5_8005</v>
          </cell>
          <cell r="C952" t="str">
            <v>8005 - End of Month CWIP Balance</v>
          </cell>
          <cell r="D952">
            <v>55822.46</v>
          </cell>
          <cell r="F952" t="str">
            <v>CALC</v>
          </cell>
          <cell r="H952" t="str">
            <v>8005</v>
          </cell>
          <cell r="J952" t="str">
            <v>cap_exp</v>
          </cell>
          <cell r="K952" t="str">
            <v>end_cwip_bal</v>
          </cell>
          <cell r="M952" t="str">
            <v>2010/12/1/8/A/0</v>
          </cell>
        </row>
        <row r="953">
          <cell r="A953" t="str">
            <v>952</v>
          </cell>
          <cell r="B953" t="str">
            <v>CI7_8005</v>
          </cell>
          <cell r="C953" t="str">
            <v>8005 - Plant Additions</v>
          </cell>
          <cell r="D953">
            <v>9.67</v>
          </cell>
          <cell r="F953" t="str">
            <v>CATS</v>
          </cell>
          <cell r="H953" t="str">
            <v>8005</v>
          </cell>
          <cell r="I953" t="str">
            <v>A</v>
          </cell>
          <cell r="J953" t="str">
            <v>cap_exp</v>
          </cell>
          <cell r="K953" t="str">
            <v>plt_add</v>
          </cell>
          <cell r="M953" t="str">
            <v>2010/12/1/8/A/0</v>
          </cell>
        </row>
        <row r="954">
          <cell r="A954" t="str">
            <v>953</v>
          </cell>
          <cell r="B954" t="str">
            <v>CI8_8005</v>
          </cell>
          <cell r="C954" t="str">
            <v>8005 - Retirements</v>
          </cell>
          <cell r="D954">
            <v>0</v>
          </cell>
          <cell r="F954" t="str">
            <v>CATS</v>
          </cell>
          <cell r="H954" t="str">
            <v>8005</v>
          </cell>
          <cell r="I954" t="str">
            <v>A</v>
          </cell>
          <cell r="J954" t="str">
            <v>cap_exp</v>
          </cell>
          <cell r="K954" t="str">
            <v>ret</v>
          </cell>
          <cell r="M954" t="str">
            <v>2010/12/1/8/A/0</v>
          </cell>
        </row>
        <row r="955">
          <cell r="A955" t="str">
            <v>954</v>
          </cell>
          <cell r="B955" t="str">
            <v>CI9_8005</v>
          </cell>
          <cell r="C955" t="str">
            <v>8005 - Plant Trans and Adjs</v>
          </cell>
          <cell r="D955">
            <v>0</v>
          </cell>
          <cell r="F955" t="str">
            <v>CATS</v>
          </cell>
          <cell r="H955" t="str">
            <v>8005</v>
          </cell>
          <cell r="I955" t="str">
            <v>A</v>
          </cell>
          <cell r="J955" t="str">
            <v>cap_exp</v>
          </cell>
          <cell r="K955" t="str">
            <v>plt_tradjs</v>
          </cell>
          <cell r="M955" t="str">
            <v>2010/12/1/8/A/0</v>
          </cell>
        </row>
        <row r="956">
          <cell r="A956" t="str">
            <v>955</v>
          </cell>
          <cell r="B956" t="str">
            <v>CIA_8005</v>
          </cell>
          <cell r="C956" t="str">
            <v>8005 - Reserve Removal Cost</v>
          </cell>
          <cell r="D956">
            <v>0</v>
          </cell>
          <cell r="F956" t="str">
            <v>CATS</v>
          </cell>
          <cell r="H956" t="str">
            <v>8005</v>
          </cell>
          <cell r="I956" t="str">
            <v>A</v>
          </cell>
          <cell r="J956" t="str">
            <v>cap_exp</v>
          </cell>
          <cell r="K956" t="str">
            <v>resv_rem_cost</v>
          </cell>
          <cell r="M956" t="str">
            <v>2010/12/1/8/A/0</v>
          </cell>
        </row>
        <row r="957">
          <cell r="A957" t="str">
            <v>956</v>
          </cell>
          <cell r="B957" t="str">
            <v>CIB_8005</v>
          </cell>
          <cell r="C957" t="str">
            <v>8005 - Reserve Salvage</v>
          </cell>
          <cell r="D957">
            <v>0</v>
          </cell>
          <cell r="F957" t="str">
            <v>CATS</v>
          </cell>
          <cell r="H957" t="str">
            <v>8005</v>
          </cell>
          <cell r="I957" t="str">
            <v>A</v>
          </cell>
          <cell r="J957" t="str">
            <v>cap_exp</v>
          </cell>
          <cell r="K957" t="str">
            <v>resv_salv</v>
          </cell>
          <cell r="M957" t="str">
            <v>2010/12/1/8/A/0</v>
          </cell>
        </row>
        <row r="958">
          <cell r="A958" t="str">
            <v>957</v>
          </cell>
          <cell r="B958" t="str">
            <v>CIC_8005</v>
          </cell>
          <cell r="C958" t="str">
            <v>8005 - Reserve Trans and Adjs</v>
          </cell>
          <cell r="D958">
            <v>0</v>
          </cell>
          <cell r="F958" t="str">
            <v>CATS</v>
          </cell>
          <cell r="H958" t="str">
            <v>8005</v>
          </cell>
          <cell r="I958" t="str">
            <v>A</v>
          </cell>
          <cell r="J958" t="str">
            <v>cap_exp</v>
          </cell>
          <cell r="K958" t="str">
            <v>resv_tradjs</v>
          </cell>
          <cell r="M958" t="str">
            <v>2010/12/1/8/A/0</v>
          </cell>
        </row>
        <row r="959">
          <cell r="A959" t="str">
            <v>958</v>
          </cell>
          <cell r="B959" t="str">
            <v>CIP_8005</v>
          </cell>
          <cell r="C959" t="str">
            <v>8005 - Beginning of Month Plant Balance</v>
          </cell>
          <cell r="D959">
            <v>11733306.619999999</v>
          </cell>
          <cell r="F959" t="str">
            <v>PRIOR_JV</v>
          </cell>
          <cell r="H959" t="str">
            <v>8005</v>
          </cell>
          <cell r="I959" t="str">
            <v>P</v>
          </cell>
          <cell r="J959" t="str">
            <v>cap_exp</v>
          </cell>
          <cell r="K959" t="str">
            <v>beg_plant_bal</v>
          </cell>
          <cell r="M959" t="str">
            <v>2010/12/1/8/A/0</v>
          </cell>
        </row>
        <row r="960">
          <cell r="A960" t="str">
            <v>959</v>
          </cell>
          <cell r="B960" t="str">
            <v>CIQ_8005</v>
          </cell>
          <cell r="C960" t="str">
            <v>8005 - Beginning of Month Reserve Balance</v>
          </cell>
          <cell r="D960">
            <v>3696170.32</v>
          </cell>
          <cell r="F960" t="str">
            <v>PRIOR_JV</v>
          </cell>
          <cell r="H960" t="str">
            <v>8005</v>
          </cell>
          <cell r="I960" t="str">
            <v>P</v>
          </cell>
          <cell r="J960" t="str">
            <v>cap_exp</v>
          </cell>
          <cell r="K960" t="str">
            <v>beg_resv_bal</v>
          </cell>
          <cell r="M960" t="str">
            <v>2010/12/1/8/A/0</v>
          </cell>
        </row>
        <row r="961">
          <cell r="A961" t="str">
            <v>960</v>
          </cell>
          <cell r="B961" t="str">
            <v>CIR_8005</v>
          </cell>
          <cell r="C961" t="str">
            <v>8005 - End of Month Plant Balance</v>
          </cell>
          <cell r="D961">
            <v>11733316.289999999</v>
          </cell>
          <cell r="F961" t="str">
            <v>CALC</v>
          </cell>
          <cell r="H961" t="str">
            <v>8005</v>
          </cell>
          <cell r="J961" t="str">
            <v>cap_exp</v>
          </cell>
          <cell r="K961" t="str">
            <v>end_plant_bal</v>
          </cell>
          <cell r="M961" t="str">
            <v>2010/12/1/8/A/0</v>
          </cell>
        </row>
        <row r="962">
          <cell r="A962" t="str">
            <v>961</v>
          </cell>
          <cell r="B962" t="str">
            <v>CIS_8005</v>
          </cell>
          <cell r="C962" t="str">
            <v>8005 - End of Month Reserve Balance</v>
          </cell>
          <cell r="D962">
            <v>3719660.34</v>
          </cell>
          <cell r="F962" t="str">
            <v>CALC</v>
          </cell>
          <cell r="H962" t="str">
            <v>8005</v>
          </cell>
          <cell r="J962" t="str">
            <v>cap_exp</v>
          </cell>
          <cell r="K962" t="str">
            <v>end_resv_bal</v>
          </cell>
          <cell r="M962" t="str">
            <v>2010/12/1/8/A/0</v>
          </cell>
        </row>
        <row r="963">
          <cell r="A963" t="str">
            <v>962</v>
          </cell>
          <cell r="B963" t="str">
            <v>CO1_8005</v>
          </cell>
          <cell r="C963" t="str">
            <v>8005 - Beginning of Month Net Book</v>
          </cell>
          <cell r="D963">
            <v>8037136.2999999998</v>
          </cell>
          <cell r="F963" t="str">
            <v>CALC</v>
          </cell>
          <cell r="H963" t="str">
            <v>8005</v>
          </cell>
          <cell r="J963" t="str">
            <v>cap_exp</v>
          </cell>
          <cell r="K963" t="str">
            <v>beg_net_book</v>
          </cell>
          <cell r="M963" t="str">
            <v>2010/12/1/8/A/0</v>
          </cell>
        </row>
        <row r="964">
          <cell r="A964" t="str">
            <v>963</v>
          </cell>
          <cell r="B964" t="str">
            <v>CO2_8005</v>
          </cell>
          <cell r="C964" t="str">
            <v>8005 - End of Month Net Book</v>
          </cell>
          <cell r="D964">
            <v>8013655.9500000002</v>
          </cell>
          <cell r="F964" t="str">
            <v>CALC</v>
          </cell>
          <cell r="H964" t="str">
            <v>8005</v>
          </cell>
          <cell r="J964" t="str">
            <v>cap_exp</v>
          </cell>
          <cell r="K964" t="str">
            <v>end_net_book</v>
          </cell>
          <cell r="M964" t="str">
            <v>2010/12/1/8/A/0</v>
          </cell>
        </row>
        <row r="965">
          <cell r="A965" t="str">
            <v>964</v>
          </cell>
          <cell r="B965" t="str">
            <v>CO3_8005</v>
          </cell>
          <cell r="C965" t="str">
            <v>8005 - Average Net Book</v>
          </cell>
          <cell r="D965">
            <v>8025396.125</v>
          </cell>
          <cell r="F965" t="str">
            <v>CALC</v>
          </cell>
          <cell r="H965" t="str">
            <v>8005</v>
          </cell>
          <cell r="J965" t="str">
            <v>cap_exp</v>
          </cell>
          <cell r="K965" t="str">
            <v>avg_net_book</v>
          </cell>
          <cell r="M965" t="str">
            <v>2010/12/1/8/A/0</v>
          </cell>
        </row>
        <row r="966">
          <cell r="A966" t="str">
            <v>965</v>
          </cell>
          <cell r="B966" t="str">
            <v>CO4_8005</v>
          </cell>
          <cell r="C966" t="str">
            <v>8005 - Annual Equity Rate</v>
          </cell>
          <cell r="D966">
            <v>4.7018999999999998E-2</v>
          </cell>
          <cell r="F966" t="str">
            <v>CALC</v>
          </cell>
          <cell r="H966" t="str">
            <v>8005</v>
          </cell>
          <cell r="J966" t="str">
            <v>cap_exp</v>
          </cell>
          <cell r="K966" t="str">
            <v>equity_ror</v>
          </cell>
          <cell r="M966" t="str">
            <v>2010/12/1/8/A/0</v>
          </cell>
        </row>
        <row r="967">
          <cell r="A967" t="str">
            <v>966</v>
          </cell>
          <cell r="B967" t="str">
            <v>CO5_8005</v>
          </cell>
          <cell r="C967" t="str">
            <v>8005 - Annual Debt Rate</v>
          </cell>
          <cell r="D967">
            <v>1.9473000000000001E-2</v>
          </cell>
          <cell r="F967" t="str">
            <v>CALC</v>
          </cell>
          <cell r="H967" t="str">
            <v>8005</v>
          </cell>
          <cell r="J967" t="str">
            <v>cap_exp</v>
          </cell>
          <cell r="K967" t="str">
            <v>debt_ror</v>
          </cell>
          <cell r="M967" t="str">
            <v>2010/12/1/8/A/0</v>
          </cell>
        </row>
        <row r="968">
          <cell r="A968" t="str">
            <v>967</v>
          </cell>
          <cell r="B968" t="str">
            <v>CO6_8005</v>
          </cell>
          <cell r="C968" t="str">
            <v>8005 - State Tax Rate</v>
          </cell>
          <cell r="D968">
            <v>5.5E-2</v>
          </cell>
          <cell r="F968" t="str">
            <v>CALC</v>
          </cell>
          <cell r="H968" t="str">
            <v>8005</v>
          </cell>
          <cell r="J968" t="str">
            <v>cap_exp</v>
          </cell>
          <cell r="K968" t="str">
            <v>state_tax_rate</v>
          </cell>
          <cell r="M968" t="str">
            <v>2010/12/1/8/A/0</v>
          </cell>
        </row>
        <row r="969">
          <cell r="A969" t="str">
            <v>968</v>
          </cell>
          <cell r="B969" t="str">
            <v>CO7_8005</v>
          </cell>
          <cell r="C969" t="str">
            <v>8005 - Federal Tax Rate</v>
          </cell>
          <cell r="D969">
            <v>0.35</v>
          </cell>
          <cell r="F969" t="str">
            <v>CALC</v>
          </cell>
          <cell r="H969" t="str">
            <v>8005</v>
          </cell>
          <cell r="J969" t="str">
            <v>cap_exp</v>
          </cell>
          <cell r="K969" t="str">
            <v>fed_tax_rate</v>
          </cell>
          <cell r="M969" t="str">
            <v>2010/12/1/8/A/0</v>
          </cell>
        </row>
        <row r="970">
          <cell r="A970" t="str">
            <v>969</v>
          </cell>
          <cell r="B970" t="str">
            <v>CO8_8005</v>
          </cell>
          <cell r="C970" t="str">
            <v>8005 - Grossed State Tax Rate</v>
          </cell>
          <cell r="D970">
            <v>5.8201058201058198E-2</v>
          </cell>
          <cell r="F970" t="str">
            <v>CALC</v>
          </cell>
          <cell r="H970" t="str">
            <v>8005</v>
          </cell>
          <cell r="J970" t="str">
            <v>cap_exp</v>
          </cell>
          <cell r="K970" t="str">
            <v>gross_state_tax_rate</v>
          </cell>
          <cell r="M970" t="str">
            <v>2010/12/1/8/A/0</v>
          </cell>
        </row>
        <row r="971">
          <cell r="A971" t="str">
            <v>970</v>
          </cell>
          <cell r="B971" t="str">
            <v>CO9_8005</v>
          </cell>
          <cell r="C971" t="str">
            <v>8005 - Grossed Federal Tax Rate</v>
          </cell>
          <cell r="D971">
            <v>0.53846153846153799</v>
          </cell>
          <cell r="F971" t="str">
            <v>CALC</v>
          </cell>
          <cell r="H971" t="str">
            <v>8005</v>
          </cell>
          <cell r="J971" t="str">
            <v>cap_exp</v>
          </cell>
          <cell r="K971" t="str">
            <v>gross_fed_tax_rate</v>
          </cell>
          <cell r="M971" t="str">
            <v>2010/12/1/8/A/0</v>
          </cell>
        </row>
        <row r="972">
          <cell r="A972" t="str">
            <v>971</v>
          </cell>
          <cell r="B972" t="str">
            <v>COA_8005</v>
          </cell>
          <cell r="C972" t="str">
            <v>8005 - Return on Equity Amount</v>
          </cell>
          <cell r="D972">
            <v>31445.909636587501</v>
          </cell>
          <cell r="F972" t="str">
            <v>CALC</v>
          </cell>
          <cell r="H972" t="str">
            <v>8005</v>
          </cell>
          <cell r="J972" t="str">
            <v>cap_exp</v>
          </cell>
          <cell r="K972" t="str">
            <v>equity_ror_amt</v>
          </cell>
          <cell r="M972" t="str">
            <v>2010/12/1/8/A/0</v>
          </cell>
        </row>
        <row r="973">
          <cell r="A973" t="str">
            <v>972</v>
          </cell>
          <cell r="B973" t="str">
            <v>COB_8005</v>
          </cell>
          <cell r="C973" t="str">
            <v>8005 - State Tax Amount</v>
          </cell>
          <cell r="D973">
            <v>1830.18521694424</v>
          </cell>
          <cell r="F973" t="str">
            <v>CALC</v>
          </cell>
          <cell r="H973" t="str">
            <v>8005</v>
          </cell>
          <cell r="J973" t="str">
            <v>cap_exp</v>
          </cell>
          <cell r="K973" t="str">
            <v>state_tax_amt</v>
          </cell>
          <cell r="M973" t="str">
            <v>2010/12/1/8/A/0</v>
          </cell>
        </row>
        <row r="974">
          <cell r="A974" t="str">
            <v>973</v>
          </cell>
          <cell r="B974" t="str">
            <v>COC_8005</v>
          </cell>
          <cell r="C974" t="str">
            <v>8005 - Federal Tax Amount</v>
          </cell>
          <cell r="D974">
            <v>17917.897228824699</v>
          </cell>
          <cell r="F974" t="str">
            <v>CALC</v>
          </cell>
          <cell r="H974" t="str">
            <v>8005</v>
          </cell>
          <cell r="J974" t="str">
            <v>cap_exp</v>
          </cell>
          <cell r="K974" t="str">
            <v>fed_tax_amt</v>
          </cell>
          <cell r="M974" t="str">
            <v>2010/12/1/8/A/0</v>
          </cell>
        </row>
        <row r="975">
          <cell r="A975" t="str">
            <v>974</v>
          </cell>
          <cell r="B975" t="str">
            <v>COD_8005</v>
          </cell>
          <cell r="C975" t="str">
            <v>8005 - Return on Debt Amount</v>
          </cell>
          <cell r="D975">
            <v>13023.61283165</v>
          </cell>
          <cell r="F975" t="str">
            <v>CALC</v>
          </cell>
          <cell r="H975" t="str">
            <v>8005</v>
          </cell>
          <cell r="J975" t="str">
            <v>cap_exp</v>
          </cell>
          <cell r="K975" t="str">
            <v>debt_ror_amt</v>
          </cell>
          <cell r="M975" t="str">
            <v>2010/12/1/8/A/0</v>
          </cell>
        </row>
        <row r="976">
          <cell r="A976" t="str">
            <v>975</v>
          </cell>
          <cell r="B976" t="str">
            <v>COE_8005</v>
          </cell>
          <cell r="C976" t="str">
            <v>8005 - Total Cap Exp Amount</v>
          </cell>
          <cell r="D976">
            <v>87707.624914006505</v>
          </cell>
          <cell r="F976" t="str">
            <v>CALC</v>
          </cell>
          <cell r="H976" t="str">
            <v>8005</v>
          </cell>
          <cell r="J976" t="str">
            <v>cap_exp</v>
          </cell>
          <cell r="K976" t="str">
            <v>total_amt</v>
          </cell>
          <cell r="M976" t="str">
            <v>2010/12/1/8/A/0</v>
          </cell>
        </row>
        <row r="977">
          <cell r="A977" t="str">
            <v>976</v>
          </cell>
          <cell r="B977" t="str">
            <v>COF_8005</v>
          </cell>
          <cell r="C977" t="str">
            <v>8005 - CP Allocation Factor</v>
          </cell>
          <cell r="D977">
            <v>0.92307692299999999</v>
          </cell>
          <cell r="F977" t="str">
            <v>CALC</v>
          </cell>
          <cell r="H977" t="str">
            <v>8005</v>
          </cell>
          <cell r="J977" t="str">
            <v>cap_exp</v>
          </cell>
          <cell r="K977" t="str">
            <v>alloc_cp</v>
          </cell>
          <cell r="M977" t="str">
            <v>2010/12/1/8/A/0</v>
          </cell>
        </row>
        <row r="978">
          <cell r="A978" t="str">
            <v>977</v>
          </cell>
          <cell r="B978" t="str">
            <v>COG_8005</v>
          </cell>
          <cell r="C978" t="str">
            <v>8005 - GCP Allocation Factor</v>
          </cell>
          <cell r="D978">
            <v>0</v>
          </cell>
          <cell r="F978" t="str">
            <v>CALC</v>
          </cell>
          <cell r="H978" t="str">
            <v>8005</v>
          </cell>
          <cell r="J978" t="str">
            <v>cap_exp</v>
          </cell>
          <cell r="K978" t="str">
            <v>alloc_gcp</v>
          </cell>
          <cell r="M978" t="str">
            <v>2010/12/1/8/A/0</v>
          </cell>
        </row>
        <row r="979">
          <cell r="A979" t="str">
            <v>978</v>
          </cell>
          <cell r="B979" t="str">
            <v>COH_8005</v>
          </cell>
          <cell r="C979" t="str">
            <v>8005 - Energy Allocation Factor</v>
          </cell>
          <cell r="D979">
            <v>7.6923077000000006E-2</v>
          </cell>
          <cell r="F979" t="str">
            <v>CALC</v>
          </cell>
          <cell r="H979" t="str">
            <v>8005</v>
          </cell>
          <cell r="J979" t="str">
            <v>cap_exp</v>
          </cell>
          <cell r="K979" t="str">
            <v>alloc_engy</v>
          </cell>
          <cell r="M979" t="str">
            <v>2010/12/1/8/A/0</v>
          </cell>
        </row>
        <row r="980">
          <cell r="A980" t="str">
            <v>979</v>
          </cell>
          <cell r="B980" t="str">
            <v>COI_8005</v>
          </cell>
          <cell r="C980" t="str">
            <v>8005 - CP Allocation Cap Exp Amount</v>
          </cell>
          <cell r="D980">
            <v>80960.884529259201</v>
          </cell>
          <cell r="F980" t="str">
            <v>CALC</v>
          </cell>
          <cell r="H980" t="str">
            <v>8005</v>
          </cell>
          <cell r="J980" t="str">
            <v>cap_exp</v>
          </cell>
          <cell r="K980" t="str">
            <v>alloc_cp_amt</v>
          </cell>
          <cell r="M980" t="str">
            <v>2010/12/1/8/A/0</v>
          </cell>
        </row>
        <row r="981">
          <cell r="A981" t="str">
            <v>980</v>
          </cell>
          <cell r="B981" t="str">
            <v>COJ_8005</v>
          </cell>
          <cell r="C981" t="str">
            <v>8005 - GCP Allocation Cap Exp Amount</v>
          </cell>
          <cell r="D981">
            <v>0</v>
          </cell>
          <cell r="F981" t="str">
            <v>CALC</v>
          </cell>
          <cell r="H981" t="str">
            <v>8005</v>
          </cell>
          <cell r="J981" t="str">
            <v>cap_exp</v>
          </cell>
          <cell r="K981" t="str">
            <v>alloc_gcp_amt</v>
          </cell>
          <cell r="M981" t="str">
            <v>2010/12/1/8/A/0</v>
          </cell>
        </row>
        <row r="982">
          <cell r="A982" t="str">
            <v>981</v>
          </cell>
          <cell r="B982" t="str">
            <v>COK_8005</v>
          </cell>
          <cell r="C982" t="str">
            <v>8005 - Energy Allocation Cap Exp Amount</v>
          </cell>
          <cell r="D982">
            <v>6746.7403847472397</v>
          </cell>
          <cell r="F982" t="str">
            <v>CALC</v>
          </cell>
          <cell r="H982" t="str">
            <v>8005</v>
          </cell>
          <cell r="J982" t="str">
            <v>cap_exp</v>
          </cell>
          <cell r="K982" t="str">
            <v>alloc_engy_amt</v>
          </cell>
          <cell r="M982" t="str">
            <v>2010/12/1/8/A/0</v>
          </cell>
        </row>
        <row r="983">
          <cell r="A983" t="str">
            <v>982</v>
          </cell>
          <cell r="B983" t="str">
            <v>COL_8005</v>
          </cell>
          <cell r="C983" t="str">
            <v>8005 - CP Jurisdictional Factor</v>
          </cell>
          <cell r="D983">
            <v>0.98031049999999997</v>
          </cell>
          <cell r="F983" t="str">
            <v>CALC</v>
          </cell>
          <cell r="H983" t="str">
            <v>8005</v>
          </cell>
          <cell r="J983" t="str">
            <v>cap_exp</v>
          </cell>
          <cell r="K983" t="str">
            <v>juris_cp_factor</v>
          </cell>
          <cell r="M983" t="str">
            <v>2010/12/1/8/A/0</v>
          </cell>
        </row>
        <row r="984">
          <cell r="A984" t="str">
            <v>983</v>
          </cell>
          <cell r="B984" t="str">
            <v>COM_8005</v>
          </cell>
          <cell r="C984" t="str">
            <v>8005 - GCP Jurisdictional Factor</v>
          </cell>
          <cell r="D984">
            <v>1</v>
          </cell>
          <cell r="F984" t="str">
            <v>CALC</v>
          </cell>
          <cell r="H984" t="str">
            <v>8005</v>
          </cell>
          <cell r="J984" t="str">
            <v>cap_exp</v>
          </cell>
          <cell r="K984" t="str">
            <v>juris_gcp_factor</v>
          </cell>
          <cell r="M984" t="str">
            <v>2010/12/1/8/A/0</v>
          </cell>
        </row>
        <row r="985">
          <cell r="A985" t="str">
            <v>984</v>
          </cell>
          <cell r="B985" t="str">
            <v>CON_8005</v>
          </cell>
          <cell r="C985" t="str">
            <v>8005 - Energy Jurisdictional Factor</v>
          </cell>
          <cell r="D985">
            <v>0.980271</v>
          </cell>
          <cell r="F985" t="str">
            <v>CALC</v>
          </cell>
          <cell r="H985" t="str">
            <v>8005</v>
          </cell>
          <cell r="J985" t="str">
            <v>cap_exp</v>
          </cell>
          <cell r="K985" t="str">
            <v>juris_engy_factor</v>
          </cell>
          <cell r="M985" t="str">
            <v>2010/12/1/8/A/0</v>
          </cell>
        </row>
        <row r="986">
          <cell r="A986" t="str">
            <v>985</v>
          </cell>
          <cell r="B986" t="str">
            <v>COO_8005</v>
          </cell>
          <cell r="C986" t="str">
            <v>8005 - CP Jurisdictional Cap Exp Amount</v>
          </cell>
          <cell r="D986">
            <v>79366.805193320397</v>
          </cell>
          <cell r="F986" t="str">
            <v>CALC</v>
          </cell>
          <cell r="H986" t="str">
            <v>8005</v>
          </cell>
          <cell r="J986" t="str">
            <v>cap_exp</v>
          </cell>
          <cell r="K986" t="str">
            <v>juris_cp_amt</v>
          </cell>
          <cell r="M986" t="str">
            <v>2010/12/1/8/A/0</v>
          </cell>
        </row>
        <row r="987">
          <cell r="A987" t="str">
            <v>986</v>
          </cell>
          <cell r="B987" t="str">
            <v>COP_8005</v>
          </cell>
          <cell r="C987" t="str">
            <v>8005 - GCP Jurisdictional Cap Exp Amount</v>
          </cell>
          <cell r="D987">
            <v>0</v>
          </cell>
          <cell r="F987" t="str">
            <v>CALC</v>
          </cell>
          <cell r="H987" t="str">
            <v>8005</v>
          </cell>
          <cell r="J987" t="str">
            <v>cap_exp</v>
          </cell>
          <cell r="K987" t="str">
            <v>juris_gcp_amt</v>
          </cell>
          <cell r="M987" t="str">
            <v>2010/12/1/8/A/0</v>
          </cell>
        </row>
        <row r="988">
          <cell r="A988" t="str">
            <v>987</v>
          </cell>
          <cell r="B988" t="str">
            <v>COQ_8005</v>
          </cell>
          <cell r="C988" t="str">
            <v>8005 - Energy Jurisdictional Cap Exp Amount</v>
          </cell>
          <cell r="D988">
            <v>6613.63394369656</v>
          </cell>
          <cell r="F988" t="str">
            <v>CALC</v>
          </cell>
          <cell r="H988" t="str">
            <v>8005</v>
          </cell>
          <cell r="J988" t="str">
            <v>cap_exp</v>
          </cell>
          <cell r="K988" t="str">
            <v>juris_engy_amt</v>
          </cell>
          <cell r="M988" t="str">
            <v>2010/12/1/8/A/0</v>
          </cell>
        </row>
        <row r="989">
          <cell r="A989" t="str">
            <v>988</v>
          </cell>
          <cell r="B989" t="str">
            <v>COR_8005</v>
          </cell>
          <cell r="C989" t="str">
            <v>8005 - Total Jurisdictional Cap Exp Amount</v>
          </cell>
          <cell r="D989">
            <v>85980.439137017005</v>
          </cell>
          <cell r="F989" t="str">
            <v>CALC</v>
          </cell>
          <cell r="H989" t="str">
            <v>8005</v>
          </cell>
          <cell r="J989" t="str">
            <v>cap_exp</v>
          </cell>
          <cell r="K989" t="str">
            <v>total_juris_amt</v>
          </cell>
          <cell r="M989" t="str">
            <v>2010/12/1/8/A/0</v>
          </cell>
        </row>
        <row r="990">
          <cell r="A990" t="str">
            <v>989</v>
          </cell>
          <cell r="B990" t="str">
            <v>CI1_8007</v>
          </cell>
          <cell r="C990" t="str">
            <v>8007 - Depreciation Expense</v>
          </cell>
          <cell r="D990">
            <v>62.06</v>
          </cell>
          <cell r="F990" t="str">
            <v>CATS</v>
          </cell>
          <cell r="H990" t="str">
            <v>8007</v>
          </cell>
          <cell r="I990" t="str">
            <v>A</v>
          </cell>
          <cell r="J990" t="str">
            <v>cap_exp</v>
          </cell>
          <cell r="K990" t="str">
            <v>depr_exp</v>
          </cell>
          <cell r="M990" t="str">
            <v>2010/12/1/8/A/0</v>
          </cell>
        </row>
        <row r="991">
          <cell r="A991" t="str">
            <v>990</v>
          </cell>
          <cell r="B991" t="str">
            <v>CI5_8007</v>
          </cell>
          <cell r="C991" t="str">
            <v>8007 - End of Month CWIP Balance</v>
          </cell>
          <cell r="D991">
            <v>0</v>
          </cell>
          <cell r="F991" t="str">
            <v>CALC</v>
          </cell>
          <cell r="H991" t="str">
            <v>8007</v>
          </cell>
          <cell r="J991" t="str">
            <v>cap_exp</v>
          </cell>
          <cell r="K991" t="str">
            <v>end_cwip_bal</v>
          </cell>
          <cell r="M991" t="str">
            <v>2010/12/1/8/A/0</v>
          </cell>
        </row>
        <row r="992">
          <cell r="A992" t="str">
            <v>991</v>
          </cell>
          <cell r="B992" t="str">
            <v>CI7_8007</v>
          </cell>
          <cell r="C992" t="str">
            <v>8007 - Plant Additions</v>
          </cell>
          <cell r="D992">
            <v>0</v>
          </cell>
          <cell r="F992" t="str">
            <v>CATS</v>
          </cell>
          <cell r="H992" t="str">
            <v>8007</v>
          </cell>
          <cell r="I992" t="str">
            <v>A</v>
          </cell>
          <cell r="J992" t="str">
            <v>cap_exp</v>
          </cell>
          <cell r="K992" t="str">
            <v>plt_add</v>
          </cell>
          <cell r="M992" t="str">
            <v>2010/12/1/8/A/0</v>
          </cell>
        </row>
        <row r="993">
          <cell r="A993" t="str">
            <v>992</v>
          </cell>
          <cell r="B993" t="str">
            <v>CI8_8007</v>
          </cell>
          <cell r="C993" t="str">
            <v>8007 - Retirements</v>
          </cell>
          <cell r="D993">
            <v>0</v>
          </cell>
          <cell r="F993" t="str">
            <v>CATS</v>
          </cell>
          <cell r="H993" t="str">
            <v>8007</v>
          </cell>
          <cell r="I993" t="str">
            <v>A</v>
          </cell>
          <cell r="J993" t="str">
            <v>cap_exp</v>
          </cell>
          <cell r="K993" t="str">
            <v>ret</v>
          </cell>
          <cell r="M993" t="str">
            <v>2010/12/1/8/A/0</v>
          </cell>
        </row>
        <row r="994">
          <cell r="A994" t="str">
            <v>993</v>
          </cell>
          <cell r="B994" t="str">
            <v>CI9_8007</v>
          </cell>
          <cell r="C994" t="str">
            <v>8007 - Plant Trans and Adjs</v>
          </cell>
          <cell r="D994">
            <v>0</v>
          </cell>
          <cell r="F994" t="str">
            <v>CATS</v>
          </cell>
          <cell r="H994" t="str">
            <v>8007</v>
          </cell>
          <cell r="I994" t="str">
            <v>A</v>
          </cell>
          <cell r="J994" t="str">
            <v>cap_exp</v>
          </cell>
          <cell r="K994" t="str">
            <v>plt_tradjs</v>
          </cell>
          <cell r="M994" t="str">
            <v>2010/12/1/8/A/0</v>
          </cell>
        </row>
        <row r="995">
          <cell r="A995" t="str">
            <v>994</v>
          </cell>
          <cell r="B995" t="str">
            <v>CIA_8007</v>
          </cell>
          <cell r="C995" t="str">
            <v>8007 - Reserve Removal Cost</v>
          </cell>
          <cell r="D995">
            <v>0</v>
          </cell>
          <cell r="F995" t="str">
            <v>CATS</v>
          </cell>
          <cell r="H995" t="str">
            <v>8007</v>
          </cell>
          <cell r="I995" t="str">
            <v>A</v>
          </cell>
          <cell r="J995" t="str">
            <v>cap_exp</v>
          </cell>
          <cell r="K995" t="str">
            <v>resv_rem_cost</v>
          </cell>
          <cell r="M995" t="str">
            <v>2010/12/1/8/A/0</v>
          </cell>
        </row>
        <row r="996">
          <cell r="A996" t="str">
            <v>995</v>
          </cell>
          <cell r="B996" t="str">
            <v>CIB_8007</v>
          </cell>
          <cell r="C996" t="str">
            <v>8007 - Reserve Salvage</v>
          </cell>
          <cell r="D996">
            <v>0</v>
          </cell>
          <cell r="F996" t="str">
            <v>CATS</v>
          </cell>
          <cell r="H996" t="str">
            <v>8007</v>
          </cell>
          <cell r="I996" t="str">
            <v>A</v>
          </cell>
          <cell r="J996" t="str">
            <v>cap_exp</v>
          </cell>
          <cell r="K996" t="str">
            <v>resv_salv</v>
          </cell>
          <cell r="M996" t="str">
            <v>2010/12/1/8/A/0</v>
          </cell>
        </row>
        <row r="997">
          <cell r="A997" t="str">
            <v>996</v>
          </cell>
          <cell r="B997" t="str">
            <v>CIC_8007</v>
          </cell>
          <cell r="C997" t="str">
            <v>8007 - Reserve Trans and Adjs</v>
          </cell>
          <cell r="D997">
            <v>0</v>
          </cell>
          <cell r="F997" t="str">
            <v>CATS</v>
          </cell>
          <cell r="H997" t="str">
            <v>8007</v>
          </cell>
          <cell r="I997" t="str">
            <v>A</v>
          </cell>
          <cell r="J997" t="str">
            <v>cap_exp</v>
          </cell>
          <cell r="K997" t="str">
            <v>resv_tradjs</v>
          </cell>
          <cell r="M997" t="str">
            <v>2010/12/1/8/A/0</v>
          </cell>
        </row>
        <row r="998">
          <cell r="A998" t="str">
            <v>997</v>
          </cell>
          <cell r="B998" t="str">
            <v>CIP_8007</v>
          </cell>
          <cell r="C998" t="str">
            <v>8007 - Beginning of Month Plant Balance</v>
          </cell>
          <cell r="D998">
            <v>31030</v>
          </cell>
          <cell r="F998" t="str">
            <v>PRIOR_JV</v>
          </cell>
          <cell r="H998" t="str">
            <v>8007</v>
          </cell>
          <cell r="I998" t="str">
            <v>P</v>
          </cell>
          <cell r="J998" t="str">
            <v>cap_exp</v>
          </cell>
          <cell r="K998" t="str">
            <v>beg_plant_bal</v>
          </cell>
          <cell r="M998" t="str">
            <v>2010/12/1/8/A/0</v>
          </cell>
        </row>
        <row r="999">
          <cell r="A999" t="str">
            <v>998</v>
          </cell>
          <cell r="B999" t="str">
            <v>CIQ_8007</v>
          </cell>
          <cell r="C999" t="str">
            <v>8007 - Beginning of Month Reserve Balance</v>
          </cell>
          <cell r="D999">
            <v>21581.37</v>
          </cell>
          <cell r="F999" t="str">
            <v>PRIOR_JV</v>
          </cell>
          <cell r="H999" t="str">
            <v>8007</v>
          </cell>
          <cell r="I999" t="str">
            <v>P</v>
          </cell>
          <cell r="J999" t="str">
            <v>cap_exp</v>
          </cell>
          <cell r="K999" t="str">
            <v>beg_resv_bal</v>
          </cell>
          <cell r="M999" t="str">
            <v>2010/12/1/8/A/0</v>
          </cell>
        </row>
        <row r="1000">
          <cell r="A1000" t="str">
            <v>999</v>
          </cell>
          <cell r="B1000" t="str">
            <v>CIR_8007</v>
          </cell>
          <cell r="C1000" t="str">
            <v>8007 - End of Month Plant Balance</v>
          </cell>
          <cell r="D1000">
            <v>31030</v>
          </cell>
          <cell r="F1000" t="str">
            <v>CALC</v>
          </cell>
          <cell r="H1000" t="str">
            <v>8007</v>
          </cell>
          <cell r="J1000" t="str">
            <v>cap_exp</v>
          </cell>
          <cell r="K1000" t="str">
            <v>end_plant_bal</v>
          </cell>
          <cell r="M1000" t="str">
            <v>2010/12/1/8/A/0</v>
          </cell>
        </row>
        <row r="1001">
          <cell r="A1001" t="str">
            <v>1000</v>
          </cell>
          <cell r="B1001" t="str">
            <v>CIS_8007</v>
          </cell>
          <cell r="C1001" t="str">
            <v>8007 - End of Month Reserve Balance</v>
          </cell>
          <cell r="D1001">
            <v>21643.43</v>
          </cell>
          <cell r="F1001" t="str">
            <v>CALC</v>
          </cell>
          <cell r="H1001" t="str">
            <v>8007</v>
          </cell>
          <cell r="J1001" t="str">
            <v>cap_exp</v>
          </cell>
          <cell r="K1001" t="str">
            <v>end_resv_bal</v>
          </cell>
          <cell r="M1001" t="str">
            <v>2010/12/1/8/A/0</v>
          </cell>
        </row>
        <row r="1002">
          <cell r="A1002" t="str">
            <v>1001</v>
          </cell>
          <cell r="B1002" t="str">
            <v>CO1_8007</v>
          </cell>
          <cell r="C1002" t="str">
            <v>8007 - Beginning of Month Net Book</v>
          </cell>
          <cell r="D1002">
            <v>9448.6299999999992</v>
          </cell>
          <cell r="F1002" t="str">
            <v>CALC</v>
          </cell>
          <cell r="H1002" t="str">
            <v>8007</v>
          </cell>
          <cell r="J1002" t="str">
            <v>cap_exp</v>
          </cell>
          <cell r="K1002" t="str">
            <v>beg_net_book</v>
          </cell>
          <cell r="M1002" t="str">
            <v>2010/12/1/8/A/0</v>
          </cell>
        </row>
        <row r="1003">
          <cell r="A1003" t="str">
            <v>1002</v>
          </cell>
          <cell r="B1003" t="str">
            <v>CO2_8007</v>
          </cell>
          <cell r="C1003" t="str">
            <v>8007 - End of Month Net Book</v>
          </cell>
          <cell r="D1003">
            <v>9386.57</v>
          </cell>
          <cell r="F1003" t="str">
            <v>CALC</v>
          </cell>
          <cell r="H1003" t="str">
            <v>8007</v>
          </cell>
          <cell r="J1003" t="str">
            <v>cap_exp</v>
          </cell>
          <cell r="K1003" t="str">
            <v>end_net_book</v>
          </cell>
          <cell r="M1003" t="str">
            <v>2010/12/1/8/A/0</v>
          </cell>
        </row>
        <row r="1004">
          <cell r="A1004" t="str">
            <v>1003</v>
          </cell>
          <cell r="B1004" t="str">
            <v>CO3_8007</v>
          </cell>
          <cell r="C1004" t="str">
            <v>8007 - Average Net Book</v>
          </cell>
          <cell r="D1004">
            <v>9417.6</v>
          </cell>
          <cell r="F1004" t="str">
            <v>CALC</v>
          </cell>
          <cell r="H1004" t="str">
            <v>8007</v>
          </cell>
          <cell r="J1004" t="str">
            <v>cap_exp</v>
          </cell>
          <cell r="K1004" t="str">
            <v>avg_net_book</v>
          </cell>
          <cell r="M1004" t="str">
            <v>2010/12/1/8/A/0</v>
          </cell>
        </row>
        <row r="1005">
          <cell r="A1005" t="str">
            <v>1004</v>
          </cell>
          <cell r="B1005" t="str">
            <v>CO4_8007</v>
          </cell>
          <cell r="C1005" t="str">
            <v>8007 - Annual Equity Rate</v>
          </cell>
          <cell r="D1005">
            <v>4.7018999999999998E-2</v>
          </cell>
          <cell r="F1005" t="str">
            <v>CALC</v>
          </cell>
          <cell r="H1005" t="str">
            <v>8007</v>
          </cell>
          <cell r="J1005" t="str">
            <v>cap_exp</v>
          </cell>
          <cell r="K1005" t="str">
            <v>equity_ror</v>
          </cell>
          <cell r="M1005" t="str">
            <v>2010/12/1/8/A/0</v>
          </cell>
        </row>
        <row r="1006">
          <cell r="A1006" t="str">
            <v>1005</v>
          </cell>
          <cell r="B1006" t="str">
            <v>CO5_8007</v>
          </cell>
          <cell r="C1006" t="str">
            <v>8007 - Annual Debt Rate</v>
          </cell>
          <cell r="D1006">
            <v>1.9473000000000001E-2</v>
          </cell>
          <cell r="F1006" t="str">
            <v>CALC</v>
          </cell>
          <cell r="H1006" t="str">
            <v>8007</v>
          </cell>
          <cell r="J1006" t="str">
            <v>cap_exp</v>
          </cell>
          <cell r="K1006" t="str">
            <v>debt_ror</v>
          </cell>
          <cell r="M1006" t="str">
            <v>2010/12/1/8/A/0</v>
          </cell>
        </row>
        <row r="1007">
          <cell r="A1007" t="str">
            <v>1006</v>
          </cell>
          <cell r="B1007" t="str">
            <v>CO6_8007</v>
          </cell>
          <cell r="C1007" t="str">
            <v>8007 - State Tax Rate</v>
          </cell>
          <cell r="D1007">
            <v>5.5E-2</v>
          </cell>
          <cell r="F1007" t="str">
            <v>CALC</v>
          </cell>
          <cell r="H1007" t="str">
            <v>8007</v>
          </cell>
          <cell r="J1007" t="str">
            <v>cap_exp</v>
          </cell>
          <cell r="K1007" t="str">
            <v>state_tax_rate</v>
          </cell>
          <cell r="M1007" t="str">
            <v>2010/12/1/8/A/0</v>
          </cell>
        </row>
        <row r="1008">
          <cell r="A1008" t="str">
            <v>1007</v>
          </cell>
          <cell r="B1008" t="str">
            <v>CO7_8007</v>
          </cell>
          <cell r="C1008" t="str">
            <v>8007 - Federal Tax Rate</v>
          </cell>
          <cell r="D1008">
            <v>0.35</v>
          </cell>
          <cell r="F1008" t="str">
            <v>CALC</v>
          </cell>
          <cell r="H1008" t="str">
            <v>8007</v>
          </cell>
          <cell r="J1008" t="str">
            <v>cap_exp</v>
          </cell>
          <cell r="K1008" t="str">
            <v>fed_tax_rate</v>
          </cell>
          <cell r="M1008" t="str">
            <v>2010/12/1/8/A/0</v>
          </cell>
        </row>
        <row r="1009">
          <cell r="A1009" t="str">
            <v>1008</v>
          </cell>
          <cell r="B1009" t="str">
            <v>CO8_8007</v>
          </cell>
          <cell r="C1009" t="str">
            <v>8007 - Grossed State Tax Rate</v>
          </cell>
          <cell r="D1009">
            <v>5.8201058201058198E-2</v>
          </cell>
          <cell r="F1009" t="str">
            <v>CALC</v>
          </cell>
          <cell r="H1009" t="str">
            <v>8007</v>
          </cell>
          <cell r="J1009" t="str">
            <v>cap_exp</v>
          </cell>
          <cell r="K1009" t="str">
            <v>gross_state_tax_rate</v>
          </cell>
          <cell r="M1009" t="str">
            <v>2010/12/1/8/A/0</v>
          </cell>
        </row>
        <row r="1010">
          <cell r="A1010" t="str">
            <v>1009</v>
          </cell>
          <cell r="B1010" t="str">
            <v>CO9_8007</v>
          </cell>
          <cell r="C1010" t="str">
            <v>8007 - Grossed Federal Tax Rate</v>
          </cell>
          <cell r="D1010">
            <v>0.53846153846153799</v>
          </cell>
          <cell r="F1010" t="str">
            <v>CALC</v>
          </cell>
          <cell r="H1010" t="str">
            <v>8007</v>
          </cell>
          <cell r="J1010" t="str">
            <v>cap_exp</v>
          </cell>
          <cell r="K1010" t="str">
            <v>gross_fed_tax_rate</v>
          </cell>
          <cell r="M1010" t="str">
            <v>2010/12/1/8/A/0</v>
          </cell>
        </row>
        <row r="1011">
          <cell r="A1011" t="str">
            <v>1010</v>
          </cell>
          <cell r="B1011" t="str">
            <v>COA_8007</v>
          </cell>
          <cell r="C1011" t="str">
            <v>8007 - Return on Equity Amount</v>
          </cell>
          <cell r="D1011">
            <v>36.900982079999999</v>
          </cell>
          <cell r="F1011" t="str">
            <v>CALC</v>
          </cell>
          <cell r="H1011" t="str">
            <v>8007</v>
          </cell>
          <cell r="J1011" t="str">
            <v>cap_exp</v>
          </cell>
          <cell r="K1011" t="str">
            <v>equity_ror_amt</v>
          </cell>
          <cell r="M1011" t="str">
            <v>2010/12/1/8/A/0</v>
          </cell>
        </row>
        <row r="1012">
          <cell r="A1012" t="str">
            <v>1011</v>
          </cell>
          <cell r="B1012" t="str">
            <v>COB_8007</v>
          </cell>
          <cell r="C1012" t="str">
            <v>8007 - State Tax Amount</v>
          </cell>
          <cell r="D1012">
            <v>2.14767620571428</v>
          </cell>
          <cell r="F1012" t="str">
            <v>CALC</v>
          </cell>
          <cell r="H1012" t="str">
            <v>8007</v>
          </cell>
          <cell r="J1012" t="str">
            <v>cap_exp</v>
          </cell>
          <cell r="K1012" t="str">
            <v>state_tax_amt</v>
          </cell>
          <cell r="M1012" t="str">
            <v>2010/12/1/8/A/0</v>
          </cell>
        </row>
        <row r="1013">
          <cell r="A1013" t="str">
            <v>1012</v>
          </cell>
          <cell r="B1013" t="str">
            <v>COC_8007</v>
          </cell>
          <cell r="C1013" t="str">
            <v>8007 - Federal Tax Amount</v>
          </cell>
          <cell r="D1013">
            <v>21.0262006153846</v>
          </cell>
          <cell r="F1013" t="str">
            <v>CALC</v>
          </cell>
          <cell r="H1013" t="str">
            <v>8007</v>
          </cell>
          <cell r="J1013" t="str">
            <v>cap_exp</v>
          </cell>
          <cell r="K1013" t="str">
            <v>fed_tax_amt</v>
          </cell>
          <cell r="M1013" t="str">
            <v>2010/12/1/8/A/0</v>
          </cell>
        </row>
        <row r="1014">
          <cell r="A1014" t="str">
            <v>1013</v>
          </cell>
          <cell r="B1014" t="str">
            <v>COD_8007</v>
          </cell>
          <cell r="C1014" t="str">
            <v>8007 - Return on Debt Amount</v>
          </cell>
          <cell r="D1014">
            <v>15.28288128</v>
          </cell>
          <cell r="F1014" t="str">
            <v>CALC</v>
          </cell>
          <cell r="H1014" t="str">
            <v>8007</v>
          </cell>
          <cell r="J1014" t="str">
            <v>cap_exp</v>
          </cell>
          <cell r="K1014" t="str">
            <v>debt_ror_amt</v>
          </cell>
          <cell r="M1014" t="str">
            <v>2010/12/1/8/A/0</v>
          </cell>
        </row>
        <row r="1015">
          <cell r="A1015" t="str">
            <v>1014</v>
          </cell>
          <cell r="B1015" t="str">
            <v>COE_8007</v>
          </cell>
          <cell r="C1015" t="str">
            <v>8007 - Total Cap Exp Amount</v>
          </cell>
          <cell r="D1015">
            <v>137.417740181098</v>
          </cell>
          <cell r="F1015" t="str">
            <v>CALC</v>
          </cell>
          <cell r="H1015" t="str">
            <v>8007</v>
          </cell>
          <cell r="J1015" t="str">
            <v>cap_exp</v>
          </cell>
          <cell r="K1015" t="str">
            <v>total_amt</v>
          </cell>
          <cell r="M1015" t="str">
            <v>2010/12/1/8/A/0</v>
          </cell>
        </row>
        <row r="1016">
          <cell r="A1016" t="str">
            <v>1015</v>
          </cell>
          <cell r="B1016" t="str">
            <v>COF_8007</v>
          </cell>
          <cell r="C1016" t="str">
            <v>8007 - CP Allocation Factor</v>
          </cell>
          <cell r="D1016">
            <v>0.92307692299999999</v>
          </cell>
          <cell r="F1016" t="str">
            <v>CALC</v>
          </cell>
          <cell r="H1016" t="str">
            <v>8007</v>
          </cell>
          <cell r="J1016" t="str">
            <v>cap_exp</v>
          </cell>
          <cell r="K1016" t="str">
            <v>alloc_cp</v>
          </cell>
          <cell r="M1016" t="str">
            <v>2010/12/1/8/A/0</v>
          </cell>
        </row>
        <row r="1017">
          <cell r="A1017" t="str">
            <v>1016</v>
          </cell>
          <cell r="B1017" t="str">
            <v>COG_8007</v>
          </cell>
          <cell r="C1017" t="str">
            <v>8007 - GCP Allocation Factor</v>
          </cell>
          <cell r="D1017">
            <v>0</v>
          </cell>
          <cell r="F1017" t="str">
            <v>CALC</v>
          </cell>
          <cell r="H1017" t="str">
            <v>8007</v>
          </cell>
          <cell r="J1017" t="str">
            <v>cap_exp</v>
          </cell>
          <cell r="K1017" t="str">
            <v>alloc_gcp</v>
          </cell>
          <cell r="M1017" t="str">
            <v>2010/12/1/8/A/0</v>
          </cell>
        </row>
        <row r="1018">
          <cell r="A1018" t="str">
            <v>1017</v>
          </cell>
          <cell r="B1018" t="str">
            <v>COH_8007</v>
          </cell>
          <cell r="C1018" t="str">
            <v>8007 - Energy Allocation Factor</v>
          </cell>
          <cell r="D1018">
            <v>7.6923077000000006E-2</v>
          </cell>
          <cell r="F1018" t="str">
            <v>CALC</v>
          </cell>
          <cell r="H1018" t="str">
            <v>8007</v>
          </cell>
          <cell r="J1018" t="str">
            <v>cap_exp</v>
          </cell>
          <cell r="K1018" t="str">
            <v>alloc_engy</v>
          </cell>
          <cell r="M1018" t="str">
            <v>2010/12/1/8/A/0</v>
          </cell>
        </row>
        <row r="1019">
          <cell r="A1019" t="str">
            <v>1018</v>
          </cell>
          <cell r="B1019" t="str">
            <v>COI_8007</v>
          </cell>
          <cell r="C1019" t="str">
            <v>8007 - CP Allocation Cap Exp Amount</v>
          </cell>
          <cell r="D1019">
            <v>126.847144771982</v>
          </cell>
          <cell r="F1019" t="str">
            <v>CALC</v>
          </cell>
          <cell r="H1019" t="str">
            <v>8007</v>
          </cell>
          <cell r="J1019" t="str">
            <v>cap_exp</v>
          </cell>
          <cell r="K1019" t="str">
            <v>alloc_cp_amt</v>
          </cell>
          <cell r="M1019" t="str">
            <v>2010/12/1/8/A/0</v>
          </cell>
        </row>
        <row r="1020">
          <cell r="A1020" t="str">
            <v>1019</v>
          </cell>
          <cell r="B1020" t="str">
            <v>COJ_8007</v>
          </cell>
          <cell r="C1020" t="str">
            <v>8007 - GCP Allocation Cap Exp Amount</v>
          </cell>
          <cell r="D1020">
            <v>0</v>
          </cell>
          <cell r="F1020" t="str">
            <v>CALC</v>
          </cell>
          <cell r="H1020" t="str">
            <v>8007</v>
          </cell>
          <cell r="J1020" t="str">
            <v>cap_exp</v>
          </cell>
          <cell r="K1020" t="str">
            <v>alloc_gcp_amt</v>
          </cell>
          <cell r="M1020" t="str">
            <v>2010/12/1/8/A/0</v>
          </cell>
        </row>
        <row r="1021">
          <cell r="A1021" t="str">
            <v>1020</v>
          </cell>
          <cell r="B1021" t="str">
            <v>COK_8007</v>
          </cell>
          <cell r="C1021" t="str">
            <v>8007 - Energy Allocation Cap Exp Amount</v>
          </cell>
          <cell r="D1021">
            <v>10.570595409116599</v>
          </cell>
          <cell r="F1021" t="str">
            <v>CALC</v>
          </cell>
          <cell r="H1021" t="str">
            <v>8007</v>
          </cell>
          <cell r="J1021" t="str">
            <v>cap_exp</v>
          </cell>
          <cell r="K1021" t="str">
            <v>alloc_engy_amt</v>
          </cell>
          <cell r="M1021" t="str">
            <v>2010/12/1/8/A/0</v>
          </cell>
        </row>
        <row r="1022">
          <cell r="A1022" t="str">
            <v>1021</v>
          </cell>
          <cell r="B1022" t="str">
            <v>COL_8007</v>
          </cell>
          <cell r="C1022" t="str">
            <v>8007 - CP Jurisdictional Factor</v>
          </cell>
          <cell r="D1022">
            <v>0.98031049999999997</v>
          </cell>
          <cell r="F1022" t="str">
            <v>CALC</v>
          </cell>
          <cell r="H1022" t="str">
            <v>8007</v>
          </cell>
          <cell r="J1022" t="str">
            <v>cap_exp</v>
          </cell>
          <cell r="K1022" t="str">
            <v>juris_cp_factor</v>
          </cell>
          <cell r="M1022" t="str">
            <v>2010/12/1/8/A/0</v>
          </cell>
        </row>
        <row r="1023">
          <cell r="A1023" t="str">
            <v>1022</v>
          </cell>
          <cell r="B1023" t="str">
            <v>COM_8007</v>
          </cell>
          <cell r="C1023" t="str">
            <v>8007 - GCP Jurisdictional Factor</v>
          </cell>
          <cell r="D1023">
            <v>1</v>
          </cell>
          <cell r="F1023" t="str">
            <v>CALC</v>
          </cell>
          <cell r="H1023" t="str">
            <v>8007</v>
          </cell>
          <cell r="J1023" t="str">
            <v>cap_exp</v>
          </cell>
          <cell r="K1023" t="str">
            <v>juris_gcp_factor</v>
          </cell>
          <cell r="M1023" t="str">
            <v>2010/12/1/8/A/0</v>
          </cell>
        </row>
        <row r="1024">
          <cell r="A1024" t="str">
            <v>1023</v>
          </cell>
          <cell r="B1024" t="str">
            <v>CON_8007</v>
          </cell>
          <cell r="C1024" t="str">
            <v>8007 - Energy Jurisdictional Factor</v>
          </cell>
          <cell r="D1024">
            <v>0.980271</v>
          </cell>
          <cell r="F1024" t="str">
            <v>CALC</v>
          </cell>
          <cell r="H1024" t="str">
            <v>8007</v>
          </cell>
          <cell r="J1024" t="str">
            <v>cap_exp</v>
          </cell>
          <cell r="K1024" t="str">
            <v>juris_engy_factor</v>
          </cell>
          <cell r="M1024" t="str">
            <v>2010/12/1/8/A/0</v>
          </cell>
        </row>
        <row r="1025">
          <cell r="A1025" t="str">
            <v>1024</v>
          </cell>
          <cell r="B1025" t="str">
            <v>COO_8007</v>
          </cell>
          <cell r="C1025" t="str">
            <v>8007 - CP Jurisdictional Cap Exp Amount</v>
          </cell>
          <cell r="D1025">
            <v>124.349587914994</v>
          </cell>
          <cell r="F1025" t="str">
            <v>CALC</v>
          </cell>
          <cell r="H1025" t="str">
            <v>8007</v>
          </cell>
          <cell r="J1025" t="str">
            <v>cap_exp</v>
          </cell>
          <cell r="K1025" t="str">
            <v>juris_cp_amt</v>
          </cell>
          <cell r="M1025" t="str">
            <v>2010/12/1/8/A/0</v>
          </cell>
        </row>
        <row r="1026">
          <cell r="A1026" t="str">
            <v>1025</v>
          </cell>
          <cell r="B1026" t="str">
            <v>COP_8007</v>
          </cell>
          <cell r="C1026" t="str">
            <v>8007 - GCP Jurisdictional Cap Exp Amount</v>
          </cell>
          <cell r="D1026">
            <v>0</v>
          </cell>
          <cell r="F1026" t="str">
            <v>CALC</v>
          </cell>
          <cell r="H1026" t="str">
            <v>8007</v>
          </cell>
          <cell r="J1026" t="str">
            <v>cap_exp</v>
          </cell>
          <cell r="K1026" t="str">
            <v>juris_gcp_amt</v>
          </cell>
          <cell r="M1026" t="str">
            <v>2010/12/1/8/A/0</v>
          </cell>
        </row>
        <row r="1027">
          <cell r="A1027" t="str">
            <v>1026</v>
          </cell>
          <cell r="B1027" t="str">
            <v>COQ_8007</v>
          </cell>
          <cell r="C1027" t="str">
            <v>8007 - Energy Jurisdictional Cap Exp Amount</v>
          </cell>
          <cell r="D1027">
            <v>10.3620481322902</v>
          </cell>
          <cell r="F1027" t="str">
            <v>CALC</v>
          </cell>
          <cell r="H1027" t="str">
            <v>8007</v>
          </cell>
          <cell r="J1027" t="str">
            <v>cap_exp</v>
          </cell>
          <cell r="K1027" t="str">
            <v>juris_engy_amt</v>
          </cell>
          <cell r="M1027" t="str">
            <v>2010/12/1/8/A/0</v>
          </cell>
        </row>
        <row r="1028">
          <cell r="A1028" t="str">
            <v>1027</v>
          </cell>
          <cell r="B1028" t="str">
            <v>COR_8007</v>
          </cell>
          <cell r="C1028" t="str">
            <v>8007 - Total Jurisdictional Cap Exp Amount</v>
          </cell>
          <cell r="D1028">
            <v>134.711636047284</v>
          </cell>
          <cell r="F1028" t="str">
            <v>CALC</v>
          </cell>
          <cell r="H1028" t="str">
            <v>8007</v>
          </cell>
          <cell r="J1028" t="str">
            <v>cap_exp</v>
          </cell>
          <cell r="K1028" t="str">
            <v>total_juris_amt</v>
          </cell>
          <cell r="M1028" t="str">
            <v>2010/12/1/8/A/0</v>
          </cell>
        </row>
        <row r="1029">
          <cell r="A1029" t="str">
            <v>1028</v>
          </cell>
          <cell r="B1029" t="str">
            <v>CI1_8008</v>
          </cell>
          <cell r="C1029" t="str">
            <v>8008 - Depreciation Expense</v>
          </cell>
          <cell r="D1029">
            <v>6710.34</v>
          </cell>
          <cell r="F1029" t="str">
            <v>CATS</v>
          </cell>
          <cell r="H1029" t="str">
            <v>8008</v>
          </cell>
          <cell r="I1029" t="str">
            <v>A</v>
          </cell>
          <cell r="J1029" t="str">
            <v>cap_exp</v>
          </cell>
          <cell r="K1029" t="str">
            <v>depr_exp</v>
          </cell>
          <cell r="M1029" t="str">
            <v>2010/12/1/8/A/0</v>
          </cell>
        </row>
        <row r="1030">
          <cell r="A1030" t="str">
            <v>1029</v>
          </cell>
          <cell r="B1030" t="str">
            <v>CI5_8008</v>
          </cell>
          <cell r="C1030" t="str">
            <v>8008 - End of Month CWIP Balance</v>
          </cell>
          <cell r="D1030">
            <v>1287.5899999999999</v>
          </cell>
          <cell r="F1030" t="str">
            <v>CALC</v>
          </cell>
          <cell r="H1030" t="str">
            <v>8008</v>
          </cell>
          <cell r="J1030" t="str">
            <v>cap_exp</v>
          </cell>
          <cell r="K1030" t="str">
            <v>end_cwip_bal</v>
          </cell>
          <cell r="M1030" t="str">
            <v>2010/12/1/8/A/0</v>
          </cell>
        </row>
        <row r="1031">
          <cell r="A1031" t="str">
            <v>1030</v>
          </cell>
          <cell r="B1031" t="str">
            <v>CI7_8008</v>
          </cell>
          <cell r="C1031" t="str">
            <v>8008 - Plant Additions</v>
          </cell>
          <cell r="D1031">
            <v>8829.3700000000008</v>
          </cell>
          <cell r="F1031" t="str">
            <v>CATS</v>
          </cell>
          <cell r="H1031" t="str">
            <v>8008</v>
          </cell>
          <cell r="I1031" t="str">
            <v>A</v>
          </cell>
          <cell r="J1031" t="str">
            <v>cap_exp</v>
          </cell>
          <cell r="K1031" t="str">
            <v>plt_add</v>
          </cell>
          <cell r="M1031" t="str">
            <v>2010/12/1/8/A/0</v>
          </cell>
        </row>
        <row r="1032">
          <cell r="A1032" t="str">
            <v>1031</v>
          </cell>
          <cell r="B1032" t="str">
            <v>CI8_8008</v>
          </cell>
          <cell r="C1032" t="str">
            <v>8008 - Retirements</v>
          </cell>
          <cell r="D1032">
            <v>-3364</v>
          </cell>
          <cell r="F1032" t="str">
            <v>CATS</v>
          </cell>
          <cell r="H1032" t="str">
            <v>8008</v>
          </cell>
          <cell r="I1032" t="str">
            <v>A</v>
          </cell>
          <cell r="J1032" t="str">
            <v>cap_exp</v>
          </cell>
          <cell r="K1032" t="str">
            <v>ret</v>
          </cell>
          <cell r="M1032" t="str">
            <v>2010/12/1/8/A/0</v>
          </cell>
        </row>
        <row r="1033">
          <cell r="A1033" t="str">
            <v>1032</v>
          </cell>
          <cell r="B1033" t="str">
            <v>CI9_8008</v>
          </cell>
          <cell r="C1033" t="str">
            <v>8008 - Plant Trans and Adjs</v>
          </cell>
          <cell r="D1033">
            <v>0</v>
          </cell>
          <cell r="F1033" t="str">
            <v>CATS</v>
          </cell>
          <cell r="H1033" t="str">
            <v>8008</v>
          </cell>
          <cell r="I1033" t="str">
            <v>A</v>
          </cell>
          <cell r="J1033" t="str">
            <v>cap_exp</v>
          </cell>
          <cell r="K1033" t="str">
            <v>plt_tradjs</v>
          </cell>
          <cell r="M1033" t="str">
            <v>2010/12/1/8/A/0</v>
          </cell>
        </row>
        <row r="1034">
          <cell r="A1034" t="str">
            <v>1033</v>
          </cell>
          <cell r="B1034" t="str">
            <v>CIA_8008</v>
          </cell>
          <cell r="C1034" t="str">
            <v>8008 - Reserve Removal Cost</v>
          </cell>
          <cell r="D1034">
            <v>0</v>
          </cell>
          <cell r="F1034" t="str">
            <v>CATS</v>
          </cell>
          <cell r="H1034" t="str">
            <v>8008</v>
          </cell>
          <cell r="I1034" t="str">
            <v>A</v>
          </cell>
          <cell r="J1034" t="str">
            <v>cap_exp</v>
          </cell>
          <cell r="K1034" t="str">
            <v>resv_rem_cost</v>
          </cell>
          <cell r="M1034" t="str">
            <v>2010/12/1/8/A/0</v>
          </cell>
        </row>
        <row r="1035">
          <cell r="A1035" t="str">
            <v>1034</v>
          </cell>
          <cell r="B1035" t="str">
            <v>CIB_8008</v>
          </cell>
          <cell r="C1035" t="str">
            <v>8008 - Reserve Salvage</v>
          </cell>
          <cell r="D1035">
            <v>0</v>
          </cell>
          <cell r="F1035" t="str">
            <v>CATS</v>
          </cell>
          <cell r="H1035" t="str">
            <v>8008</v>
          </cell>
          <cell r="I1035" t="str">
            <v>A</v>
          </cell>
          <cell r="J1035" t="str">
            <v>cap_exp</v>
          </cell>
          <cell r="K1035" t="str">
            <v>resv_salv</v>
          </cell>
          <cell r="M1035" t="str">
            <v>2010/12/1/8/A/0</v>
          </cell>
        </row>
        <row r="1036">
          <cell r="A1036" t="str">
            <v>1035</v>
          </cell>
          <cell r="B1036" t="str">
            <v>CIC_8008</v>
          </cell>
          <cell r="C1036" t="str">
            <v>8008 - Reserve Trans and Adjs</v>
          </cell>
          <cell r="D1036">
            <v>0</v>
          </cell>
          <cell r="F1036" t="str">
            <v>CATS</v>
          </cell>
          <cell r="H1036" t="str">
            <v>8008</v>
          </cell>
          <cell r="I1036" t="str">
            <v>A</v>
          </cell>
          <cell r="J1036" t="str">
            <v>cap_exp</v>
          </cell>
          <cell r="K1036" t="str">
            <v>resv_tradjs</v>
          </cell>
          <cell r="M1036" t="str">
            <v>2010/12/1/8/A/0</v>
          </cell>
        </row>
        <row r="1037">
          <cell r="A1037" t="str">
            <v>1036</v>
          </cell>
          <cell r="B1037" t="str">
            <v>CIP_8008</v>
          </cell>
          <cell r="C1037" t="str">
            <v>8008 - Beginning of Month Plant Balance</v>
          </cell>
          <cell r="D1037">
            <v>534677.69999999995</v>
          </cell>
          <cell r="F1037" t="str">
            <v>PRIOR_JV</v>
          </cell>
          <cell r="H1037" t="str">
            <v>8008</v>
          </cell>
          <cell r="I1037" t="str">
            <v>P</v>
          </cell>
          <cell r="J1037" t="str">
            <v>cap_exp</v>
          </cell>
          <cell r="K1037" t="str">
            <v>beg_plant_bal</v>
          </cell>
          <cell r="M1037" t="str">
            <v>2010/12/1/8/A/0</v>
          </cell>
        </row>
        <row r="1038">
          <cell r="A1038" t="str">
            <v>1037</v>
          </cell>
          <cell r="B1038" t="str">
            <v>CIQ_8008</v>
          </cell>
          <cell r="C1038" t="str">
            <v>8008 - Beginning of Month Reserve Balance</v>
          </cell>
          <cell r="D1038">
            <v>266330.64</v>
          </cell>
          <cell r="F1038" t="str">
            <v>PRIOR_JV</v>
          </cell>
          <cell r="H1038" t="str">
            <v>8008</v>
          </cell>
          <cell r="I1038" t="str">
            <v>P</v>
          </cell>
          <cell r="J1038" t="str">
            <v>cap_exp</v>
          </cell>
          <cell r="K1038" t="str">
            <v>beg_resv_bal</v>
          </cell>
          <cell r="M1038" t="str">
            <v>2010/12/1/8/A/0</v>
          </cell>
        </row>
        <row r="1039">
          <cell r="A1039" t="str">
            <v>1038</v>
          </cell>
          <cell r="B1039" t="str">
            <v>CIR_8008</v>
          </cell>
          <cell r="C1039" t="str">
            <v>8008 - End of Month Plant Balance</v>
          </cell>
          <cell r="D1039">
            <v>540143.06999999995</v>
          </cell>
          <cell r="F1039" t="str">
            <v>CALC</v>
          </cell>
          <cell r="H1039" t="str">
            <v>8008</v>
          </cell>
          <cell r="J1039" t="str">
            <v>cap_exp</v>
          </cell>
          <cell r="K1039" t="str">
            <v>end_plant_bal</v>
          </cell>
          <cell r="M1039" t="str">
            <v>2010/12/1/8/A/0</v>
          </cell>
        </row>
        <row r="1040">
          <cell r="A1040" t="str">
            <v>1039</v>
          </cell>
          <cell r="B1040" t="str">
            <v>CIS_8008</v>
          </cell>
          <cell r="C1040" t="str">
            <v>8008 - End of Month Reserve Balance</v>
          </cell>
          <cell r="D1040">
            <v>269676.98</v>
          </cell>
          <cell r="F1040" t="str">
            <v>CALC</v>
          </cell>
          <cell r="H1040" t="str">
            <v>8008</v>
          </cell>
          <cell r="J1040" t="str">
            <v>cap_exp</v>
          </cell>
          <cell r="K1040" t="str">
            <v>end_resv_bal</v>
          </cell>
          <cell r="M1040" t="str">
            <v>2010/12/1/8/A/0</v>
          </cell>
        </row>
        <row r="1041">
          <cell r="A1041" t="str">
            <v>1040</v>
          </cell>
          <cell r="B1041" t="str">
            <v>CO1_8008</v>
          </cell>
          <cell r="C1041" t="str">
            <v>8008 - Beginning of Month Net Book</v>
          </cell>
          <cell r="D1041">
            <v>268347.06</v>
          </cell>
          <cell r="F1041" t="str">
            <v>CALC</v>
          </cell>
          <cell r="H1041" t="str">
            <v>8008</v>
          </cell>
          <cell r="J1041" t="str">
            <v>cap_exp</v>
          </cell>
          <cell r="K1041" t="str">
            <v>beg_net_book</v>
          </cell>
          <cell r="M1041" t="str">
            <v>2010/12/1/8/A/0</v>
          </cell>
        </row>
        <row r="1042">
          <cell r="A1042" t="str">
            <v>1041</v>
          </cell>
          <cell r="B1042" t="str">
            <v>CO2_8008</v>
          </cell>
          <cell r="C1042" t="str">
            <v>8008 - End of Month Net Book</v>
          </cell>
          <cell r="D1042">
            <v>270466.09000000003</v>
          </cell>
          <cell r="F1042" t="str">
            <v>CALC</v>
          </cell>
          <cell r="H1042" t="str">
            <v>8008</v>
          </cell>
          <cell r="J1042" t="str">
            <v>cap_exp</v>
          </cell>
          <cell r="K1042" t="str">
            <v>end_net_book</v>
          </cell>
          <cell r="M1042" t="str">
            <v>2010/12/1/8/A/0</v>
          </cell>
        </row>
        <row r="1043">
          <cell r="A1043" t="str">
            <v>1042</v>
          </cell>
          <cell r="B1043" t="str">
            <v>CO3_8008</v>
          </cell>
          <cell r="C1043" t="str">
            <v>8008 - Average Net Book</v>
          </cell>
          <cell r="D1043">
            <v>269406.57500000001</v>
          </cell>
          <cell r="F1043" t="str">
            <v>CALC</v>
          </cell>
          <cell r="H1043" t="str">
            <v>8008</v>
          </cell>
          <cell r="J1043" t="str">
            <v>cap_exp</v>
          </cell>
          <cell r="K1043" t="str">
            <v>avg_net_book</v>
          </cell>
          <cell r="M1043" t="str">
            <v>2010/12/1/8/A/0</v>
          </cell>
        </row>
        <row r="1044">
          <cell r="A1044" t="str">
            <v>1043</v>
          </cell>
          <cell r="B1044" t="str">
            <v>CO4_8008</v>
          </cell>
          <cell r="C1044" t="str">
            <v>8008 - Annual Equity Rate</v>
          </cell>
          <cell r="D1044">
            <v>4.7018999999999998E-2</v>
          </cell>
          <cell r="F1044" t="str">
            <v>CALC</v>
          </cell>
          <cell r="H1044" t="str">
            <v>8008</v>
          </cell>
          <cell r="J1044" t="str">
            <v>cap_exp</v>
          </cell>
          <cell r="K1044" t="str">
            <v>equity_ror</v>
          </cell>
          <cell r="M1044" t="str">
            <v>2010/12/1/8/A/0</v>
          </cell>
        </row>
        <row r="1045">
          <cell r="A1045" t="str">
            <v>1044</v>
          </cell>
          <cell r="B1045" t="str">
            <v>CO5_8008</v>
          </cell>
          <cell r="C1045" t="str">
            <v>8008 - Annual Debt Rate</v>
          </cell>
          <cell r="D1045">
            <v>1.9473000000000001E-2</v>
          </cell>
          <cell r="F1045" t="str">
            <v>CALC</v>
          </cell>
          <cell r="H1045" t="str">
            <v>8008</v>
          </cell>
          <cell r="J1045" t="str">
            <v>cap_exp</v>
          </cell>
          <cell r="K1045" t="str">
            <v>debt_ror</v>
          </cell>
          <cell r="M1045" t="str">
            <v>2010/12/1/8/A/0</v>
          </cell>
        </row>
        <row r="1046">
          <cell r="A1046" t="str">
            <v>1045</v>
          </cell>
          <cell r="B1046" t="str">
            <v>CO6_8008</v>
          </cell>
          <cell r="C1046" t="str">
            <v>8008 - State Tax Rate</v>
          </cell>
          <cell r="D1046">
            <v>5.5E-2</v>
          </cell>
          <cell r="F1046" t="str">
            <v>CALC</v>
          </cell>
          <cell r="H1046" t="str">
            <v>8008</v>
          </cell>
          <cell r="J1046" t="str">
            <v>cap_exp</v>
          </cell>
          <cell r="K1046" t="str">
            <v>state_tax_rate</v>
          </cell>
          <cell r="M1046" t="str">
            <v>2010/12/1/8/A/0</v>
          </cell>
        </row>
        <row r="1047">
          <cell r="A1047" t="str">
            <v>1046</v>
          </cell>
          <cell r="B1047" t="str">
            <v>CO7_8008</v>
          </cell>
          <cell r="C1047" t="str">
            <v>8008 - Federal Tax Rate</v>
          </cell>
          <cell r="D1047">
            <v>0.35</v>
          </cell>
          <cell r="F1047" t="str">
            <v>CALC</v>
          </cell>
          <cell r="H1047" t="str">
            <v>8008</v>
          </cell>
          <cell r="J1047" t="str">
            <v>cap_exp</v>
          </cell>
          <cell r="K1047" t="str">
            <v>fed_tax_rate</v>
          </cell>
          <cell r="M1047" t="str">
            <v>2010/12/1/8/A/0</v>
          </cell>
        </row>
        <row r="1048">
          <cell r="A1048" t="str">
            <v>1047</v>
          </cell>
          <cell r="B1048" t="str">
            <v>CO8_8008</v>
          </cell>
          <cell r="C1048" t="str">
            <v>8008 - Grossed State Tax Rate</v>
          </cell>
          <cell r="D1048">
            <v>5.8201058201058198E-2</v>
          </cell>
          <cell r="F1048" t="str">
            <v>CALC</v>
          </cell>
          <cell r="H1048" t="str">
            <v>8008</v>
          </cell>
          <cell r="J1048" t="str">
            <v>cap_exp</v>
          </cell>
          <cell r="K1048" t="str">
            <v>gross_state_tax_rate</v>
          </cell>
          <cell r="M1048" t="str">
            <v>2010/12/1/8/A/0</v>
          </cell>
        </row>
        <row r="1049">
          <cell r="A1049" t="str">
            <v>1048</v>
          </cell>
          <cell r="B1049" t="str">
            <v>CO9_8008</v>
          </cell>
          <cell r="C1049" t="str">
            <v>8008 - Grossed Federal Tax Rate</v>
          </cell>
          <cell r="D1049">
            <v>0.53846153846153799</v>
          </cell>
          <cell r="F1049" t="str">
            <v>CALC</v>
          </cell>
          <cell r="H1049" t="str">
            <v>8008</v>
          </cell>
          <cell r="J1049" t="str">
            <v>cap_exp</v>
          </cell>
          <cell r="K1049" t="str">
            <v>gross_fed_tax_rate</v>
          </cell>
          <cell r="M1049" t="str">
            <v>2010/12/1/8/A/0</v>
          </cell>
        </row>
        <row r="1050">
          <cell r="A1050" t="str">
            <v>1049</v>
          </cell>
          <cell r="B1050" t="str">
            <v>COA_8008</v>
          </cell>
          <cell r="C1050" t="str">
            <v>8008 - Return on Equity Amount</v>
          </cell>
          <cell r="D1050">
            <v>1055.6157828225</v>
          </cell>
          <cell r="F1050" t="str">
            <v>CALC</v>
          </cell>
          <cell r="H1050" t="str">
            <v>8008</v>
          </cell>
          <cell r="J1050" t="str">
            <v>cap_exp</v>
          </cell>
          <cell r="K1050" t="str">
            <v>equity_ror_amt</v>
          </cell>
          <cell r="M1050" t="str">
            <v>2010/12/1/8/A/0</v>
          </cell>
        </row>
        <row r="1051">
          <cell r="A1051" t="str">
            <v>1050</v>
          </cell>
          <cell r="B1051" t="str">
            <v>COB_8008</v>
          </cell>
          <cell r="C1051" t="str">
            <v>8008 - State Tax Amount</v>
          </cell>
          <cell r="D1051">
            <v>61.437955614007898</v>
          </cell>
          <cell r="F1051" t="str">
            <v>CALC</v>
          </cell>
          <cell r="H1051" t="str">
            <v>8008</v>
          </cell>
          <cell r="J1051" t="str">
            <v>cap_exp</v>
          </cell>
          <cell r="K1051" t="str">
            <v>state_tax_amt</v>
          </cell>
          <cell r="M1051" t="str">
            <v>2010/12/1/8/A/0</v>
          </cell>
        </row>
        <row r="1052">
          <cell r="A1052" t="str">
            <v>1051</v>
          </cell>
          <cell r="B1052" t="str">
            <v>COC_8008</v>
          </cell>
          <cell r="C1052" t="str">
            <v>8008 - Federal Tax Amount</v>
          </cell>
          <cell r="D1052">
            <v>601.490474542735</v>
          </cell>
          <cell r="F1052" t="str">
            <v>CALC</v>
          </cell>
          <cell r="H1052" t="str">
            <v>8008</v>
          </cell>
          <cell r="J1052" t="str">
            <v>cap_exp</v>
          </cell>
          <cell r="K1052" t="str">
            <v>fed_tax_amt</v>
          </cell>
          <cell r="M1052" t="str">
            <v>2010/12/1/8/A/0</v>
          </cell>
        </row>
        <row r="1053">
          <cell r="A1053" t="str">
            <v>1052</v>
          </cell>
          <cell r="B1053" t="str">
            <v>COD_8008</v>
          </cell>
          <cell r="C1053" t="str">
            <v>8008 - Return on Debt Amount</v>
          </cell>
          <cell r="D1053">
            <v>437.19298990999999</v>
          </cell>
          <cell r="F1053" t="str">
            <v>CALC</v>
          </cell>
          <cell r="H1053" t="str">
            <v>8008</v>
          </cell>
          <cell r="J1053" t="str">
            <v>cap_exp</v>
          </cell>
          <cell r="K1053" t="str">
            <v>debt_ror_amt</v>
          </cell>
          <cell r="M1053" t="str">
            <v>2010/12/1/8/A/0</v>
          </cell>
        </row>
        <row r="1054">
          <cell r="A1054" t="str">
            <v>1053</v>
          </cell>
          <cell r="B1054" t="str">
            <v>COE_8008</v>
          </cell>
          <cell r="C1054" t="str">
            <v>8008 - Total Cap Exp Amount</v>
          </cell>
          <cell r="D1054">
            <v>8866.0772028892407</v>
          </cell>
          <cell r="F1054" t="str">
            <v>CALC</v>
          </cell>
          <cell r="H1054" t="str">
            <v>8008</v>
          </cell>
          <cell r="J1054" t="str">
            <v>cap_exp</v>
          </cell>
          <cell r="K1054" t="str">
            <v>total_amt</v>
          </cell>
          <cell r="M1054" t="str">
            <v>2010/12/1/8/A/0</v>
          </cell>
        </row>
        <row r="1055">
          <cell r="A1055" t="str">
            <v>1054</v>
          </cell>
          <cell r="B1055" t="str">
            <v>COF_8008</v>
          </cell>
          <cell r="C1055" t="str">
            <v>8008 - CP Allocation Factor</v>
          </cell>
          <cell r="D1055">
            <v>0.92307692299999999</v>
          </cell>
          <cell r="F1055" t="str">
            <v>CALC</v>
          </cell>
          <cell r="H1055" t="str">
            <v>8008</v>
          </cell>
          <cell r="J1055" t="str">
            <v>cap_exp</v>
          </cell>
          <cell r="K1055" t="str">
            <v>alloc_cp</v>
          </cell>
          <cell r="M1055" t="str">
            <v>2010/12/1/8/A/0</v>
          </cell>
        </row>
        <row r="1056">
          <cell r="A1056" t="str">
            <v>1055</v>
          </cell>
          <cell r="B1056" t="str">
            <v>COG_8008</v>
          </cell>
          <cell r="C1056" t="str">
            <v>8008 - GCP Allocation Factor</v>
          </cell>
          <cell r="D1056">
            <v>0</v>
          </cell>
          <cell r="F1056" t="str">
            <v>CALC</v>
          </cell>
          <cell r="H1056" t="str">
            <v>8008</v>
          </cell>
          <cell r="J1056" t="str">
            <v>cap_exp</v>
          </cell>
          <cell r="K1056" t="str">
            <v>alloc_gcp</v>
          </cell>
          <cell r="M1056" t="str">
            <v>2010/12/1/8/A/0</v>
          </cell>
        </row>
        <row r="1057">
          <cell r="A1057" t="str">
            <v>1056</v>
          </cell>
          <cell r="B1057" t="str">
            <v>COH_8008</v>
          </cell>
          <cell r="C1057" t="str">
            <v>8008 - Energy Allocation Factor</v>
          </cell>
          <cell r="D1057">
            <v>7.6923077000000006E-2</v>
          </cell>
          <cell r="F1057" t="str">
            <v>CALC</v>
          </cell>
          <cell r="H1057" t="str">
            <v>8008</v>
          </cell>
          <cell r="J1057" t="str">
            <v>cap_exp</v>
          </cell>
          <cell r="K1057" t="str">
            <v>alloc_engy</v>
          </cell>
          <cell r="M1057" t="str">
            <v>2010/12/1/8/A/0</v>
          </cell>
        </row>
        <row r="1058">
          <cell r="A1058" t="str">
            <v>1057</v>
          </cell>
          <cell r="B1058" t="str">
            <v>COI_8008</v>
          </cell>
          <cell r="C1058" t="str">
            <v>8008 - CP Allocation Cap Exp Amount</v>
          </cell>
          <cell r="D1058">
            <v>8184.0712635234404</v>
          </cell>
          <cell r="F1058" t="str">
            <v>CALC</v>
          </cell>
          <cell r="H1058" t="str">
            <v>8008</v>
          </cell>
          <cell r="J1058" t="str">
            <v>cap_exp</v>
          </cell>
          <cell r="K1058" t="str">
            <v>alloc_cp_amt</v>
          </cell>
          <cell r="M1058" t="str">
            <v>2010/12/1/8/A/0</v>
          </cell>
        </row>
        <row r="1059">
          <cell r="A1059" t="str">
            <v>1058</v>
          </cell>
          <cell r="B1059" t="str">
            <v>COJ_8008</v>
          </cell>
          <cell r="C1059" t="str">
            <v>8008 - GCP Allocation Cap Exp Amount</v>
          </cell>
          <cell r="D1059">
            <v>0</v>
          </cell>
          <cell r="F1059" t="str">
            <v>CALC</v>
          </cell>
          <cell r="H1059" t="str">
            <v>8008</v>
          </cell>
          <cell r="J1059" t="str">
            <v>cap_exp</v>
          </cell>
          <cell r="K1059" t="str">
            <v>alloc_gcp_amt</v>
          </cell>
          <cell r="M1059" t="str">
            <v>2010/12/1/8/A/0</v>
          </cell>
        </row>
        <row r="1060">
          <cell r="A1060" t="str">
            <v>1059</v>
          </cell>
          <cell r="B1060" t="str">
            <v>COK_8008</v>
          </cell>
          <cell r="C1060" t="str">
            <v>8008 - Energy Allocation Cap Exp Amount</v>
          </cell>
          <cell r="D1060">
            <v>682.00593936579298</v>
          </cell>
          <cell r="F1060" t="str">
            <v>CALC</v>
          </cell>
          <cell r="H1060" t="str">
            <v>8008</v>
          </cell>
          <cell r="J1060" t="str">
            <v>cap_exp</v>
          </cell>
          <cell r="K1060" t="str">
            <v>alloc_engy_amt</v>
          </cell>
          <cell r="M1060" t="str">
            <v>2010/12/1/8/A/0</v>
          </cell>
        </row>
        <row r="1061">
          <cell r="A1061" t="str">
            <v>1060</v>
          </cell>
          <cell r="B1061" t="str">
            <v>COL_8008</v>
          </cell>
          <cell r="C1061" t="str">
            <v>8008 - CP Jurisdictional Factor</v>
          </cell>
          <cell r="D1061">
            <v>0.98031049999999997</v>
          </cell>
          <cell r="F1061" t="str">
            <v>CALC</v>
          </cell>
          <cell r="H1061" t="str">
            <v>8008</v>
          </cell>
          <cell r="J1061" t="str">
            <v>cap_exp</v>
          </cell>
          <cell r="K1061" t="str">
            <v>juris_cp_factor</v>
          </cell>
          <cell r="M1061" t="str">
            <v>2010/12/1/8/A/0</v>
          </cell>
        </row>
        <row r="1062">
          <cell r="A1062" t="str">
            <v>1061</v>
          </cell>
          <cell r="B1062" t="str">
            <v>COM_8008</v>
          </cell>
          <cell r="C1062" t="str">
            <v>8008 - GCP Jurisdictional Factor</v>
          </cell>
          <cell r="D1062">
            <v>1</v>
          </cell>
          <cell r="F1062" t="str">
            <v>CALC</v>
          </cell>
          <cell r="H1062" t="str">
            <v>8008</v>
          </cell>
          <cell r="J1062" t="str">
            <v>cap_exp</v>
          </cell>
          <cell r="K1062" t="str">
            <v>juris_gcp_factor</v>
          </cell>
          <cell r="M1062" t="str">
            <v>2010/12/1/8/A/0</v>
          </cell>
        </row>
        <row r="1063">
          <cell r="A1063" t="str">
            <v>1062</v>
          </cell>
          <cell r="B1063" t="str">
            <v>CON_8008</v>
          </cell>
          <cell r="C1063" t="str">
            <v>8008 - Energy Jurisdictional Factor</v>
          </cell>
          <cell r="D1063">
            <v>0.980271</v>
          </cell>
          <cell r="F1063" t="str">
            <v>CALC</v>
          </cell>
          <cell r="H1063" t="str">
            <v>8008</v>
          </cell>
          <cell r="J1063" t="str">
            <v>cap_exp</v>
          </cell>
          <cell r="K1063" t="str">
            <v>juris_engy_factor</v>
          </cell>
          <cell r="M1063" t="str">
            <v>2010/12/1/8/A/0</v>
          </cell>
        </row>
        <row r="1064">
          <cell r="A1064" t="str">
            <v>1063</v>
          </cell>
          <cell r="B1064" t="str">
            <v>COO_8008</v>
          </cell>
          <cell r="C1064" t="str">
            <v>8008 - CP Jurisdictional Cap Exp Amount</v>
          </cell>
          <cell r="D1064">
            <v>8022.9309923803003</v>
          </cell>
          <cell r="F1064" t="str">
            <v>CALC</v>
          </cell>
          <cell r="H1064" t="str">
            <v>8008</v>
          </cell>
          <cell r="J1064" t="str">
            <v>cap_exp</v>
          </cell>
          <cell r="K1064" t="str">
            <v>juris_cp_amt</v>
          </cell>
          <cell r="M1064" t="str">
            <v>2010/12/1/8/A/0</v>
          </cell>
        </row>
        <row r="1065">
          <cell r="A1065" t="str">
            <v>1064</v>
          </cell>
          <cell r="B1065" t="str">
            <v>COP_8008</v>
          </cell>
          <cell r="C1065" t="str">
            <v>8008 - GCP Jurisdictional Cap Exp Amount</v>
          </cell>
          <cell r="D1065">
            <v>0</v>
          </cell>
          <cell r="F1065" t="str">
            <v>CALC</v>
          </cell>
          <cell r="H1065" t="str">
            <v>8008</v>
          </cell>
          <cell r="J1065" t="str">
            <v>cap_exp</v>
          </cell>
          <cell r="K1065" t="str">
            <v>juris_gcp_amt</v>
          </cell>
          <cell r="M1065" t="str">
            <v>2010/12/1/8/A/0</v>
          </cell>
        </row>
        <row r="1066">
          <cell r="A1066" t="str">
            <v>1065</v>
          </cell>
          <cell r="B1066" t="str">
            <v>COQ_8008</v>
          </cell>
          <cell r="C1066" t="str">
            <v>8008 - Energy Jurisdictional Cap Exp Amount</v>
          </cell>
          <cell r="D1066">
            <v>668.55064418804602</v>
          </cell>
          <cell r="F1066" t="str">
            <v>CALC</v>
          </cell>
          <cell r="H1066" t="str">
            <v>8008</v>
          </cell>
          <cell r="J1066" t="str">
            <v>cap_exp</v>
          </cell>
          <cell r="K1066" t="str">
            <v>juris_engy_amt</v>
          </cell>
          <cell r="M1066" t="str">
            <v>2010/12/1/8/A/0</v>
          </cell>
        </row>
        <row r="1067">
          <cell r="A1067" t="str">
            <v>1066</v>
          </cell>
          <cell r="B1067" t="str">
            <v>COR_8008</v>
          </cell>
          <cell r="C1067" t="str">
            <v>8008 - Total Jurisdictional Cap Exp Amount</v>
          </cell>
          <cell r="D1067">
            <v>8691.4816365683491</v>
          </cell>
          <cell r="F1067" t="str">
            <v>CALC</v>
          </cell>
          <cell r="H1067" t="str">
            <v>8008</v>
          </cell>
          <cell r="J1067" t="str">
            <v>cap_exp</v>
          </cell>
          <cell r="K1067" t="str">
            <v>total_juris_amt</v>
          </cell>
          <cell r="M1067" t="str">
            <v>2010/12/1/8/A/0</v>
          </cell>
        </row>
        <row r="1068">
          <cell r="A1068" t="str">
            <v>1067</v>
          </cell>
          <cell r="B1068" t="str">
            <v>CI1_8010</v>
          </cell>
          <cell r="C1068" t="str">
            <v>8010 - Depreciation Expense</v>
          </cell>
          <cell r="D1068">
            <v>176.69</v>
          </cell>
          <cell r="F1068" t="str">
            <v>CATS</v>
          </cell>
          <cell r="H1068" t="str">
            <v>8010</v>
          </cell>
          <cell r="I1068" t="str">
            <v>A</v>
          </cell>
          <cell r="J1068" t="str">
            <v>cap_exp</v>
          </cell>
          <cell r="K1068" t="str">
            <v>depr_exp</v>
          </cell>
          <cell r="M1068" t="str">
            <v>2010/12/1/8/A/0</v>
          </cell>
        </row>
        <row r="1069">
          <cell r="A1069" t="str">
            <v>1068</v>
          </cell>
          <cell r="B1069" t="str">
            <v>CI5_8010</v>
          </cell>
          <cell r="C1069" t="str">
            <v>8010 - End of Month CWIP Balance</v>
          </cell>
          <cell r="D1069">
            <v>0</v>
          </cell>
          <cell r="F1069" t="str">
            <v>CALC</v>
          </cell>
          <cell r="H1069" t="str">
            <v>8010</v>
          </cell>
          <cell r="J1069" t="str">
            <v>cap_exp</v>
          </cell>
          <cell r="K1069" t="str">
            <v>end_cwip_bal</v>
          </cell>
          <cell r="M1069" t="str">
            <v>2010/12/1/8/A/0</v>
          </cell>
        </row>
        <row r="1070">
          <cell r="A1070" t="str">
            <v>1069</v>
          </cell>
          <cell r="B1070" t="str">
            <v>CI7_8010</v>
          </cell>
          <cell r="C1070" t="str">
            <v>8010 - Plant Additions</v>
          </cell>
          <cell r="D1070">
            <v>0</v>
          </cell>
          <cell r="F1070" t="str">
            <v>CATS</v>
          </cell>
          <cell r="H1070" t="str">
            <v>8010</v>
          </cell>
          <cell r="I1070" t="str">
            <v>A</v>
          </cell>
          <cell r="J1070" t="str">
            <v>cap_exp</v>
          </cell>
          <cell r="K1070" t="str">
            <v>plt_add</v>
          </cell>
          <cell r="M1070" t="str">
            <v>2010/12/1/8/A/0</v>
          </cell>
        </row>
        <row r="1071">
          <cell r="A1071" t="str">
            <v>1070</v>
          </cell>
          <cell r="B1071" t="str">
            <v>CI8_8010</v>
          </cell>
          <cell r="C1071" t="str">
            <v>8010 - Retirements</v>
          </cell>
          <cell r="D1071">
            <v>0</v>
          </cell>
          <cell r="F1071" t="str">
            <v>CATS</v>
          </cell>
          <cell r="H1071" t="str">
            <v>8010</v>
          </cell>
          <cell r="I1071" t="str">
            <v>A</v>
          </cell>
          <cell r="J1071" t="str">
            <v>cap_exp</v>
          </cell>
          <cell r="K1071" t="str">
            <v>ret</v>
          </cell>
          <cell r="M1071" t="str">
            <v>2010/12/1/8/A/0</v>
          </cell>
        </row>
        <row r="1072">
          <cell r="A1072" t="str">
            <v>1071</v>
          </cell>
          <cell r="B1072" t="str">
            <v>CI9_8010</v>
          </cell>
          <cell r="C1072" t="str">
            <v>8010 - Plant Trans and Adjs</v>
          </cell>
          <cell r="D1072">
            <v>0</v>
          </cell>
          <cell r="F1072" t="str">
            <v>CATS</v>
          </cell>
          <cell r="H1072" t="str">
            <v>8010</v>
          </cell>
          <cell r="I1072" t="str">
            <v>A</v>
          </cell>
          <cell r="J1072" t="str">
            <v>cap_exp</v>
          </cell>
          <cell r="K1072" t="str">
            <v>plt_tradjs</v>
          </cell>
          <cell r="M1072" t="str">
            <v>2010/12/1/8/A/0</v>
          </cell>
        </row>
        <row r="1073">
          <cell r="A1073" t="str">
            <v>1072</v>
          </cell>
          <cell r="B1073" t="str">
            <v>CIA_8010</v>
          </cell>
          <cell r="C1073" t="str">
            <v>8010 - Reserve Removal Cost</v>
          </cell>
          <cell r="D1073">
            <v>0</v>
          </cell>
          <cell r="F1073" t="str">
            <v>CATS</v>
          </cell>
          <cell r="H1073" t="str">
            <v>8010</v>
          </cell>
          <cell r="I1073" t="str">
            <v>A</v>
          </cell>
          <cell r="J1073" t="str">
            <v>cap_exp</v>
          </cell>
          <cell r="K1073" t="str">
            <v>resv_rem_cost</v>
          </cell>
          <cell r="M1073" t="str">
            <v>2010/12/1/8/A/0</v>
          </cell>
        </row>
        <row r="1074">
          <cell r="A1074" t="str">
            <v>1073</v>
          </cell>
          <cell r="B1074" t="str">
            <v>CIB_8010</v>
          </cell>
          <cell r="C1074" t="str">
            <v>8010 - Reserve Salvage</v>
          </cell>
          <cell r="D1074">
            <v>0</v>
          </cell>
          <cell r="F1074" t="str">
            <v>CATS</v>
          </cell>
          <cell r="H1074" t="str">
            <v>8010</v>
          </cell>
          <cell r="I1074" t="str">
            <v>A</v>
          </cell>
          <cell r="J1074" t="str">
            <v>cap_exp</v>
          </cell>
          <cell r="K1074" t="str">
            <v>resv_salv</v>
          </cell>
          <cell r="M1074" t="str">
            <v>2010/12/1/8/A/0</v>
          </cell>
        </row>
        <row r="1075">
          <cell r="A1075" t="str">
            <v>1074</v>
          </cell>
          <cell r="B1075" t="str">
            <v>CIC_8010</v>
          </cell>
          <cell r="C1075" t="str">
            <v>8010 - Reserve Trans and Adjs</v>
          </cell>
          <cell r="D1075">
            <v>0</v>
          </cell>
          <cell r="F1075" t="str">
            <v>CATS</v>
          </cell>
          <cell r="H1075" t="str">
            <v>8010</v>
          </cell>
          <cell r="I1075" t="str">
            <v>A</v>
          </cell>
          <cell r="J1075" t="str">
            <v>cap_exp</v>
          </cell>
          <cell r="K1075" t="str">
            <v>resv_tradjs</v>
          </cell>
          <cell r="M1075" t="str">
            <v>2010/12/1/8/A/0</v>
          </cell>
        </row>
        <row r="1076">
          <cell r="A1076" t="str">
            <v>1075</v>
          </cell>
          <cell r="B1076" t="str">
            <v>CIP_8010</v>
          </cell>
          <cell r="C1076" t="str">
            <v>8010 - Beginning of Month Plant Balance</v>
          </cell>
          <cell r="D1076">
            <v>117793.83</v>
          </cell>
          <cell r="F1076" t="str">
            <v>PRIOR_JV</v>
          </cell>
          <cell r="H1076" t="str">
            <v>8010</v>
          </cell>
          <cell r="I1076" t="str">
            <v>P</v>
          </cell>
          <cell r="J1076" t="str">
            <v>cap_exp</v>
          </cell>
          <cell r="K1076" t="str">
            <v>beg_plant_bal</v>
          </cell>
          <cell r="M1076" t="str">
            <v>2010/12/1/8/A/0</v>
          </cell>
        </row>
        <row r="1077">
          <cell r="A1077" t="str">
            <v>1076</v>
          </cell>
          <cell r="B1077" t="str">
            <v>CIQ_8010</v>
          </cell>
          <cell r="C1077" t="str">
            <v>8010 - Beginning of Month Reserve Balance</v>
          </cell>
          <cell r="D1077">
            <v>50928.92</v>
          </cell>
          <cell r="F1077" t="str">
            <v>PRIOR_JV</v>
          </cell>
          <cell r="H1077" t="str">
            <v>8010</v>
          </cell>
          <cell r="I1077" t="str">
            <v>P</v>
          </cell>
          <cell r="J1077" t="str">
            <v>cap_exp</v>
          </cell>
          <cell r="K1077" t="str">
            <v>beg_resv_bal</v>
          </cell>
          <cell r="M1077" t="str">
            <v>2010/12/1/8/A/0</v>
          </cell>
        </row>
        <row r="1078">
          <cell r="A1078" t="str">
            <v>1077</v>
          </cell>
          <cell r="B1078" t="str">
            <v>CIR_8010</v>
          </cell>
          <cell r="C1078" t="str">
            <v>8010 - End of Month Plant Balance</v>
          </cell>
          <cell r="D1078">
            <v>117793.83</v>
          </cell>
          <cell r="F1078" t="str">
            <v>CALC</v>
          </cell>
          <cell r="H1078" t="str">
            <v>8010</v>
          </cell>
          <cell r="J1078" t="str">
            <v>cap_exp</v>
          </cell>
          <cell r="K1078" t="str">
            <v>end_plant_bal</v>
          </cell>
          <cell r="M1078" t="str">
            <v>2010/12/1/8/A/0</v>
          </cell>
        </row>
        <row r="1079">
          <cell r="A1079" t="str">
            <v>1078</v>
          </cell>
          <cell r="B1079" t="str">
            <v>CIS_8010</v>
          </cell>
          <cell r="C1079" t="str">
            <v>8010 - End of Month Reserve Balance</v>
          </cell>
          <cell r="D1079">
            <v>51105.61</v>
          </cell>
          <cell r="F1079" t="str">
            <v>CALC</v>
          </cell>
          <cell r="H1079" t="str">
            <v>8010</v>
          </cell>
          <cell r="J1079" t="str">
            <v>cap_exp</v>
          </cell>
          <cell r="K1079" t="str">
            <v>end_resv_bal</v>
          </cell>
          <cell r="M1079" t="str">
            <v>2010/12/1/8/A/0</v>
          </cell>
        </row>
        <row r="1080">
          <cell r="A1080" t="str">
            <v>1079</v>
          </cell>
          <cell r="B1080" t="str">
            <v>CO1_8010</v>
          </cell>
          <cell r="C1080" t="str">
            <v>8010 - Beginning of Month Net Book</v>
          </cell>
          <cell r="D1080">
            <v>66864.91</v>
          </cell>
          <cell r="F1080" t="str">
            <v>CALC</v>
          </cell>
          <cell r="H1080" t="str">
            <v>8010</v>
          </cell>
          <cell r="J1080" t="str">
            <v>cap_exp</v>
          </cell>
          <cell r="K1080" t="str">
            <v>beg_net_book</v>
          </cell>
          <cell r="M1080" t="str">
            <v>2010/12/1/8/A/0</v>
          </cell>
        </row>
        <row r="1081">
          <cell r="A1081" t="str">
            <v>1080</v>
          </cell>
          <cell r="B1081" t="str">
            <v>CO2_8010</v>
          </cell>
          <cell r="C1081" t="str">
            <v>8010 - End of Month Net Book</v>
          </cell>
          <cell r="D1081">
            <v>66688.22</v>
          </cell>
          <cell r="F1081" t="str">
            <v>CALC</v>
          </cell>
          <cell r="H1081" t="str">
            <v>8010</v>
          </cell>
          <cell r="J1081" t="str">
            <v>cap_exp</v>
          </cell>
          <cell r="K1081" t="str">
            <v>end_net_book</v>
          </cell>
          <cell r="M1081" t="str">
            <v>2010/12/1/8/A/0</v>
          </cell>
        </row>
        <row r="1082">
          <cell r="A1082" t="str">
            <v>1081</v>
          </cell>
          <cell r="B1082" t="str">
            <v>CO3_8010</v>
          </cell>
          <cell r="C1082" t="str">
            <v>8010 - Average Net Book</v>
          </cell>
          <cell r="D1082">
            <v>66776.565000000002</v>
          </cell>
          <cell r="F1082" t="str">
            <v>CALC</v>
          </cell>
          <cell r="H1082" t="str">
            <v>8010</v>
          </cell>
          <cell r="J1082" t="str">
            <v>cap_exp</v>
          </cell>
          <cell r="K1082" t="str">
            <v>avg_net_book</v>
          </cell>
          <cell r="M1082" t="str">
            <v>2010/12/1/8/A/0</v>
          </cell>
        </row>
        <row r="1083">
          <cell r="A1083" t="str">
            <v>1082</v>
          </cell>
          <cell r="B1083" t="str">
            <v>CO4_8010</v>
          </cell>
          <cell r="C1083" t="str">
            <v>8010 - Annual Equity Rate</v>
          </cell>
          <cell r="D1083">
            <v>4.7018999999999998E-2</v>
          </cell>
          <cell r="F1083" t="str">
            <v>CALC</v>
          </cell>
          <cell r="H1083" t="str">
            <v>8010</v>
          </cell>
          <cell r="J1083" t="str">
            <v>cap_exp</v>
          </cell>
          <cell r="K1083" t="str">
            <v>equity_ror</v>
          </cell>
          <cell r="M1083" t="str">
            <v>2010/12/1/8/A/0</v>
          </cell>
        </row>
        <row r="1084">
          <cell r="A1084" t="str">
            <v>1083</v>
          </cell>
          <cell r="B1084" t="str">
            <v>CO5_8010</v>
          </cell>
          <cell r="C1084" t="str">
            <v>8010 - Annual Debt Rate</v>
          </cell>
          <cell r="D1084">
            <v>1.9473000000000001E-2</v>
          </cell>
          <cell r="F1084" t="str">
            <v>CALC</v>
          </cell>
          <cell r="H1084" t="str">
            <v>8010</v>
          </cell>
          <cell r="J1084" t="str">
            <v>cap_exp</v>
          </cell>
          <cell r="K1084" t="str">
            <v>debt_ror</v>
          </cell>
          <cell r="M1084" t="str">
            <v>2010/12/1/8/A/0</v>
          </cell>
        </row>
        <row r="1085">
          <cell r="A1085" t="str">
            <v>1084</v>
          </cell>
          <cell r="B1085" t="str">
            <v>CO6_8010</v>
          </cell>
          <cell r="C1085" t="str">
            <v>8010 - State Tax Rate</v>
          </cell>
          <cell r="D1085">
            <v>5.5E-2</v>
          </cell>
          <cell r="F1085" t="str">
            <v>CALC</v>
          </cell>
          <cell r="H1085" t="str">
            <v>8010</v>
          </cell>
          <cell r="J1085" t="str">
            <v>cap_exp</v>
          </cell>
          <cell r="K1085" t="str">
            <v>state_tax_rate</v>
          </cell>
          <cell r="M1085" t="str">
            <v>2010/12/1/8/A/0</v>
          </cell>
        </row>
        <row r="1086">
          <cell r="A1086" t="str">
            <v>1085</v>
          </cell>
          <cell r="B1086" t="str">
            <v>CO7_8010</v>
          </cell>
          <cell r="C1086" t="str">
            <v>8010 - Federal Tax Rate</v>
          </cell>
          <cell r="D1086">
            <v>0.35</v>
          </cell>
          <cell r="F1086" t="str">
            <v>CALC</v>
          </cell>
          <cell r="H1086" t="str">
            <v>8010</v>
          </cell>
          <cell r="J1086" t="str">
            <v>cap_exp</v>
          </cell>
          <cell r="K1086" t="str">
            <v>fed_tax_rate</v>
          </cell>
          <cell r="M1086" t="str">
            <v>2010/12/1/8/A/0</v>
          </cell>
        </row>
        <row r="1087">
          <cell r="A1087" t="str">
            <v>1086</v>
          </cell>
          <cell r="B1087" t="str">
            <v>CO8_8010</v>
          </cell>
          <cell r="C1087" t="str">
            <v>8010 - Grossed State Tax Rate</v>
          </cell>
          <cell r="D1087">
            <v>5.8201058201058198E-2</v>
          </cell>
          <cell r="F1087" t="str">
            <v>CALC</v>
          </cell>
          <cell r="H1087" t="str">
            <v>8010</v>
          </cell>
          <cell r="J1087" t="str">
            <v>cap_exp</v>
          </cell>
          <cell r="K1087" t="str">
            <v>gross_state_tax_rate</v>
          </cell>
          <cell r="M1087" t="str">
            <v>2010/12/1/8/A/0</v>
          </cell>
        </row>
        <row r="1088">
          <cell r="A1088" t="str">
            <v>1087</v>
          </cell>
          <cell r="B1088" t="str">
            <v>CO9_8010</v>
          </cell>
          <cell r="C1088" t="str">
            <v>8010 - Grossed Federal Tax Rate</v>
          </cell>
          <cell r="D1088">
            <v>0.53846153846153799</v>
          </cell>
          <cell r="F1088" t="str">
            <v>CALC</v>
          </cell>
          <cell r="H1088" t="str">
            <v>8010</v>
          </cell>
          <cell r="J1088" t="str">
            <v>cap_exp</v>
          </cell>
          <cell r="K1088" t="str">
            <v>gross_fed_tax_rate</v>
          </cell>
          <cell r="M1088" t="str">
            <v>2010/12/1/8/A/0</v>
          </cell>
        </row>
        <row r="1089">
          <cell r="A1089" t="str">
            <v>1088</v>
          </cell>
          <cell r="B1089" t="str">
            <v>COA_8010</v>
          </cell>
          <cell r="C1089" t="str">
            <v>8010 - Return on Equity Amount</v>
          </cell>
          <cell r="D1089">
            <v>261.65061463950002</v>
          </cell>
          <cell r="F1089" t="str">
            <v>CALC</v>
          </cell>
          <cell r="H1089" t="str">
            <v>8010</v>
          </cell>
          <cell r="J1089" t="str">
            <v>cap_exp</v>
          </cell>
          <cell r="K1089" t="str">
            <v>equity_ror_amt</v>
          </cell>
          <cell r="M1089" t="str">
            <v>2010/12/1/8/A/0</v>
          </cell>
        </row>
        <row r="1090">
          <cell r="A1090" t="str">
            <v>1089</v>
          </cell>
          <cell r="B1090" t="str">
            <v>COB_8010</v>
          </cell>
          <cell r="C1090" t="str">
            <v>8010 - State Tax Amount</v>
          </cell>
          <cell r="D1090">
            <v>15.228342650976099</v>
          </cell>
          <cell r="F1090" t="str">
            <v>CALC</v>
          </cell>
          <cell r="H1090" t="str">
            <v>8010</v>
          </cell>
          <cell r="J1090" t="str">
            <v>cap_exp</v>
          </cell>
          <cell r="K1090" t="str">
            <v>state_tax_amt</v>
          </cell>
          <cell r="M1090" t="str">
            <v>2010/12/1/8/A/0</v>
          </cell>
        </row>
        <row r="1091">
          <cell r="A1091" t="str">
            <v>1090</v>
          </cell>
          <cell r="B1091" t="str">
            <v>COC_8010</v>
          </cell>
          <cell r="C1091" t="str">
            <v>8010 - Federal Tax Amount</v>
          </cell>
          <cell r="D1091">
            <v>149.08866931025599</v>
          </cell>
          <cell r="F1091" t="str">
            <v>CALC</v>
          </cell>
          <cell r="H1091" t="str">
            <v>8010</v>
          </cell>
          <cell r="J1091" t="str">
            <v>cap_exp</v>
          </cell>
          <cell r="K1091" t="str">
            <v>fed_tax_amt</v>
          </cell>
          <cell r="M1091" t="str">
            <v>2010/12/1/8/A/0</v>
          </cell>
        </row>
        <row r="1092">
          <cell r="A1092" t="str">
            <v>1091</v>
          </cell>
          <cell r="B1092" t="str">
            <v>COD_8010</v>
          </cell>
          <cell r="C1092" t="str">
            <v>8010 - Return on Debt Amount</v>
          </cell>
          <cell r="D1092">
            <v>108.36500968199999</v>
          </cell>
          <cell r="F1092" t="str">
            <v>CALC</v>
          </cell>
          <cell r="H1092" t="str">
            <v>8010</v>
          </cell>
          <cell r="J1092" t="str">
            <v>cap_exp</v>
          </cell>
          <cell r="K1092" t="str">
            <v>debt_ror_amt</v>
          </cell>
          <cell r="M1092" t="str">
            <v>2010/12/1/8/A/0</v>
          </cell>
        </row>
        <row r="1093">
          <cell r="A1093" t="str">
            <v>1092</v>
          </cell>
          <cell r="B1093" t="str">
            <v>COE_8010</v>
          </cell>
          <cell r="C1093" t="str">
            <v>8010 - Total Cap Exp Amount</v>
          </cell>
          <cell r="D1093">
            <v>711.02263628273204</v>
          </cell>
          <cell r="F1093" t="str">
            <v>CALC</v>
          </cell>
          <cell r="H1093" t="str">
            <v>8010</v>
          </cell>
          <cell r="J1093" t="str">
            <v>cap_exp</v>
          </cell>
          <cell r="K1093" t="str">
            <v>total_amt</v>
          </cell>
          <cell r="M1093" t="str">
            <v>2010/12/1/8/A/0</v>
          </cell>
        </row>
        <row r="1094">
          <cell r="A1094" t="str">
            <v>1093</v>
          </cell>
          <cell r="B1094" t="str">
            <v>COF_8010</v>
          </cell>
          <cell r="C1094" t="str">
            <v>8010 - CP Allocation Factor</v>
          </cell>
          <cell r="D1094">
            <v>0.92307692299999999</v>
          </cell>
          <cell r="F1094" t="str">
            <v>CALC</v>
          </cell>
          <cell r="H1094" t="str">
            <v>8010</v>
          </cell>
          <cell r="J1094" t="str">
            <v>cap_exp</v>
          </cell>
          <cell r="K1094" t="str">
            <v>alloc_cp</v>
          </cell>
          <cell r="M1094" t="str">
            <v>2010/12/1/8/A/0</v>
          </cell>
        </row>
        <row r="1095">
          <cell r="A1095" t="str">
            <v>1094</v>
          </cell>
          <cell r="B1095" t="str">
            <v>COG_8010</v>
          </cell>
          <cell r="C1095" t="str">
            <v>8010 - GCP Allocation Factor</v>
          </cell>
          <cell r="D1095">
            <v>0</v>
          </cell>
          <cell r="F1095" t="str">
            <v>CALC</v>
          </cell>
          <cell r="H1095" t="str">
            <v>8010</v>
          </cell>
          <cell r="J1095" t="str">
            <v>cap_exp</v>
          </cell>
          <cell r="K1095" t="str">
            <v>alloc_gcp</v>
          </cell>
          <cell r="M1095" t="str">
            <v>2010/12/1/8/A/0</v>
          </cell>
        </row>
        <row r="1096">
          <cell r="A1096" t="str">
            <v>1095</v>
          </cell>
          <cell r="B1096" t="str">
            <v>COH_8010</v>
          </cell>
          <cell r="C1096" t="str">
            <v>8010 - Energy Allocation Factor</v>
          </cell>
          <cell r="D1096">
            <v>7.6923077000000006E-2</v>
          </cell>
          <cell r="F1096" t="str">
            <v>CALC</v>
          </cell>
          <cell r="H1096" t="str">
            <v>8010</v>
          </cell>
          <cell r="J1096" t="str">
            <v>cap_exp</v>
          </cell>
          <cell r="K1096" t="str">
            <v>alloc_engy</v>
          </cell>
          <cell r="M1096" t="str">
            <v>2010/12/1/8/A/0</v>
          </cell>
        </row>
        <row r="1097">
          <cell r="A1097" t="str">
            <v>1096</v>
          </cell>
          <cell r="B1097" t="str">
            <v>COI_8010</v>
          </cell>
          <cell r="C1097" t="str">
            <v>8010 - CP Allocation Cap Exp Amount</v>
          </cell>
          <cell r="D1097">
            <v>656.32858728321196</v>
          </cell>
          <cell r="F1097" t="str">
            <v>CALC</v>
          </cell>
          <cell r="H1097" t="str">
            <v>8010</v>
          </cell>
          <cell r="J1097" t="str">
            <v>cap_exp</v>
          </cell>
          <cell r="K1097" t="str">
            <v>alloc_cp_amt</v>
          </cell>
          <cell r="M1097" t="str">
            <v>2010/12/1/8/A/0</v>
          </cell>
        </row>
        <row r="1098">
          <cell r="A1098" t="str">
            <v>1097</v>
          </cell>
          <cell r="B1098" t="str">
            <v>COJ_8010</v>
          </cell>
          <cell r="C1098" t="str">
            <v>8010 - GCP Allocation Cap Exp Amount</v>
          </cell>
          <cell r="D1098">
            <v>0</v>
          </cell>
          <cell r="F1098" t="str">
            <v>CALC</v>
          </cell>
          <cell r="H1098" t="str">
            <v>8010</v>
          </cell>
          <cell r="J1098" t="str">
            <v>cap_exp</v>
          </cell>
          <cell r="K1098" t="str">
            <v>alloc_gcp_amt</v>
          </cell>
          <cell r="M1098" t="str">
            <v>2010/12/1/8/A/0</v>
          </cell>
        </row>
        <row r="1099">
          <cell r="A1099" t="str">
            <v>1098</v>
          </cell>
          <cell r="B1099" t="str">
            <v>COK_8010</v>
          </cell>
          <cell r="C1099" t="str">
            <v>8010 - Energy Allocation Cap Exp Amount</v>
          </cell>
          <cell r="D1099">
            <v>54.694048999519602</v>
          </cell>
          <cell r="F1099" t="str">
            <v>CALC</v>
          </cell>
          <cell r="H1099" t="str">
            <v>8010</v>
          </cell>
          <cell r="J1099" t="str">
            <v>cap_exp</v>
          </cell>
          <cell r="K1099" t="str">
            <v>alloc_engy_amt</v>
          </cell>
          <cell r="M1099" t="str">
            <v>2010/12/1/8/A/0</v>
          </cell>
        </row>
        <row r="1100">
          <cell r="A1100" t="str">
            <v>1099</v>
          </cell>
          <cell r="B1100" t="str">
            <v>COL_8010</v>
          </cell>
          <cell r="C1100" t="str">
            <v>8010 - CP Jurisdictional Factor</v>
          </cell>
          <cell r="D1100">
            <v>0.98031049999999997</v>
          </cell>
          <cell r="F1100" t="str">
            <v>CALC</v>
          </cell>
          <cell r="H1100" t="str">
            <v>8010</v>
          </cell>
          <cell r="J1100" t="str">
            <v>cap_exp</v>
          </cell>
          <cell r="K1100" t="str">
            <v>juris_cp_factor</v>
          </cell>
          <cell r="M1100" t="str">
            <v>2010/12/1/8/A/0</v>
          </cell>
        </row>
        <row r="1101">
          <cell r="A1101" t="str">
            <v>1100</v>
          </cell>
          <cell r="B1101" t="str">
            <v>COM_8010</v>
          </cell>
          <cell r="C1101" t="str">
            <v>8010 - GCP Jurisdictional Factor</v>
          </cell>
          <cell r="D1101">
            <v>1</v>
          </cell>
          <cell r="F1101" t="str">
            <v>CALC</v>
          </cell>
          <cell r="H1101" t="str">
            <v>8010</v>
          </cell>
          <cell r="J1101" t="str">
            <v>cap_exp</v>
          </cell>
          <cell r="K1101" t="str">
            <v>juris_gcp_factor</v>
          </cell>
          <cell r="M1101" t="str">
            <v>2010/12/1/8/A/0</v>
          </cell>
        </row>
        <row r="1102">
          <cell r="A1102" t="str">
            <v>1101</v>
          </cell>
          <cell r="B1102" t="str">
            <v>CON_8010</v>
          </cell>
          <cell r="C1102" t="str">
            <v>8010 - Energy Jurisdictional Factor</v>
          </cell>
          <cell r="D1102">
            <v>0.980271</v>
          </cell>
          <cell r="F1102" t="str">
            <v>CALC</v>
          </cell>
          <cell r="H1102" t="str">
            <v>8010</v>
          </cell>
          <cell r="J1102" t="str">
            <v>cap_exp</v>
          </cell>
          <cell r="K1102" t="str">
            <v>juris_engy_factor</v>
          </cell>
          <cell r="M1102" t="str">
            <v>2010/12/1/8/A/0</v>
          </cell>
        </row>
        <row r="1103">
          <cell r="A1103" t="str">
            <v>1102</v>
          </cell>
          <cell r="B1103" t="str">
            <v>COO_8010</v>
          </cell>
          <cell r="C1103" t="str">
            <v>8010 - CP Jurisdictional Cap Exp Amount</v>
          </cell>
          <cell r="D1103">
            <v>643.4058055639</v>
          </cell>
          <cell r="F1103" t="str">
            <v>CALC</v>
          </cell>
          <cell r="H1103" t="str">
            <v>8010</v>
          </cell>
          <cell r="J1103" t="str">
            <v>cap_exp</v>
          </cell>
          <cell r="K1103" t="str">
            <v>juris_cp_amt</v>
          </cell>
          <cell r="M1103" t="str">
            <v>2010/12/1/8/A/0</v>
          </cell>
        </row>
        <row r="1104">
          <cell r="A1104" t="str">
            <v>1103</v>
          </cell>
          <cell r="B1104" t="str">
            <v>COP_8010</v>
          </cell>
          <cell r="C1104" t="str">
            <v>8010 - GCP Jurisdictional Cap Exp Amount</v>
          </cell>
          <cell r="D1104">
            <v>0</v>
          </cell>
          <cell r="F1104" t="str">
            <v>CALC</v>
          </cell>
          <cell r="H1104" t="str">
            <v>8010</v>
          </cell>
          <cell r="J1104" t="str">
            <v>cap_exp</v>
          </cell>
          <cell r="K1104" t="str">
            <v>juris_gcp_amt</v>
          </cell>
          <cell r="M1104" t="str">
            <v>2010/12/1/8/A/0</v>
          </cell>
        </row>
        <row r="1105">
          <cell r="A1105" t="str">
            <v>1104</v>
          </cell>
          <cell r="B1105" t="str">
            <v>COQ_8010</v>
          </cell>
          <cell r="C1105" t="str">
            <v>8010 - Energy Jurisdictional Cap Exp Amount</v>
          </cell>
          <cell r="D1105">
            <v>53.614990106808101</v>
          </cell>
          <cell r="F1105" t="str">
            <v>CALC</v>
          </cell>
          <cell r="H1105" t="str">
            <v>8010</v>
          </cell>
          <cell r="J1105" t="str">
            <v>cap_exp</v>
          </cell>
          <cell r="K1105" t="str">
            <v>juris_engy_amt</v>
          </cell>
          <cell r="M1105" t="str">
            <v>2010/12/1/8/A/0</v>
          </cell>
        </row>
        <row r="1106">
          <cell r="A1106" t="str">
            <v>1105</v>
          </cell>
          <cell r="B1106" t="str">
            <v>COR_8010</v>
          </cell>
          <cell r="C1106" t="str">
            <v>8010 - Total Jurisdictional Cap Exp Amount</v>
          </cell>
          <cell r="D1106">
            <v>697.02079567070803</v>
          </cell>
          <cell r="F1106" t="str">
            <v>CALC</v>
          </cell>
          <cell r="H1106" t="str">
            <v>8010</v>
          </cell>
          <cell r="J1106" t="str">
            <v>cap_exp</v>
          </cell>
          <cell r="K1106" t="str">
            <v>total_juris_amt</v>
          </cell>
          <cell r="M1106" t="str">
            <v>2010/12/1/8/A/0</v>
          </cell>
        </row>
        <row r="1107">
          <cell r="A1107" t="str">
            <v>1106</v>
          </cell>
          <cell r="B1107" t="str">
            <v>CI1_8012</v>
          </cell>
          <cell r="C1107" t="str">
            <v>8012 - Depreciation Expense</v>
          </cell>
          <cell r="D1107">
            <v>1632.33</v>
          </cell>
          <cell r="F1107" t="str">
            <v>CATS</v>
          </cell>
          <cell r="H1107" t="str">
            <v>8012</v>
          </cell>
          <cell r="I1107" t="str">
            <v>A</v>
          </cell>
          <cell r="J1107" t="str">
            <v>cap_exp</v>
          </cell>
          <cell r="K1107" t="str">
            <v>depr_exp</v>
          </cell>
          <cell r="M1107" t="str">
            <v>2010/12/1/8/A/0</v>
          </cell>
        </row>
        <row r="1108">
          <cell r="A1108" t="str">
            <v>1107</v>
          </cell>
          <cell r="B1108" t="str">
            <v>CI5_8012</v>
          </cell>
          <cell r="C1108" t="str">
            <v>8012 - End of Month CWIP Balance</v>
          </cell>
          <cell r="D1108">
            <v>0</v>
          </cell>
          <cell r="F1108" t="str">
            <v>CALC</v>
          </cell>
          <cell r="H1108" t="str">
            <v>8012</v>
          </cell>
          <cell r="J1108" t="str">
            <v>cap_exp</v>
          </cell>
          <cell r="K1108" t="str">
            <v>end_cwip_bal</v>
          </cell>
          <cell r="M1108" t="str">
            <v>2010/12/1/8/A/0</v>
          </cell>
        </row>
        <row r="1109">
          <cell r="A1109" t="str">
            <v>1108</v>
          </cell>
          <cell r="B1109" t="str">
            <v>CI7_8012</v>
          </cell>
          <cell r="C1109" t="str">
            <v>8012 - Plant Additions</v>
          </cell>
          <cell r="D1109">
            <v>0</v>
          </cell>
          <cell r="F1109" t="str">
            <v>CATS</v>
          </cell>
          <cell r="H1109" t="str">
            <v>8012</v>
          </cell>
          <cell r="I1109" t="str">
            <v>A</v>
          </cell>
          <cell r="J1109" t="str">
            <v>cap_exp</v>
          </cell>
          <cell r="K1109" t="str">
            <v>plt_add</v>
          </cell>
          <cell r="M1109" t="str">
            <v>2010/12/1/8/A/0</v>
          </cell>
        </row>
        <row r="1110">
          <cell r="A1110" t="str">
            <v>1109</v>
          </cell>
          <cell r="B1110" t="str">
            <v>CI8_8012</v>
          </cell>
          <cell r="C1110" t="str">
            <v>8012 - Retirements</v>
          </cell>
          <cell r="D1110">
            <v>0</v>
          </cell>
          <cell r="F1110" t="str">
            <v>CATS</v>
          </cell>
          <cell r="H1110" t="str">
            <v>8012</v>
          </cell>
          <cell r="I1110" t="str">
            <v>A</v>
          </cell>
          <cell r="J1110" t="str">
            <v>cap_exp</v>
          </cell>
          <cell r="K1110" t="str">
            <v>ret</v>
          </cell>
          <cell r="M1110" t="str">
            <v>2010/12/1/8/A/0</v>
          </cell>
        </row>
        <row r="1111">
          <cell r="A1111" t="str">
            <v>1110</v>
          </cell>
          <cell r="B1111" t="str">
            <v>CI9_8012</v>
          </cell>
          <cell r="C1111" t="str">
            <v>8012 - Plant Trans and Adjs</v>
          </cell>
          <cell r="D1111">
            <v>0</v>
          </cell>
          <cell r="F1111" t="str">
            <v>CATS</v>
          </cell>
          <cell r="H1111" t="str">
            <v>8012</v>
          </cell>
          <cell r="I1111" t="str">
            <v>A</v>
          </cell>
          <cell r="J1111" t="str">
            <v>cap_exp</v>
          </cell>
          <cell r="K1111" t="str">
            <v>plt_tradjs</v>
          </cell>
          <cell r="M1111" t="str">
            <v>2010/12/1/8/A/0</v>
          </cell>
        </row>
        <row r="1112">
          <cell r="A1112" t="str">
            <v>1111</v>
          </cell>
          <cell r="B1112" t="str">
            <v>CIA_8012</v>
          </cell>
          <cell r="C1112" t="str">
            <v>8012 - Reserve Removal Cost</v>
          </cell>
          <cell r="D1112">
            <v>0</v>
          </cell>
          <cell r="F1112" t="str">
            <v>CATS</v>
          </cell>
          <cell r="H1112" t="str">
            <v>8012</v>
          </cell>
          <cell r="I1112" t="str">
            <v>A</v>
          </cell>
          <cell r="J1112" t="str">
            <v>cap_exp</v>
          </cell>
          <cell r="K1112" t="str">
            <v>resv_rem_cost</v>
          </cell>
          <cell r="M1112" t="str">
            <v>2010/12/1/8/A/0</v>
          </cell>
        </row>
        <row r="1113">
          <cell r="A1113" t="str">
            <v>1112</v>
          </cell>
          <cell r="B1113" t="str">
            <v>CIB_8012</v>
          </cell>
          <cell r="C1113" t="str">
            <v>8012 - Reserve Salvage</v>
          </cell>
          <cell r="D1113">
            <v>0</v>
          </cell>
          <cell r="F1113" t="str">
            <v>CATS</v>
          </cell>
          <cell r="H1113" t="str">
            <v>8012</v>
          </cell>
          <cell r="I1113" t="str">
            <v>A</v>
          </cell>
          <cell r="J1113" t="str">
            <v>cap_exp</v>
          </cell>
          <cell r="K1113" t="str">
            <v>resv_salv</v>
          </cell>
          <cell r="M1113" t="str">
            <v>2010/12/1/8/A/0</v>
          </cell>
        </row>
        <row r="1114">
          <cell r="A1114" t="str">
            <v>1113</v>
          </cell>
          <cell r="B1114" t="str">
            <v>CIC_8012</v>
          </cell>
          <cell r="C1114" t="str">
            <v>8012 - Reserve Trans and Adjs</v>
          </cell>
          <cell r="D1114">
            <v>0</v>
          </cell>
          <cell r="F1114" t="str">
            <v>CATS</v>
          </cell>
          <cell r="H1114" t="str">
            <v>8012</v>
          </cell>
          <cell r="I1114" t="str">
            <v>A</v>
          </cell>
          <cell r="J1114" t="str">
            <v>cap_exp</v>
          </cell>
          <cell r="K1114" t="str">
            <v>resv_tradjs</v>
          </cell>
          <cell r="M1114" t="str">
            <v>2010/12/1/8/A/0</v>
          </cell>
        </row>
        <row r="1115">
          <cell r="A1115" t="str">
            <v>1114</v>
          </cell>
          <cell r="B1115" t="str">
            <v>CIP_8012</v>
          </cell>
          <cell r="C1115" t="str">
            <v>8012 - Beginning of Month Plant Balance</v>
          </cell>
          <cell r="D1115">
            <v>864260.42</v>
          </cell>
          <cell r="F1115" t="str">
            <v>PRIOR_JV</v>
          </cell>
          <cell r="H1115" t="str">
            <v>8012</v>
          </cell>
          <cell r="I1115" t="str">
            <v>P</v>
          </cell>
          <cell r="J1115" t="str">
            <v>cap_exp</v>
          </cell>
          <cell r="K1115" t="str">
            <v>beg_plant_bal</v>
          </cell>
          <cell r="M1115" t="str">
            <v>2010/12/1/8/A/0</v>
          </cell>
        </row>
        <row r="1116">
          <cell r="A1116" t="str">
            <v>1115</v>
          </cell>
          <cell r="B1116" t="str">
            <v>CIQ_8012</v>
          </cell>
          <cell r="C1116" t="str">
            <v>8012 - Beginning of Month Reserve Balance</v>
          </cell>
          <cell r="D1116">
            <v>459992.27</v>
          </cell>
          <cell r="F1116" t="str">
            <v>PRIOR_JV</v>
          </cell>
          <cell r="H1116" t="str">
            <v>8012</v>
          </cell>
          <cell r="I1116" t="str">
            <v>P</v>
          </cell>
          <cell r="J1116" t="str">
            <v>cap_exp</v>
          </cell>
          <cell r="K1116" t="str">
            <v>beg_resv_bal</v>
          </cell>
          <cell r="M1116" t="str">
            <v>2010/12/1/8/A/0</v>
          </cell>
        </row>
        <row r="1117">
          <cell r="A1117" t="str">
            <v>1116</v>
          </cell>
          <cell r="B1117" t="str">
            <v>CIR_8012</v>
          </cell>
          <cell r="C1117" t="str">
            <v>8012 - End of Month Plant Balance</v>
          </cell>
          <cell r="D1117">
            <v>864260.42</v>
          </cell>
          <cell r="F1117" t="str">
            <v>CALC</v>
          </cell>
          <cell r="H1117" t="str">
            <v>8012</v>
          </cell>
          <cell r="J1117" t="str">
            <v>cap_exp</v>
          </cell>
          <cell r="K1117" t="str">
            <v>end_plant_bal</v>
          </cell>
          <cell r="M1117" t="str">
            <v>2010/12/1/8/A/0</v>
          </cell>
        </row>
        <row r="1118">
          <cell r="A1118" t="str">
            <v>1117</v>
          </cell>
          <cell r="B1118" t="str">
            <v>CIS_8012</v>
          </cell>
          <cell r="C1118" t="str">
            <v>8012 - End of Month Reserve Balance</v>
          </cell>
          <cell r="D1118">
            <v>461624.6</v>
          </cell>
          <cell r="F1118" t="str">
            <v>CALC</v>
          </cell>
          <cell r="H1118" t="str">
            <v>8012</v>
          </cell>
          <cell r="J1118" t="str">
            <v>cap_exp</v>
          </cell>
          <cell r="K1118" t="str">
            <v>end_resv_bal</v>
          </cell>
          <cell r="M1118" t="str">
            <v>2010/12/1/8/A/0</v>
          </cell>
        </row>
        <row r="1119">
          <cell r="A1119" t="str">
            <v>1118</v>
          </cell>
          <cell r="B1119" t="str">
            <v>CO1_8012</v>
          </cell>
          <cell r="C1119" t="str">
            <v>8012 - Beginning of Month Net Book</v>
          </cell>
          <cell r="D1119">
            <v>404268.15</v>
          </cell>
          <cell r="F1119" t="str">
            <v>CALC</v>
          </cell>
          <cell r="H1119" t="str">
            <v>8012</v>
          </cell>
          <cell r="J1119" t="str">
            <v>cap_exp</v>
          </cell>
          <cell r="K1119" t="str">
            <v>beg_net_book</v>
          </cell>
          <cell r="M1119" t="str">
            <v>2010/12/1/8/A/0</v>
          </cell>
        </row>
        <row r="1120">
          <cell r="A1120" t="str">
            <v>1119</v>
          </cell>
          <cell r="B1120" t="str">
            <v>CO2_8012</v>
          </cell>
          <cell r="C1120" t="str">
            <v>8012 - End of Month Net Book</v>
          </cell>
          <cell r="D1120">
            <v>402635.82</v>
          </cell>
          <cell r="F1120" t="str">
            <v>CALC</v>
          </cell>
          <cell r="H1120" t="str">
            <v>8012</v>
          </cell>
          <cell r="J1120" t="str">
            <v>cap_exp</v>
          </cell>
          <cell r="K1120" t="str">
            <v>end_net_book</v>
          </cell>
          <cell r="M1120" t="str">
            <v>2010/12/1/8/A/0</v>
          </cell>
        </row>
        <row r="1121">
          <cell r="A1121" t="str">
            <v>1120</v>
          </cell>
          <cell r="B1121" t="str">
            <v>CO3_8012</v>
          </cell>
          <cell r="C1121" t="str">
            <v>8012 - Average Net Book</v>
          </cell>
          <cell r="D1121">
            <v>403451.98499999999</v>
          </cell>
          <cell r="F1121" t="str">
            <v>CALC</v>
          </cell>
          <cell r="H1121" t="str">
            <v>8012</v>
          </cell>
          <cell r="J1121" t="str">
            <v>cap_exp</v>
          </cell>
          <cell r="K1121" t="str">
            <v>avg_net_book</v>
          </cell>
          <cell r="M1121" t="str">
            <v>2010/12/1/8/A/0</v>
          </cell>
        </row>
        <row r="1122">
          <cell r="A1122" t="str">
            <v>1121</v>
          </cell>
          <cell r="B1122" t="str">
            <v>CO4_8012</v>
          </cell>
          <cell r="C1122" t="str">
            <v>8012 - Annual Equity Rate</v>
          </cell>
          <cell r="D1122">
            <v>4.7018999999999998E-2</v>
          </cell>
          <cell r="F1122" t="str">
            <v>CALC</v>
          </cell>
          <cell r="H1122" t="str">
            <v>8012</v>
          </cell>
          <cell r="J1122" t="str">
            <v>cap_exp</v>
          </cell>
          <cell r="K1122" t="str">
            <v>equity_ror</v>
          </cell>
          <cell r="M1122" t="str">
            <v>2010/12/1/8/A/0</v>
          </cell>
        </row>
        <row r="1123">
          <cell r="A1123" t="str">
            <v>1122</v>
          </cell>
          <cell r="B1123" t="str">
            <v>CO5_8012</v>
          </cell>
          <cell r="C1123" t="str">
            <v>8012 - Annual Debt Rate</v>
          </cell>
          <cell r="D1123">
            <v>1.9473000000000001E-2</v>
          </cell>
          <cell r="F1123" t="str">
            <v>CALC</v>
          </cell>
          <cell r="H1123" t="str">
            <v>8012</v>
          </cell>
          <cell r="J1123" t="str">
            <v>cap_exp</v>
          </cell>
          <cell r="K1123" t="str">
            <v>debt_ror</v>
          </cell>
          <cell r="M1123" t="str">
            <v>2010/12/1/8/A/0</v>
          </cell>
        </row>
        <row r="1124">
          <cell r="A1124" t="str">
            <v>1123</v>
          </cell>
          <cell r="B1124" t="str">
            <v>CO6_8012</v>
          </cell>
          <cell r="C1124" t="str">
            <v>8012 - State Tax Rate</v>
          </cell>
          <cell r="D1124">
            <v>5.5E-2</v>
          </cell>
          <cell r="F1124" t="str">
            <v>CALC</v>
          </cell>
          <cell r="H1124" t="str">
            <v>8012</v>
          </cell>
          <cell r="J1124" t="str">
            <v>cap_exp</v>
          </cell>
          <cell r="K1124" t="str">
            <v>state_tax_rate</v>
          </cell>
          <cell r="M1124" t="str">
            <v>2010/12/1/8/A/0</v>
          </cell>
        </row>
        <row r="1125">
          <cell r="A1125" t="str">
            <v>1124</v>
          </cell>
          <cell r="B1125" t="str">
            <v>CO7_8012</v>
          </cell>
          <cell r="C1125" t="str">
            <v>8012 - Federal Tax Rate</v>
          </cell>
          <cell r="D1125">
            <v>0.35</v>
          </cell>
          <cell r="F1125" t="str">
            <v>CALC</v>
          </cell>
          <cell r="H1125" t="str">
            <v>8012</v>
          </cell>
          <cell r="J1125" t="str">
            <v>cap_exp</v>
          </cell>
          <cell r="K1125" t="str">
            <v>fed_tax_rate</v>
          </cell>
          <cell r="M1125" t="str">
            <v>2010/12/1/8/A/0</v>
          </cell>
        </row>
        <row r="1126">
          <cell r="A1126" t="str">
            <v>1125</v>
          </cell>
          <cell r="B1126" t="str">
            <v>CO8_8012</v>
          </cell>
          <cell r="C1126" t="str">
            <v>8012 - Grossed State Tax Rate</v>
          </cell>
          <cell r="D1126">
            <v>5.8201058201058198E-2</v>
          </cell>
          <cell r="F1126" t="str">
            <v>CALC</v>
          </cell>
          <cell r="H1126" t="str">
            <v>8012</v>
          </cell>
          <cell r="J1126" t="str">
            <v>cap_exp</v>
          </cell>
          <cell r="K1126" t="str">
            <v>gross_state_tax_rate</v>
          </cell>
          <cell r="M1126" t="str">
            <v>2010/12/1/8/A/0</v>
          </cell>
        </row>
        <row r="1127">
          <cell r="A1127" t="str">
            <v>1126</v>
          </cell>
          <cell r="B1127" t="str">
            <v>CO9_8012</v>
          </cell>
          <cell r="C1127" t="str">
            <v>8012 - Grossed Federal Tax Rate</v>
          </cell>
          <cell r="D1127">
            <v>0.53846153846153799</v>
          </cell>
          <cell r="F1127" t="str">
            <v>CALC</v>
          </cell>
          <cell r="H1127" t="str">
            <v>8012</v>
          </cell>
          <cell r="J1127" t="str">
            <v>cap_exp</v>
          </cell>
          <cell r="K1127" t="str">
            <v>gross_fed_tax_rate</v>
          </cell>
          <cell r="M1127" t="str">
            <v>2010/12/1/8/A/0</v>
          </cell>
        </row>
        <row r="1128">
          <cell r="A1128" t="str">
            <v>1127</v>
          </cell>
          <cell r="B1128" t="str">
            <v>COA_8012</v>
          </cell>
          <cell r="C1128" t="str">
            <v>8012 - Return on Equity Amount</v>
          </cell>
          <cell r="D1128">
            <v>1580.8459128254999</v>
          </cell>
          <cell r="F1128" t="str">
            <v>CALC</v>
          </cell>
          <cell r="H1128" t="str">
            <v>8012</v>
          </cell>
          <cell r="J1128" t="str">
            <v>cap_exp</v>
          </cell>
          <cell r="K1128" t="str">
            <v>equity_ror_amt</v>
          </cell>
          <cell r="M1128" t="str">
            <v>2010/12/1/8/A/0</v>
          </cell>
        </row>
        <row r="1129">
          <cell r="A1129" t="str">
            <v>1128</v>
          </cell>
          <cell r="B1129" t="str">
            <v>COB_8012</v>
          </cell>
          <cell r="C1129" t="str">
            <v>8012 - State Tax Amount</v>
          </cell>
          <cell r="D1129">
            <v>92.006904979261904</v>
          </cell>
          <cell r="F1129" t="str">
            <v>CALC</v>
          </cell>
          <cell r="H1129" t="str">
            <v>8012</v>
          </cell>
          <cell r="J1129" t="str">
            <v>cap_exp</v>
          </cell>
          <cell r="K1129" t="str">
            <v>state_tax_amt</v>
          </cell>
          <cell r="M1129" t="str">
            <v>2010/12/1/8/A/0</v>
          </cell>
        </row>
        <row r="1130">
          <cell r="A1130" t="str">
            <v>1129</v>
          </cell>
          <cell r="B1130" t="str">
            <v>COC_8012</v>
          </cell>
          <cell r="C1130" t="str">
            <v>8012 - Federal Tax Amount</v>
          </cell>
          <cell r="D1130">
            <v>900.76690189487101</v>
          </cell>
          <cell r="F1130" t="str">
            <v>CALC</v>
          </cell>
          <cell r="H1130" t="str">
            <v>8012</v>
          </cell>
          <cell r="J1130" t="str">
            <v>cap_exp</v>
          </cell>
          <cell r="K1130" t="str">
            <v>fed_tax_amt</v>
          </cell>
          <cell r="M1130" t="str">
            <v>2010/12/1/8/A/0</v>
          </cell>
        </row>
        <row r="1131">
          <cell r="A1131" t="str">
            <v>1130</v>
          </cell>
          <cell r="B1131" t="str">
            <v>COD_8012</v>
          </cell>
          <cell r="C1131" t="str">
            <v>8012 - Return on Debt Amount</v>
          </cell>
          <cell r="D1131">
            <v>654.72188125800005</v>
          </cell>
          <cell r="F1131" t="str">
            <v>CALC</v>
          </cell>
          <cell r="H1131" t="str">
            <v>8012</v>
          </cell>
          <cell r="J1131" t="str">
            <v>cap_exp</v>
          </cell>
          <cell r="K1131" t="str">
            <v>debt_ror_amt</v>
          </cell>
          <cell r="M1131" t="str">
            <v>2010/12/1/8/A/0</v>
          </cell>
        </row>
        <row r="1132">
          <cell r="A1132" t="str">
            <v>1131</v>
          </cell>
          <cell r="B1132" t="str">
            <v>COE_8012</v>
          </cell>
          <cell r="C1132" t="str">
            <v>8012 - Total Cap Exp Amount</v>
          </cell>
          <cell r="D1132">
            <v>4860.6716009576303</v>
          </cell>
          <cell r="F1132" t="str">
            <v>CALC</v>
          </cell>
          <cell r="H1132" t="str">
            <v>8012</v>
          </cell>
          <cell r="J1132" t="str">
            <v>cap_exp</v>
          </cell>
          <cell r="K1132" t="str">
            <v>total_amt</v>
          </cell>
          <cell r="M1132" t="str">
            <v>2010/12/1/8/A/0</v>
          </cell>
        </row>
        <row r="1133">
          <cell r="A1133" t="str">
            <v>1132</v>
          </cell>
          <cell r="B1133" t="str">
            <v>COF_8012</v>
          </cell>
          <cell r="C1133" t="str">
            <v>8012 - CP Allocation Factor</v>
          </cell>
          <cell r="D1133">
            <v>0.92307692299999999</v>
          </cell>
          <cell r="F1133" t="str">
            <v>CALC</v>
          </cell>
          <cell r="H1133" t="str">
            <v>8012</v>
          </cell>
          <cell r="J1133" t="str">
            <v>cap_exp</v>
          </cell>
          <cell r="K1133" t="str">
            <v>alloc_cp</v>
          </cell>
          <cell r="M1133" t="str">
            <v>2010/12/1/8/A/0</v>
          </cell>
        </row>
        <row r="1134">
          <cell r="A1134" t="str">
            <v>1133</v>
          </cell>
          <cell r="B1134" t="str">
            <v>COG_8012</v>
          </cell>
          <cell r="C1134" t="str">
            <v>8012 - GCP Allocation Factor</v>
          </cell>
          <cell r="D1134">
            <v>0</v>
          </cell>
          <cell r="F1134" t="str">
            <v>CALC</v>
          </cell>
          <cell r="H1134" t="str">
            <v>8012</v>
          </cell>
          <cell r="J1134" t="str">
            <v>cap_exp</v>
          </cell>
          <cell r="K1134" t="str">
            <v>alloc_gcp</v>
          </cell>
          <cell r="M1134" t="str">
            <v>2010/12/1/8/A/0</v>
          </cell>
        </row>
        <row r="1135">
          <cell r="A1135" t="str">
            <v>1134</v>
          </cell>
          <cell r="B1135" t="str">
            <v>COH_8012</v>
          </cell>
          <cell r="C1135" t="str">
            <v>8012 - Energy Allocation Factor</v>
          </cell>
          <cell r="D1135">
            <v>7.6923077000000006E-2</v>
          </cell>
          <cell r="F1135" t="str">
            <v>CALC</v>
          </cell>
          <cell r="H1135" t="str">
            <v>8012</v>
          </cell>
          <cell r="J1135" t="str">
            <v>cap_exp</v>
          </cell>
          <cell r="K1135" t="str">
            <v>alloc_engy</v>
          </cell>
          <cell r="M1135" t="str">
            <v>2010/12/1/8/A/0</v>
          </cell>
        </row>
        <row r="1136">
          <cell r="A1136" t="str">
            <v>1135</v>
          </cell>
          <cell r="B1136" t="str">
            <v>COI_8012</v>
          </cell>
          <cell r="C1136" t="str">
            <v>8012 - CP Allocation Cap Exp Amount</v>
          </cell>
          <cell r="D1136">
            <v>4486.7737851254496</v>
          </cell>
          <cell r="F1136" t="str">
            <v>CALC</v>
          </cell>
          <cell r="H1136" t="str">
            <v>8012</v>
          </cell>
          <cell r="J1136" t="str">
            <v>cap_exp</v>
          </cell>
          <cell r="K1136" t="str">
            <v>alloc_cp_amt</v>
          </cell>
          <cell r="M1136" t="str">
            <v>2010/12/1/8/A/0</v>
          </cell>
        </row>
        <row r="1137">
          <cell r="A1137" t="str">
            <v>1136</v>
          </cell>
          <cell r="B1137" t="str">
            <v>COJ_8012</v>
          </cell>
          <cell r="C1137" t="str">
            <v>8012 - GCP Allocation Cap Exp Amount</v>
          </cell>
          <cell r="D1137">
            <v>0</v>
          </cell>
          <cell r="F1137" t="str">
            <v>CALC</v>
          </cell>
          <cell r="H1137" t="str">
            <v>8012</v>
          </cell>
          <cell r="J1137" t="str">
            <v>cap_exp</v>
          </cell>
          <cell r="K1137" t="str">
            <v>alloc_gcp_amt</v>
          </cell>
          <cell r="M1137" t="str">
            <v>2010/12/1/8/A/0</v>
          </cell>
        </row>
        <row r="1138">
          <cell r="A1138" t="str">
            <v>1137</v>
          </cell>
          <cell r="B1138" t="str">
            <v>COK_8012</v>
          </cell>
          <cell r="C1138" t="str">
            <v>8012 - Energy Allocation Cap Exp Amount</v>
          </cell>
          <cell r="D1138">
            <v>373.897815832177</v>
          </cell>
          <cell r="F1138" t="str">
            <v>CALC</v>
          </cell>
          <cell r="H1138" t="str">
            <v>8012</v>
          </cell>
          <cell r="J1138" t="str">
            <v>cap_exp</v>
          </cell>
          <cell r="K1138" t="str">
            <v>alloc_engy_amt</v>
          </cell>
          <cell r="M1138" t="str">
            <v>2010/12/1/8/A/0</v>
          </cell>
        </row>
        <row r="1139">
          <cell r="A1139" t="str">
            <v>1138</v>
          </cell>
          <cell r="B1139" t="str">
            <v>COL_8012</v>
          </cell>
          <cell r="C1139" t="str">
            <v>8012 - CP Jurisdictional Factor</v>
          </cell>
          <cell r="D1139">
            <v>0.98031049999999997</v>
          </cell>
          <cell r="F1139" t="str">
            <v>CALC</v>
          </cell>
          <cell r="H1139" t="str">
            <v>8012</v>
          </cell>
          <cell r="J1139" t="str">
            <v>cap_exp</v>
          </cell>
          <cell r="K1139" t="str">
            <v>juris_cp_factor</v>
          </cell>
          <cell r="M1139" t="str">
            <v>2010/12/1/8/A/0</v>
          </cell>
        </row>
        <row r="1140">
          <cell r="A1140" t="str">
            <v>1139</v>
          </cell>
          <cell r="B1140" t="str">
            <v>COM_8012</v>
          </cell>
          <cell r="C1140" t="str">
            <v>8012 - GCP Jurisdictional Factor</v>
          </cell>
          <cell r="D1140">
            <v>1</v>
          </cell>
          <cell r="F1140" t="str">
            <v>CALC</v>
          </cell>
          <cell r="H1140" t="str">
            <v>8012</v>
          </cell>
          <cell r="J1140" t="str">
            <v>cap_exp</v>
          </cell>
          <cell r="K1140" t="str">
            <v>juris_gcp_factor</v>
          </cell>
          <cell r="M1140" t="str">
            <v>2010/12/1/8/A/0</v>
          </cell>
        </row>
        <row r="1141">
          <cell r="A1141" t="str">
            <v>1140</v>
          </cell>
          <cell r="B1141" t="str">
            <v>CON_8012</v>
          </cell>
          <cell r="C1141" t="str">
            <v>8012 - Energy Jurisdictional Factor</v>
          </cell>
          <cell r="D1141">
            <v>0.980271</v>
          </cell>
          <cell r="F1141" t="str">
            <v>CALC</v>
          </cell>
          <cell r="H1141" t="str">
            <v>8012</v>
          </cell>
          <cell r="J1141" t="str">
            <v>cap_exp</v>
          </cell>
          <cell r="K1141" t="str">
            <v>juris_engy_factor</v>
          </cell>
          <cell r="M1141" t="str">
            <v>2010/12/1/8/A/0</v>
          </cell>
        </row>
        <row r="1142">
          <cell r="A1142" t="str">
            <v>1141</v>
          </cell>
          <cell r="B1142" t="str">
            <v>COO_8012</v>
          </cell>
          <cell r="C1142" t="str">
            <v>8012 - CP Jurisdictional Cap Exp Amount</v>
          </cell>
          <cell r="D1142">
            <v>4398.4314526832204</v>
          </cell>
          <cell r="F1142" t="str">
            <v>CALC</v>
          </cell>
          <cell r="H1142" t="str">
            <v>8012</v>
          </cell>
          <cell r="J1142" t="str">
            <v>cap_exp</v>
          </cell>
          <cell r="K1142" t="str">
            <v>juris_cp_amt</v>
          </cell>
          <cell r="M1142" t="str">
            <v>2010/12/1/8/A/0</v>
          </cell>
        </row>
        <row r="1143">
          <cell r="A1143" t="str">
            <v>1142</v>
          </cell>
          <cell r="B1143" t="str">
            <v>COP_8012</v>
          </cell>
          <cell r="C1143" t="str">
            <v>8012 - GCP Jurisdictional Cap Exp Amount</v>
          </cell>
          <cell r="D1143">
            <v>0</v>
          </cell>
          <cell r="F1143" t="str">
            <v>CALC</v>
          </cell>
          <cell r="H1143" t="str">
            <v>8012</v>
          </cell>
          <cell r="J1143" t="str">
            <v>cap_exp</v>
          </cell>
          <cell r="K1143" t="str">
            <v>juris_gcp_amt</v>
          </cell>
          <cell r="M1143" t="str">
            <v>2010/12/1/8/A/0</v>
          </cell>
        </row>
        <row r="1144">
          <cell r="A1144" t="str">
            <v>1143</v>
          </cell>
          <cell r="B1144" t="str">
            <v>COQ_8012</v>
          </cell>
          <cell r="C1144" t="str">
            <v>8012 - Energy Jurisdictional Cap Exp Amount</v>
          </cell>
          <cell r="D1144">
            <v>366.52118582362402</v>
          </cell>
          <cell r="F1144" t="str">
            <v>CALC</v>
          </cell>
          <cell r="H1144" t="str">
            <v>8012</v>
          </cell>
          <cell r="J1144" t="str">
            <v>cap_exp</v>
          </cell>
          <cell r="K1144" t="str">
            <v>juris_engy_amt</v>
          </cell>
          <cell r="M1144" t="str">
            <v>2010/12/1/8/A/0</v>
          </cell>
        </row>
        <row r="1145">
          <cell r="A1145" t="str">
            <v>1144</v>
          </cell>
          <cell r="B1145" t="str">
            <v>COR_8012</v>
          </cell>
          <cell r="C1145" t="str">
            <v>8012 - Total Jurisdictional Cap Exp Amount</v>
          </cell>
          <cell r="D1145">
            <v>4764.9526385068502</v>
          </cell>
          <cell r="F1145" t="str">
            <v>CALC</v>
          </cell>
          <cell r="H1145" t="str">
            <v>8012</v>
          </cell>
          <cell r="J1145" t="str">
            <v>cap_exp</v>
          </cell>
          <cell r="K1145" t="str">
            <v>total_juris_amt</v>
          </cell>
          <cell r="M1145" t="str">
            <v>2010/12/1/8/A/0</v>
          </cell>
        </row>
        <row r="1146">
          <cell r="A1146" t="str">
            <v>1145</v>
          </cell>
          <cell r="B1146" t="str">
            <v>CI1_8016</v>
          </cell>
          <cell r="C1146" t="str">
            <v>8016 - Depreciation Expense</v>
          </cell>
          <cell r="D1146">
            <v>529.41</v>
          </cell>
          <cell r="F1146" t="str">
            <v>CATS</v>
          </cell>
          <cell r="H1146" t="str">
            <v>8016</v>
          </cell>
          <cell r="I1146" t="str">
            <v>A</v>
          </cell>
          <cell r="J1146" t="str">
            <v>cap_exp</v>
          </cell>
          <cell r="K1146" t="str">
            <v>depr_exp</v>
          </cell>
          <cell r="M1146" t="str">
            <v>2010/12/1/8/A/0</v>
          </cell>
        </row>
        <row r="1147">
          <cell r="A1147" t="str">
            <v>1146</v>
          </cell>
          <cell r="B1147" t="str">
            <v>CI4_8016</v>
          </cell>
          <cell r="C1147" t="str">
            <v>8016 - CWIP Current Month</v>
          </cell>
          <cell r="D1147">
            <v>9187.43</v>
          </cell>
          <cell r="F1147" t="str">
            <v>CATS</v>
          </cell>
          <cell r="H1147" t="str">
            <v>8016</v>
          </cell>
          <cell r="J1147" t="str">
            <v>cap_exp</v>
          </cell>
          <cell r="K1147" t="str">
            <v>cwip_curr_mth</v>
          </cell>
          <cell r="M1147" t="str">
            <v>2010/12/1/8/A/0</v>
          </cell>
        </row>
        <row r="1148">
          <cell r="A1148" t="str">
            <v>1147</v>
          </cell>
          <cell r="B1148" t="str">
            <v>CI5_8016</v>
          </cell>
          <cell r="C1148" t="str">
            <v>8016 - End of Month CWIP Balance</v>
          </cell>
          <cell r="D1148">
            <v>1848734</v>
          </cell>
          <cell r="F1148" t="str">
            <v>CATS</v>
          </cell>
          <cell r="H1148" t="str">
            <v>8016</v>
          </cell>
          <cell r="J1148" t="str">
            <v>cap_exp</v>
          </cell>
          <cell r="K1148" t="str">
            <v>end_cwip_bal</v>
          </cell>
          <cell r="M1148" t="str">
            <v>2010/12/1/8/A/0</v>
          </cell>
        </row>
        <row r="1149">
          <cell r="A1149" t="str">
            <v>1148</v>
          </cell>
          <cell r="B1149" t="str">
            <v>CI7_8016</v>
          </cell>
          <cell r="C1149" t="str">
            <v>8016 - Plant Additions</v>
          </cell>
          <cell r="D1149">
            <v>0</v>
          </cell>
          <cell r="F1149" t="str">
            <v>CATS</v>
          </cell>
          <cell r="H1149" t="str">
            <v>8016</v>
          </cell>
          <cell r="I1149" t="str">
            <v>A</v>
          </cell>
          <cell r="J1149" t="str">
            <v>cap_exp</v>
          </cell>
          <cell r="K1149" t="str">
            <v>plt_add</v>
          </cell>
          <cell r="M1149" t="str">
            <v>2010/12/1/8/A/0</v>
          </cell>
        </row>
        <row r="1150">
          <cell r="A1150" t="str">
            <v>1149</v>
          </cell>
          <cell r="B1150" t="str">
            <v>CI8_8016</v>
          </cell>
          <cell r="C1150" t="str">
            <v>8016 - Retirements</v>
          </cell>
          <cell r="D1150">
            <v>0</v>
          </cell>
          <cell r="F1150" t="str">
            <v>CATS</v>
          </cell>
          <cell r="H1150" t="str">
            <v>8016</v>
          </cell>
          <cell r="I1150" t="str">
            <v>A</v>
          </cell>
          <cell r="J1150" t="str">
            <v>cap_exp</v>
          </cell>
          <cell r="K1150" t="str">
            <v>ret</v>
          </cell>
          <cell r="M1150" t="str">
            <v>2010/12/1/8/A/0</v>
          </cell>
        </row>
        <row r="1151">
          <cell r="A1151" t="str">
            <v>1150</v>
          </cell>
          <cell r="B1151" t="str">
            <v>CI9_8016</v>
          </cell>
          <cell r="C1151" t="str">
            <v>8016 - Plant Trans and Adjs</v>
          </cell>
          <cell r="D1151">
            <v>0</v>
          </cell>
          <cell r="F1151" t="str">
            <v>CATS</v>
          </cell>
          <cell r="H1151" t="str">
            <v>8016</v>
          </cell>
          <cell r="I1151" t="str">
            <v>A</v>
          </cell>
          <cell r="J1151" t="str">
            <v>cap_exp</v>
          </cell>
          <cell r="K1151" t="str">
            <v>plt_tradjs</v>
          </cell>
          <cell r="M1151" t="str">
            <v>2010/12/1/8/A/0</v>
          </cell>
        </row>
        <row r="1152">
          <cell r="A1152" t="str">
            <v>1151</v>
          </cell>
          <cell r="B1152" t="str">
            <v>CIA_8016</v>
          </cell>
          <cell r="C1152" t="str">
            <v>8016 - Reserve Removal Cost</v>
          </cell>
          <cell r="D1152">
            <v>0</v>
          </cell>
          <cell r="F1152" t="str">
            <v>CATS</v>
          </cell>
          <cell r="H1152" t="str">
            <v>8016</v>
          </cell>
          <cell r="I1152" t="str">
            <v>A</v>
          </cell>
          <cell r="J1152" t="str">
            <v>cap_exp</v>
          </cell>
          <cell r="K1152" t="str">
            <v>resv_rem_cost</v>
          </cell>
          <cell r="M1152" t="str">
            <v>2010/12/1/8/A/0</v>
          </cell>
        </row>
        <row r="1153">
          <cell r="A1153" t="str">
            <v>1152</v>
          </cell>
          <cell r="B1153" t="str">
            <v>CIB_8016</v>
          </cell>
          <cell r="C1153" t="str">
            <v>8016 - Reserve Salvage</v>
          </cell>
          <cell r="D1153">
            <v>0</v>
          </cell>
          <cell r="F1153" t="str">
            <v>CATS</v>
          </cell>
          <cell r="H1153" t="str">
            <v>8016</v>
          </cell>
          <cell r="I1153" t="str">
            <v>A</v>
          </cell>
          <cell r="J1153" t="str">
            <v>cap_exp</v>
          </cell>
          <cell r="K1153" t="str">
            <v>resv_salv</v>
          </cell>
          <cell r="M1153" t="str">
            <v>2010/12/1/8/A/0</v>
          </cell>
        </row>
        <row r="1154">
          <cell r="A1154" t="str">
            <v>1153</v>
          </cell>
          <cell r="B1154" t="str">
            <v>CIC_8016</v>
          </cell>
          <cell r="C1154" t="str">
            <v>8016 - Reserve Trans and Adjs</v>
          </cell>
          <cell r="D1154">
            <v>0</v>
          </cell>
          <cell r="F1154" t="str">
            <v>CATS</v>
          </cell>
          <cell r="H1154" t="str">
            <v>8016</v>
          </cell>
          <cell r="I1154" t="str">
            <v>A</v>
          </cell>
          <cell r="J1154" t="str">
            <v>cap_exp</v>
          </cell>
          <cell r="K1154" t="str">
            <v>resv_tradjs</v>
          </cell>
          <cell r="M1154" t="str">
            <v>2010/12/1/8/A/0</v>
          </cell>
        </row>
        <row r="1155">
          <cell r="A1155" t="str">
            <v>1154</v>
          </cell>
          <cell r="B1155" t="str">
            <v>CIP_8016</v>
          </cell>
          <cell r="C1155" t="str">
            <v>8016 - Beginning of Month Plant Balance</v>
          </cell>
          <cell r="D1155">
            <v>352942.34</v>
          </cell>
          <cell r="F1155" t="str">
            <v>PRIOR_JV</v>
          </cell>
          <cell r="H1155" t="str">
            <v>8016</v>
          </cell>
          <cell r="I1155" t="str">
            <v>P</v>
          </cell>
          <cell r="J1155" t="str">
            <v>cap_exp</v>
          </cell>
          <cell r="K1155" t="str">
            <v>beg_plant_bal</v>
          </cell>
          <cell r="M1155" t="str">
            <v>2010/12/1/8/A/0</v>
          </cell>
        </row>
        <row r="1156">
          <cell r="A1156" t="str">
            <v>1155</v>
          </cell>
          <cell r="B1156" t="str">
            <v>CIQ_8016</v>
          </cell>
          <cell r="C1156" t="str">
            <v>8016 - Beginning of Month Reserve Balance</v>
          </cell>
          <cell r="D1156">
            <v>-691081.86</v>
          </cell>
          <cell r="F1156" t="str">
            <v>PRIOR_JV</v>
          </cell>
          <cell r="H1156" t="str">
            <v>8016</v>
          </cell>
          <cell r="I1156" t="str">
            <v>P</v>
          </cell>
          <cell r="J1156" t="str">
            <v>cap_exp</v>
          </cell>
          <cell r="K1156" t="str">
            <v>beg_resv_bal</v>
          </cell>
          <cell r="M1156" t="str">
            <v>2010/12/1/8/A/0</v>
          </cell>
        </row>
        <row r="1157">
          <cell r="A1157" t="str">
            <v>1156</v>
          </cell>
          <cell r="B1157" t="str">
            <v>CIR_8016</v>
          </cell>
          <cell r="C1157" t="str">
            <v>8016 - End of Month Plant Balance</v>
          </cell>
          <cell r="D1157">
            <v>352942.34</v>
          </cell>
          <cell r="F1157" t="str">
            <v>CALC</v>
          </cell>
          <cell r="H1157" t="str">
            <v>8016</v>
          </cell>
          <cell r="J1157" t="str">
            <v>cap_exp</v>
          </cell>
          <cell r="K1157" t="str">
            <v>end_plant_bal</v>
          </cell>
          <cell r="M1157" t="str">
            <v>2010/12/1/8/A/0</v>
          </cell>
        </row>
        <row r="1158">
          <cell r="A1158" t="str">
            <v>1157</v>
          </cell>
          <cell r="B1158" t="str">
            <v>CIS_8016</v>
          </cell>
          <cell r="C1158" t="str">
            <v>8016 - End of Month Reserve Balance</v>
          </cell>
          <cell r="D1158">
            <v>-690552.45</v>
          </cell>
          <cell r="F1158" t="str">
            <v>CALC</v>
          </cell>
          <cell r="H1158" t="str">
            <v>8016</v>
          </cell>
          <cell r="J1158" t="str">
            <v>cap_exp</v>
          </cell>
          <cell r="K1158" t="str">
            <v>end_resv_bal</v>
          </cell>
          <cell r="M1158" t="str">
            <v>2010/12/1/8/A/0</v>
          </cell>
        </row>
        <row r="1159">
          <cell r="A1159" t="str">
            <v>1158</v>
          </cell>
          <cell r="B1159" t="str">
            <v>CO1_8016</v>
          </cell>
          <cell r="C1159" t="str">
            <v>8016 - Beginning of Month Net Book</v>
          </cell>
          <cell r="D1159">
            <v>1044024.2</v>
          </cell>
          <cell r="F1159" t="str">
            <v>CALC</v>
          </cell>
          <cell r="H1159" t="str">
            <v>8016</v>
          </cell>
          <cell r="J1159" t="str">
            <v>cap_exp</v>
          </cell>
          <cell r="K1159" t="str">
            <v>beg_net_book</v>
          </cell>
          <cell r="M1159" t="str">
            <v>2010/12/1/8/A/0</v>
          </cell>
        </row>
        <row r="1160">
          <cell r="A1160" t="str">
            <v>1159</v>
          </cell>
          <cell r="B1160" t="str">
            <v>CO2_8016</v>
          </cell>
          <cell r="C1160" t="str">
            <v>8016 - End of Month Net Book</v>
          </cell>
          <cell r="D1160">
            <v>1043494.79</v>
          </cell>
          <cell r="F1160" t="str">
            <v>CALC</v>
          </cell>
          <cell r="H1160" t="str">
            <v>8016</v>
          </cell>
          <cell r="J1160" t="str">
            <v>cap_exp</v>
          </cell>
          <cell r="K1160" t="str">
            <v>end_net_book</v>
          </cell>
          <cell r="M1160" t="str">
            <v>2010/12/1/8/A/0</v>
          </cell>
        </row>
        <row r="1161">
          <cell r="A1161" t="str">
            <v>1160</v>
          </cell>
          <cell r="B1161" t="str">
            <v>CO3_8016</v>
          </cell>
          <cell r="C1161" t="str">
            <v>8016 - Average Net Book</v>
          </cell>
          <cell r="D1161">
            <v>1043759.495</v>
          </cell>
          <cell r="F1161" t="str">
            <v>CALC</v>
          </cell>
          <cell r="H1161" t="str">
            <v>8016</v>
          </cell>
          <cell r="J1161" t="str">
            <v>cap_exp</v>
          </cell>
          <cell r="K1161" t="str">
            <v>avg_net_book</v>
          </cell>
          <cell r="M1161" t="str">
            <v>2010/12/1/8/A/0</v>
          </cell>
        </row>
        <row r="1162">
          <cell r="A1162" t="str">
            <v>1161</v>
          </cell>
          <cell r="B1162" t="str">
            <v>CO4_8016</v>
          </cell>
          <cell r="C1162" t="str">
            <v>8016 - Annual Equity Rate</v>
          </cell>
          <cell r="D1162">
            <v>4.7018999999999998E-2</v>
          </cell>
          <cell r="F1162" t="str">
            <v>CALC</v>
          </cell>
          <cell r="H1162" t="str">
            <v>8016</v>
          </cell>
          <cell r="J1162" t="str">
            <v>cap_exp</v>
          </cell>
          <cell r="K1162" t="str">
            <v>equity_ror</v>
          </cell>
          <cell r="M1162" t="str">
            <v>2010/12/1/8/A/0</v>
          </cell>
        </row>
        <row r="1163">
          <cell r="A1163" t="str">
            <v>1162</v>
          </cell>
          <cell r="B1163" t="str">
            <v>CO5_8016</v>
          </cell>
          <cell r="C1163" t="str">
            <v>8016 - Annual Debt Rate</v>
          </cell>
          <cell r="D1163">
            <v>1.9473000000000001E-2</v>
          </cell>
          <cell r="F1163" t="str">
            <v>CALC</v>
          </cell>
          <cell r="H1163" t="str">
            <v>8016</v>
          </cell>
          <cell r="J1163" t="str">
            <v>cap_exp</v>
          </cell>
          <cell r="K1163" t="str">
            <v>debt_ror</v>
          </cell>
          <cell r="M1163" t="str">
            <v>2010/12/1/8/A/0</v>
          </cell>
        </row>
        <row r="1164">
          <cell r="A1164" t="str">
            <v>1163</v>
          </cell>
          <cell r="B1164" t="str">
            <v>CO6_8016</v>
          </cell>
          <cell r="C1164" t="str">
            <v>8016 - State Tax Rate</v>
          </cell>
          <cell r="D1164">
            <v>5.5E-2</v>
          </cell>
          <cell r="F1164" t="str">
            <v>CALC</v>
          </cell>
          <cell r="H1164" t="str">
            <v>8016</v>
          </cell>
          <cell r="J1164" t="str">
            <v>cap_exp</v>
          </cell>
          <cell r="K1164" t="str">
            <v>state_tax_rate</v>
          </cell>
          <cell r="M1164" t="str">
            <v>2010/12/1/8/A/0</v>
          </cell>
        </row>
        <row r="1165">
          <cell r="A1165" t="str">
            <v>1164</v>
          </cell>
          <cell r="B1165" t="str">
            <v>CO7_8016</v>
          </cell>
          <cell r="C1165" t="str">
            <v>8016 - Federal Tax Rate</v>
          </cell>
          <cell r="D1165">
            <v>0.35</v>
          </cell>
          <cell r="F1165" t="str">
            <v>CALC</v>
          </cell>
          <cell r="H1165" t="str">
            <v>8016</v>
          </cell>
          <cell r="J1165" t="str">
            <v>cap_exp</v>
          </cell>
          <cell r="K1165" t="str">
            <v>fed_tax_rate</v>
          </cell>
          <cell r="M1165" t="str">
            <v>2010/12/1/8/A/0</v>
          </cell>
        </row>
        <row r="1166">
          <cell r="A1166" t="str">
            <v>1165</v>
          </cell>
          <cell r="B1166" t="str">
            <v>CO8_8016</v>
          </cell>
          <cell r="C1166" t="str">
            <v>8016 - Grossed State Tax Rate</v>
          </cell>
          <cell r="D1166">
            <v>5.8201058201058198E-2</v>
          </cell>
          <cell r="F1166" t="str">
            <v>CALC</v>
          </cell>
          <cell r="H1166" t="str">
            <v>8016</v>
          </cell>
          <cell r="J1166" t="str">
            <v>cap_exp</v>
          </cell>
          <cell r="K1166" t="str">
            <v>gross_state_tax_rate</v>
          </cell>
          <cell r="M1166" t="str">
            <v>2010/12/1/8/A/0</v>
          </cell>
        </row>
        <row r="1167">
          <cell r="A1167" t="str">
            <v>1166</v>
          </cell>
          <cell r="B1167" t="str">
            <v>CO9_8016</v>
          </cell>
          <cell r="C1167" t="str">
            <v>8016 - Grossed Federal Tax Rate</v>
          </cell>
          <cell r="D1167">
            <v>0.53846153846153799</v>
          </cell>
          <cell r="F1167" t="str">
            <v>CALC</v>
          </cell>
          <cell r="H1167" t="str">
            <v>8016</v>
          </cell>
          <cell r="J1167" t="str">
            <v>cap_exp</v>
          </cell>
          <cell r="K1167" t="str">
            <v>gross_fed_tax_rate</v>
          </cell>
          <cell r="M1167" t="str">
            <v>2010/12/1/8/A/0</v>
          </cell>
        </row>
        <row r="1168">
          <cell r="A1168" t="str">
            <v>1167</v>
          </cell>
          <cell r="B1168" t="str">
            <v>COA_8016</v>
          </cell>
          <cell r="C1168" t="str">
            <v>8016 - Return on Equity Amount</v>
          </cell>
          <cell r="D1168">
            <v>4089.7628292585</v>
          </cell>
          <cell r="F1168" t="str">
            <v>CALC</v>
          </cell>
          <cell r="H1168" t="str">
            <v>8016</v>
          </cell>
          <cell r="J1168" t="str">
            <v>cap_exp</v>
          </cell>
          <cell r="K1168" t="str">
            <v>equity_ror_amt</v>
          </cell>
          <cell r="M1168" t="str">
            <v>2010/12/1/8/A/0</v>
          </cell>
        </row>
        <row r="1169">
          <cell r="A1169" t="str">
            <v>1168</v>
          </cell>
          <cell r="B1169" t="str">
            <v>COB_8016</v>
          </cell>
          <cell r="C1169" t="str">
            <v>8016 - State Tax Amount</v>
          </cell>
          <cell r="D1169">
            <v>238.02852445419799</v>
          </cell>
          <cell r="F1169" t="str">
            <v>CALC</v>
          </cell>
          <cell r="H1169" t="str">
            <v>8016</v>
          </cell>
          <cell r="J1169" t="str">
            <v>cap_exp</v>
          </cell>
          <cell r="K1169" t="str">
            <v>state_tax_amt</v>
          </cell>
          <cell r="M1169" t="str">
            <v>2010/12/1/8/A/0</v>
          </cell>
        </row>
        <row r="1170">
          <cell r="A1170" t="str">
            <v>1169</v>
          </cell>
          <cell r="B1170" t="str">
            <v>COC_8016</v>
          </cell>
          <cell r="C1170" t="str">
            <v>8016 - Federal Tax Amount</v>
          </cell>
          <cell r="D1170">
            <v>2330.3491904606799</v>
          </cell>
          <cell r="F1170" t="str">
            <v>CALC</v>
          </cell>
          <cell r="H1170" t="str">
            <v>8016</v>
          </cell>
          <cell r="J1170" t="str">
            <v>cap_exp</v>
          </cell>
          <cell r="K1170" t="str">
            <v>fed_tax_amt</v>
          </cell>
          <cell r="M1170" t="str">
            <v>2010/12/1/8/A/0</v>
          </cell>
        </row>
        <row r="1171">
          <cell r="A1171" t="str">
            <v>1170</v>
          </cell>
          <cell r="B1171" t="str">
            <v>COD_8016</v>
          </cell>
          <cell r="C1171" t="str">
            <v>8016 - Return on Debt Amount</v>
          </cell>
          <cell r="D1171">
            <v>1693.812908486</v>
          </cell>
          <cell r="F1171" t="str">
            <v>CALC</v>
          </cell>
          <cell r="H1171" t="str">
            <v>8016</v>
          </cell>
          <cell r="J1171" t="str">
            <v>cap_exp</v>
          </cell>
          <cell r="K1171" t="str">
            <v>debt_ror_amt</v>
          </cell>
          <cell r="M1171" t="str">
            <v>2010/12/1/8/A/0</v>
          </cell>
        </row>
        <row r="1172">
          <cell r="A1172" t="str">
            <v>1171</v>
          </cell>
          <cell r="B1172" t="str">
            <v>COE_8016</v>
          </cell>
          <cell r="C1172" t="str">
            <v>8016 - Total Cap Exp Amount</v>
          </cell>
          <cell r="D1172">
            <v>8881.3634526593796</v>
          </cell>
          <cell r="F1172" t="str">
            <v>CALC</v>
          </cell>
          <cell r="H1172" t="str">
            <v>8016</v>
          </cell>
          <cell r="J1172" t="str">
            <v>cap_exp</v>
          </cell>
          <cell r="K1172" t="str">
            <v>total_amt</v>
          </cell>
          <cell r="M1172" t="str">
            <v>2010/12/1/8/A/0</v>
          </cell>
        </row>
        <row r="1173">
          <cell r="A1173" t="str">
            <v>1172</v>
          </cell>
          <cell r="B1173" t="str">
            <v>COF_8016</v>
          </cell>
          <cell r="C1173" t="str">
            <v>8016 - CP Allocation Factor</v>
          </cell>
          <cell r="D1173">
            <v>0.92307692299999999</v>
          </cell>
          <cell r="F1173" t="str">
            <v>CALC</v>
          </cell>
          <cell r="H1173" t="str">
            <v>8016</v>
          </cell>
          <cell r="J1173" t="str">
            <v>cap_exp</v>
          </cell>
          <cell r="K1173" t="str">
            <v>alloc_cp</v>
          </cell>
          <cell r="M1173" t="str">
            <v>2010/12/1/8/A/0</v>
          </cell>
        </row>
        <row r="1174">
          <cell r="A1174" t="str">
            <v>1173</v>
          </cell>
          <cell r="B1174" t="str">
            <v>COG_8016</v>
          </cell>
          <cell r="C1174" t="str">
            <v>8016 - GCP Allocation Factor</v>
          </cell>
          <cell r="D1174">
            <v>0</v>
          </cell>
          <cell r="F1174" t="str">
            <v>CALC</v>
          </cell>
          <cell r="H1174" t="str">
            <v>8016</v>
          </cell>
          <cell r="J1174" t="str">
            <v>cap_exp</v>
          </cell>
          <cell r="K1174" t="str">
            <v>alloc_gcp</v>
          </cell>
          <cell r="M1174" t="str">
            <v>2010/12/1/8/A/0</v>
          </cell>
        </row>
        <row r="1175">
          <cell r="A1175" t="str">
            <v>1174</v>
          </cell>
          <cell r="B1175" t="str">
            <v>COH_8016</v>
          </cell>
          <cell r="C1175" t="str">
            <v>8016 - Energy Allocation Factor</v>
          </cell>
          <cell r="D1175">
            <v>7.6923077000000006E-2</v>
          </cell>
          <cell r="F1175" t="str">
            <v>CALC</v>
          </cell>
          <cell r="H1175" t="str">
            <v>8016</v>
          </cell>
          <cell r="J1175" t="str">
            <v>cap_exp</v>
          </cell>
          <cell r="K1175" t="str">
            <v>alloc_engy</v>
          </cell>
          <cell r="M1175" t="str">
            <v>2010/12/1/8/A/0</v>
          </cell>
        </row>
        <row r="1176">
          <cell r="A1176" t="str">
            <v>1175</v>
          </cell>
          <cell r="B1176" t="str">
            <v>COI_8016</v>
          </cell>
          <cell r="C1176" t="str">
            <v>8016 - CP Allocation Cap Exp Amount</v>
          </cell>
          <cell r="D1176">
            <v>8198.1816479254703</v>
          </cell>
          <cell r="F1176" t="str">
            <v>CALC</v>
          </cell>
          <cell r="H1176" t="str">
            <v>8016</v>
          </cell>
          <cell r="J1176" t="str">
            <v>cap_exp</v>
          </cell>
          <cell r="K1176" t="str">
            <v>alloc_cp_amt</v>
          </cell>
          <cell r="M1176" t="str">
            <v>2010/12/1/8/A/0</v>
          </cell>
        </row>
        <row r="1177">
          <cell r="A1177" t="str">
            <v>1176</v>
          </cell>
          <cell r="B1177" t="str">
            <v>COJ_8016</v>
          </cell>
          <cell r="C1177" t="str">
            <v>8016 - GCP Allocation Cap Exp Amount</v>
          </cell>
          <cell r="D1177">
            <v>0</v>
          </cell>
          <cell r="F1177" t="str">
            <v>CALC</v>
          </cell>
          <cell r="H1177" t="str">
            <v>8016</v>
          </cell>
          <cell r="J1177" t="str">
            <v>cap_exp</v>
          </cell>
          <cell r="K1177" t="str">
            <v>alloc_gcp_amt</v>
          </cell>
          <cell r="M1177" t="str">
            <v>2010/12/1/8/A/0</v>
          </cell>
        </row>
        <row r="1178">
          <cell r="A1178" t="str">
            <v>1177</v>
          </cell>
          <cell r="B1178" t="str">
            <v>COK_8016</v>
          </cell>
          <cell r="C1178" t="str">
            <v>8016 - Energy Allocation Cap Exp Amount</v>
          </cell>
          <cell r="D1178">
            <v>683.18180473390305</v>
          </cell>
          <cell r="F1178" t="str">
            <v>CALC</v>
          </cell>
          <cell r="H1178" t="str">
            <v>8016</v>
          </cell>
          <cell r="J1178" t="str">
            <v>cap_exp</v>
          </cell>
          <cell r="K1178" t="str">
            <v>alloc_engy_amt</v>
          </cell>
          <cell r="M1178" t="str">
            <v>2010/12/1/8/A/0</v>
          </cell>
        </row>
        <row r="1179">
          <cell r="A1179" t="str">
            <v>1178</v>
          </cell>
          <cell r="B1179" t="str">
            <v>COL_8016</v>
          </cell>
          <cell r="C1179" t="str">
            <v>8016 - CP Jurisdictional Factor</v>
          </cell>
          <cell r="D1179">
            <v>0.98031049999999997</v>
          </cell>
          <cell r="F1179" t="str">
            <v>CALC</v>
          </cell>
          <cell r="H1179" t="str">
            <v>8016</v>
          </cell>
          <cell r="J1179" t="str">
            <v>cap_exp</v>
          </cell>
          <cell r="K1179" t="str">
            <v>juris_cp_factor</v>
          </cell>
          <cell r="M1179" t="str">
            <v>2010/12/1/8/A/0</v>
          </cell>
        </row>
        <row r="1180">
          <cell r="A1180" t="str">
            <v>1179</v>
          </cell>
          <cell r="B1180" t="str">
            <v>COM_8016</v>
          </cell>
          <cell r="C1180" t="str">
            <v>8016 - GCP Jurisdictional Factor</v>
          </cell>
          <cell r="D1180">
            <v>1</v>
          </cell>
          <cell r="F1180" t="str">
            <v>CALC</v>
          </cell>
          <cell r="H1180" t="str">
            <v>8016</v>
          </cell>
          <cell r="J1180" t="str">
            <v>cap_exp</v>
          </cell>
          <cell r="K1180" t="str">
            <v>juris_gcp_factor</v>
          </cell>
          <cell r="M1180" t="str">
            <v>2010/12/1/8/A/0</v>
          </cell>
        </row>
        <row r="1181">
          <cell r="A1181" t="str">
            <v>1180</v>
          </cell>
          <cell r="B1181" t="str">
            <v>CON_8016</v>
          </cell>
          <cell r="C1181" t="str">
            <v>8016 - Energy Jurisdictional Factor</v>
          </cell>
          <cell r="D1181">
            <v>0.980271</v>
          </cell>
          <cell r="F1181" t="str">
            <v>CALC</v>
          </cell>
          <cell r="H1181" t="str">
            <v>8016</v>
          </cell>
          <cell r="J1181" t="str">
            <v>cap_exp</v>
          </cell>
          <cell r="K1181" t="str">
            <v>juris_engy_factor</v>
          </cell>
          <cell r="M1181" t="str">
            <v>2010/12/1/8/A/0</v>
          </cell>
        </row>
        <row r="1182">
          <cell r="A1182" t="str">
            <v>1181</v>
          </cell>
          <cell r="B1182" t="str">
            <v>COO_8016</v>
          </cell>
          <cell r="C1182" t="str">
            <v>8016 - CP Jurisdictional Cap Exp Amount</v>
          </cell>
          <cell r="D1182">
            <v>8036.7635503686497</v>
          </cell>
          <cell r="F1182" t="str">
            <v>CALC</v>
          </cell>
          <cell r="H1182" t="str">
            <v>8016</v>
          </cell>
          <cell r="J1182" t="str">
            <v>cap_exp</v>
          </cell>
          <cell r="K1182" t="str">
            <v>juris_cp_amt</v>
          </cell>
          <cell r="M1182" t="str">
            <v>2010/12/1/8/A/0</v>
          </cell>
        </row>
        <row r="1183">
          <cell r="A1183" t="str">
            <v>1182</v>
          </cell>
          <cell r="B1183" t="str">
            <v>COP_8016</v>
          </cell>
          <cell r="C1183" t="str">
            <v>8016 - GCP Jurisdictional Cap Exp Amount</v>
          </cell>
          <cell r="D1183">
            <v>0</v>
          </cell>
          <cell r="F1183" t="str">
            <v>CALC</v>
          </cell>
          <cell r="H1183" t="str">
            <v>8016</v>
          </cell>
          <cell r="J1183" t="str">
            <v>cap_exp</v>
          </cell>
          <cell r="K1183" t="str">
            <v>juris_gcp_amt</v>
          </cell>
          <cell r="M1183" t="str">
            <v>2010/12/1/8/A/0</v>
          </cell>
        </row>
        <row r="1184">
          <cell r="A1184" t="str">
            <v>1183</v>
          </cell>
          <cell r="B1184" t="str">
            <v>COQ_8016</v>
          </cell>
          <cell r="C1184" t="str">
            <v>8016 - Energy Jurisdictional Cap Exp Amount</v>
          </cell>
          <cell r="D1184">
            <v>669.70331090830803</v>
          </cell>
          <cell r="F1184" t="str">
            <v>CALC</v>
          </cell>
          <cell r="H1184" t="str">
            <v>8016</v>
          </cell>
          <cell r="J1184" t="str">
            <v>cap_exp</v>
          </cell>
          <cell r="K1184" t="str">
            <v>juris_engy_amt</v>
          </cell>
          <cell r="M1184" t="str">
            <v>2010/12/1/8/A/0</v>
          </cell>
        </row>
        <row r="1185">
          <cell r="A1185" t="str">
            <v>1184</v>
          </cell>
          <cell r="B1185" t="str">
            <v>COR_8016</v>
          </cell>
          <cell r="C1185" t="str">
            <v>8016 - Total Jurisdictional Cap Exp Amount</v>
          </cell>
          <cell r="D1185">
            <v>8706.4668612769492</v>
          </cell>
          <cell r="F1185" t="str">
            <v>CALC</v>
          </cell>
          <cell r="H1185" t="str">
            <v>8016</v>
          </cell>
          <cell r="J1185" t="str">
            <v>cap_exp</v>
          </cell>
          <cell r="K1185" t="str">
            <v>total_juris_amt</v>
          </cell>
          <cell r="M1185" t="str">
            <v>2010/12/1/8/A/0</v>
          </cell>
        </row>
        <row r="1186">
          <cell r="A1186" t="str">
            <v>1185</v>
          </cell>
          <cell r="B1186" t="str">
            <v>CI1_8017</v>
          </cell>
          <cell r="C1186" t="str">
            <v>8017 - Depreciation Expense</v>
          </cell>
          <cell r="D1186">
            <v>0</v>
          </cell>
          <cell r="F1186" t="str">
            <v>CATS</v>
          </cell>
          <cell r="H1186" t="str">
            <v>8017</v>
          </cell>
          <cell r="I1186" t="str">
            <v>A</v>
          </cell>
          <cell r="J1186" t="str">
            <v>cap_exp</v>
          </cell>
          <cell r="K1186" t="str">
            <v>depr_exp</v>
          </cell>
          <cell r="M1186" t="str">
            <v>2010/12/1/8/A/0</v>
          </cell>
        </row>
        <row r="1187">
          <cell r="A1187" t="str">
            <v>1186</v>
          </cell>
          <cell r="B1187" t="str">
            <v>CI5_8017</v>
          </cell>
          <cell r="C1187" t="str">
            <v>8017 - End of Month CWIP Balance</v>
          </cell>
          <cell r="D1187">
            <v>0</v>
          </cell>
          <cell r="F1187" t="str">
            <v>CALC</v>
          </cell>
          <cell r="H1187" t="str">
            <v>8017</v>
          </cell>
          <cell r="J1187" t="str">
            <v>cap_exp</v>
          </cell>
          <cell r="K1187" t="str">
            <v>end_cwip_bal</v>
          </cell>
          <cell r="M1187" t="str">
            <v>2010/12/1/8/A/0</v>
          </cell>
        </row>
        <row r="1188">
          <cell r="A1188" t="str">
            <v>1187</v>
          </cell>
          <cell r="B1188" t="str">
            <v>CI7_8017</v>
          </cell>
          <cell r="C1188" t="str">
            <v>8017 - Plant Additions</v>
          </cell>
          <cell r="D1188">
            <v>0</v>
          </cell>
          <cell r="F1188" t="str">
            <v>CATS</v>
          </cell>
          <cell r="H1188" t="str">
            <v>8017</v>
          </cell>
          <cell r="I1188" t="str">
            <v>A</v>
          </cell>
          <cell r="J1188" t="str">
            <v>cap_exp</v>
          </cell>
          <cell r="K1188" t="str">
            <v>plt_add</v>
          </cell>
          <cell r="M1188" t="str">
            <v>2010/12/1/8/A/0</v>
          </cell>
        </row>
        <row r="1189">
          <cell r="A1189" t="str">
            <v>1188</v>
          </cell>
          <cell r="B1189" t="str">
            <v>CI8_8017</v>
          </cell>
          <cell r="C1189" t="str">
            <v>8017 - Retirements</v>
          </cell>
          <cell r="D1189">
            <v>0</v>
          </cell>
          <cell r="F1189" t="str">
            <v>CATS</v>
          </cell>
          <cell r="H1189" t="str">
            <v>8017</v>
          </cell>
          <cell r="I1189" t="str">
            <v>A</v>
          </cell>
          <cell r="J1189" t="str">
            <v>cap_exp</v>
          </cell>
          <cell r="K1189" t="str">
            <v>ret</v>
          </cell>
          <cell r="M1189" t="str">
            <v>2010/12/1/8/A/0</v>
          </cell>
        </row>
        <row r="1190">
          <cell r="A1190" t="str">
            <v>1189</v>
          </cell>
          <cell r="B1190" t="str">
            <v>CI9_8017</v>
          </cell>
          <cell r="C1190" t="str">
            <v>8017 - Plant Trans and Adjs</v>
          </cell>
          <cell r="D1190">
            <v>0</v>
          </cell>
          <cell r="F1190" t="str">
            <v>CATS</v>
          </cell>
          <cell r="H1190" t="str">
            <v>8017</v>
          </cell>
          <cell r="I1190" t="str">
            <v>A</v>
          </cell>
          <cell r="J1190" t="str">
            <v>cap_exp</v>
          </cell>
          <cell r="K1190" t="str">
            <v>plt_tradjs</v>
          </cell>
          <cell r="M1190" t="str">
            <v>2010/12/1/8/A/0</v>
          </cell>
        </row>
        <row r="1191">
          <cell r="A1191" t="str">
            <v>1190</v>
          </cell>
          <cell r="B1191" t="str">
            <v>CIA_8017</v>
          </cell>
          <cell r="C1191" t="str">
            <v>8017 - Reserve Removal Cost</v>
          </cell>
          <cell r="D1191">
            <v>0</v>
          </cell>
          <cell r="F1191" t="str">
            <v>CATS</v>
          </cell>
          <cell r="H1191" t="str">
            <v>8017</v>
          </cell>
          <cell r="I1191" t="str">
            <v>A</v>
          </cell>
          <cell r="J1191" t="str">
            <v>cap_exp</v>
          </cell>
          <cell r="K1191" t="str">
            <v>resv_rem_cost</v>
          </cell>
          <cell r="M1191" t="str">
            <v>2010/12/1/8/A/0</v>
          </cell>
        </row>
        <row r="1192">
          <cell r="A1192" t="str">
            <v>1191</v>
          </cell>
          <cell r="B1192" t="str">
            <v>CIB_8017</v>
          </cell>
          <cell r="C1192" t="str">
            <v>8017 - Reserve Salvage</v>
          </cell>
          <cell r="D1192">
            <v>0</v>
          </cell>
          <cell r="F1192" t="str">
            <v>CATS</v>
          </cell>
          <cell r="H1192" t="str">
            <v>8017</v>
          </cell>
          <cell r="I1192" t="str">
            <v>A</v>
          </cell>
          <cell r="J1192" t="str">
            <v>cap_exp</v>
          </cell>
          <cell r="K1192" t="str">
            <v>resv_salv</v>
          </cell>
          <cell r="M1192" t="str">
            <v>2010/12/1/8/A/0</v>
          </cell>
        </row>
        <row r="1193">
          <cell r="A1193" t="str">
            <v>1192</v>
          </cell>
          <cell r="B1193" t="str">
            <v>CIC_8017</v>
          </cell>
          <cell r="C1193" t="str">
            <v>8017 - Reserve Trans and Adjs</v>
          </cell>
          <cell r="D1193">
            <v>0</v>
          </cell>
          <cell r="F1193" t="str">
            <v>CATS</v>
          </cell>
          <cell r="H1193" t="str">
            <v>8017</v>
          </cell>
          <cell r="I1193" t="str">
            <v>A</v>
          </cell>
          <cell r="J1193" t="str">
            <v>cap_exp</v>
          </cell>
          <cell r="K1193" t="str">
            <v>resv_tradjs</v>
          </cell>
          <cell r="M1193" t="str">
            <v>2010/12/1/8/A/0</v>
          </cell>
        </row>
        <row r="1194">
          <cell r="A1194" t="str">
            <v>1193</v>
          </cell>
          <cell r="B1194" t="str">
            <v>CIP_8017</v>
          </cell>
          <cell r="C1194" t="str">
            <v>8017 - Beginning of Month Plant Balance</v>
          </cell>
          <cell r="D1194">
            <v>0</v>
          </cell>
          <cell r="F1194" t="str">
            <v>PRIOR_JV</v>
          </cell>
          <cell r="H1194" t="str">
            <v>8017</v>
          </cell>
          <cell r="I1194" t="str">
            <v>P</v>
          </cell>
          <cell r="J1194" t="str">
            <v>cap_exp</v>
          </cell>
          <cell r="K1194" t="str">
            <v>beg_plant_bal</v>
          </cell>
          <cell r="M1194" t="str">
            <v>2010/12/1/8/A/0</v>
          </cell>
        </row>
        <row r="1195">
          <cell r="A1195" t="str">
            <v>1194</v>
          </cell>
          <cell r="B1195" t="str">
            <v>CIQ_8017</v>
          </cell>
          <cell r="C1195" t="str">
            <v>8017 - Beginning of Month Reserve Balance</v>
          </cell>
          <cell r="D1195">
            <v>0</v>
          </cell>
          <cell r="F1195" t="str">
            <v>PRIOR_JV</v>
          </cell>
          <cell r="H1195" t="str">
            <v>8017</v>
          </cell>
          <cell r="I1195" t="str">
            <v>P</v>
          </cell>
          <cell r="J1195" t="str">
            <v>cap_exp</v>
          </cell>
          <cell r="K1195" t="str">
            <v>beg_resv_bal</v>
          </cell>
          <cell r="M1195" t="str">
            <v>2010/12/1/8/A/0</v>
          </cell>
        </row>
        <row r="1196">
          <cell r="A1196" t="str">
            <v>1195</v>
          </cell>
          <cell r="B1196" t="str">
            <v>CIR_8017</v>
          </cell>
          <cell r="C1196" t="str">
            <v>8017 - End of Month Plant Balance</v>
          </cell>
          <cell r="D1196">
            <v>0</v>
          </cell>
          <cell r="F1196" t="str">
            <v>CALC</v>
          </cell>
          <cell r="H1196" t="str">
            <v>8017</v>
          </cell>
          <cell r="J1196" t="str">
            <v>cap_exp</v>
          </cell>
          <cell r="K1196" t="str">
            <v>end_plant_bal</v>
          </cell>
          <cell r="M1196" t="str">
            <v>2010/12/1/8/A/0</v>
          </cell>
        </row>
        <row r="1197">
          <cell r="A1197" t="str">
            <v>1196</v>
          </cell>
          <cell r="B1197" t="str">
            <v>CIS_8017</v>
          </cell>
          <cell r="C1197" t="str">
            <v>8017 - End of Month Reserve Balance</v>
          </cell>
          <cell r="D1197">
            <v>0</v>
          </cell>
          <cell r="F1197" t="str">
            <v>CALC</v>
          </cell>
          <cell r="H1197" t="str">
            <v>8017</v>
          </cell>
          <cell r="J1197" t="str">
            <v>cap_exp</v>
          </cell>
          <cell r="K1197" t="str">
            <v>end_resv_bal</v>
          </cell>
          <cell r="M1197" t="str">
            <v>2010/12/1/8/A/0</v>
          </cell>
        </row>
        <row r="1198">
          <cell r="A1198" t="str">
            <v>1197</v>
          </cell>
          <cell r="B1198" t="str">
            <v>CO1_8017</v>
          </cell>
          <cell r="C1198" t="str">
            <v>8017 - Beginning of Month Net Book</v>
          </cell>
          <cell r="D1198">
            <v>0</v>
          </cell>
          <cell r="F1198" t="str">
            <v>CALC</v>
          </cell>
          <cell r="H1198" t="str">
            <v>8017</v>
          </cell>
          <cell r="J1198" t="str">
            <v>cap_exp</v>
          </cell>
          <cell r="K1198" t="str">
            <v>beg_net_book</v>
          </cell>
          <cell r="M1198" t="str">
            <v>2010/12/1/8/A/0</v>
          </cell>
        </row>
        <row r="1199">
          <cell r="A1199" t="str">
            <v>1198</v>
          </cell>
          <cell r="B1199" t="str">
            <v>CO2_8017</v>
          </cell>
          <cell r="C1199" t="str">
            <v>8017 - End of Month Net Book</v>
          </cell>
          <cell r="D1199">
            <v>0</v>
          </cell>
          <cell r="F1199" t="str">
            <v>CALC</v>
          </cell>
          <cell r="H1199" t="str">
            <v>8017</v>
          </cell>
          <cell r="J1199" t="str">
            <v>cap_exp</v>
          </cell>
          <cell r="K1199" t="str">
            <v>end_net_book</v>
          </cell>
          <cell r="M1199" t="str">
            <v>2010/12/1/8/A/0</v>
          </cell>
        </row>
        <row r="1200">
          <cell r="A1200" t="str">
            <v>1199</v>
          </cell>
          <cell r="B1200" t="str">
            <v>CO3_8017</v>
          </cell>
          <cell r="C1200" t="str">
            <v>8017 - Average Net Book</v>
          </cell>
          <cell r="D1200">
            <v>0</v>
          </cell>
          <cell r="F1200" t="str">
            <v>CALC</v>
          </cell>
          <cell r="H1200" t="str">
            <v>8017</v>
          </cell>
          <cell r="J1200" t="str">
            <v>cap_exp</v>
          </cell>
          <cell r="K1200" t="str">
            <v>avg_net_book</v>
          </cell>
          <cell r="M1200" t="str">
            <v>2010/12/1/8/A/0</v>
          </cell>
        </row>
        <row r="1201">
          <cell r="A1201" t="str">
            <v>1200</v>
          </cell>
          <cell r="B1201" t="str">
            <v>CO4_8017</v>
          </cell>
          <cell r="C1201" t="str">
            <v>8017 - Annual Equity Rate</v>
          </cell>
          <cell r="D1201">
            <v>4.7018999999999998E-2</v>
          </cell>
          <cell r="F1201" t="str">
            <v>CALC</v>
          </cell>
          <cell r="H1201" t="str">
            <v>8017</v>
          </cell>
          <cell r="J1201" t="str">
            <v>cap_exp</v>
          </cell>
          <cell r="K1201" t="str">
            <v>equity_ror</v>
          </cell>
          <cell r="M1201" t="str">
            <v>2010/12/1/8/A/0</v>
          </cell>
        </row>
        <row r="1202">
          <cell r="A1202" t="str">
            <v>1201</v>
          </cell>
          <cell r="B1202" t="str">
            <v>CO5_8017</v>
          </cell>
          <cell r="C1202" t="str">
            <v>8017 - Annual Debt Rate</v>
          </cell>
          <cell r="D1202">
            <v>1.9473000000000001E-2</v>
          </cell>
          <cell r="F1202" t="str">
            <v>CALC</v>
          </cell>
          <cell r="H1202" t="str">
            <v>8017</v>
          </cell>
          <cell r="J1202" t="str">
            <v>cap_exp</v>
          </cell>
          <cell r="K1202" t="str">
            <v>debt_ror</v>
          </cell>
          <cell r="M1202" t="str">
            <v>2010/12/1/8/A/0</v>
          </cell>
        </row>
        <row r="1203">
          <cell r="A1203" t="str">
            <v>1202</v>
          </cell>
          <cell r="B1203" t="str">
            <v>CO6_8017</v>
          </cell>
          <cell r="C1203" t="str">
            <v>8017 - State Tax Rate</v>
          </cell>
          <cell r="D1203">
            <v>5.5E-2</v>
          </cell>
          <cell r="F1203" t="str">
            <v>CALC</v>
          </cell>
          <cell r="H1203" t="str">
            <v>8017</v>
          </cell>
          <cell r="J1203" t="str">
            <v>cap_exp</v>
          </cell>
          <cell r="K1203" t="str">
            <v>state_tax_rate</v>
          </cell>
          <cell r="M1203" t="str">
            <v>2010/12/1/8/A/0</v>
          </cell>
        </row>
        <row r="1204">
          <cell r="A1204" t="str">
            <v>1203</v>
          </cell>
          <cell r="B1204" t="str">
            <v>CO7_8017</v>
          </cell>
          <cell r="C1204" t="str">
            <v>8017 - Federal Tax Rate</v>
          </cell>
          <cell r="D1204">
            <v>0.35</v>
          </cell>
          <cell r="F1204" t="str">
            <v>CALC</v>
          </cell>
          <cell r="H1204" t="str">
            <v>8017</v>
          </cell>
          <cell r="J1204" t="str">
            <v>cap_exp</v>
          </cell>
          <cell r="K1204" t="str">
            <v>fed_tax_rate</v>
          </cell>
          <cell r="M1204" t="str">
            <v>2010/12/1/8/A/0</v>
          </cell>
        </row>
        <row r="1205">
          <cell r="A1205" t="str">
            <v>1204</v>
          </cell>
          <cell r="B1205" t="str">
            <v>CO8_8017</v>
          </cell>
          <cell r="C1205" t="str">
            <v>8017 - Grossed State Tax Rate</v>
          </cell>
          <cell r="D1205">
            <v>5.8201058201058198E-2</v>
          </cell>
          <cell r="F1205" t="str">
            <v>CALC</v>
          </cell>
          <cell r="H1205" t="str">
            <v>8017</v>
          </cell>
          <cell r="J1205" t="str">
            <v>cap_exp</v>
          </cell>
          <cell r="K1205" t="str">
            <v>gross_state_tax_rate</v>
          </cell>
          <cell r="M1205" t="str">
            <v>2010/12/1/8/A/0</v>
          </cell>
        </row>
        <row r="1206">
          <cell r="A1206" t="str">
            <v>1205</v>
          </cell>
          <cell r="B1206" t="str">
            <v>CO9_8017</v>
          </cell>
          <cell r="C1206" t="str">
            <v>8017 - Grossed Federal Tax Rate</v>
          </cell>
          <cell r="D1206">
            <v>0.53846153846153799</v>
          </cell>
          <cell r="F1206" t="str">
            <v>CALC</v>
          </cell>
          <cell r="H1206" t="str">
            <v>8017</v>
          </cell>
          <cell r="J1206" t="str">
            <v>cap_exp</v>
          </cell>
          <cell r="K1206" t="str">
            <v>gross_fed_tax_rate</v>
          </cell>
          <cell r="M1206" t="str">
            <v>2010/12/1/8/A/0</v>
          </cell>
        </row>
        <row r="1207">
          <cell r="A1207" t="str">
            <v>1206</v>
          </cell>
          <cell r="B1207" t="str">
            <v>COA_8017</v>
          </cell>
          <cell r="C1207" t="str">
            <v>8017 - Return on Equity Amount</v>
          </cell>
          <cell r="D1207">
            <v>0</v>
          </cell>
          <cell r="F1207" t="str">
            <v>CALC</v>
          </cell>
          <cell r="H1207" t="str">
            <v>8017</v>
          </cell>
          <cell r="J1207" t="str">
            <v>cap_exp</v>
          </cell>
          <cell r="K1207" t="str">
            <v>equity_ror_amt</v>
          </cell>
          <cell r="M1207" t="str">
            <v>2010/12/1/8/A/0</v>
          </cell>
        </row>
        <row r="1208">
          <cell r="A1208" t="str">
            <v>1207</v>
          </cell>
          <cell r="B1208" t="str">
            <v>COB_8017</v>
          </cell>
          <cell r="C1208" t="str">
            <v>8017 - State Tax Amount</v>
          </cell>
          <cell r="D1208">
            <v>0</v>
          </cell>
          <cell r="F1208" t="str">
            <v>CALC</v>
          </cell>
          <cell r="H1208" t="str">
            <v>8017</v>
          </cell>
          <cell r="J1208" t="str">
            <v>cap_exp</v>
          </cell>
          <cell r="K1208" t="str">
            <v>state_tax_amt</v>
          </cell>
          <cell r="M1208" t="str">
            <v>2010/12/1/8/A/0</v>
          </cell>
        </row>
        <row r="1209">
          <cell r="A1209" t="str">
            <v>1208</v>
          </cell>
          <cell r="B1209" t="str">
            <v>COC_8017</v>
          </cell>
          <cell r="C1209" t="str">
            <v>8017 - Federal Tax Amount</v>
          </cell>
          <cell r="D1209">
            <v>0</v>
          </cell>
          <cell r="F1209" t="str">
            <v>CALC</v>
          </cell>
          <cell r="H1209" t="str">
            <v>8017</v>
          </cell>
          <cell r="J1209" t="str">
            <v>cap_exp</v>
          </cell>
          <cell r="K1209" t="str">
            <v>fed_tax_amt</v>
          </cell>
          <cell r="M1209" t="str">
            <v>2010/12/1/8/A/0</v>
          </cell>
        </row>
        <row r="1210">
          <cell r="A1210" t="str">
            <v>1209</v>
          </cell>
          <cell r="B1210" t="str">
            <v>COD_8017</v>
          </cell>
          <cell r="C1210" t="str">
            <v>8017 - Return on Debt Amount</v>
          </cell>
          <cell r="D1210">
            <v>0</v>
          </cell>
          <cell r="F1210" t="str">
            <v>CALC</v>
          </cell>
          <cell r="H1210" t="str">
            <v>8017</v>
          </cell>
          <cell r="J1210" t="str">
            <v>cap_exp</v>
          </cell>
          <cell r="K1210" t="str">
            <v>debt_ror_amt</v>
          </cell>
          <cell r="M1210" t="str">
            <v>2010/12/1/8/A/0</v>
          </cell>
        </row>
        <row r="1211">
          <cell r="A1211" t="str">
            <v>1210</v>
          </cell>
          <cell r="B1211" t="str">
            <v>COE_8017</v>
          </cell>
          <cell r="C1211" t="str">
            <v>8017 - Total Cap Exp Amount</v>
          </cell>
          <cell r="D1211">
            <v>0</v>
          </cell>
          <cell r="F1211" t="str">
            <v>CALC</v>
          </cell>
          <cell r="H1211" t="str">
            <v>8017</v>
          </cell>
          <cell r="J1211" t="str">
            <v>cap_exp</v>
          </cell>
          <cell r="K1211" t="str">
            <v>total_amt</v>
          </cell>
          <cell r="M1211" t="str">
            <v>2010/12/1/8/A/0</v>
          </cell>
        </row>
        <row r="1212">
          <cell r="A1212" t="str">
            <v>1211</v>
          </cell>
          <cell r="B1212" t="str">
            <v>COF_8017</v>
          </cell>
          <cell r="C1212" t="str">
            <v>8017 - CP Allocation Factor</v>
          </cell>
          <cell r="D1212">
            <v>0.92307692299999999</v>
          </cell>
          <cell r="F1212" t="str">
            <v>CALC</v>
          </cell>
          <cell r="H1212" t="str">
            <v>8017</v>
          </cell>
          <cell r="J1212" t="str">
            <v>cap_exp</v>
          </cell>
          <cell r="K1212" t="str">
            <v>alloc_cp</v>
          </cell>
          <cell r="M1212" t="str">
            <v>2010/12/1/8/A/0</v>
          </cell>
        </row>
        <row r="1213">
          <cell r="A1213" t="str">
            <v>1212</v>
          </cell>
          <cell r="B1213" t="str">
            <v>COG_8017</v>
          </cell>
          <cell r="C1213" t="str">
            <v>8017 - GCP Allocation Factor</v>
          </cell>
          <cell r="D1213">
            <v>0</v>
          </cell>
          <cell r="F1213" t="str">
            <v>CALC</v>
          </cell>
          <cell r="H1213" t="str">
            <v>8017</v>
          </cell>
          <cell r="J1213" t="str">
            <v>cap_exp</v>
          </cell>
          <cell r="K1213" t="str">
            <v>alloc_gcp</v>
          </cell>
          <cell r="M1213" t="str">
            <v>2010/12/1/8/A/0</v>
          </cell>
        </row>
        <row r="1214">
          <cell r="A1214" t="str">
            <v>1213</v>
          </cell>
          <cell r="B1214" t="str">
            <v>COH_8017</v>
          </cell>
          <cell r="C1214" t="str">
            <v>8017 - Energy Allocation Factor</v>
          </cell>
          <cell r="D1214">
            <v>7.6923077000000006E-2</v>
          </cell>
          <cell r="F1214" t="str">
            <v>CALC</v>
          </cell>
          <cell r="H1214" t="str">
            <v>8017</v>
          </cell>
          <cell r="J1214" t="str">
            <v>cap_exp</v>
          </cell>
          <cell r="K1214" t="str">
            <v>alloc_engy</v>
          </cell>
          <cell r="M1214" t="str">
            <v>2010/12/1/8/A/0</v>
          </cell>
        </row>
        <row r="1215">
          <cell r="A1215" t="str">
            <v>1214</v>
          </cell>
          <cell r="B1215" t="str">
            <v>COI_8017</v>
          </cell>
          <cell r="C1215" t="str">
            <v>8017 - CP Allocation Cap Exp Amount</v>
          </cell>
          <cell r="D1215">
            <v>0</v>
          </cell>
          <cell r="F1215" t="str">
            <v>CALC</v>
          </cell>
          <cell r="H1215" t="str">
            <v>8017</v>
          </cell>
          <cell r="J1215" t="str">
            <v>cap_exp</v>
          </cell>
          <cell r="K1215" t="str">
            <v>alloc_cp_amt</v>
          </cell>
          <cell r="M1215" t="str">
            <v>2010/12/1/8/A/0</v>
          </cell>
        </row>
        <row r="1216">
          <cell r="A1216" t="str">
            <v>1215</v>
          </cell>
          <cell r="B1216" t="str">
            <v>COJ_8017</v>
          </cell>
          <cell r="C1216" t="str">
            <v>8017 - GCP Allocation Cap Exp Amount</v>
          </cell>
          <cell r="D1216">
            <v>0</v>
          </cell>
          <cell r="F1216" t="str">
            <v>CALC</v>
          </cell>
          <cell r="H1216" t="str">
            <v>8017</v>
          </cell>
          <cell r="J1216" t="str">
            <v>cap_exp</v>
          </cell>
          <cell r="K1216" t="str">
            <v>alloc_gcp_amt</v>
          </cell>
          <cell r="M1216" t="str">
            <v>2010/12/1/8/A/0</v>
          </cell>
        </row>
        <row r="1217">
          <cell r="A1217" t="str">
            <v>1216</v>
          </cell>
          <cell r="B1217" t="str">
            <v>COK_8017</v>
          </cell>
          <cell r="C1217" t="str">
            <v>8017 - Energy Allocation Cap Exp Amount</v>
          </cell>
          <cell r="D1217">
            <v>0</v>
          </cell>
          <cell r="F1217" t="str">
            <v>CALC</v>
          </cell>
          <cell r="H1217" t="str">
            <v>8017</v>
          </cell>
          <cell r="J1217" t="str">
            <v>cap_exp</v>
          </cell>
          <cell r="K1217" t="str">
            <v>alloc_engy_amt</v>
          </cell>
          <cell r="M1217" t="str">
            <v>2010/12/1/8/A/0</v>
          </cell>
        </row>
        <row r="1218">
          <cell r="A1218" t="str">
            <v>1217</v>
          </cell>
          <cell r="B1218" t="str">
            <v>COL_8017</v>
          </cell>
          <cell r="C1218" t="str">
            <v>8017 - CP Jurisdictional Factor</v>
          </cell>
          <cell r="D1218">
            <v>0.98031049999999997</v>
          </cell>
          <cell r="F1218" t="str">
            <v>CALC</v>
          </cell>
          <cell r="H1218" t="str">
            <v>8017</v>
          </cell>
          <cell r="J1218" t="str">
            <v>cap_exp</v>
          </cell>
          <cell r="K1218" t="str">
            <v>juris_cp_factor</v>
          </cell>
          <cell r="M1218" t="str">
            <v>2010/12/1/8/A/0</v>
          </cell>
        </row>
        <row r="1219">
          <cell r="A1219" t="str">
            <v>1218</v>
          </cell>
          <cell r="B1219" t="str">
            <v>COM_8017</v>
          </cell>
          <cell r="C1219" t="str">
            <v>8017 - GCP Jurisdictional Factor</v>
          </cell>
          <cell r="D1219">
            <v>1</v>
          </cell>
          <cell r="F1219" t="str">
            <v>CALC</v>
          </cell>
          <cell r="H1219" t="str">
            <v>8017</v>
          </cell>
          <cell r="J1219" t="str">
            <v>cap_exp</v>
          </cell>
          <cell r="K1219" t="str">
            <v>juris_gcp_factor</v>
          </cell>
          <cell r="M1219" t="str">
            <v>2010/12/1/8/A/0</v>
          </cell>
        </row>
        <row r="1220">
          <cell r="A1220" t="str">
            <v>1219</v>
          </cell>
          <cell r="B1220" t="str">
            <v>CON_8017</v>
          </cell>
          <cell r="C1220" t="str">
            <v>8017 - Energy Jurisdictional Factor</v>
          </cell>
          <cell r="D1220">
            <v>0.980271</v>
          </cell>
          <cell r="F1220" t="str">
            <v>CALC</v>
          </cell>
          <cell r="H1220" t="str">
            <v>8017</v>
          </cell>
          <cell r="J1220" t="str">
            <v>cap_exp</v>
          </cell>
          <cell r="K1220" t="str">
            <v>juris_engy_factor</v>
          </cell>
          <cell r="M1220" t="str">
            <v>2010/12/1/8/A/0</v>
          </cell>
        </row>
        <row r="1221">
          <cell r="A1221" t="str">
            <v>1220</v>
          </cell>
          <cell r="B1221" t="str">
            <v>COO_8017</v>
          </cell>
          <cell r="C1221" t="str">
            <v>8017 - CP Jurisdictional Cap Exp Amount</v>
          </cell>
          <cell r="D1221">
            <v>0</v>
          </cell>
          <cell r="F1221" t="str">
            <v>CALC</v>
          </cell>
          <cell r="H1221" t="str">
            <v>8017</v>
          </cell>
          <cell r="J1221" t="str">
            <v>cap_exp</v>
          </cell>
          <cell r="K1221" t="str">
            <v>juris_cp_amt</v>
          </cell>
          <cell r="M1221" t="str">
            <v>2010/12/1/8/A/0</v>
          </cell>
        </row>
        <row r="1222">
          <cell r="A1222" t="str">
            <v>1221</v>
          </cell>
          <cell r="B1222" t="str">
            <v>COP_8017</v>
          </cell>
          <cell r="C1222" t="str">
            <v>8017 - GCP Jurisdictional Cap Exp Amount</v>
          </cell>
          <cell r="D1222">
            <v>0</v>
          </cell>
          <cell r="F1222" t="str">
            <v>CALC</v>
          </cell>
          <cell r="H1222" t="str">
            <v>8017</v>
          </cell>
          <cell r="J1222" t="str">
            <v>cap_exp</v>
          </cell>
          <cell r="K1222" t="str">
            <v>juris_gcp_amt</v>
          </cell>
          <cell r="M1222" t="str">
            <v>2010/12/1/8/A/0</v>
          </cell>
        </row>
        <row r="1223">
          <cell r="A1223" t="str">
            <v>1222</v>
          </cell>
          <cell r="B1223" t="str">
            <v>COQ_8017</v>
          </cell>
          <cell r="C1223" t="str">
            <v>8017 - Energy Jurisdictional Cap Exp Amount</v>
          </cell>
          <cell r="D1223">
            <v>0</v>
          </cell>
          <cell r="F1223" t="str">
            <v>CALC</v>
          </cell>
          <cell r="H1223" t="str">
            <v>8017</v>
          </cell>
          <cell r="J1223" t="str">
            <v>cap_exp</v>
          </cell>
          <cell r="K1223" t="str">
            <v>juris_engy_amt</v>
          </cell>
          <cell r="M1223" t="str">
            <v>2010/12/1/8/A/0</v>
          </cell>
        </row>
        <row r="1224">
          <cell r="A1224" t="str">
            <v>1223</v>
          </cell>
          <cell r="B1224" t="str">
            <v>COR_8017</v>
          </cell>
          <cell r="C1224" t="str">
            <v>8017 - Total Jurisdictional Cap Exp Amount</v>
          </cell>
          <cell r="D1224">
            <v>0</v>
          </cell>
          <cell r="F1224" t="str">
            <v>CALC</v>
          </cell>
          <cell r="H1224" t="str">
            <v>8017</v>
          </cell>
          <cell r="J1224" t="str">
            <v>cap_exp</v>
          </cell>
          <cell r="K1224" t="str">
            <v>total_juris_amt</v>
          </cell>
          <cell r="M1224" t="str">
            <v>2010/12/1/8/A/0</v>
          </cell>
        </row>
        <row r="1225">
          <cell r="A1225" t="str">
            <v>1224</v>
          </cell>
          <cell r="B1225" t="str">
            <v>CI1_8020</v>
          </cell>
          <cell r="C1225" t="str">
            <v>8020 - Depreciation Expense</v>
          </cell>
          <cell r="D1225">
            <v>2489.79</v>
          </cell>
          <cell r="F1225" t="str">
            <v>CATS</v>
          </cell>
          <cell r="H1225" t="str">
            <v>8020</v>
          </cell>
          <cell r="I1225" t="str">
            <v>A</v>
          </cell>
          <cell r="J1225" t="str">
            <v>cap_exp</v>
          </cell>
          <cell r="K1225" t="str">
            <v>depr_exp</v>
          </cell>
          <cell r="M1225" t="str">
            <v>2010/12/1/8/A/0</v>
          </cell>
        </row>
        <row r="1226">
          <cell r="A1226" t="str">
            <v>1225</v>
          </cell>
          <cell r="B1226" t="str">
            <v>CI5_8020</v>
          </cell>
          <cell r="C1226" t="str">
            <v>8020 - End of Month CWIP Balance</v>
          </cell>
          <cell r="D1226">
            <v>342251.25</v>
          </cell>
          <cell r="F1226" t="str">
            <v>CALC</v>
          </cell>
          <cell r="H1226" t="str">
            <v>8020</v>
          </cell>
          <cell r="J1226" t="str">
            <v>cap_exp</v>
          </cell>
          <cell r="K1226" t="str">
            <v>end_cwip_bal</v>
          </cell>
          <cell r="M1226" t="str">
            <v>2010/12/1/8/A/0</v>
          </cell>
        </row>
        <row r="1227">
          <cell r="A1227" t="str">
            <v>1226</v>
          </cell>
          <cell r="B1227" t="str">
            <v>CI7_8020</v>
          </cell>
          <cell r="C1227" t="str">
            <v>8020 - Plant Additions</v>
          </cell>
          <cell r="D1227">
            <v>368487.98</v>
          </cell>
          <cell r="F1227" t="str">
            <v>CATS</v>
          </cell>
          <cell r="H1227" t="str">
            <v>8020</v>
          </cell>
          <cell r="I1227" t="str">
            <v>A</v>
          </cell>
          <cell r="J1227" t="str">
            <v>cap_exp</v>
          </cell>
          <cell r="K1227" t="str">
            <v>plt_add</v>
          </cell>
          <cell r="M1227" t="str">
            <v>2010/12/1/8/A/0</v>
          </cell>
        </row>
        <row r="1228">
          <cell r="A1228" t="str">
            <v>1227</v>
          </cell>
          <cell r="B1228" t="str">
            <v>CI8_8020</v>
          </cell>
          <cell r="C1228" t="str">
            <v>8020 - Retirements</v>
          </cell>
          <cell r="D1228">
            <v>0</v>
          </cell>
          <cell r="F1228" t="str">
            <v>CATS</v>
          </cell>
          <cell r="H1228" t="str">
            <v>8020</v>
          </cell>
          <cell r="I1228" t="str">
            <v>A</v>
          </cell>
          <cell r="J1228" t="str">
            <v>cap_exp</v>
          </cell>
          <cell r="K1228" t="str">
            <v>ret</v>
          </cell>
          <cell r="M1228" t="str">
            <v>2010/12/1/8/A/0</v>
          </cell>
        </row>
        <row r="1229">
          <cell r="A1229" t="str">
            <v>1228</v>
          </cell>
          <cell r="B1229" t="str">
            <v>CI9_8020</v>
          </cell>
          <cell r="C1229" t="str">
            <v>8020 - Plant Trans and Adjs</v>
          </cell>
          <cell r="D1229">
            <v>0</v>
          </cell>
          <cell r="F1229" t="str">
            <v>CATS</v>
          </cell>
          <cell r="H1229" t="str">
            <v>8020</v>
          </cell>
          <cell r="I1229" t="str">
            <v>A</v>
          </cell>
          <cell r="J1229" t="str">
            <v>cap_exp</v>
          </cell>
          <cell r="K1229" t="str">
            <v>plt_tradjs</v>
          </cell>
          <cell r="M1229" t="str">
            <v>2010/12/1/8/A/0</v>
          </cell>
        </row>
        <row r="1230">
          <cell r="A1230" t="str">
            <v>1229</v>
          </cell>
          <cell r="B1230" t="str">
            <v>CIA_8020</v>
          </cell>
          <cell r="C1230" t="str">
            <v>8020 - Reserve Removal Cost</v>
          </cell>
          <cell r="D1230">
            <v>0</v>
          </cell>
          <cell r="F1230" t="str">
            <v>CATS</v>
          </cell>
          <cell r="H1230" t="str">
            <v>8020</v>
          </cell>
          <cell r="I1230" t="str">
            <v>A</v>
          </cell>
          <cell r="J1230" t="str">
            <v>cap_exp</v>
          </cell>
          <cell r="K1230" t="str">
            <v>resv_rem_cost</v>
          </cell>
          <cell r="M1230" t="str">
            <v>2010/12/1/8/A/0</v>
          </cell>
        </row>
        <row r="1231">
          <cell r="A1231" t="str">
            <v>1230</v>
          </cell>
          <cell r="B1231" t="str">
            <v>CIB_8020</v>
          </cell>
          <cell r="C1231" t="str">
            <v>8020 - Reserve Salvage</v>
          </cell>
          <cell r="D1231">
            <v>0</v>
          </cell>
          <cell r="F1231" t="str">
            <v>CATS</v>
          </cell>
          <cell r="H1231" t="str">
            <v>8020</v>
          </cell>
          <cell r="I1231" t="str">
            <v>A</v>
          </cell>
          <cell r="J1231" t="str">
            <v>cap_exp</v>
          </cell>
          <cell r="K1231" t="str">
            <v>resv_salv</v>
          </cell>
          <cell r="M1231" t="str">
            <v>2010/12/1/8/A/0</v>
          </cell>
        </row>
        <row r="1232">
          <cell r="A1232" t="str">
            <v>1231</v>
          </cell>
          <cell r="B1232" t="str">
            <v>CIC_8020</v>
          </cell>
          <cell r="C1232" t="str">
            <v>8020 - Reserve Trans and Adjs</v>
          </cell>
          <cell r="D1232">
            <v>0</v>
          </cell>
          <cell r="F1232" t="str">
            <v>CATS</v>
          </cell>
          <cell r="H1232" t="str">
            <v>8020</v>
          </cell>
          <cell r="I1232" t="str">
            <v>A</v>
          </cell>
          <cell r="J1232" t="str">
            <v>cap_exp</v>
          </cell>
          <cell r="K1232" t="str">
            <v>resv_tradjs</v>
          </cell>
          <cell r="M1232" t="str">
            <v>2010/12/1/8/A/0</v>
          </cell>
        </row>
        <row r="1233">
          <cell r="A1233" t="str">
            <v>1232</v>
          </cell>
          <cell r="B1233" t="str">
            <v>CIP_8020</v>
          </cell>
          <cell r="C1233" t="str">
            <v>8020 - Beginning of Month Plant Balance</v>
          </cell>
          <cell r="D1233">
            <v>1094374.03</v>
          </cell>
          <cell r="F1233" t="str">
            <v>PRIOR_JV</v>
          </cell>
          <cell r="H1233" t="str">
            <v>8020</v>
          </cell>
          <cell r="I1233" t="str">
            <v>P</v>
          </cell>
          <cell r="J1233" t="str">
            <v>cap_exp</v>
          </cell>
          <cell r="K1233" t="str">
            <v>beg_plant_bal</v>
          </cell>
          <cell r="M1233" t="str">
            <v>2010/12/1/8/A/0</v>
          </cell>
        </row>
        <row r="1234">
          <cell r="A1234" t="str">
            <v>1233</v>
          </cell>
          <cell r="B1234" t="str">
            <v>CIQ_8020</v>
          </cell>
          <cell r="C1234" t="str">
            <v>8020 - Beginning of Month Reserve Balance</v>
          </cell>
          <cell r="D1234">
            <v>211761.64</v>
          </cell>
          <cell r="F1234" t="str">
            <v>PRIOR_JV</v>
          </cell>
          <cell r="H1234" t="str">
            <v>8020</v>
          </cell>
          <cell r="I1234" t="str">
            <v>P</v>
          </cell>
          <cell r="J1234" t="str">
            <v>cap_exp</v>
          </cell>
          <cell r="K1234" t="str">
            <v>beg_resv_bal</v>
          </cell>
          <cell r="M1234" t="str">
            <v>2010/12/1/8/A/0</v>
          </cell>
        </row>
        <row r="1235">
          <cell r="A1235" t="str">
            <v>1234</v>
          </cell>
          <cell r="B1235" t="str">
            <v>CIR_8020</v>
          </cell>
          <cell r="C1235" t="str">
            <v>8020 - End of Month Plant Balance</v>
          </cell>
          <cell r="D1235">
            <v>1462862.01</v>
          </cell>
          <cell r="F1235" t="str">
            <v>CALC</v>
          </cell>
          <cell r="H1235" t="str">
            <v>8020</v>
          </cell>
          <cell r="J1235" t="str">
            <v>cap_exp</v>
          </cell>
          <cell r="K1235" t="str">
            <v>end_plant_bal</v>
          </cell>
          <cell r="M1235" t="str">
            <v>2010/12/1/8/A/0</v>
          </cell>
        </row>
        <row r="1236">
          <cell r="A1236" t="str">
            <v>1235</v>
          </cell>
          <cell r="B1236" t="str">
            <v>CIS_8020</v>
          </cell>
          <cell r="C1236" t="str">
            <v>8020 - End of Month Reserve Balance</v>
          </cell>
          <cell r="D1236">
            <v>214251.43</v>
          </cell>
          <cell r="F1236" t="str">
            <v>CALC</v>
          </cell>
          <cell r="H1236" t="str">
            <v>8020</v>
          </cell>
          <cell r="J1236" t="str">
            <v>cap_exp</v>
          </cell>
          <cell r="K1236" t="str">
            <v>end_resv_bal</v>
          </cell>
          <cell r="M1236" t="str">
            <v>2010/12/1/8/A/0</v>
          </cell>
        </row>
        <row r="1237">
          <cell r="A1237" t="str">
            <v>1236</v>
          </cell>
          <cell r="B1237" t="str">
            <v>CO1_8020</v>
          </cell>
          <cell r="C1237" t="str">
            <v>8020 - Beginning of Month Net Book</v>
          </cell>
          <cell r="D1237">
            <v>882612.39</v>
          </cell>
          <cell r="F1237" t="str">
            <v>CALC</v>
          </cell>
          <cell r="H1237" t="str">
            <v>8020</v>
          </cell>
          <cell r="J1237" t="str">
            <v>cap_exp</v>
          </cell>
          <cell r="K1237" t="str">
            <v>beg_net_book</v>
          </cell>
          <cell r="M1237" t="str">
            <v>2010/12/1/8/A/0</v>
          </cell>
        </row>
        <row r="1238">
          <cell r="A1238" t="str">
            <v>1237</v>
          </cell>
          <cell r="B1238" t="str">
            <v>CO2_8020</v>
          </cell>
          <cell r="C1238" t="str">
            <v>8020 - End of Month Net Book</v>
          </cell>
          <cell r="D1238">
            <v>1248610.58</v>
          </cell>
          <cell r="F1238" t="str">
            <v>CALC</v>
          </cell>
          <cell r="H1238" t="str">
            <v>8020</v>
          </cell>
          <cell r="J1238" t="str">
            <v>cap_exp</v>
          </cell>
          <cell r="K1238" t="str">
            <v>end_net_book</v>
          </cell>
          <cell r="M1238" t="str">
            <v>2010/12/1/8/A/0</v>
          </cell>
        </row>
        <row r="1239">
          <cell r="A1239" t="str">
            <v>1238</v>
          </cell>
          <cell r="B1239" t="str">
            <v>CO3_8020</v>
          </cell>
          <cell r="C1239" t="str">
            <v>8020 - Average Net Book</v>
          </cell>
          <cell r="D1239">
            <v>1065611.4850000001</v>
          </cell>
          <cell r="F1239" t="str">
            <v>CALC</v>
          </cell>
          <cell r="H1239" t="str">
            <v>8020</v>
          </cell>
          <cell r="J1239" t="str">
            <v>cap_exp</v>
          </cell>
          <cell r="K1239" t="str">
            <v>avg_net_book</v>
          </cell>
          <cell r="M1239" t="str">
            <v>2010/12/1/8/A/0</v>
          </cell>
        </row>
        <row r="1240">
          <cell r="A1240" t="str">
            <v>1239</v>
          </cell>
          <cell r="B1240" t="str">
            <v>CO4_8020</v>
          </cell>
          <cell r="C1240" t="str">
            <v>8020 - Annual Equity Rate</v>
          </cell>
          <cell r="D1240">
            <v>4.7018999999999998E-2</v>
          </cell>
          <cell r="F1240" t="str">
            <v>CALC</v>
          </cell>
          <cell r="H1240" t="str">
            <v>8020</v>
          </cell>
          <cell r="J1240" t="str">
            <v>cap_exp</v>
          </cell>
          <cell r="K1240" t="str">
            <v>equity_ror</v>
          </cell>
          <cell r="M1240" t="str">
            <v>2010/12/1/8/A/0</v>
          </cell>
        </row>
        <row r="1241">
          <cell r="A1241" t="str">
            <v>1240</v>
          </cell>
          <cell r="B1241" t="str">
            <v>CO5_8020</v>
          </cell>
          <cell r="C1241" t="str">
            <v>8020 - Annual Debt Rate</v>
          </cell>
          <cell r="D1241">
            <v>1.9473000000000001E-2</v>
          </cell>
          <cell r="F1241" t="str">
            <v>CALC</v>
          </cell>
          <cell r="H1241" t="str">
            <v>8020</v>
          </cell>
          <cell r="J1241" t="str">
            <v>cap_exp</v>
          </cell>
          <cell r="K1241" t="str">
            <v>debt_ror</v>
          </cell>
          <cell r="M1241" t="str">
            <v>2010/12/1/8/A/0</v>
          </cell>
        </row>
        <row r="1242">
          <cell r="A1242" t="str">
            <v>1241</v>
          </cell>
          <cell r="B1242" t="str">
            <v>CO6_8020</v>
          </cell>
          <cell r="C1242" t="str">
            <v>8020 - State Tax Rate</v>
          </cell>
          <cell r="D1242">
            <v>5.5E-2</v>
          </cell>
          <cell r="F1242" t="str">
            <v>CALC</v>
          </cell>
          <cell r="H1242" t="str">
            <v>8020</v>
          </cell>
          <cell r="J1242" t="str">
            <v>cap_exp</v>
          </cell>
          <cell r="K1242" t="str">
            <v>state_tax_rate</v>
          </cell>
          <cell r="M1242" t="str">
            <v>2010/12/1/8/A/0</v>
          </cell>
        </row>
        <row r="1243">
          <cell r="A1243" t="str">
            <v>1242</v>
          </cell>
          <cell r="B1243" t="str">
            <v>CO7_8020</v>
          </cell>
          <cell r="C1243" t="str">
            <v>8020 - Federal Tax Rate</v>
          </cell>
          <cell r="D1243">
            <v>0.35</v>
          </cell>
          <cell r="F1243" t="str">
            <v>CALC</v>
          </cell>
          <cell r="H1243" t="str">
            <v>8020</v>
          </cell>
          <cell r="J1243" t="str">
            <v>cap_exp</v>
          </cell>
          <cell r="K1243" t="str">
            <v>fed_tax_rate</v>
          </cell>
          <cell r="M1243" t="str">
            <v>2010/12/1/8/A/0</v>
          </cell>
        </row>
        <row r="1244">
          <cell r="A1244" t="str">
            <v>1243</v>
          </cell>
          <cell r="B1244" t="str">
            <v>CO8_8020</v>
          </cell>
          <cell r="C1244" t="str">
            <v>8020 - Grossed State Tax Rate</v>
          </cell>
          <cell r="D1244">
            <v>5.8201058201058198E-2</v>
          </cell>
          <cell r="F1244" t="str">
            <v>CALC</v>
          </cell>
          <cell r="H1244" t="str">
            <v>8020</v>
          </cell>
          <cell r="J1244" t="str">
            <v>cap_exp</v>
          </cell>
          <cell r="K1244" t="str">
            <v>gross_state_tax_rate</v>
          </cell>
          <cell r="M1244" t="str">
            <v>2010/12/1/8/A/0</v>
          </cell>
        </row>
        <row r="1245">
          <cell r="A1245" t="str">
            <v>1244</v>
          </cell>
          <cell r="B1245" t="str">
            <v>CO9_8020</v>
          </cell>
          <cell r="C1245" t="str">
            <v>8020 - Grossed Federal Tax Rate</v>
          </cell>
          <cell r="D1245">
            <v>0.53846153846153799</v>
          </cell>
          <cell r="F1245" t="str">
            <v>CALC</v>
          </cell>
          <cell r="H1245" t="str">
            <v>8020</v>
          </cell>
          <cell r="J1245" t="str">
            <v>cap_exp</v>
          </cell>
          <cell r="K1245" t="str">
            <v>gross_fed_tax_rate</v>
          </cell>
          <cell r="M1245" t="str">
            <v>2010/12/1/8/A/0</v>
          </cell>
        </row>
        <row r="1246">
          <cell r="A1246" t="str">
            <v>1245</v>
          </cell>
          <cell r="B1246" t="str">
            <v>COA_8020</v>
          </cell>
          <cell r="C1246" t="str">
            <v>8020 - Return on Equity Amount</v>
          </cell>
          <cell r="D1246">
            <v>4175.3854816755002</v>
          </cell>
          <cell r="F1246" t="str">
            <v>CALC</v>
          </cell>
          <cell r="H1246" t="str">
            <v>8020</v>
          </cell>
          <cell r="J1246" t="str">
            <v>cap_exp</v>
          </cell>
          <cell r="K1246" t="str">
            <v>equity_ror_amt</v>
          </cell>
          <cell r="M1246" t="str">
            <v>2010/12/1/8/A/0</v>
          </cell>
        </row>
        <row r="1247">
          <cell r="A1247" t="str">
            <v>1246</v>
          </cell>
          <cell r="B1247" t="str">
            <v>COB_8020</v>
          </cell>
          <cell r="C1247" t="str">
            <v>8020 - State Tax Amount</v>
          </cell>
          <cell r="D1247">
            <v>243.01185343084899</v>
          </cell>
          <cell r="F1247" t="str">
            <v>CALC</v>
          </cell>
          <cell r="H1247" t="str">
            <v>8020</v>
          </cell>
          <cell r="J1247" t="str">
            <v>cap_exp</v>
          </cell>
          <cell r="K1247" t="str">
            <v>state_tax_amt</v>
          </cell>
          <cell r="M1247" t="str">
            <v>2010/12/1/8/A/0</v>
          </cell>
        </row>
        <row r="1248">
          <cell r="A1248" t="str">
            <v>1247</v>
          </cell>
          <cell r="B1248" t="str">
            <v>COC_8020</v>
          </cell>
          <cell r="C1248" t="str">
            <v>8020 - Federal Tax Amount</v>
          </cell>
          <cell r="D1248">
            <v>2379.1370265957198</v>
          </cell>
          <cell r="F1248" t="str">
            <v>CALC</v>
          </cell>
          <cell r="H1248" t="str">
            <v>8020</v>
          </cell>
          <cell r="J1248" t="str">
            <v>cap_exp</v>
          </cell>
          <cell r="K1248" t="str">
            <v>fed_tax_amt</v>
          </cell>
          <cell r="M1248" t="str">
            <v>2010/12/1/8/A/0</v>
          </cell>
        </row>
        <row r="1249">
          <cell r="A1249" t="str">
            <v>1248</v>
          </cell>
          <cell r="B1249" t="str">
            <v>COD_8020</v>
          </cell>
          <cell r="C1249" t="str">
            <v>8020 - Return on Debt Amount</v>
          </cell>
          <cell r="D1249">
            <v>1729.2743178579999</v>
          </cell>
          <cell r="F1249" t="str">
            <v>CALC</v>
          </cell>
          <cell r="H1249" t="str">
            <v>8020</v>
          </cell>
          <cell r="J1249" t="str">
            <v>cap_exp</v>
          </cell>
          <cell r="K1249" t="str">
            <v>debt_ror_amt</v>
          </cell>
          <cell r="M1249" t="str">
            <v>2010/12/1/8/A/0</v>
          </cell>
        </row>
        <row r="1250">
          <cell r="A1250" t="str">
            <v>1249</v>
          </cell>
          <cell r="B1250" t="str">
            <v>COE_8020</v>
          </cell>
          <cell r="C1250" t="str">
            <v>8020 - Total Cap Exp Amount</v>
          </cell>
          <cell r="D1250">
            <v>11016.59867956</v>
          </cell>
          <cell r="F1250" t="str">
            <v>CALC</v>
          </cell>
          <cell r="H1250" t="str">
            <v>8020</v>
          </cell>
          <cell r="J1250" t="str">
            <v>cap_exp</v>
          </cell>
          <cell r="K1250" t="str">
            <v>total_amt</v>
          </cell>
          <cell r="M1250" t="str">
            <v>2010/12/1/8/A/0</v>
          </cell>
        </row>
        <row r="1251">
          <cell r="A1251" t="str">
            <v>1250</v>
          </cell>
          <cell r="B1251" t="str">
            <v>COF_8020</v>
          </cell>
          <cell r="C1251" t="str">
            <v>8020 - CP Allocation Factor</v>
          </cell>
          <cell r="D1251">
            <v>0.92307692299999999</v>
          </cell>
          <cell r="F1251" t="str">
            <v>CALC</v>
          </cell>
          <cell r="H1251" t="str">
            <v>8020</v>
          </cell>
          <cell r="J1251" t="str">
            <v>cap_exp</v>
          </cell>
          <cell r="K1251" t="str">
            <v>alloc_cp</v>
          </cell>
          <cell r="M1251" t="str">
            <v>2010/12/1/8/A/0</v>
          </cell>
        </row>
        <row r="1252">
          <cell r="A1252" t="str">
            <v>1251</v>
          </cell>
          <cell r="B1252" t="str">
            <v>COG_8020</v>
          </cell>
          <cell r="C1252" t="str">
            <v>8020 - GCP Allocation Factor</v>
          </cell>
          <cell r="D1252">
            <v>0</v>
          </cell>
          <cell r="F1252" t="str">
            <v>CALC</v>
          </cell>
          <cell r="H1252" t="str">
            <v>8020</v>
          </cell>
          <cell r="J1252" t="str">
            <v>cap_exp</v>
          </cell>
          <cell r="K1252" t="str">
            <v>alloc_gcp</v>
          </cell>
          <cell r="M1252" t="str">
            <v>2010/12/1/8/A/0</v>
          </cell>
        </row>
        <row r="1253">
          <cell r="A1253" t="str">
            <v>1252</v>
          </cell>
          <cell r="B1253" t="str">
            <v>COH_8020</v>
          </cell>
          <cell r="C1253" t="str">
            <v>8020 - Energy Allocation Factor</v>
          </cell>
          <cell r="D1253">
            <v>7.6923077000000006E-2</v>
          </cell>
          <cell r="F1253" t="str">
            <v>CALC</v>
          </cell>
          <cell r="H1253" t="str">
            <v>8020</v>
          </cell>
          <cell r="J1253" t="str">
            <v>cap_exp</v>
          </cell>
          <cell r="K1253" t="str">
            <v>alloc_engy</v>
          </cell>
          <cell r="M1253" t="str">
            <v>2010/12/1/8/A/0</v>
          </cell>
        </row>
        <row r="1254">
          <cell r="A1254" t="str">
            <v>1253</v>
          </cell>
          <cell r="B1254" t="str">
            <v>COI_8020</v>
          </cell>
          <cell r="C1254" t="str">
            <v>8020 - CP Allocation Cap Exp Amount</v>
          </cell>
          <cell r="D1254">
            <v>10169.1680110541</v>
          </cell>
          <cell r="F1254" t="str">
            <v>CALC</v>
          </cell>
          <cell r="H1254" t="str">
            <v>8020</v>
          </cell>
          <cell r="J1254" t="str">
            <v>cap_exp</v>
          </cell>
          <cell r="K1254" t="str">
            <v>alloc_cp_amt</v>
          </cell>
          <cell r="M1254" t="str">
            <v>2010/12/1/8/A/0</v>
          </cell>
        </row>
        <row r="1255">
          <cell r="A1255" t="str">
            <v>1254</v>
          </cell>
          <cell r="B1255" t="str">
            <v>COJ_8020</v>
          </cell>
          <cell r="C1255" t="str">
            <v>8020 - GCP Allocation Cap Exp Amount</v>
          </cell>
          <cell r="D1255">
            <v>0</v>
          </cell>
          <cell r="F1255" t="str">
            <v>CALC</v>
          </cell>
          <cell r="H1255" t="str">
            <v>8020</v>
          </cell>
          <cell r="J1255" t="str">
            <v>cap_exp</v>
          </cell>
          <cell r="K1255" t="str">
            <v>alloc_gcp_amt</v>
          </cell>
          <cell r="M1255" t="str">
            <v>2010/12/1/8/A/0</v>
          </cell>
        </row>
        <row r="1256">
          <cell r="A1256" t="str">
            <v>1255</v>
          </cell>
          <cell r="B1256" t="str">
            <v>COK_8020</v>
          </cell>
          <cell r="C1256" t="str">
            <v>8020 - Energy Allocation Cap Exp Amount</v>
          </cell>
          <cell r="D1256">
            <v>847.43066850589798</v>
          </cell>
          <cell r="F1256" t="str">
            <v>CALC</v>
          </cell>
          <cell r="H1256" t="str">
            <v>8020</v>
          </cell>
          <cell r="J1256" t="str">
            <v>cap_exp</v>
          </cell>
          <cell r="K1256" t="str">
            <v>alloc_engy_amt</v>
          </cell>
          <cell r="M1256" t="str">
            <v>2010/12/1/8/A/0</v>
          </cell>
        </row>
        <row r="1257">
          <cell r="A1257" t="str">
            <v>1256</v>
          </cell>
          <cell r="B1257" t="str">
            <v>COL_8020</v>
          </cell>
          <cell r="C1257" t="str">
            <v>8020 - CP Jurisdictional Factor</v>
          </cell>
          <cell r="D1257">
            <v>0.98031049999999997</v>
          </cell>
          <cell r="F1257" t="str">
            <v>CALC</v>
          </cell>
          <cell r="H1257" t="str">
            <v>8020</v>
          </cell>
          <cell r="J1257" t="str">
            <v>cap_exp</v>
          </cell>
          <cell r="K1257" t="str">
            <v>juris_cp_factor</v>
          </cell>
          <cell r="M1257" t="str">
            <v>2010/12/1/8/A/0</v>
          </cell>
        </row>
        <row r="1258">
          <cell r="A1258" t="str">
            <v>1257</v>
          </cell>
          <cell r="B1258" t="str">
            <v>COM_8020</v>
          </cell>
          <cell r="C1258" t="str">
            <v>8020 - GCP Jurisdictional Factor</v>
          </cell>
          <cell r="D1258">
            <v>1</v>
          </cell>
          <cell r="F1258" t="str">
            <v>CALC</v>
          </cell>
          <cell r="H1258" t="str">
            <v>8020</v>
          </cell>
          <cell r="J1258" t="str">
            <v>cap_exp</v>
          </cell>
          <cell r="K1258" t="str">
            <v>juris_gcp_factor</v>
          </cell>
          <cell r="M1258" t="str">
            <v>2010/12/1/8/A/0</v>
          </cell>
        </row>
        <row r="1259">
          <cell r="A1259" t="str">
            <v>1258</v>
          </cell>
          <cell r="B1259" t="str">
            <v>CON_8020</v>
          </cell>
          <cell r="C1259" t="str">
            <v>8020 - Energy Jurisdictional Factor</v>
          </cell>
          <cell r="D1259">
            <v>0.980271</v>
          </cell>
          <cell r="F1259" t="str">
            <v>CALC</v>
          </cell>
          <cell r="H1259" t="str">
            <v>8020</v>
          </cell>
          <cell r="J1259" t="str">
            <v>cap_exp</v>
          </cell>
          <cell r="K1259" t="str">
            <v>juris_engy_factor</v>
          </cell>
          <cell r="M1259" t="str">
            <v>2010/12/1/8/A/0</v>
          </cell>
        </row>
        <row r="1260">
          <cell r="A1260" t="str">
            <v>1259</v>
          </cell>
          <cell r="B1260" t="str">
            <v>COO_8020</v>
          </cell>
          <cell r="C1260" t="str">
            <v>8020 - CP Jurisdictional Cap Exp Amount</v>
          </cell>
          <cell r="D1260">
            <v>9968.9421775005194</v>
          </cell>
          <cell r="F1260" t="str">
            <v>CALC</v>
          </cell>
          <cell r="H1260" t="str">
            <v>8020</v>
          </cell>
          <cell r="J1260" t="str">
            <v>cap_exp</v>
          </cell>
          <cell r="K1260" t="str">
            <v>juris_cp_amt</v>
          </cell>
          <cell r="M1260" t="str">
            <v>2010/12/1/8/A/0</v>
          </cell>
        </row>
        <row r="1261">
          <cell r="A1261" t="str">
            <v>1260</v>
          </cell>
          <cell r="B1261" t="str">
            <v>COP_8020</v>
          </cell>
          <cell r="C1261" t="str">
            <v>8020 - GCP Jurisdictional Cap Exp Amount</v>
          </cell>
          <cell r="D1261">
            <v>0</v>
          </cell>
          <cell r="F1261" t="str">
            <v>CALC</v>
          </cell>
          <cell r="H1261" t="str">
            <v>8020</v>
          </cell>
          <cell r="J1261" t="str">
            <v>cap_exp</v>
          </cell>
          <cell r="K1261" t="str">
            <v>juris_gcp_amt</v>
          </cell>
          <cell r="M1261" t="str">
            <v>2010/12/1/8/A/0</v>
          </cell>
        </row>
        <row r="1262">
          <cell r="A1262" t="str">
            <v>1261</v>
          </cell>
          <cell r="B1262" t="str">
            <v>COQ_8020</v>
          </cell>
          <cell r="C1262" t="str">
            <v>8020 - Energy Jurisdictional Cap Exp Amount</v>
          </cell>
          <cell r="D1262">
            <v>830.71170884694504</v>
          </cell>
          <cell r="F1262" t="str">
            <v>CALC</v>
          </cell>
          <cell r="H1262" t="str">
            <v>8020</v>
          </cell>
          <cell r="J1262" t="str">
            <v>cap_exp</v>
          </cell>
          <cell r="K1262" t="str">
            <v>juris_engy_amt</v>
          </cell>
          <cell r="M1262" t="str">
            <v>2010/12/1/8/A/0</v>
          </cell>
        </row>
        <row r="1263">
          <cell r="A1263" t="str">
            <v>1262</v>
          </cell>
          <cell r="B1263" t="str">
            <v>COR_8020</v>
          </cell>
          <cell r="C1263" t="str">
            <v>8020 - Total Jurisdictional Cap Exp Amount</v>
          </cell>
          <cell r="D1263">
            <v>10799.6538863474</v>
          </cell>
          <cell r="F1263" t="str">
            <v>CALC</v>
          </cell>
          <cell r="H1263" t="str">
            <v>8020</v>
          </cell>
          <cell r="J1263" t="str">
            <v>cap_exp</v>
          </cell>
          <cell r="K1263" t="str">
            <v>total_juris_amt</v>
          </cell>
          <cell r="M1263" t="str">
            <v>2010/12/1/8/A/0</v>
          </cell>
        </row>
        <row r="1264">
          <cell r="A1264" t="str">
            <v>1263</v>
          </cell>
          <cell r="B1264" t="str">
            <v>CI1_8023</v>
          </cell>
          <cell r="C1264" t="str">
            <v>8023 - Depreciation Expense</v>
          </cell>
          <cell r="D1264">
            <v>38120.31</v>
          </cell>
          <cell r="F1264" t="str">
            <v>CATS</v>
          </cell>
          <cell r="H1264" t="str">
            <v>8023</v>
          </cell>
          <cell r="I1264" t="str">
            <v>A</v>
          </cell>
          <cell r="J1264" t="str">
            <v>cap_exp</v>
          </cell>
          <cell r="K1264" t="str">
            <v>depr_exp</v>
          </cell>
          <cell r="M1264" t="str">
            <v>2010/12/1/8/A/0</v>
          </cell>
        </row>
        <row r="1265">
          <cell r="A1265" t="str">
            <v>1264</v>
          </cell>
          <cell r="B1265" t="str">
            <v>CI4_8023</v>
          </cell>
          <cell r="C1265" t="str">
            <v>8023 - CWIP Current Month</v>
          </cell>
          <cell r="D1265">
            <v>75115.429999999993</v>
          </cell>
          <cell r="F1265" t="str">
            <v>CATS</v>
          </cell>
          <cell r="H1265" t="str">
            <v>8023</v>
          </cell>
          <cell r="I1265" t="str">
            <v>A</v>
          </cell>
          <cell r="J1265" t="str">
            <v>cap_exp</v>
          </cell>
          <cell r="K1265" t="str">
            <v>cwip_curr_mth</v>
          </cell>
          <cell r="M1265" t="str">
            <v>2010/12/1/8/A/0</v>
          </cell>
        </row>
        <row r="1266">
          <cell r="A1266" t="str">
            <v>1265</v>
          </cell>
          <cell r="B1266" t="str">
            <v>CI5_8023</v>
          </cell>
          <cell r="C1266" t="str">
            <v>8023 - End of Month CWIP Balance</v>
          </cell>
          <cell r="D1266">
            <v>180790.3</v>
          </cell>
          <cell r="F1266" t="str">
            <v>CATS</v>
          </cell>
          <cell r="H1266" t="str">
            <v>8023</v>
          </cell>
          <cell r="J1266" t="str">
            <v>cap_exp</v>
          </cell>
          <cell r="K1266" t="str">
            <v>end_cwip_bal</v>
          </cell>
          <cell r="M1266" t="str">
            <v>2010/12/1/8/A/0</v>
          </cell>
        </row>
        <row r="1267">
          <cell r="A1267" t="str">
            <v>1266</v>
          </cell>
          <cell r="B1267" t="str">
            <v>CI7_8023</v>
          </cell>
          <cell r="C1267" t="str">
            <v>8023 - Plant Additions</v>
          </cell>
          <cell r="D1267">
            <v>291537.28000000003</v>
          </cell>
          <cell r="F1267" t="str">
            <v>CATS</v>
          </cell>
          <cell r="H1267" t="str">
            <v>8023</v>
          </cell>
          <cell r="I1267" t="str">
            <v>A</v>
          </cell>
          <cell r="J1267" t="str">
            <v>cap_exp</v>
          </cell>
          <cell r="K1267" t="str">
            <v>plt_add</v>
          </cell>
          <cell r="M1267" t="str">
            <v>2010/12/1/8/A/0</v>
          </cell>
        </row>
        <row r="1268">
          <cell r="A1268" t="str">
            <v>1267</v>
          </cell>
          <cell r="B1268" t="str">
            <v>CI8_8023</v>
          </cell>
          <cell r="C1268" t="str">
            <v>8023 - Retirements</v>
          </cell>
          <cell r="D1268">
            <v>0</v>
          </cell>
          <cell r="F1268" t="str">
            <v>CATS</v>
          </cell>
          <cell r="H1268" t="str">
            <v>8023</v>
          </cell>
          <cell r="I1268" t="str">
            <v>A</v>
          </cell>
          <cell r="J1268" t="str">
            <v>cap_exp</v>
          </cell>
          <cell r="K1268" t="str">
            <v>ret</v>
          </cell>
          <cell r="M1268" t="str">
            <v>2010/12/1/8/A/0</v>
          </cell>
        </row>
        <row r="1269">
          <cell r="A1269" t="str">
            <v>1268</v>
          </cell>
          <cell r="B1269" t="str">
            <v>CI9_8023</v>
          </cell>
          <cell r="C1269" t="str">
            <v>8023 - Plant Trans and Adjs</v>
          </cell>
          <cell r="D1269">
            <v>0</v>
          </cell>
          <cell r="F1269" t="str">
            <v>CATS</v>
          </cell>
          <cell r="H1269" t="str">
            <v>8023</v>
          </cell>
          <cell r="I1269" t="str">
            <v>A</v>
          </cell>
          <cell r="J1269" t="str">
            <v>cap_exp</v>
          </cell>
          <cell r="K1269" t="str">
            <v>plt_tradjs</v>
          </cell>
          <cell r="M1269" t="str">
            <v>2010/12/1/8/A/0</v>
          </cell>
        </row>
        <row r="1270">
          <cell r="A1270" t="str">
            <v>1269</v>
          </cell>
          <cell r="B1270" t="str">
            <v>CIA_8023</v>
          </cell>
          <cell r="C1270" t="str">
            <v>8023 - Reserve Removal Cost</v>
          </cell>
          <cell r="D1270">
            <v>0</v>
          </cell>
          <cell r="F1270" t="str">
            <v>CATS</v>
          </cell>
          <cell r="H1270" t="str">
            <v>8023</v>
          </cell>
          <cell r="I1270" t="str">
            <v>A</v>
          </cell>
          <cell r="J1270" t="str">
            <v>cap_exp</v>
          </cell>
          <cell r="K1270" t="str">
            <v>resv_rem_cost</v>
          </cell>
          <cell r="M1270" t="str">
            <v>2010/12/1/8/A/0</v>
          </cell>
        </row>
        <row r="1271">
          <cell r="A1271" t="str">
            <v>1270</v>
          </cell>
          <cell r="B1271" t="str">
            <v>CIB_8023</v>
          </cell>
          <cell r="C1271" t="str">
            <v>8023 - Reserve Salvage</v>
          </cell>
          <cell r="D1271">
            <v>0</v>
          </cell>
          <cell r="F1271" t="str">
            <v>CATS</v>
          </cell>
          <cell r="H1271" t="str">
            <v>8023</v>
          </cell>
          <cell r="I1271" t="str">
            <v>A</v>
          </cell>
          <cell r="J1271" t="str">
            <v>cap_exp</v>
          </cell>
          <cell r="K1271" t="str">
            <v>resv_salv</v>
          </cell>
          <cell r="M1271" t="str">
            <v>2010/12/1/8/A/0</v>
          </cell>
        </row>
        <row r="1272">
          <cell r="A1272" t="str">
            <v>1271</v>
          </cell>
          <cell r="B1272" t="str">
            <v>CIC_8023</v>
          </cell>
          <cell r="C1272" t="str">
            <v>8023 - Reserve Trans and Adjs</v>
          </cell>
          <cell r="D1272">
            <v>0</v>
          </cell>
          <cell r="F1272" t="str">
            <v>CATS</v>
          </cell>
          <cell r="H1272" t="str">
            <v>8023</v>
          </cell>
          <cell r="I1272" t="str">
            <v>A</v>
          </cell>
          <cell r="J1272" t="str">
            <v>cap_exp</v>
          </cell>
          <cell r="K1272" t="str">
            <v>resv_tradjs</v>
          </cell>
          <cell r="M1272" t="str">
            <v>2010/12/1/8/A/0</v>
          </cell>
        </row>
        <row r="1273">
          <cell r="A1273" t="str">
            <v>1272</v>
          </cell>
          <cell r="B1273" t="str">
            <v>CIP_8023</v>
          </cell>
          <cell r="C1273" t="str">
            <v>8023 - Beginning of Month Plant Balance</v>
          </cell>
          <cell r="D1273">
            <v>19055063.579999998</v>
          </cell>
          <cell r="F1273" t="str">
            <v>PRIOR_JV</v>
          </cell>
          <cell r="H1273" t="str">
            <v>8023</v>
          </cell>
          <cell r="I1273" t="str">
            <v>P</v>
          </cell>
          <cell r="J1273" t="str">
            <v>cap_exp</v>
          </cell>
          <cell r="K1273" t="str">
            <v>beg_plant_bal</v>
          </cell>
          <cell r="M1273" t="str">
            <v>2010/12/1/8/A/0</v>
          </cell>
        </row>
        <row r="1274">
          <cell r="A1274" t="str">
            <v>1273</v>
          </cell>
          <cell r="B1274" t="str">
            <v>CIQ_8023</v>
          </cell>
          <cell r="C1274" t="str">
            <v>8023 - Beginning of Month Reserve Balance</v>
          </cell>
          <cell r="D1274">
            <v>2843233.42</v>
          </cell>
          <cell r="F1274" t="str">
            <v>PRIOR_JV</v>
          </cell>
          <cell r="H1274" t="str">
            <v>8023</v>
          </cell>
          <cell r="I1274" t="str">
            <v>P</v>
          </cell>
          <cell r="J1274" t="str">
            <v>cap_exp</v>
          </cell>
          <cell r="K1274" t="str">
            <v>beg_resv_bal</v>
          </cell>
          <cell r="M1274" t="str">
            <v>2010/12/1/8/A/0</v>
          </cell>
        </row>
        <row r="1275">
          <cell r="A1275" t="str">
            <v>1274</v>
          </cell>
          <cell r="B1275" t="str">
            <v>CIR_8023</v>
          </cell>
          <cell r="C1275" t="str">
            <v>8023 - End of Month Plant Balance</v>
          </cell>
          <cell r="D1275">
            <v>19346600.859999999</v>
          </cell>
          <cell r="F1275" t="str">
            <v>CALC</v>
          </cell>
          <cell r="H1275" t="str">
            <v>8023</v>
          </cell>
          <cell r="J1275" t="str">
            <v>cap_exp</v>
          </cell>
          <cell r="K1275" t="str">
            <v>end_plant_bal</v>
          </cell>
          <cell r="M1275" t="str">
            <v>2010/12/1/8/A/0</v>
          </cell>
        </row>
        <row r="1276">
          <cell r="A1276" t="str">
            <v>1275</v>
          </cell>
          <cell r="B1276" t="str">
            <v>CIS_8023</v>
          </cell>
          <cell r="C1276" t="str">
            <v>8023 - End of Month Reserve Balance</v>
          </cell>
          <cell r="D1276">
            <v>2881353.73</v>
          </cell>
          <cell r="F1276" t="str">
            <v>CALC</v>
          </cell>
          <cell r="H1276" t="str">
            <v>8023</v>
          </cell>
          <cell r="J1276" t="str">
            <v>cap_exp</v>
          </cell>
          <cell r="K1276" t="str">
            <v>end_resv_bal</v>
          </cell>
          <cell r="M1276" t="str">
            <v>2010/12/1/8/A/0</v>
          </cell>
        </row>
        <row r="1277">
          <cell r="A1277" t="str">
            <v>1276</v>
          </cell>
          <cell r="B1277" t="str">
            <v>CO1_8023</v>
          </cell>
          <cell r="C1277" t="str">
            <v>8023 - Beginning of Month Net Book</v>
          </cell>
          <cell r="D1277">
            <v>16211830.16</v>
          </cell>
          <cell r="F1277" t="str">
            <v>CALC</v>
          </cell>
          <cell r="H1277" t="str">
            <v>8023</v>
          </cell>
          <cell r="J1277" t="str">
            <v>cap_exp</v>
          </cell>
          <cell r="K1277" t="str">
            <v>beg_net_book</v>
          </cell>
          <cell r="M1277" t="str">
            <v>2010/12/1/8/A/0</v>
          </cell>
        </row>
        <row r="1278">
          <cell r="A1278" t="str">
            <v>1277</v>
          </cell>
          <cell r="B1278" t="str">
            <v>CO2_8023</v>
          </cell>
          <cell r="C1278" t="str">
            <v>8023 - End of Month Net Book</v>
          </cell>
          <cell r="D1278">
            <v>16465247.130000001</v>
          </cell>
          <cell r="F1278" t="str">
            <v>CALC</v>
          </cell>
          <cell r="H1278" t="str">
            <v>8023</v>
          </cell>
          <cell r="J1278" t="str">
            <v>cap_exp</v>
          </cell>
          <cell r="K1278" t="str">
            <v>end_net_book</v>
          </cell>
          <cell r="M1278" t="str">
            <v>2010/12/1/8/A/0</v>
          </cell>
        </row>
        <row r="1279">
          <cell r="A1279" t="str">
            <v>1278</v>
          </cell>
          <cell r="B1279" t="str">
            <v>CO3_8023</v>
          </cell>
          <cell r="C1279" t="str">
            <v>8023 - Average Net Book</v>
          </cell>
          <cell r="D1279">
            <v>16338538.645</v>
          </cell>
          <cell r="F1279" t="str">
            <v>CALC</v>
          </cell>
          <cell r="H1279" t="str">
            <v>8023</v>
          </cell>
          <cell r="J1279" t="str">
            <v>cap_exp</v>
          </cell>
          <cell r="K1279" t="str">
            <v>avg_net_book</v>
          </cell>
          <cell r="M1279" t="str">
            <v>2010/12/1/8/A/0</v>
          </cell>
        </row>
        <row r="1280">
          <cell r="A1280" t="str">
            <v>1279</v>
          </cell>
          <cell r="B1280" t="str">
            <v>CO4_8023</v>
          </cell>
          <cell r="C1280" t="str">
            <v>8023 - Annual Equity Rate</v>
          </cell>
          <cell r="D1280">
            <v>4.7018999999999998E-2</v>
          </cell>
          <cell r="F1280" t="str">
            <v>CALC</v>
          </cell>
          <cell r="H1280" t="str">
            <v>8023</v>
          </cell>
          <cell r="J1280" t="str">
            <v>cap_exp</v>
          </cell>
          <cell r="K1280" t="str">
            <v>equity_ror</v>
          </cell>
          <cell r="M1280" t="str">
            <v>2010/12/1/8/A/0</v>
          </cell>
        </row>
        <row r="1281">
          <cell r="A1281" t="str">
            <v>1280</v>
          </cell>
          <cell r="B1281" t="str">
            <v>CO5_8023</v>
          </cell>
          <cell r="C1281" t="str">
            <v>8023 - Annual Debt Rate</v>
          </cell>
          <cell r="D1281">
            <v>1.9473000000000001E-2</v>
          </cell>
          <cell r="F1281" t="str">
            <v>CALC</v>
          </cell>
          <cell r="H1281" t="str">
            <v>8023</v>
          </cell>
          <cell r="J1281" t="str">
            <v>cap_exp</v>
          </cell>
          <cell r="K1281" t="str">
            <v>debt_ror</v>
          </cell>
          <cell r="M1281" t="str">
            <v>2010/12/1/8/A/0</v>
          </cell>
        </row>
        <row r="1282">
          <cell r="A1282" t="str">
            <v>1281</v>
          </cell>
          <cell r="B1282" t="str">
            <v>CO6_8023</v>
          </cell>
          <cell r="C1282" t="str">
            <v>8023 - State Tax Rate</v>
          </cell>
          <cell r="D1282">
            <v>5.5E-2</v>
          </cell>
          <cell r="F1282" t="str">
            <v>CALC</v>
          </cell>
          <cell r="H1282" t="str">
            <v>8023</v>
          </cell>
          <cell r="J1282" t="str">
            <v>cap_exp</v>
          </cell>
          <cell r="K1282" t="str">
            <v>state_tax_rate</v>
          </cell>
          <cell r="M1282" t="str">
            <v>2010/12/1/8/A/0</v>
          </cell>
        </row>
        <row r="1283">
          <cell r="A1283" t="str">
            <v>1282</v>
          </cell>
          <cell r="B1283" t="str">
            <v>CO7_8023</v>
          </cell>
          <cell r="C1283" t="str">
            <v>8023 - Federal Tax Rate</v>
          </cell>
          <cell r="D1283">
            <v>0.35</v>
          </cell>
          <cell r="F1283" t="str">
            <v>CALC</v>
          </cell>
          <cell r="H1283" t="str">
            <v>8023</v>
          </cell>
          <cell r="J1283" t="str">
            <v>cap_exp</v>
          </cell>
          <cell r="K1283" t="str">
            <v>fed_tax_rate</v>
          </cell>
          <cell r="M1283" t="str">
            <v>2010/12/1/8/A/0</v>
          </cell>
        </row>
        <row r="1284">
          <cell r="A1284" t="str">
            <v>1283</v>
          </cell>
          <cell r="B1284" t="str">
            <v>CO8_8023</v>
          </cell>
          <cell r="C1284" t="str">
            <v>8023 - Grossed State Tax Rate</v>
          </cell>
          <cell r="D1284">
            <v>5.8201058201058198E-2</v>
          </cell>
          <cell r="F1284" t="str">
            <v>CALC</v>
          </cell>
          <cell r="H1284" t="str">
            <v>8023</v>
          </cell>
          <cell r="J1284" t="str">
            <v>cap_exp</v>
          </cell>
          <cell r="K1284" t="str">
            <v>gross_state_tax_rate</v>
          </cell>
          <cell r="M1284" t="str">
            <v>2010/12/1/8/A/0</v>
          </cell>
        </row>
        <row r="1285">
          <cell r="A1285" t="str">
            <v>1284</v>
          </cell>
          <cell r="B1285" t="str">
            <v>CO9_8023</v>
          </cell>
          <cell r="C1285" t="str">
            <v>8023 - Grossed Federal Tax Rate</v>
          </cell>
          <cell r="D1285">
            <v>0.53846153846153799</v>
          </cell>
          <cell r="F1285" t="str">
            <v>CALC</v>
          </cell>
          <cell r="H1285" t="str">
            <v>8023</v>
          </cell>
          <cell r="J1285" t="str">
            <v>cap_exp</v>
          </cell>
          <cell r="K1285" t="str">
            <v>gross_fed_tax_rate</v>
          </cell>
          <cell r="M1285" t="str">
            <v>2010/12/1/8/A/0</v>
          </cell>
        </row>
        <row r="1286">
          <cell r="A1286" t="str">
            <v>1285</v>
          </cell>
          <cell r="B1286" t="str">
            <v>COA_8023</v>
          </cell>
          <cell r="C1286" t="str">
            <v>8023 - Return on Equity Amount</v>
          </cell>
          <cell r="D1286">
            <v>64019.295972703498</v>
          </cell>
          <cell r="F1286" t="str">
            <v>CALC</v>
          </cell>
          <cell r="H1286" t="str">
            <v>8023</v>
          </cell>
          <cell r="J1286" t="str">
            <v>cap_exp</v>
          </cell>
          <cell r="K1286" t="str">
            <v>equity_ror_amt</v>
          </cell>
          <cell r="M1286" t="str">
            <v>2010/12/1/8/A/0</v>
          </cell>
        </row>
        <row r="1287">
          <cell r="A1287" t="str">
            <v>1286</v>
          </cell>
          <cell r="B1287" t="str">
            <v>COB_8023</v>
          </cell>
          <cell r="C1287" t="str">
            <v>8023 - State Tax Amount</v>
          </cell>
          <cell r="D1287">
            <v>3725.99077089808</v>
          </cell>
          <cell r="F1287" t="str">
            <v>CALC</v>
          </cell>
          <cell r="H1287" t="str">
            <v>8023</v>
          </cell>
          <cell r="J1287" t="str">
            <v>cap_exp</v>
          </cell>
          <cell r="K1287" t="str">
            <v>state_tax_amt</v>
          </cell>
          <cell r="M1287" t="str">
            <v>2010/12/1/8/A/0</v>
          </cell>
        </row>
        <row r="1288">
          <cell r="A1288" t="str">
            <v>1287</v>
          </cell>
          <cell r="B1288" t="str">
            <v>COC_8023</v>
          </cell>
          <cell r="C1288" t="str">
            <v>8023 - Federal Tax Amount</v>
          </cell>
          <cell r="D1288">
            <v>36478.231323477703</v>
          </cell>
          <cell r="F1288" t="str">
            <v>CALC</v>
          </cell>
          <cell r="H1288" t="str">
            <v>8023</v>
          </cell>
          <cell r="J1288" t="str">
            <v>cap_exp</v>
          </cell>
          <cell r="K1288" t="str">
            <v>fed_tax_amt</v>
          </cell>
          <cell r="M1288" t="str">
            <v>2010/12/1/8/A/0</v>
          </cell>
        </row>
        <row r="1289">
          <cell r="A1289" t="str">
            <v>1288</v>
          </cell>
          <cell r="B1289" t="str">
            <v>COD_8023</v>
          </cell>
          <cell r="C1289" t="str">
            <v>8023 - Return on Debt Amount</v>
          </cell>
          <cell r="D1289">
            <v>26514.180513105999</v>
          </cell>
          <cell r="F1289" t="str">
            <v>CALC</v>
          </cell>
          <cell r="H1289" t="str">
            <v>8023</v>
          </cell>
          <cell r="J1289" t="str">
            <v>cap_exp</v>
          </cell>
          <cell r="K1289" t="str">
            <v>debt_ror_amt</v>
          </cell>
          <cell r="M1289" t="str">
            <v>2010/12/1/8/A/0</v>
          </cell>
        </row>
        <row r="1290">
          <cell r="A1290" t="str">
            <v>1289</v>
          </cell>
          <cell r="B1290" t="str">
            <v>COE_8023</v>
          </cell>
          <cell r="C1290" t="str">
            <v>8023 - Total Cap Exp Amount</v>
          </cell>
          <cell r="D1290">
            <v>168858.00858018501</v>
          </cell>
          <cell r="F1290" t="str">
            <v>CALC</v>
          </cell>
          <cell r="H1290" t="str">
            <v>8023</v>
          </cell>
          <cell r="J1290" t="str">
            <v>cap_exp</v>
          </cell>
          <cell r="K1290" t="str">
            <v>total_amt</v>
          </cell>
          <cell r="M1290" t="str">
            <v>2010/12/1/8/A/0</v>
          </cell>
        </row>
        <row r="1291">
          <cell r="A1291" t="str">
            <v>1290</v>
          </cell>
          <cell r="B1291" t="str">
            <v>COF_8023</v>
          </cell>
          <cell r="C1291" t="str">
            <v>8023 - CP Allocation Factor</v>
          </cell>
          <cell r="D1291">
            <v>0.92307692299999999</v>
          </cell>
          <cell r="F1291" t="str">
            <v>CALC</v>
          </cell>
          <cell r="H1291" t="str">
            <v>8023</v>
          </cell>
          <cell r="J1291" t="str">
            <v>cap_exp</v>
          </cell>
          <cell r="K1291" t="str">
            <v>alloc_cp</v>
          </cell>
          <cell r="M1291" t="str">
            <v>2010/12/1/8/A/0</v>
          </cell>
        </row>
        <row r="1292">
          <cell r="A1292" t="str">
            <v>1291</v>
          </cell>
          <cell r="B1292" t="str">
            <v>COG_8023</v>
          </cell>
          <cell r="C1292" t="str">
            <v>8023 - GCP Allocation Factor</v>
          </cell>
          <cell r="D1292">
            <v>0</v>
          </cell>
          <cell r="F1292" t="str">
            <v>CALC</v>
          </cell>
          <cell r="H1292" t="str">
            <v>8023</v>
          </cell>
          <cell r="J1292" t="str">
            <v>cap_exp</v>
          </cell>
          <cell r="K1292" t="str">
            <v>alloc_gcp</v>
          </cell>
          <cell r="M1292" t="str">
            <v>2010/12/1/8/A/0</v>
          </cell>
        </row>
        <row r="1293">
          <cell r="A1293" t="str">
            <v>1292</v>
          </cell>
          <cell r="B1293" t="str">
            <v>COH_8023</v>
          </cell>
          <cell r="C1293" t="str">
            <v>8023 - Energy Allocation Factor</v>
          </cell>
          <cell r="D1293">
            <v>7.6923077000000006E-2</v>
          </cell>
          <cell r="F1293" t="str">
            <v>CALC</v>
          </cell>
          <cell r="H1293" t="str">
            <v>8023</v>
          </cell>
          <cell r="J1293" t="str">
            <v>cap_exp</v>
          </cell>
          <cell r="K1293" t="str">
            <v>alloc_engy</v>
          </cell>
          <cell r="M1293" t="str">
            <v>2010/12/1/8/A/0</v>
          </cell>
        </row>
        <row r="1294">
          <cell r="A1294" t="str">
            <v>1293</v>
          </cell>
          <cell r="B1294" t="str">
            <v>COI_8023</v>
          </cell>
          <cell r="C1294" t="str">
            <v>8023 - CP Allocation Cap Exp Amount</v>
          </cell>
          <cell r="D1294">
            <v>155868.93098410501</v>
          </cell>
          <cell r="F1294" t="str">
            <v>CALC</v>
          </cell>
          <cell r="H1294" t="str">
            <v>8023</v>
          </cell>
          <cell r="J1294" t="str">
            <v>cap_exp</v>
          </cell>
          <cell r="K1294" t="str">
            <v>alloc_cp_amt</v>
          </cell>
          <cell r="M1294" t="str">
            <v>2010/12/1/8/A/0</v>
          </cell>
        </row>
        <row r="1295">
          <cell r="A1295" t="str">
            <v>1294</v>
          </cell>
          <cell r="B1295" t="str">
            <v>COJ_8023</v>
          </cell>
          <cell r="C1295" t="str">
            <v>8023 - GCP Allocation Cap Exp Amount</v>
          </cell>
          <cell r="D1295">
            <v>0</v>
          </cell>
          <cell r="F1295" t="str">
            <v>CALC</v>
          </cell>
          <cell r="H1295" t="str">
            <v>8023</v>
          </cell>
          <cell r="J1295" t="str">
            <v>cap_exp</v>
          </cell>
          <cell r="K1295" t="str">
            <v>alloc_gcp_amt</v>
          </cell>
          <cell r="M1295" t="str">
            <v>2010/12/1/8/A/0</v>
          </cell>
        </row>
        <row r="1296">
          <cell r="A1296" t="str">
            <v>1295</v>
          </cell>
          <cell r="B1296" t="str">
            <v>COK_8023</v>
          </cell>
          <cell r="C1296" t="str">
            <v>8023 - Energy Allocation Cap Exp Amount</v>
          </cell>
          <cell r="D1296">
            <v>12989.0775960802</v>
          </cell>
          <cell r="F1296" t="str">
            <v>CALC</v>
          </cell>
          <cell r="H1296" t="str">
            <v>8023</v>
          </cell>
          <cell r="J1296" t="str">
            <v>cap_exp</v>
          </cell>
          <cell r="K1296" t="str">
            <v>alloc_engy_amt</v>
          </cell>
          <cell r="M1296" t="str">
            <v>2010/12/1/8/A/0</v>
          </cell>
        </row>
        <row r="1297">
          <cell r="A1297" t="str">
            <v>1296</v>
          </cell>
          <cell r="B1297" t="str">
            <v>COL_8023</v>
          </cell>
          <cell r="C1297" t="str">
            <v>8023 - CP Jurisdictional Factor</v>
          </cell>
          <cell r="D1297">
            <v>0.98031049999999997</v>
          </cell>
          <cell r="F1297" t="str">
            <v>CALC</v>
          </cell>
          <cell r="H1297" t="str">
            <v>8023</v>
          </cell>
          <cell r="J1297" t="str">
            <v>cap_exp</v>
          </cell>
          <cell r="K1297" t="str">
            <v>juris_cp_factor</v>
          </cell>
          <cell r="M1297" t="str">
            <v>2010/12/1/8/A/0</v>
          </cell>
        </row>
        <row r="1298">
          <cell r="A1298" t="str">
            <v>1297</v>
          </cell>
          <cell r="B1298" t="str">
            <v>COM_8023</v>
          </cell>
          <cell r="C1298" t="str">
            <v>8023 - GCP Jurisdictional Factor</v>
          </cell>
          <cell r="D1298">
            <v>1</v>
          </cell>
          <cell r="F1298" t="str">
            <v>CALC</v>
          </cell>
          <cell r="H1298" t="str">
            <v>8023</v>
          </cell>
          <cell r="J1298" t="str">
            <v>cap_exp</v>
          </cell>
          <cell r="K1298" t="str">
            <v>juris_gcp_factor</v>
          </cell>
          <cell r="M1298" t="str">
            <v>2010/12/1/8/A/0</v>
          </cell>
        </row>
        <row r="1299">
          <cell r="A1299" t="str">
            <v>1298</v>
          </cell>
          <cell r="B1299" t="str">
            <v>CON_8023</v>
          </cell>
          <cell r="C1299" t="str">
            <v>8023 - Energy Jurisdictional Factor</v>
          </cell>
          <cell r="D1299">
            <v>0.980271</v>
          </cell>
          <cell r="F1299" t="str">
            <v>CALC</v>
          </cell>
          <cell r="H1299" t="str">
            <v>8023</v>
          </cell>
          <cell r="J1299" t="str">
            <v>cap_exp</v>
          </cell>
          <cell r="K1299" t="str">
            <v>juris_engy_factor</v>
          </cell>
          <cell r="M1299" t="str">
            <v>2010/12/1/8/A/0</v>
          </cell>
        </row>
        <row r="1300">
          <cell r="A1300" t="str">
            <v>1299</v>
          </cell>
          <cell r="B1300" t="str">
            <v>COO_8023</v>
          </cell>
          <cell r="C1300" t="str">
            <v>8023 - CP Jurisdictional Cap Exp Amount</v>
          </cell>
          <cell r="D1300">
            <v>152799.949667493</v>
          </cell>
          <cell r="F1300" t="str">
            <v>CALC</v>
          </cell>
          <cell r="H1300" t="str">
            <v>8023</v>
          </cell>
          <cell r="J1300" t="str">
            <v>cap_exp</v>
          </cell>
          <cell r="K1300" t="str">
            <v>juris_cp_amt</v>
          </cell>
          <cell r="M1300" t="str">
            <v>2010/12/1/8/A/0</v>
          </cell>
        </row>
        <row r="1301">
          <cell r="A1301" t="str">
            <v>1300</v>
          </cell>
          <cell r="B1301" t="str">
            <v>COP_8023</v>
          </cell>
          <cell r="C1301" t="str">
            <v>8023 - GCP Jurisdictional Cap Exp Amount</v>
          </cell>
          <cell r="D1301">
            <v>0</v>
          </cell>
          <cell r="F1301" t="str">
            <v>CALC</v>
          </cell>
          <cell r="H1301" t="str">
            <v>8023</v>
          </cell>
          <cell r="J1301" t="str">
            <v>cap_exp</v>
          </cell>
          <cell r="K1301" t="str">
            <v>juris_gcp_amt</v>
          </cell>
          <cell r="M1301" t="str">
            <v>2010/12/1/8/A/0</v>
          </cell>
        </row>
        <row r="1302">
          <cell r="A1302" t="str">
            <v>1301</v>
          </cell>
          <cell r="B1302" t="str">
            <v>COQ_8023</v>
          </cell>
          <cell r="C1302" t="str">
            <v>8023 - Energy Jurisdictional Cap Exp Amount</v>
          </cell>
          <cell r="D1302">
            <v>12732.816084187099</v>
          </cell>
          <cell r="F1302" t="str">
            <v>CALC</v>
          </cell>
          <cell r="H1302" t="str">
            <v>8023</v>
          </cell>
          <cell r="J1302" t="str">
            <v>cap_exp</v>
          </cell>
          <cell r="K1302" t="str">
            <v>juris_engy_amt</v>
          </cell>
          <cell r="M1302" t="str">
            <v>2010/12/1/8/A/0</v>
          </cell>
        </row>
        <row r="1303">
          <cell r="A1303" t="str">
            <v>1302</v>
          </cell>
          <cell r="B1303" t="str">
            <v>COR_8023</v>
          </cell>
          <cell r="C1303" t="str">
            <v>8023 - Total Jurisdictional Cap Exp Amount</v>
          </cell>
          <cell r="D1303">
            <v>165532.76575168001</v>
          </cell>
          <cell r="F1303" t="str">
            <v>CALC</v>
          </cell>
          <cell r="H1303" t="str">
            <v>8023</v>
          </cell>
          <cell r="J1303" t="str">
            <v>cap_exp</v>
          </cell>
          <cell r="K1303" t="str">
            <v>total_juris_amt</v>
          </cell>
          <cell r="M1303" t="str">
            <v>2010/12/1/8/A/0</v>
          </cell>
        </row>
        <row r="1304">
          <cell r="A1304" t="str">
            <v>1303</v>
          </cell>
          <cell r="B1304" t="str">
            <v>CI1_8024</v>
          </cell>
          <cell r="C1304" t="str">
            <v>8024 - Depreciation Expense</v>
          </cell>
          <cell r="D1304">
            <v>69417.91</v>
          </cell>
          <cell r="F1304" t="str">
            <v>CATS</v>
          </cell>
          <cell r="H1304" t="str">
            <v>8024</v>
          </cell>
          <cell r="I1304" t="str">
            <v>A</v>
          </cell>
          <cell r="J1304" t="str">
            <v>cap_exp</v>
          </cell>
          <cell r="K1304" t="str">
            <v>depr_exp</v>
          </cell>
          <cell r="M1304" t="str">
            <v>2010/12/1/8/A/0</v>
          </cell>
        </row>
        <row r="1305">
          <cell r="A1305" t="str">
            <v>1304</v>
          </cell>
          <cell r="B1305" t="str">
            <v>CI5_8024</v>
          </cell>
          <cell r="C1305" t="str">
            <v>8024 - End of Month CWIP Balance</v>
          </cell>
          <cell r="D1305">
            <v>0</v>
          </cell>
          <cell r="F1305" t="str">
            <v>CALC</v>
          </cell>
          <cell r="H1305" t="str">
            <v>8024</v>
          </cell>
          <cell r="J1305" t="str">
            <v>cap_exp</v>
          </cell>
          <cell r="K1305" t="str">
            <v>end_cwip_bal</v>
          </cell>
          <cell r="M1305" t="str">
            <v>2010/12/1/8/A/0</v>
          </cell>
        </row>
        <row r="1306">
          <cell r="A1306" t="str">
            <v>1305</v>
          </cell>
          <cell r="B1306" t="str">
            <v>CI7_8024</v>
          </cell>
          <cell r="C1306" t="str">
            <v>8024 - Plant Additions</v>
          </cell>
          <cell r="D1306">
            <v>0</v>
          </cell>
          <cell r="F1306" t="str">
            <v>CATS</v>
          </cell>
          <cell r="H1306" t="str">
            <v>8024</v>
          </cell>
          <cell r="I1306" t="str">
            <v>A</v>
          </cell>
          <cell r="J1306" t="str">
            <v>cap_exp</v>
          </cell>
          <cell r="K1306" t="str">
            <v>plt_add</v>
          </cell>
          <cell r="M1306" t="str">
            <v>2010/12/1/8/A/0</v>
          </cell>
        </row>
        <row r="1307">
          <cell r="A1307" t="str">
            <v>1306</v>
          </cell>
          <cell r="B1307" t="str">
            <v>CI8_8024</v>
          </cell>
          <cell r="C1307" t="str">
            <v>8024 - Retirements</v>
          </cell>
          <cell r="D1307">
            <v>-578975.79</v>
          </cell>
          <cell r="F1307" t="str">
            <v>CATS</v>
          </cell>
          <cell r="H1307" t="str">
            <v>8024</v>
          </cell>
          <cell r="I1307" t="str">
            <v>A</v>
          </cell>
          <cell r="J1307" t="str">
            <v>cap_exp</v>
          </cell>
          <cell r="K1307" t="str">
            <v>ret</v>
          </cell>
          <cell r="M1307" t="str">
            <v>2010/12/1/8/A/0</v>
          </cell>
        </row>
        <row r="1308">
          <cell r="A1308" t="str">
            <v>1307</v>
          </cell>
          <cell r="B1308" t="str">
            <v>CI9_8024</v>
          </cell>
          <cell r="C1308" t="str">
            <v>8024 - Plant Trans and Adjs</v>
          </cell>
          <cell r="D1308">
            <v>0</v>
          </cell>
          <cell r="F1308" t="str">
            <v>CATS</v>
          </cell>
          <cell r="H1308" t="str">
            <v>8024</v>
          </cell>
          <cell r="I1308" t="str">
            <v>A</v>
          </cell>
          <cell r="J1308" t="str">
            <v>cap_exp</v>
          </cell>
          <cell r="K1308" t="str">
            <v>plt_tradjs</v>
          </cell>
          <cell r="M1308" t="str">
            <v>2010/12/1/8/A/0</v>
          </cell>
        </row>
        <row r="1309">
          <cell r="A1309" t="str">
            <v>1308</v>
          </cell>
          <cell r="B1309" t="str">
            <v>CIA_8024</v>
          </cell>
          <cell r="C1309" t="str">
            <v>8024 - Reserve Removal Cost</v>
          </cell>
          <cell r="D1309">
            <v>0</v>
          </cell>
          <cell r="F1309" t="str">
            <v>CATS</v>
          </cell>
          <cell r="H1309" t="str">
            <v>8024</v>
          </cell>
          <cell r="I1309" t="str">
            <v>A</v>
          </cell>
          <cell r="J1309" t="str">
            <v>cap_exp</v>
          </cell>
          <cell r="K1309" t="str">
            <v>resv_rem_cost</v>
          </cell>
          <cell r="M1309" t="str">
            <v>2010/12/1/8/A/0</v>
          </cell>
        </row>
        <row r="1310">
          <cell r="A1310" t="str">
            <v>1309</v>
          </cell>
          <cell r="B1310" t="str">
            <v>CIB_8024</v>
          </cell>
          <cell r="C1310" t="str">
            <v>8024 - Reserve Salvage</v>
          </cell>
          <cell r="D1310">
            <v>0</v>
          </cell>
          <cell r="F1310" t="str">
            <v>CATS</v>
          </cell>
          <cell r="H1310" t="str">
            <v>8024</v>
          </cell>
          <cell r="I1310" t="str">
            <v>A</v>
          </cell>
          <cell r="J1310" t="str">
            <v>cap_exp</v>
          </cell>
          <cell r="K1310" t="str">
            <v>resv_salv</v>
          </cell>
          <cell r="M1310" t="str">
            <v>2010/12/1/8/A/0</v>
          </cell>
        </row>
        <row r="1311">
          <cell r="A1311" t="str">
            <v>1310</v>
          </cell>
          <cell r="B1311" t="str">
            <v>CIC_8024</v>
          </cell>
          <cell r="C1311" t="str">
            <v>8024 - Reserve Trans and Adjs</v>
          </cell>
          <cell r="D1311">
            <v>0</v>
          </cell>
          <cell r="F1311" t="str">
            <v>CATS</v>
          </cell>
          <cell r="H1311" t="str">
            <v>8024</v>
          </cell>
          <cell r="I1311" t="str">
            <v>A</v>
          </cell>
          <cell r="J1311" t="str">
            <v>cap_exp</v>
          </cell>
          <cell r="K1311" t="str">
            <v>resv_tradjs</v>
          </cell>
          <cell r="M1311" t="str">
            <v>2010/12/1/8/A/0</v>
          </cell>
        </row>
        <row r="1312">
          <cell r="A1312" t="str">
            <v>1311</v>
          </cell>
          <cell r="B1312" t="str">
            <v>CIP_8024</v>
          </cell>
          <cell r="C1312" t="str">
            <v>8024 - Beginning of Month Plant Balance</v>
          </cell>
          <cell r="D1312">
            <v>32328522.449999999</v>
          </cell>
          <cell r="F1312" t="str">
            <v>PRIOR_JV</v>
          </cell>
          <cell r="H1312" t="str">
            <v>8024</v>
          </cell>
          <cell r="I1312" t="str">
            <v>P</v>
          </cell>
          <cell r="J1312" t="str">
            <v>cap_exp</v>
          </cell>
          <cell r="K1312" t="str">
            <v>beg_plant_bal</v>
          </cell>
          <cell r="M1312" t="str">
            <v>2010/12/1/8/A/0</v>
          </cell>
        </row>
        <row r="1313">
          <cell r="A1313" t="str">
            <v>1312</v>
          </cell>
          <cell r="B1313" t="str">
            <v>CIQ_8024</v>
          </cell>
          <cell r="C1313" t="str">
            <v>8024 - Beginning of Month Reserve Balance</v>
          </cell>
          <cell r="D1313">
            <v>5333953.25</v>
          </cell>
          <cell r="F1313" t="str">
            <v>PRIOR_JV</v>
          </cell>
          <cell r="H1313" t="str">
            <v>8024</v>
          </cell>
          <cell r="I1313" t="str">
            <v>P</v>
          </cell>
          <cell r="J1313" t="str">
            <v>cap_exp</v>
          </cell>
          <cell r="K1313" t="str">
            <v>beg_resv_bal</v>
          </cell>
          <cell r="M1313" t="str">
            <v>2010/12/1/8/A/0</v>
          </cell>
        </row>
        <row r="1314">
          <cell r="A1314" t="str">
            <v>1313</v>
          </cell>
          <cell r="B1314" t="str">
            <v>CIR_8024</v>
          </cell>
          <cell r="C1314" t="str">
            <v>8024 - End of Month Plant Balance</v>
          </cell>
          <cell r="D1314">
            <v>31749546.66</v>
          </cell>
          <cell r="F1314" t="str">
            <v>CALC</v>
          </cell>
          <cell r="H1314" t="str">
            <v>8024</v>
          </cell>
          <cell r="J1314" t="str">
            <v>cap_exp</v>
          </cell>
          <cell r="K1314" t="str">
            <v>end_plant_bal</v>
          </cell>
          <cell r="M1314" t="str">
            <v>2010/12/1/8/A/0</v>
          </cell>
        </row>
        <row r="1315">
          <cell r="A1315" t="str">
            <v>1314</v>
          </cell>
          <cell r="B1315" t="str">
            <v>CIS_8024</v>
          </cell>
          <cell r="C1315" t="str">
            <v>8024 - End of Month Reserve Balance</v>
          </cell>
          <cell r="D1315">
            <v>4824395.37</v>
          </cell>
          <cell r="F1315" t="str">
            <v>CALC</v>
          </cell>
          <cell r="H1315" t="str">
            <v>8024</v>
          </cell>
          <cell r="J1315" t="str">
            <v>cap_exp</v>
          </cell>
          <cell r="K1315" t="str">
            <v>end_resv_bal</v>
          </cell>
          <cell r="M1315" t="str">
            <v>2010/12/1/8/A/0</v>
          </cell>
        </row>
        <row r="1316">
          <cell r="A1316" t="str">
            <v>1315</v>
          </cell>
          <cell r="B1316" t="str">
            <v>CO1_8024</v>
          </cell>
          <cell r="C1316" t="str">
            <v>8024 - Beginning of Month Net Book</v>
          </cell>
          <cell r="D1316">
            <v>26994569.199999999</v>
          </cell>
          <cell r="F1316" t="str">
            <v>CALC</v>
          </cell>
          <cell r="H1316" t="str">
            <v>8024</v>
          </cell>
          <cell r="J1316" t="str">
            <v>cap_exp</v>
          </cell>
          <cell r="K1316" t="str">
            <v>beg_net_book</v>
          </cell>
          <cell r="M1316" t="str">
            <v>2010/12/1/8/A/0</v>
          </cell>
        </row>
        <row r="1317">
          <cell r="A1317" t="str">
            <v>1316</v>
          </cell>
          <cell r="B1317" t="str">
            <v>CO2_8024</v>
          </cell>
          <cell r="C1317" t="str">
            <v>8024 - End of Month Net Book</v>
          </cell>
          <cell r="D1317">
            <v>26925151.289999999</v>
          </cell>
          <cell r="F1317" t="str">
            <v>CALC</v>
          </cell>
          <cell r="H1317" t="str">
            <v>8024</v>
          </cell>
          <cell r="J1317" t="str">
            <v>cap_exp</v>
          </cell>
          <cell r="K1317" t="str">
            <v>end_net_book</v>
          </cell>
          <cell r="M1317" t="str">
            <v>2010/12/1/8/A/0</v>
          </cell>
        </row>
        <row r="1318">
          <cell r="A1318" t="str">
            <v>1317</v>
          </cell>
          <cell r="B1318" t="str">
            <v>CO3_8024</v>
          </cell>
          <cell r="C1318" t="str">
            <v>8024 - Average Net Book</v>
          </cell>
          <cell r="D1318">
            <v>26959860.245000001</v>
          </cell>
          <cell r="F1318" t="str">
            <v>CALC</v>
          </cell>
          <cell r="H1318" t="str">
            <v>8024</v>
          </cell>
          <cell r="J1318" t="str">
            <v>cap_exp</v>
          </cell>
          <cell r="K1318" t="str">
            <v>avg_net_book</v>
          </cell>
          <cell r="M1318" t="str">
            <v>2010/12/1/8/A/0</v>
          </cell>
        </row>
        <row r="1319">
          <cell r="A1319" t="str">
            <v>1318</v>
          </cell>
          <cell r="B1319" t="str">
            <v>CO4_8024</v>
          </cell>
          <cell r="C1319" t="str">
            <v>8024 - Annual Equity Rate</v>
          </cell>
          <cell r="D1319">
            <v>4.7018999999999998E-2</v>
          </cell>
          <cell r="F1319" t="str">
            <v>CALC</v>
          </cell>
          <cell r="H1319" t="str">
            <v>8024</v>
          </cell>
          <cell r="J1319" t="str">
            <v>cap_exp</v>
          </cell>
          <cell r="K1319" t="str">
            <v>equity_ror</v>
          </cell>
          <cell r="M1319" t="str">
            <v>2010/12/1/8/A/0</v>
          </cell>
        </row>
        <row r="1320">
          <cell r="A1320" t="str">
            <v>1319</v>
          </cell>
          <cell r="B1320" t="str">
            <v>CO5_8024</v>
          </cell>
          <cell r="C1320" t="str">
            <v>8024 - Annual Debt Rate</v>
          </cell>
          <cell r="D1320">
            <v>1.9473000000000001E-2</v>
          </cell>
          <cell r="F1320" t="str">
            <v>CALC</v>
          </cell>
          <cell r="H1320" t="str">
            <v>8024</v>
          </cell>
          <cell r="J1320" t="str">
            <v>cap_exp</v>
          </cell>
          <cell r="K1320" t="str">
            <v>debt_ror</v>
          </cell>
          <cell r="M1320" t="str">
            <v>2010/12/1/8/A/0</v>
          </cell>
        </row>
        <row r="1321">
          <cell r="A1321" t="str">
            <v>1320</v>
          </cell>
          <cell r="B1321" t="str">
            <v>CO6_8024</v>
          </cell>
          <cell r="C1321" t="str">
            <v>8024 - State Tax Rate</v>
          </cell>
          <cell r="D1321">
            <v>5.5E-2</v>
          </cell>
          <cell r="F1321" t="str">
            <v>CALC</v>
          </cell>
          <cell r="H1321" t="str">
            <v>8024</v>
          </cell>
          <cell r="J1321" t="str">
            <v>cap_exp</v>
          </cell>
          <cell r="K1321" t="str">
            <v>state_tax_rate</v>
          </cell>
          <cell r="M1321" t="str">
            <v>2010/12/1/8/A/0</v>
          </cell>
        </row>
        <row r="1322">
          <cell r="A1322" t="str">
            <v>1321</v>
          </cell>
          <cell r="B1322" t="str">
            <v>CO7_8024</v>
          </cell>
          <cell r="C1322" t="str">
            <v>8024 - Federal Tax Rate</v>
          </cell>
          <cell r="D1322">
            <v>0.35</v>
          </cell>
          <cell r="F1322" t="str">
            <v>CALC</v>
          </cell>
          <cell r="H1322" t="str">
            <v>8024</v>
          </cell>
          <cell r="J1322" t="str">
            <v>cap_exp</v>
          </cell>
          <cell r="K1322" t="str">
            <v>fed_tax_rate</v>
          </cell>
          <cell r="M1322" t="str">
            <v>2010/12/1/8/A/0</v>
          </cell>
        </row>
        <row r="1323">
          <cell r="A1323" t="str">
            <v>1322</v>
          </cell>
          <cell r="B1323" t="str">
            <v>CO8_8024</v>
          </cell>
          <cell r="C1323" t="str">
            <v>8024 - Grossed State Tax Rate</v>
          </cell>
          <cell r="D1323">
            <v>5.8201058201058198E-2</v>
          </cell>
          <cell r="F1323" t="str">
            <v>CALC</v>
          </cell>
          <cell r="H1323" t="str">
            <v>8024</v>
          </cell>
          <cell r="J1323" t="str">
            <v>cap_exp</v>
          </cell>
          <cell r="K1323" t="str">
            <v>gross_state_tax_rate</v>
          </cell>
          <cell r="M1323" t="str">
            <v>2010/12/1/8/A/0</v>
          </cell>
        </row>
        <row r="1324">
          <cell r="A1324" t="str">
            <v>1323</v>
          </cell>
          <cell r="B1324" t="str">
            <v>CO9_8024</v>
          </cell>
          <cell r="C1324" t="str">
            <v>8024 - Grossed Federal Tax Rate</v>
          </cell>
          <cell r="D1324">
            <v>0.53846153846153799</v>
          </cell>
          <cell r="F1324" t="str">
            <v>CALC</v>
          </cell>
          <cell r="H1324" t="str">
            <v>8024</v>
          </cell>
          <cell r="J1324" t="str">
            <v>cap_exp</v>
          </cell>
          <cell r="K1324" t="str">
            <v>gross_fed_tax_rate</v>
          </cell>
          <cell r="M1324" t="str">
            <v>2010/12/1/8/A/0</v>
          </cell>
        </row>
        <row r="1325">
          <cell r="A1325" t="str">
            <v>1324</v>
          </cell>
          <cell r="B1325" t="str">
            <v>COA_8024</v>
          </cell>
          <cell r="C1325" t="str">
            <v>8024 - Return on Equity Amount</v>
          </cell>
          <cell r="D1325">
            <v>105636.820397983</v>
          </cell>
          <cell r="F1325" t="str">
            <v>CALC</v>
          </cell>
          <cell r="H1325" t="str">
            <v>8024</v>
          </cell>
          <cell r="J1325" t="str">
            <v>cap_exp</v>
          </cell>
          <cell r="K1325" t="str">
            <v>equity_ror_amt</v>
          </cell>
          <cell r="M1325" t="str">
            <v>2010/12/1/8/A/0</v>
          </cell>
        </row>
        <row r="1326">
          <cell r="A1326" t="str">
            <v>1325</v>
          </cell>
          <cell r="B1326" t="str">
            <v>COB_8024</v>
          </cell>
          <cell r="C1326" t="str">
            <v>8024 - State Tax Amount</v>
          </cell>
          <cell r="D1326">
            <v>6148.1747321577604</v>
          </cell>
          <cell r="F1326" t="str">
            <v>CALC</v>
          </cell>
          <cell r="H1326" t="str">
            <v>8024</v>
          </cell>
          <cell r="J1326" t="str">
            <v>cap_exp</v>
          </cell>
          <cell r="K1326" t="str">
            <v>state_tax_amt</v>
          </cell>
          <cell r="M1326" t="str">
            <v>2010/12/1/8/A/0</v>
          </cell>
        </row>
        <row r="1327">
          <cell r="A1327" t="str">
            <v>1326</v>
          </cell>
          <cell r="B1327" t="str">
            <v>COC_8024</v>
          </cell>
          <cell r="C1327" t="str">
            <v>8024 - Federal Tax Amount</v>
          </cell>
          <cell r="D1327">
            <v>60191.920454691397</v>
          </cell>
          <cell r="F1327" t="str">
            <v>CALC</v>
          </cell>
          <cell r="H1327" t="str">
            <v>8024</v>
          </cell>
          <cell r="J1327" t="str">
            <v>cap_exp</v>
          </cell>
          <cell r="K1327" t="str">
            <v>fed_tax_amt</v>
          </cell>
          <cell r="M1327" t="str">
            <v>2010/12/1/8/A/0</v>
          </cell>
        </row>
        <row r="1328">
          <cell r="A1328" t="str">
            <v>1327</v>
          </cell>
          <cell r="B1328" t="str">
            <v>COD_8024</v>
          </cell>
          <cell r="C1328" t="str">
            <v>8024 - Return on Debt Amount</v>
          </cell>
          <cell r="D1328">
            <v>43750.461205585998</v>
          </cell>
          <cell r="F1328" t="str">
            <v>CALC</v>
          </cell>
          <cell r="H1328" t="str">
            <v>8024</v>
          </cell>
          <cell r="J1328" t="str">
            <v>cap_exp</v>
          </cell>
          <cell r="K1328" t="str">
            <v>debt_ror_amt</v>
          </cell>
          <cell r="M1328" t="str">
            <v>2010/12/1/8/A/0</v>
          </cell>
        </row>
        <row r="1329">
          <cell r="A1329" t="str">
            <v>1328</v>
          </cell>
          <cell r="B1329" t="str">
            <v>COE_8024</v>
          </cell>
          <cell r="C1329" t="str">
            <v>8024 - Total Cap Exp Amount</v>
          </cell>
          <cell r="D1329">
            <v>285145.28679041797</v>
          </cell>
          <cell r="F1329" t="str">
            <v>CALC</v>
          </cell>
          <cell r="H1329" t="str">
            <v>8024</v>
          </cell>
          <cell r="J1329" t="str">
            <v>cap_exp</v>
          </cell>
          <cell r="K1329" t="str">
            <v>total_amt</v>
          </cell>
          <cell r="M1329" t="str">
            <v>2010/12/1/8/A/0</v>
          </cell>
        </row>
        <row r="1330">
          <cell r="A1330" t="str">
            <v>1329</v>
          </cell>
          <cell r="B1330" t="str">
            <v>COF_8024</v>
          </cell>
          <cell r="C1330" t="str">
            <v>8024 - CP Allocation Factor</v>
          </cell>
          <cell r="D1330">
            <v>0</v>
          </cell>
          <cell r="F1330" t="str">
            <v>CALC</v>
          </cell>
          <cell r="H1330" t="str">
            <v>8024</v>
          </cell>
          <cell r="J1330" t="str">
            <v>cap_exp</v>
          </cell>
          <cell r="K1330" t="str">
            <v>alloc_cp</v>
          </cell>
          <cell r="M1330" t="str">
            <v>2010/12/1/8/A/0</v>
          </cell>
        </row>
        <row r="1331">
          <cell r="A1331" t="str">
            <v>1330</v>
          </cell>
          <cell r="B1331" t="str">
            <v>COG_8024</v>
          </cell>
          <cell r="C1331" t="str">
            <v>8024 - GCP Allocation Factor</v>
          </cell>
          <cell r="D1331">
            <v>0</v>
          </cell>
          <cell r="F1331" t="str">
            <v>CALC</v>
          </cell>
          <cell r="H1331" t="str">
            <v>8024</v>
          </cell>
          <cell r="J1331" t="str">
            <v>cap_exp</v>
          </cell>
          <cell r="K1331" t="str">
            <v>alloc_gcp</v>
          </cell>
          <cell r="M1331" t="str">
            <v>2010/12/1/8/A/0</v>
          </cell>
        </row>
        <row r="1332">
          <cell r="A1332" t="str">
            <v>1331</v>
          </cell>
          <cell r="B1332" t="str">
            <v>COH_8024</v>
          </cell>
          <cell r="C1332" t="str">
            <v>8024 - Energy Allocation Factor</v>
          </cell>
          <cell r="D1332">
            <v>1</v>
          </cell>
          <cell r="F1332" t="str">
            <v>CALC</v>
          </cell>
          <cell r="H1332" t="str">
            <v>8024</v>
          </cell>
          <cell r="J1332" t="str">
            <v>cap_exp</v>
          </cell>
          <cell r="K1332" t="str">
            <v>alloc_engy</v>
          </cell>
          <cell r="M1332" t="str">
            <v>2010/12/1/8/A/0</v>
          </cell>
        </row>
        <row r="1333">
          <cell r="A1333" t="str">
            <v>1332</v>
          </cell>
          <cell r="B1333" t="str">
            <v>COI_8024</v>
          </cell>
          <cell r="C1333" t="str">
            <v>8024 - CP Allocation Cap Exp Amount</v>
          </cell>
          <cell r="D1333">
            <v>0</v>
          </cell>
          <cell r="F1333" t="str">
            <v>CALC</v>
          </cell>
          <cell r="H1333" t="str">
            <v>8024</v>
          </cell>
          <cell r="J1333" t="str">
            <v>cap_exp</v>
          </cell>
          <cell r="K1333" t="str">
            <v>alloc_cp_amt</v>
          </cell>
          <cell r="M1333" t="str">
            <v>2010/12/1/8/A/0</v>
          </cell>
        </row>
        <row r="1334">
          <cell r="A1334" t="str">
            <v>1333</v>
          </cell>
          <cell r="B1334" t="str">
            <v>COJ_8024</v>
          </cell>
          <cell r="C1334" t="str">
            <v>8024 - GCP Allocation Cap Exp Amount</v>
          </cell>
          <cell r="D1334">
            <v>0</v>
          </cell>
          <cell r="F1334" t="str">
            <v>CALC</v>
          </cell>
          <cell r="H1334" t="str">
            <v>8024</v>
          </cell>
          <cell r="J1334" t="str">
            <v>cap_exp</v>
          </cell>
          <cell r="K1334" t="str">
            <v>alloc_gcp_amt</v>
          </cell>
          <cell r="M1334" t="str">
            <v>2010/12/1/8/A/0</v>
          </cell>
        </row>
        <row r="1335">
          <cell r="A1335" t="str">
            <v>1334</v>
          </cell>
          <cell r="B1335" t="str">
            <v>COK_8024</v>
          </cell>
          <cell r="C1335" t="str">
            <v>8024 - Energy Allocation Cap Exp Amount</v>
          </cell>
          <cell r="D1335">
            <v>285145.28679041797</v>
          </cell>
          <cell r="F1335" t="str">
            <v>CALC</v>
          </cell>
          <cell r="H1335" t="str">
            <v>8024</v>
          </cell>
          <cell r="J1335" t="str">
            <v>cap_exp</v>
          </cell>
          <cell r="K1335" t="str">
            <v>alloc_engy_amt</v>
          </cell>
          <cell r="M1335" t="str">
            <v>2010/12/1/8/A/0</v>
          </cell>
        </row>
        <row r="1336">
          <cell r="A1336" t="str">
            <v>1335</v>
          </cell>
          <cell r="B1336" t="str">
            <v>COL_8024</v>
          </cell>
          <cell r="C1336" t="str">
            <v>8024 - CP Jurisdictional Factor</v>
          </cell>
          <cell r="D1336">
            <v>0.98031049999999997</v>
          </cell>
          <cell r="F1336" t="str">
            <v>CALC</v>
          </cell>
          <cell r="H1336" t="str">
            <v>8024</v>
          </cell>
          <cell r="J1336" t="str">
            <v>cap_exp</v>
          </cell>
          <cell r="K1336" t="str">
            <v>juris_cp_factor</v>
          </cell>
          <cell r="M1336" t="str">
            <v>2010/12/1/8/A/0</v>
          </cell>
        </row>
        <row r="1337">
          <cell r="A1337" t="str">
            <v>1336</v>
          </cell>
          <cell r="B1337" t="str">
            <v>COM_8024</v>
          </cell>
          <cell r="C1337" t="str">
            <v>8024 - GCP Jurisdictional Factor</v>
          </cell>
          <cell r="D1337">
            <v>1</v>
          </cell>
          <cell r="F1337" t="str">
            <v>CALC</v>
          </cell>
          <cell r="H1337" t="str">
            <v>8024</v>
          </cell>
          <cell r="J1337" t="str">
            <v>cap_exp</v>
          </cell>
          <cell r="K1337" t="str">
            <v>juris_gcp_factor</v>
          </cell>
          <cell r="M1337" t="str">
            <v>2010/12/1/8/A/0</v>
          </cell>
        </row>
        <row r="1338">
          <cell r="A1338" t="str">
            <v>1337</v>
          </cell>
          <cell r="B1338" t="str">
            <v>CON_8024</v>
          </cell>
          <cell r="C1338" t="str">
            <v>8024 - Energy Jurisdictional Factor</v>
          </cell>
          <cell r="D1338">
            <v>0.980271</v>
          </cell>
          <cell r="F1338" t="str">
            <v>CALC</v>
          </cell>
          <cell r="H1338" t="str">
            <v>8024</v>
          </cell>
          <cell r="J1338" t="str">
            <v>cap_exp</v>
          </cell>
          <cell r="K1338" t="str">
            <v>juris_engy_factor</v>
          </cell>
          <cell r="M1338" t="str">
            <v>2010/12/1/8/A/0</v>
          </cell>
        </row>
        <row r="1339">
          <cell r="A1339" t="str">
            <v>1338</v>
          </cell>
          <cell r="B1339" t="str">
            <v>COO_8024</v>
          </cell>
          <cell r="C1339" t="str">
            <v>8024 - CP Jurisdictional Cap Exp Amount</v>
          </cell>
          <cell r="D1339">
            <v>0</v>
          </cell>
          <cell r="F1339" t="str">
            <v>CALC</v>
          </cell>
          <cell r="H1339" t="str">
            <v>8024</v>
          </cell>
          <cell r="J1339" t="str">
            <v>cap_exp</v>
          </cell>
          <cell r="K1339" t="str">
            <v>juris_cp_amt</v>
          </cell>
          <cell r="M1339" t="str">
            <v>2010/12/1/8/A/0</v>
          </cell>
        </row>
        <row r="1340">
          <cell r="A1340" t="str">
            <v>1339</v>
          </cell>
          <cell r="B1340" t="str">
            <v>COP_8024</v>
          </cell>
          <cell r="C1340" t="str">
            <v>8024 - GCP Jurisdictional Cap Exp Amount</v>
          </cell>
          <cell r="D1340">
            <v>0</v>
          </cell>
          <cell r="F1340" t="str">
            <v>CALC</v>
          </cell>
          <cell r="H1340" t="str">
            <v>8024</v>
          </cell>
          <cell r="J1340" t="str">
            <v>cap_exp</v>
          </cell>
          <cell r="K1340" t="str">
            <v>juris_gcp_amt</v>
          </cell>
          <cell r="M1340" t="str">
            <v>2010/12/1/8/A/0</v>
          </cell>
        </row>
        <row r="1341">
          <cell r="A1341" t="str">
            <v>1340</v>
          </cell>
          <cell r="B1341" t="str">
            <v>COQ_8024</v>
          </cell>
          <cell r="C1341" t="str">
            <v>8024 - Energy Jurisdictional Cap Exp Amount</v>
          </cell>
          <cell r="D1341">
            <v>279519.65542733</v>
          </cell>
          <cell r="F1341" t="str">
            <v>CALC</v>
          </cell>
          <cell r="H1341" t="str">
            <v>8024</v>
          </cell>
          <cell r="J1341" t="str">
            <v>cap_exp</v>
          </cell>
          <cell r="K1341" t="str">
            <v>juris_engy_amt</v>
          </cell>
          <cell r="M1341" t="str">
            <v>2010/12/1/8/A/0</v>
          </cell>
        </row>
        <row r="1342">
          <cell r="A1342" t="str">
            <v>1341</v>
          </cell>
          <cell r="B1342" t="str">
            <v>COR_8024</v>
          </cell>
          <cell r="C1342" t="str">
            <v>8024 - Total Jurisdictional Cap Exp Amount</v>
          </cell>
          <cell r="D1342">
            <v>279519.65542733</v>
          </cell>
          <cell r="F1342" t="str">
            <v>CALC</v>
          </cell>
          <cell r="H1342" t="str">
            <v>8024</v>
          </cell>
          <cell r="J1342" t="str">
            <v>cap_exp</v>
          </cell>
          <cell r="K1342" t="str">
            <v>total_juris_amt</v>
          </cell>
          <cell r="M1342" t="str">
            <v>2010/12/1/8/A/0</v>
          </cell>
        </row>
        <row r="1343">
          <cell r="A1343" t="str">
            <v>1342</v>
          </cell>
          <cell r="B1343" t="str">
            <v>CI1_8025</v>
          </cell>
          <cell r="C1343" t="str">
            <v>8025 - Depreciation Expense</v>
          </cell>
          <cell r="D1343">
            <v>151816.6</v>
          </cell>
          <cell r="F1343" t="str">
            <v>CATS</v>
          </cell>
          <cell r="H1343" t="str">
            <v>8025</v>
          </cell>
          <cell r="I1343" t="str">
            <v>A</v>
          </cell>
          <cell r="J1343" t="str">
            <v>cap_exp</v>
          </cell>
          <cell r="K1343" t="str">
            <v>depr_exp</v>
          </cell>
          <cell r="M1343" t="str">
            <v>2010/12/1/8/A/0</v>
          </cell>
        </row>
        <row r="1344">
          <cell r="A1344" t="str">
            <v>1343</v>
          </cell>
          <cell r="B1344" t="str">
            <v>CI5_8025</v>
          </cell>
          <cell r="C1344" t="str">
            <v>8025 - End of Month CWIP Balance</v>
          </cell>
          <cell r="D1344">
            <v>0</v>
          </cell>
          <cell r="F1344" t="str">
            <v>CALC</v>
          </cell>
          <cell r="H1344" t="str">
            <v>8025</v>
          </cell>
          <cell r="J1344" t="str">
            <v>cap_exp</v>
          </cell>
          <cell r="K1344" t="str">
            <v>end_cwip_bal</v>
          </cell>
          <cell r="M1344" t="str">
            <v>2010/12/1/8/A/0</v>
          </cell>
        </row>
        <row r="1345">
          <cell r="A1345" t="str">
            <v>1344</v>
          </cell>
          <cell r="B1345" t="str">
            <v>CI7_8025</v>
          </cell>
          <cell r="C1345" t="str">
            <v>8025 - Plant Additions</v>
          </cell>
          <cell r="D1345">
            <v>0</v>
          </cell>
          <cell r="F1345" t="str">
            <v>CATS</v>
          </cell>
          <cell r="H1345" t="str">
            <v>8025</v>
          </cell>
          <cell r="I1345" t="str">
            <v>A</v>
          </cell>
          <cell r="J1345" t="str">
            <v>cap_exp</v>
          </cell>
          <cell r="K1345" t="str">
            <v>plt_add</v>
          </cell>
          <cell r="M1345" t="str">
            <v>2010/12/1/8/A/0</v>
          </cell>
        </row>
        <row r="1346">
          <cell r="A1346" t="str">
            <v>1345</v>
          </cell>
          <cell r="B1346" t="str">
            <v>CI8_8025</v>
          </cell>
          <cell r="C1346" t="str">
            <v>8025 - Retirements</v>
          </cell>
          <cell r="D1346">
            <v>0</v>
          </cell>
          <cell r="F1346" t="str">
            <v>CATS</v>
          </cell>
          <cell r="H1346" t="str">
            <v>8025</v>
          </cell>
          <cell r="I1346" t="str">
            <v>A</v>
          </cell>
          <cell r="J1346" t="str">
            <v>cap_exp</v>
          </cell>
          <cell r="K1346" t="str">
            <v>ret</v>
          </cell>
          <cell r="M1346" t="str">
            <v>2010/12/1/8/A/0</v>
          </cell>
        </row>
        <row r="1347">
          <cell r="A1347" t="str">
            <v>1346</v>
          </cell>
          <cell r="B1347" t="str">
            <v>CI9_8025</v>
          </cell>
          <cell r="C1347" t="str">
            <v>8025 - Plant Trans and Adjs</v>
          </cell>
          <cell r="D1347">
            <v>0</v>
          </cell>
          <cell r="F1347" t="str">
            <v>CATS</v>
          </cell>
          <cell r="H1347" t="str">
            <v>8025</v>
          </cell>
          <cell r="I1347" t="str">
            <v>A</v>
          </cell>
          <cell r="J1347" t="str">
            <v>cap_exp</v>
          </cell>
          <cell r="K1347" t="str">
            <v>plt_tradjs</v>
          </cell>
          <cell r="M1347" t="str">
            <v>2010/12/1/8/A/0</v>
          </cell>
        </row>
        <row r="1348">
          <cell r="A1348" t="str">
            <v>1347</v>
          </cell>
          <cell r="B1348" t="str">
            <v>CIA_8025</v>
          </cell>
          <cell r="C1348" t="str">
            <v>8025 - Reserve Removal Cost</v>
          </cell>
          <cell r="D1348">
            <v>0</v>
          </cell>
          <cell r="F1348" t="str">
            <v>CATS</v>
          </cell>
          <cell r="H1348" t="str">
            <v>8025</v>
          </cell>
          <cell r="I1348" t="str">
            <v>A</v>
          </cell>
          <cell r="J1348" t="str">
            <v>cap_exp</v>
          </cell>
          <cell r="K1348" t="str">
            <v>resv_rem_cost</v>
          </cell>
          <cell r="M1348" t="str">
            <v>2010/12/1/8/A/0</v>
          </cell>
        </row>
        <row r="1349">
          <cell r="A1349" t="str">
            <v>1348</v>
          </cell>
          <cell r="B1349" t="str">
            <v>CIB_8025</v>
          </cell>
          <cell r="C1349" t="str">
            <v>8025 - Reserve Salvage</v>
          </cell>
          <cell r="D1349">
            <v>0</v>
          </cell>
          <cell r="F1349" t="str">
            <v>CATS</v>
          </cell>
          <cell r="H1349" t="str">
            <v>8025</v>
          </cell>
          <cell r="I1349" t="str">
            <v>A</v>
          </cell>
          <cell r="J1349" t="str">
            <v>cap_exp</v>
          </cell>
          <cell r="K1349" t="str">
            <v>resv_salv</v>
          </cell>
          <cell r="M1349" t="str">
            <v>2010/12/1/8/A/0</v>
          </cell>
        </row>
        <row r="1350">
          <cell r="A1350" t="str">
            <v>1349</v>
          </cell>
          <cell r="B1350" t="str">
            <v>CIC_8025</v>
          </cell>
          <cell r="C1350" t="str">
            <v>8025 - Reserve Trans and Adjs</v>
          </cell>
          <cell r="D1350">
            <v>0</v>
          </cell>
          <cell r="F1350" t="str">
            <v>CATS</v>
          </cell>
          <cell r="H1350" t="str">
            <v>8025</v>
          </cell>
          <cell r="I1350" t="str">
            <v>A</v>
          </cell>
          <cell r="J1350" t="str">
            <v>cap_exp</v>
          </cell>
          <cell r="K1350" t="str">
            <v>resv_tradjs</v>
          </cell>
          <cell r="M1350" t="str">
            <v>2010/12/1/8/A/0</v>
          </cell>
        </row>
        <row r="1351">
          <cell r="A1351" t="str">
            <v>1350</v>
          </cell>
          <cell r="B1351" t="str">
            <v>CIP_8025</v>
          </cell>
          <cell r="C1351" t="str">
            <v>8025 - Beginning of Month Plant Balance</v>
          </cell>
          <cell r="D1351">
            <v>81901169.489999995</v>
          </cell>
          <cell r="F1351" t="str">
            <v>PRIOR_JV</v>
          </cell>
          <cell r="H1351" t="str">
            <v>8025</v>
          </cell>
          <cell r="I1351" t="str">
            <v>P</v>
          </cell>
          <cell r="J1351" t="str">
            <v>cap_exp</v>
          </cell>
          <cell r="K1351" t="str">
            <v>beg_plant_bal</v>
          </cell>
          <cell r="M1351" t="str">
            <v>2010/12/1/8/A/0</v>
          </cell>
        </row>
        <row r="1352">
          <cell r="A1352" t="str">
            <v>1351</v>
          </cell>
          <cell r="B1352" t="str">
            <v>CIQ_8025</v>
          </cell>
          <cell r="C1352" t="str">
            <v>8025 - Beginning of Month Reserve Balance</v>
          </cell>
          <cell r="D1352">
            <v>14099945.859999999</v>
          </cell>
          <cell r="F1352" t="str">
            <v>PRIOR_JV</v>
          </cell>
          <cell r="H1352" t="str">
            <v>8025</v>
          </cell>
          <cell r="I1352" t="str">
            <v>P</v>
          </cell>
          <cell r="J1352" t="str">
            <v>cap_exp</v>
          </cell>
          <cell r="K1352" t="str">
            <v>beg_resv_bal</v>
          </cell>
          <cell r="M1352" t="str">
            <v>2010/12/1/8/A/0</v>
          </cell>
        </row>
        <row r="1353">
          <cell r="A1353" t="str">
            <v>1352</v>
          </cell>
          <cell r="B1353" t="str">
            <v>CIR_8025</v>
          </cell>
          <cell r="C1353" t="str">
            <v>8025 - End of Month Plant Balance</v>
          </cell>
          <cell r="D1353">
            <v>81901169.489999995</v>
          </cell>
          <cell r="F1353" t="str">
            <v>CALC</v>
          </cell>
          <cell r="H1353" t="str">
            <v>8025</v>
          </cell>
          <cell r="J1353" t="str">
            <v>cap_exp</v>
          </cell>
          <cell r="K1353" t="str">
            <v>end_plant_bal</v>
          </cell>
          <cell r="M1353" t="str">
            <v>2010/12/1/8/A/0</v>
          </cell>
        </row>
        <row r="1354">
          <cell r="A1354" t="str">
            <v>1353</v>
          </cell>
          <cell r="B1354" t="str">
            <v>CIS_8025</v>
          </cell>
          <cell r="C1354" t="str">
            <v>8025 - End of Month Reserve Balance</v>
          </cell>
          <cell r="D1354">
            <v>14251762.460000001</v>
          </cell>
          <cell r="F1354" t="str">
            <v>CALC</v>
          </cell>
          <cell r="H1354" t="str">
            <v>8025</v>
          </cell>
          <cell r="J1354" t="str">
            <v>cap_exp</v>
          </cell>
          <cell r="K1354" t="str">
            <v>end_resv_bal</v>
          </cell>
          <cell r="M1354" t="str">
            <v>2010/12/1/8/A/0</v>
          </cell>
        </row>
        <row r="1355">
          <cell r="A1355" t="str">
            <v>1354</v>
          </cell>
          <cell r="B1355" t="str">
            <v>CO1_8025</v>
          </cell>
          <cell r="C1355" t="str">
            <v>8025 - Beginning of Month Net Book</v>
          </cell>
          <cell r="D1355">
            <v>67801223.629999995</v>
          </cell>
          <cell r="F1355" t="str">
            <v>CALC</v>
          </cell>
          <cell r="H1355" t="str">
            <v>8025</v>
          </cell>
          <cell r="J1355" t="str">
            <v>cap_exp</v>
          </cell>
          <cell r="K1355" t="str">
            <v>beg_net_book</v>
          </cell>
          <cell r="M1355" t="str">
            <v>2010/12/1/8/A/0</v>
          </cell>
        </row>
        <row r="1356">
          <cell r="A1356" t="str">
            <v>1355</v>
          </cell>
          <cell r="B1356" t="str">
            <v>CO2_8025</v>
          </cell>
          <cell r="C1356" t="str">
            <v>8025 - End of Month Net Book</v>
          </cell>
          <cell r="D1356">
            <v>67649407.030000001</v>
          </cell>
          <cell r="F1356" t="str">
            <v>CALC</v>
          </cell>
          <cell r="H1356" t="str">
            <v>8025</v>
          </cell>
          <cell r="J1356" t="str">
            <v>cap_exp</v>
          </cell>
          <cell r="K1356" t="str">
            <v>end_net_book</v>
          </cell>
          <cell r="M1356" t="str">
            <v>2010/12/1/8/A/0</v>
          </cell>
        </row>
        <row r="1357">
          <cell r="A1357" t="str">
            <v>1356</v>
          </cell>
          <cell r="B1357" t="str">
            <v>CO3_8025</v>
          </cell>
          <cell r="C1357" t="str">
            <v>8025 - Average Net Book</v>
          </cell>
          <cell r="D1357">
            <v>67725315.329999998</v>
          </cell>
          <cell r="F1357" t="str">
            <v>CALC</v>
          </cell>
          <cell r="H1357" t="str">
            <v>8025</v>
          </cell>
          <cell r="J1357" t="str">
            <v>cap_exp</v>
          </cell>
          <cell r="K1357" t="str">
            <v>avg_net_book</v>
          </cell>
          <cell r="M1357" t="str">
            <v>2010/12/1/8/A/0</v>
          </cell>
        </row>
        <row r="1358">
          <cell r="A1358" t="str">
            <v>1357</v>
          </cell>
          <cell r="B1358" t="str">
            <v>CO4_8025</v>
          </cell>
          <cell r="C1358" t="str">
            <v>8025 - Annual Equity Rate</v>
          </cell>
          <cell r="D1358">
            <v>4.7018999999999998E-2</v>
          </cell>
          <cell r="F1358" t="str">
            <v>CALC</v>
          </cell>
          <cell r="H1358" t="str">
            <v>8025</v>
          </cell>
          <cell r="J1358" t="str">
            <v>cap_exp</v>
          </cell>
          <cell r="K1358" t="str">
            <v>equity_ror</v>
          </cell>
          <cell r="M1358" t="str">
            <v>2010/12/1/8/A/0</v>
          </cell>
        </row>
        <row r="1359">
          <cell r="A1359" t="str">
            <v>1358</v>
          </cell>
          <cell r="B1359" t="str">
            <v>CO5_8025</v>
          </cell>
          <cell r="C1359" t="str">
            <v>8025 - Annual Debt Rate</v>
          </cell>
          <cell r="D1359">
            <v>1.9473000000000001E-2</v>
          </cell>
          <cell r="F1359" t="str">
            <v>CALC</v>
          </cell>
          <cell r="H1359" t="str">
            <v>8025</v>
          </cell>
          <cell r="J1359" t="str">
            <v>cap_exp</v>
          </cell>
          <cell r="K1359" t="str">
            <v>debt_ror</v>
          </cell>
          <cell r="M1359" t="str">
            <v>2010/12/1/8/A/0</v>
          </cell>
        </row>
        <row r="1360">
          <cell r="A1360" t="str">
            <v>1359</v>
          </cell>
          <cell r="B1360" t="str">
            <v>CO6_8025</v>
          </cell>
          <cell r="C1360" t="str">
            <v>8025 - State Tax Rate</v>
          </cell>
          <cell r="D1360">
            <v>5.5E-2</v>
          </cell>
          <cell r="F1360" t="str">
            <v>CALC</v>
          </cell>
          <cell r="H1360" t="str">
            <v>8025</v>
          </cell>
          <cell r="J1360" t="str">
            <v>cap_exp</v>
          </cell>
          <cell r="K1360" t="str">
            <v>state_tax_rate</v>
          </cell>
          <cell r="M1360" t="str">
            <v>2010/12/1/8/A/0</v>
          </cell>
        </row>
        <row r="1361">
          <cell r="A1361" t="str">
            <v>1360</v>
          </cell>
          <cell r="B1361" t="str">
            <v>CO7_8025</v>
          </cell>
          <cell r="C1361" t="str">
            <v>8025 - Federal Tax Rate</v>
          </cell>
          <cell r="D1361">
            <v>0.35</v>
          </cell>
          <cell r="F1361" t="str">
            <v>CALC</v>
          </cell>
          <cell r="H1361" t="str">
            <v>8025</v>
          </cell>
          <cell r="J1361" t="str">
            <v>cap_exp</v>
          </cell>
          <cell r="K1361" t="str">
            <v>fed_tax_rate</v>
          </cell>
          <cell r="M1361" t="str">
            <v>2010/12/1/8/A/0</v>
          </cell>
        </row>
        <row r="1362">
          <cell r="A1362" t="str">
            <v>1361</v>
          </cell>
          <cell r="B1362" t="str">
            <v>CO8_8025</v>
          </cell>
          <cell r="C1362" t="str">
            <v>8025 - Grossed State Tax Rate</v>
          </cell>
          <cell r="D1362">
            <v>5.8201058201058198E-2</v>
          </cell>
          <cell r="F1362" t="str">
            <v>CALC</v>
          </cell>
          <cell r="H1362" t="str">
            <v>8025</v>
          </cell>
          <cell r="J1362" t="str">
            <v>cap_exp</v>
          </cell>
          <cell r="K1362" t="str">
            <v>gross_state_tax_rate</v>
          </cell>
          <cell r="M1362" t="str">
            <v>2010/12/1/8/A/0</v>
          </cell>
        </row>
        <row r="1363">
          <cell r="A1363" t="str">
            <v>1362</v>
          </cell>
          <cell r="B1363" t="str">
            <v>CO9_8025</v>
          </cell>
          <cell r="C1363" t="str">
            <v>8025 - Grossed Federal Tax Rate</v>
          </cell>
          <cell r="D1363">
            <v>0.53846153846153799</v>
          </cell>
          <cell r="F1363" t="str">
            <v>CALC</v>
          </cell>
          <cell r="H1363" t="str">
            <v>8025</v>
          </cell>
          <cell r="J1363" t="str">
            <v>cap_exp</v>
          </cell>
          <cell r="K1363" t="str">
            <v>gross_fed_tax_rate</v>
          </cell>
          <cell r="M1363" t="str">
            <v>2010/12/1/8/A/0</v>
          </cell>
        </row>
        <row r="1364">
          <cell r="A1364" t="str">
            <v>1363</v>
          </cell>
          <cell r="B1364" t="str">
            <v>COA_8025</v>
          </cell>
          <cell r="C1364" t="str">
            <v>8025 - Return on Equity Amount</v>
          </cell>
          <cell r="D1364">
            <v>265368.10305753897</v>
          </cell>
          <cell r="F1364" t="str">
            <v>CALC</v>
          </cell>
          <cell r="H1364" t="str">
            <v>8025</v>
          </cell>
          <cell r="J1364" t="str">
            <v>cap_exp</v>
          </cell>
          <cell r="K1364" t="str">
            <v>equity_ror_amt</v>
          </cell>
          <cell r="M1364" t="str">
            <v>2010/12/1/8/A/0</v>
          </cell>
        </row>
        <row r="1365">
          <cell r="A1365" t="str">
            <v>1364</v>
          </cell>
          <cell r="B1365" t="str">
            <v>COB_8025</v>
          </cell>
          <cell r="C1365" t="str">
            <v>8025 - State Tax Amount</v>
          </cell>
          <cell r="D1365">
            <v>15444.7044107562</v>
          </cell>
          <cell r="F1365" t="str">
            <v>CALC</v>
          </cell>
          <cell r="H1365" t="str">
            <v>8025</v>
          </cell>
          <cell r="J1365" t="str">
            <v>cap_exp</v>
          </cell>
          <cell r="K1365" t="str">
            <v>state_tax_amt</v>
          </cell>
          <cell r="M1365" t="str">
            <v>2010/12/1/8/A/0</v>
          </cell>
        </row>
        <row r="1366">
          <cell r="A1366" t="str">
            <v>1365</v>
          </cell>
          <cell r="B1366" t="str">
            <v>COC_8025</v>
          </cell>
          <cell r="C1366" t="str">
            <v>8025 - Federal Tax Amount</v>
          </cell>
          <cell r="D1366">
            <v>151206.896329082</v>
          </cell>
          <cell r="F1366" t="str">
            <v>CALC</v>
          </cell>
          <cell r="H1366" t="str">
            <v>8025</v>
          </cell>
          <cell r="J1366" t="str">
            <v>cap_exp</v>
          </cell>
          <cell r="K1366" t="str">
            <v>fed_tax_amt</v>
          </cell>
          <cell r="M1366" t="str">
            <v>2010/12/1/8/A/0</v>
          </cell>
        </row>
        <row r="1367">
          <cell r="A1367" t="str">
            <v>1366</v>
          </cell>
          <cell r="B1367" t="str">
            <v>COD_8025</v>
          </cell>
          <cell r="C1367" t="str">
            <v>8025 - Return on Debt Amount</v>
          </cell>
          <cell r="D1367">
            <v>109904.64171752401</v>
          </cell>
          <cell r="F1367" t="str">
            <v>CALC</v>
          </cell>
          <cell r="H1367" t="str">
            <v>8025</v>
          </cell>
          <cell r="J1367" t="str">
            <v>cap_exp</v>
          </cell>
          <cell r="K1367" t="str">
            <v>debt_ror_amt</v>
          </cell>
          <cell r="M1367" t="str">
            <v>2010/12/1/8/A/0</v>
          </cell>
        </row>
        <row r="1368">
          <cell r="A1368" t="str">
            <v>1367</v>
          </cell>
          <cell r="B1368" t="str">
            <v>COE_8025</v>
          </cell>
          <cell r="C1368" t="str">
            <v>8025 - Total Cap Exp Amount</v>
          </cell>
          <cell r="D1368">
            <v>693740.94551490096</v>
          </cell>
          <cell r="F1368" t="str">
            <v>CALC</v>
          </cell>
          <cell r="H1368" t="str">
            <v>8025</v>
          </cell>
          <cell r="J1368" t="str">
            <v>cap_exp</v>
          </cell>
          <cell r="K1368" t="str">
            <v>total_amt</v>
          </cell>
          <cell r="M1368" t="str">
            <v>2010/12/1/8/A/0</v>
          </cell>
        </row>
        <row r="1369">
          <cell r="A1369" t="str">
            <v>1368</v>
          </cell>
          <cell r="B1369" t="str">
            <v>COF_8025</v>
          </cell>
          <cell r="C1369" t="str">
            <v>8025 - CP Allocation Factor</v>
          </cell>
          <cell r="D1369">
            <v>0</v>
          </cell>
          <cell r="F1369" t="str">
            <v>CALC</v>
          </cell>
          <cell r="H1369" t="str">
            <v>8025</v>
          </cell>
          <cell r="J1369" t="str">
            <v>cap_exp</v>
          </cell>
          <cell r="K1369" t="str">
            <v>alloc_cp</v>
          </cell>
          <cell r="M1369" t="str">
            <v>2010/12/1/8/A/0</v>
          </cell>
        </row>
        <row r="1370">
          <cell r="A1370" t="str">
            <v>1369</v>
          </cell>
          <cell r="B1370" t="str">
            <v>COG_8025</v>
          </cell>
          <cell r="C1370" t="str">
            <v>8025 - GCP Allocation Factor</v>
          </cell>
          <cell r="D1370">
            <v>0</v>
          </cell>
          <cell r="F1370" t="str">
            <v>CALC</v>
          </cell>
          <cell r="H1370" t="str">
            <v>8025</v>
          </cell>
          <cell r="J1370" t="str">
            <v>cap_exp</v>
          </cell>
          <cell r="K1370" t="str">
            <v>alloc_gcp</v>
          </cell>
          <cell r="M1370" t="str">
            <v>2010/12/1/8/A/0</v>
          </cell>
        </row>
        <row r="1371">
          <cell r="A1371" t="str">
            <v>1370</v>
          </cell>
          <cell r="B1371" t="str">
            <v>COH_8025</v>
          </cell>
          <cell r="C1371" t="str">
            <v>8025 - Energy Allocation Factor</v>
          </cell>
          <cell r="D1371">
            <v>1</v>
          </cell>
          <cell r="F1371" t="str">
            <v>CALC</v>
          </cell>
          <cell r="H1371" t="str">
            <v>8025</v>
          </cell>
          <cell r="J1371" t="str">
            <v>cap_exp</v>
          </cell>
          <cell r="K1371" t="str">
            <v>alloc_engy</v>
          </cell>
          <cell r="M1371" t="str">
            <v>2010/12/1/8/A/0</v>
          </cell>
        </row>
        <row r="1372">
          <cell r="A1372" t="str">
            <v>1371</v>
          </cell>
          <cell r="B1372" t="str">
            <v>COI_8025</v>
          </cell>
          <cell r="C1372" t="str">
            <v>8025 - CP Allocation Cap Exp Amount</v>
          </cell>
          <cell r="D1372">
            <v>0</v>
          </cell>
          <cell r="F1372" t="str">
            <v>CALC</v>
          </cell>
          <cell r="H1372" t="str">
            <v>8025</v>
          </cell>
          <cell r="J1372" t="str">
            <v>cap_exp</v>
          </cell>
          <cell r="K1372" t="str">
            <v>alloc_cp_amt</v>
          </cell>
          <cell r="M1372" t="str">
            <v>2010/12/1/8/A/0</v>
          </cell>
        </row>
        <row r="1373">
          <cell r="A1373" t="str">
            <v>1372</v>
          </cell>
          <cell r="B1373" t="str">
            <v>COJ_8025</v>
          </cell>
          <cell r="C1373" t="str">
            <v>8025 - GCP Allocation Cap Exp Amount</v>
          </cell>
          <cell r="D1373">
            <v>0</v>
          </cell>
          <cell r="F1373" t="str">
            <v>CALC</v>
          </cell>
          <cell r="H1373" t="str">
            <v>8025</v>
          </cell>
          <cell r="J1373" t="str">
            <v>cap_exp</v>
          </cell>
          <cell r="K1373" t="str">
            <v>alloc_gcp_amt</v>
          </cell>
          <cell r="M1373" t="str">
            <v>2010/12/1/8/A/0</v>
          </cell>
        </row>
        <row r="1374">
          <cell r="A1374" t="str">
            <v>1373</v>
          </cell>
          <cell r="B1374" t="str">
            <v>COK_8025</v>
          </cell>
          <cell r="C1374" t="str">
            <v>8025 - Energy Allocation Cap Exp Amount</v>
          </cell>
          <cell r="D1374">
            <v>693740.94551490096</v>
          </cell>
          <cell r="F1374" t="str">
            <v>CALC</v>
          </cell>
          <cell r="H1374" t="str">
            <v>8025</v>
          </cell>
          <cell r="J1374" t="str">
            <v>cap_exp</v>
          </cell>
          <cell r="K1374" t="str">
            <v>alloc_engy_amt</v>
          </cell>
          <cell r="M1374" t="str">
            <v>2010/12/1/8/A/0</v>
          </cell>
        </row>
        <row r="1375">
          <cell r="A1375" t="str">
            <v>1374</v>
          </cell>
          <cell r="B1375" t="str">
            <v>COL_8025</v>
          </cell>
          <cell r="C1375" t="str">
            <v>8025 - CP Jurisdictional Factor</v>
          </cell>
          <cell r="D1375">
            <v>0.98031049999999997</v>
          </cell>
          <cell r="F1375" t="str">
            <v>CALC</v>
          </cell>
          <cell r="H1375" t="str">
            <v>8025</v>
          </cell>
          <cell r="J1375" t="str">
            <v>cap_exp</v>
          </cell>
          <cell r="K1375" t="str">
            <v>juris_cp_factor</v>
          </cell>
          <cell r="M1375" t="str">
            <v>2010/12/1/8/A/0</v>
          </cell>
        </row>
        <row r="1376">
          <cell r="A1376" t="str">
            <v>1375</v>
          </cell>
          <cell r="B1376" t="str">
            <v>COM_8025</v>
          </cell>
          <cell r="C1376" t="str">
            <v>8025 - GCP Jurisdictional Factor</v>
          </cell>
          <cell r="D1376">
            <v>1</v>
          </cell>
          <cell r="F1376" t="str">
            <v>CALC</v>
          </cell>
          <cell r="H1376" t="str">
            <v>8025</v>
          </cell>
          <cell r="J1376" t="str">
            <v>cap_exp</v>
          </cell>
          <cell r="K1376" t="str">
            <v>juris_gcp_factor</v>
          </cell>
          <cell r="M1376" t="str">
            <v>2010/12/1/8/A/0</v>
          </cell>
        </row>
        <row r="1377">
          <cell r="A1377" t="str">
            <v>1376</v>
          </cell>
          <cell r="B1377" t="str">
            <v>CON_8025</v>
          </cell>
          <cell r="C1377" t="str">
            <v>8025 - Energy Jurisdictional Factor</v>
          </cell>
          <cell r="D1377">
            <v>0.980271</v>
          </cell>
          <cell r="F1377" t="str">
            <v>CALC</v>
          </cell>
          <cell r="H1377" t="str">
            <v>8025</v>
          </cell>
          <cell r="J1377" t="str">
            <v>cap_exp</v>
          </cell>
          <cell r="K1377" t="str">
            <v>juris_engy_factor</v>
          </cell>
          <cell r="M1377" t="str">
            <v>2010/12/1/8/A/0</v>
          </cell>
        </row>
        <row r="1378">
          <cell r="A1378" t="str">
            <v>1377</v>
          </cell>
          <cell r="B1378" t="str">
            <v>COO_8025</v>
          </cell>
          <cell r="C1378" t="str">
            <v>8025 - CP Jurisdictional Cap Exp Amount</v>
          </cell>
          <cell r="D1378">
            <v>0</v>
          </cell>
          <cell r="F1378" t="str">
            <v>CALC</v>
          </cell>
          <cell r="H1378" t="str">
            <v>8025</v>
          </cell>
          <cell r="J1378" t="str">
            <v>cap_exp</v>
          </cell>
          <cell r="K1378" t="str">
            <v>juris_cp_amt</v>
          </cell>
          <cell r="M1378" t="str">
            <v>2010/12/1/8/A/0</v>
          </cell>
        </row>
        <row r="1379">
          <cell r="A1379" t="str">
            <v>1378</v>
          </cell>
          <cell r="B1379" t="str">
            <v>COP_8025</v>
          </cell>
          <cell r="C1379" t="str">
            <v>8025 - GCP Jurisdictional Cap Exp Amount</v>
          </cell>
          <cell r="D1379">
            <v>0</v>
          </cell>
          <cell r="F1379" t="str">
            <v>CALC</v>
          </cell>
          <cell r="H1379" t="str">
            <v>8025</v>
          </cell>
          <cell r="J1379" t="str">
            <v>cap_exp</v>
          </cell>
          <cell r="K1379" t="str">
            <v>juris_gcp_amt</v>
          </cell>
          <cell r="M1379" t="str">
            <v>2010/12/1/8/A/0</v>
          </cell>
        </row>
        <row r="1380">
          <cell r="A1380" t="str">
            <v>1379</v>
          </cell>
          <cell r="B1380" t="str">
            <v>COQ_8025</v>
          </cell>
          <cell r="C1380" t="str">
            <v>8025 - Energy Jurisdictional Cap Exp Amount</v>
          </cell>
          <cell r="D1380">
            <v>680054.13040083705</v>
          </cell>
          <cell r="F1380" t="str">
            <v>CALC</v>
          </cell>
          <cell r="H1380" t="str">
            <v>8025</v>
          </cell>
          <cell r="J1380" t="str">
            <v>cap_exp</v>
          </cell>
          <cell r="K1380" t="str">
            <v>juris_engy_amt</v>
          </cell>
          <cell r="M1380" t="str">
            <v>2010/12/1/8/A/0</v>
          </cell>
        </row>
        <row r="1381">
          <cell r="A1381" t="str">
            <v>1380</v>
          </cell>
          <cell r="B1381" t="str">
            <v>COR_8025</v>
          </cell>
          <cell r="C1381" t="str">
            <v>8025 - Total Jurisdictional Cap Exp Amount</v>
          </cell>
          <cell r="D1381">
            <v>680054.13040083705</v>
          </cell>
          <cell r="F1381" t="str">
            <v>CALC</v>
          </cell>
          <cell r="H1381" t="str">
            <v>8025</v>
          </cell>
          <cell r="J1381" t="str">
            <v>cap_exp</v>
          </cell>
          <cell r="K1381" t="str">
            <v>total_juris_amt</v>
          </cell>
          <cell r="M1381" t="str">
            <v>2010/12/1/8/A/0</v>
          </cell>
        </row>
        <row r="1382">
          <cell r="A1382" t="str">
            <v>1381</v>
          </cell>
          <cell r="B1382" t="str">
            <v>254_9000</v>
          </cell>
          <cell r="C1382" t="str">
            <v xml:space="preserve">OTH REG LIAB-GAIN ON SALE EMISSN ALLOWN           </v>
          </cell>
          <cell r="D1382">
            <v>20772.439999999999</v>
          </cell>
          <cell r="E1382" t="str">
            <v>254900</v>
          </cell>
          <cell r="F1382" t="str">
            <v>WALKER</v>
          </cell>
          <cell r="G1382" t="str">
            <v>CM</v>
          </cell>
          <cell r="H1382" t="str">
            <v>149</v>
          </cell>
          <cell r="I1382" t="str">
            <v>W</v>
          </cell>
          <cell r="M1382" t="str">
            <v>2010/12/1/8/A/0</v>
          </cell>
        </row>
        <row r="1383">
          <cell r="A1383" t="str">
            <v>1382</v>
          </cell>
          <cell r="B1383" t="str">
            <v>RR5_8149</v>
          </cell>
          <cell r="C1383" t="str">
            <v>149 - Annual Equity Rate</v>
          </cell>
          <cell r="D1383">
            <v>4.7018999999999998E-2</v>
          </cell>
          <cell r="F1383" t="str">
            <v>CALC</v>
          </cell>
          <cell r="H1383" t="str">
            <v>149</v>
          </cell>
          <cell r="I1383" t="str">
            <v>C</v>
          </cell>
          <cell r="J1383" t="str">
            <v>ret_req</v>
          </cell>
          <cell r="K1383" t="str">
            <v>equity_ror</v>
          </cell>
          <cell r="M1383" t="str">
            <v>2010/12/1/8/A/0</v>
          </cell>
        </row>
        <row r="1384">
          <cell r="A1384" t="str">
            <v>1383</v>
          </cell>
          <cell r="B1384" t="str">
            <v>RR2_8149</v>
          </cell>
          <cell r="C1384" t="str">
            <v>149 - Current Month Activity</v>
          </cell>
          <cell r="D1384">
            <v>20772.439999999999</v>
          </cell>
          <cell r="F1384" t="str">
            <v>CALC</v>
          </cell>
          <cell r="H1384" t="str">
            <v>149</v>
          </cell>
          <cell r="I1384" t="str">
            <v>C</v>
          </cell>
          <cell r="J1384" t="str">
            <v>ret_req</v>
          </cell>
          <cell r="K1384" t="str">
            <v>curr_mth</v>
          </cell>
          <cell r="M1384" t="str">
            <v>2010/12/1/8/A/0</v>
          </cell>
        </row>
        <row r="1385">
          <cell r="A1385" t="str">
            <v>1384</v>
          </cell>
          <cell r="B1385" t="str">
            <v>RR6_8149</v>
          </cell>
          <cell r="C1385" t="str">
            <v>149 - Annual Debt Rate</v>
          </cell>
          <cell r="D1385">
            <v>1.9473000000000001E-2</v>
          </cell>
          <cell r="F1385" t="str">
            <v>CALC</v>
          </cell>
          <cell r="H1385" t="str">
            <v>149</v>
          </cell>
          <cell r="I1385" t="str">
            <v>C</v>
          </cell>
          <cell r="J1385" t="str">
            <v>ret_req</v>
          </cell>
          <cell r="K1385" t="str">
            <v>debt_ror</v>
          </cell>
          <cell r="M1385" t="str">
            <v>2010/12/1/8/A/0</v>
          </cell>
        </row>
        <row r="1386">
          <cell r="A1386" t="str">
            <v>1385</v>
          </cell>
          <cell r="B1386" t="str">
            <v>RR3_8149</v>
          </cell>
          <cell r="C1386" t="str">
            <v>149 - End of Month Balance</v>
          </cell>
          <cell r="D1386">
            <v>-2054468.45</v>
          </cell>
          <cell r="F1386" t="str">
            <v>CALC</v>
          </cell>
          <cell r="H1386" t="str">
            <v>149</v>
          </cell>
          <cell r="I1386" t="str">
            <v>C</v>
          </cell>
          <cell r="J1386" t="str">
            <v>ret_req</v>
          </cell>
          <cell r="K1386" t="str">
            <v>end_bal</v>
          </cell>
          <cell r="M1386" t="str">
            <v>2010/12/1/8/A/0</v>
          </cell>
        </row>
        <row r="1387">
          <cell r="A1387" t="str">
            <v>1386</v>
          </cell>
          <cell r="B1387" t="str">
            <v>RRC_8149</v>
          </cell>
          <cell r="C1387" t="str">
            <v>149 - State Tax Amount</v>
          </cell>
          <cell r="D1387">
            <v>-470.88846871995202</v>
          </cell>
          <cell r="F1387" t="str">
            <v>CALC</v>
          </cell>
          <cell r="H1387" t="str">
            <v>149</v>
          </cell>
          <cell r="I1387" t="str">
            <v>C</v>
          </cell>
          <cell r="J1387" t="str">
            <v>ret_req</v>
          </cell>
          <cell r="K1387" t="str">
            <v>state_tax_amt</v>
          </cell>
          <cell r="M1387" t="str">
            <v>2010/12/1/8/A/0</v>
          </cell>
        </row>
        <row r="1388">
          <cell r="A1388" t="str">
            <v>1387</v>
          </cell>
          <cell r="B1388" t="str">
            <v>RR4_8149</v>
          </cell>
          <cell r="C1388" t="str">
            <v>149 - Average Balance</v>
          </cell>
          <cell r="D1388">
            <v>-2064854.67</v>
          </cell>
          <cell r="F1388" t="str">
            <v>CALC</v>
          </cell>
          <cell r="H1388" t="str">
            <v>149</v>
          </cell>
          <cell r="I1388" t="str">
            <v>C</v>
          </cell>
          <cell r="J1388" t="str">
            <v>ret_req</v>
          </cell>
          <cell r="K1388" t="str">
            <v>avg_bal</v>
          </cell>
          <cell r="M1388" t="str">
            <v>2010/12/1/8/A/0</v>
          </cell>
        </row>
        <row r="1389">
          <cell r="A1389" t="str">
            <v>1388</v>
          </cell>
          <cell r="B1389" t="str">
            <v>RR7_8149</v>
          </cell>
          <cell r="C1389" t="str">
            <v>149 - State Tax Rate</v>
          </cell>
          <cell r="D1389">
            <v>5.5E-2</v>
          </cell>
          <cell r="F1389" t="str">
            <v>CALC</v>
          </cell>
          <cell r="H1389" t="str">
            <v>149</v>
          </cell>
          <cell r="I1389" t="str">
            <v>C</v>
          </cell>
          <cell r="J1389" t="str">
            <v>ret_req</v>
          </cell>
          <cell r="K1389" t="str">
            <v>state_tax_rate</v>
          </cell>
          <cell r="M1389" t="str">
            <v>2010/12/1/8/A/0</v>
          </cell>
        </row>
        <row r="1390">
          <cell r="A1390" t="str">
            <v>1389</v>
          </cell>
          <cell r="B1390" t="str">
            <v>RRB_8149</v>
          </cell>
          <cell r="C1390" t="str">
            <v>149 - Return on Equity Amount</v>
          </cell>
          <cell r="D1390">
            <v>-8090.7200534610001</v>
          </cell>
          <cell r="F1390" t="str">
            <v>CALC</v>
          </cell>
          <cell r="H1390" t="str">
            <v>149</v>
          </cell>
          <cell r="I1390" t="str">
            <v>C</v>
          </cell>
          <cell r="J1390" t="str">
            <v>ret_req</v>
          </cell>
          <cell r="K1390" t="str">
            <v>equity_ror_amt</v>
          </cell>
          <cell r="M1390" t="str">
            <v>2010/12/1/8/A/0</v>
          </cell>
        </row>
        <row r="1391">
          <cell r="A1391" t="str">
            <v>1390</v>
          </cell>
          <cell r="B1391" t="str">
            <v>RR8_8149</v>
          </cell>
          <cell r="C1391" t="str">
            <v>149 - Federal Tax Rate</v>
          </cell>
          <cell r="D1391">
            <v>0.35</v>
          </cell>
          <cell r="F1391" t="str">
            <v>CALC</v>
          </cell>
          <cell r="H1391" t="str">
            <v>149</v>
          </cell>
          <cell r="I1391" t="str">
            <v>C</v>
          </cell>
          <cell r="J1391" t="str">
            <v>ret_req</v>
          </cell>
          <cell r="K1391" t="str">
            <v>fed_tax_rate</v>
          </cell>
          <cell r="M1391" t="str">
            <v>2010/12/1/8/A/0</v>
          </cell>
        </row>
        <row r="1392">
          <cell r="A1392" t="str">
            <v>1391</v>
          </cell>
          <cell r="B1392" t="str">
            <v>RRA_8149</v>
          </cell>
          <cell r="C1392" t="str">
            <v>149 - Grossed Federal Tax Rate</v>
          </cell>
          <cell r="D1392">
            <v>0.53846153846153799</v>
          </cell>
          <cell r="F1392" t="str">
            <v>CALC</v>
          </cell>
          <cell r="H1392" t="str">
            <v>149</v>
          </cell>
          <cell r="I1392" t="str">
            <v>C</v>
          </cell>
          <cell r="J1392" t="str">
            <v>ret_req</v>
          </cell>
          <cell r="K1392" t="str">
            <v>gross_fed_tax_rate</v>
          </cell>
          <cell r="M1392" t="str">
            <v>2010/12/1/8/A/0</v>
          </cell>
        </row>
        <row r="1393">
          <cell r="A1393" t="str">
            <v>1392</v>
          </cell>
          <cell r="B1393" t="str">
            <v>RR1_8149</v>
          </cell>
          <cell r="C1393" t="str">
            <v>149 - Beginning of Month Balance</v>
          </cell>
          <cell r="D1393">
            <v>-2075240.89</v>
          </cell>
          <cell r="F1393" t="str">
            <v>PRIOR_JV</v>
          </cell>
          <cell r="H1393" t="str">
            <v>149</v>
          </cell>
          <cell r="I1393" t="str">
            <v>P</v>
          </cell>
          <cell r="J1393" t="str">
            <v>ret_req</v>
          </cell>
          <cell r="K1393" t="str">
            <v>beg_bal</v>
          </cell>
          <cell r="M1393" t="str">
            <v>2010/12/1/8/A/0</v>
          </cell>
        </row>
        <row r="1394">
          <cell r="A1394" t="str">
            <v>1393</v>
          </cell>
          <cell r="B1394" t="str">
            <v>RR9_8149</v>
          </cell>
          <cell r="C1394" t="str">
            <v>149 - Grossed State Tax Rate</v>
          </cell>
          <cell r="D1394">
            <v>5.8201058201058198E-2</v>
          </cell>
          <cell r="F1394" t="str">
            <v>CALC</v>
          </cell>
          <cell r="H1394" t="str">
            <v>149</v>
          </cell>
          <cell r="I1394" t="str">
            <v>C</v>
          </cell>
          <cell r="J1394" t="str">
            <v>ret_req</v>
          </cell>
          <cell r="K1394" t="str">
            <v>gross_state_tax_rate</v>
          </cell>
          <cell r="M1394" t="str">
            <v>2010/12/1/8/A/0</v>
          </cell>
        </row>
        <row r="1395">
          <cell r="A1395" t="str">
            <v>1394</v>
          </cell>
          <cell r="B1395" t="str">
            <v>RRD_8149</v>
          </cell>
          <cell r="C1395" t="str">
            <v>149 - Federal Tax Amount</v>
          </cell>
          <cell r="D1395">
            <v>-4610.09689655897</v>
          </cell>
          <cell r="F1395" t="str">
            <v>CALC</v>
          </cell>
          <cell r="H1395" t="str">
            <v>149</v>
          </cell>
          <cell r="I1395" t="str">
            <v>C</v>
          </cell>
          <cell r="J1395" t="str">
            <v>ret_req</v>
          </cell>
          <cell r="K1395" t="str">
            <v>fed_tax_amt</v>
          </cell>
          <cell r="M1395" t="str">
            <v>2010/12/1/8/A/0</v>
          </cell>
        </row>
        <row r="1396">
          <cell r="A1396" t="str">
            <v>1395</v>
          </cell>
          <cell r="B1396" t="str">
            <v>RRE_8149</v>
          </cell>
          <cell r="C1396" t="str">
            <v>149 - Return on Debt Amount</v>
          </cell>
          <cell r="D1396">
            <v>-3350.8461584759998</v>
          </cell>
          <cell r="F1396" t="str">
            <v>CALC</v>
          </cell>
          <cell r="H1396" t="str">
            <v>149</v>
          </cell>
          <cell r="I1396" t="str">
            <v>C</v>
          </cell>
          <cell r="J1396" t="str">
            <v>ret_req</v>
          </cell>
          <cell r="K1396" t="str">
            <v>debt_ror_amt</v>
          </cell>
          <cell r="M1396" t="str">
            <v>2010/12/1/8/A/0</v>
          </cell>
        </row>
        <row r="1397">
          <cell r="A1397" t="str">
            <v>1396</v>
          </cell>
          <cell r="B1397" t="str">
            <v>RRF_8149</v>
          </cell>
          <cell r="C1397" t="str">
            <v>149 - Total Ret Req Amount</v>
          </cell>
          <cell r="D1397">
            <v>-16522.551577215901</v>
          </cell>
          <cell r="F1397" t="str">
            <v>CALC</v>
          </cell>
          <cell r="H1397" t="str">
            <v>149</v>
          </cell>
          <cell r="I1397" t="str">
            <v>C</v>
          </cell>
          <cell r="J1397" t="str">
            <v>ret_req</v>
          </cell>
          <cell r="K1397" t="str">
            <v>total_ret_req_amt</v>
          </cell>
          <cell r="M1397" t="str">
            <v>2010/12/1/8/A/0</v>
          </cell>
        </row>
        <row r="1398">
          <cell r="A1398" t="str">
            <v>1397</v>
          </cell>
          <cell r="B1398" t="str">
            <v>RRG_8149</v>
          </cell>
          <cell r="C1398" t="str">
            <v>149 - CP Allocation Factor</v>
          </cell>
          <cell r="D1398">
            <v>0</v>
          </cell>
          <cell r="F1398" t="str">
            <v>CALC</v>
          </cell>
          <cell r="H1398" t="str">
            <v>149</v>
          </cell>
          <cell r="I1398" t="str">
            <v>C</v>
          </cell>
          <cell r="J1398" t="str">
            <v>ret_req</v>
          </cell>
          <cell r="K1398" t="str">
            <v>alloc_cp</v>
          </cell>
          <cell r="M1398" t="str">
            <v>2010/12/1/8/A/0</v>
          </cell>
        </row>
        <row r="1399">
          <cell r="A1399" t="str">
            <v>1398</v>
          </cell>
          <cell r="B1399" t="str">
            <v>RRH_8149</v>
          </cell>
          <cell r="C1399" t="str">
            <v>149 - GCP Allocation Factor</v>
          </cell>
          <cell r="D1399">
            <v>0</v>
          </cell>
          <cell r="F1399" t="str">
            <v>CALC</v>
          </cell>
          <cell r="H1399" t="str">
            <v>149</v>
          </cell>
          <cell r="I1399" t="str">
            <v>C</v>
          </cell>
          <cell r="J1399" t="str">
            <v>ret_req</v>
          </cell>
          <cell r="K1399" t="str">
            <v>alloc_gcp</v>
          </cell>
          <cell r="M1399" t="str">
            <v>2010/12/1/8/A/0</v>
          </cell>
        </row>
        <row r="1400">
          <cell r="A1400" t="str">
            <v>1399</v>
          </cell>
          <cell r="B1400" t="str">
            <v>RRJ_8149</v>
          </cell>
          <cell r="C1400" t="str">
            <v>149 - CP Allocation Ret Req Amount</v>
          </cell>
          <cell r="D1400">
            <v>0</v>
          </cell>
          <cell r="F1400" t="str">
            <v>CALC</v>
          </cell>
          <cell r="H1400" t="str">
            <v>149</v>
          </cell>
          <cell r="I1400" t="str">
            <v>C</v>
          </cell>
          <cell r="J1400" t="str">
            <v>ret_req</v>
          </cell>
          <cell r="K1400" t="str">
            <v>alloc_cp_amt</v>
          </cell>
          <cell r="M1400" t="str">
            <v>2010/12/1/8/A/0</v>
          </cell>
        </row>
        <row r="1401">
          <cell r="A1401" t="str">
            <v>1400</v>
          </cell>
          <cell r="B1401" t="str">
            <v>RRK_8149</v>
          </cell>
          <cell r="C1401" t="str">
            <v>149 - GCP Allocation Ret Req Amount</v>
          </cell>
          <cell r="D1401">
            <v>0</v>
          </cell>
          <cell r="F1401" t="str">
            <v>CALC</v>
          </cell>
          <cell r="H1401" t="str">
            <v>149</v>
          </cell>
          <cell r="I1401" t="str">
            <v>C</v>
          </cell>
          <cell r="J1401" t="str">
            <v>ret_req</v>
          </cell>
          <cell r="K1401" t="str">
            <v>alloc_gcp_amt</v>
          </cell>
          <cell r="M1401" t="str">
            <v>2010/12/1/8/A/0</v>
          </cell>
        </row>
        <row r="1402">
          <cell r="A1402" t="str">
            <v>1401</v>
          </cell>
          <cell r="B1402" t="str">
            <v>RRL_8149</v>
          </cell>
          <cell r="C1402" t="str">
            <v>149 - Energy Allocation Ret Req Amount</v>
          </cell>
          <cell r="D1402">
            <v>-16522.551577215901</v>
          </cell>
          <cell r="F1402" t="str">
            <v>CALC</v>
          </cell>
          <cell r="H1402" t="str">
            <v>149</v>
          </cell>
          <cell r="I1402" t="str">
            <v>C</v>
          </cell>
          <cell r="J1402" t="str">
            <v>ret_req</v>
          </cell>
          <cell r="K1402" t="str">
            <v>alloc_engy_amt</v>
          </cell>
          <cell r="M1402" t="str">
            <v>2010/12/1/8/A/0</v>
          </cell>
        </row>
        <row r="1403">
          <cell r="A1403" t="str">
            <v>1402</v>
          </cell>
          <cell r="B1403" t="str">
            <v>RRI_8149</v>
          </cell>
          <cell r="C1403" t="str">
            <v>149 - Energy Allocation Factor</v>
          </cell>
          <cell r="D1403">
            <v>1</v>
          </cell>
          <cell r="F1403" t="str">
            <v>CALC</v>
          </cell>
          <cell r="H1403" t="str">
            <v>149</v>
          </cell>
          <cell r="I1403" t="str">
            <v>C</v>
          </cell>
          <cell r="J1403" t="str">
            <v>ret_req</v>
          </cell>
          <cell r="K1403" t="str">
            <v>alloc_energy</v>
          </cell>
          <cell r="M1403" t="str">
            <v>2010/12/1/8/A/0</v>
          </cell>
        </row>
        <row r="1404">
          <cell r="A1404" t="str">
            <v>1403</v>
          </cell>
          <cell r="B1404" t="str">
            <v>RRM_8149</v>
          </cell>
          <cell r="C1404" t="str">
            <v>149 - CP Jurisdictional Factor</v>
          </cell>
          <cell r="D1404">
            <v>0.98031049999999997</v>
          </cell>
          <cell r="F1404" t="str">
            <v>CALC</v>
          </cell>
          <cell r="H1404" t="str">
            <v>149</v>
          </cell>
          <cell r="I1404" t="str">
            <v>C</v>
          </cell>
          <cell r="J1404" t="str">
            <v>ret_req</v>
          </cell>
          <cell r="K1404" t="str">
            <v>juris_cp</v>
          </cell>
          <cell r="M1404" t="str">
            <v>2010/12/1/8/A/0</v>
          </cell>
        </row>
        <row r="1405">
          <cell r="A1405" t="str">
            <v>1404</v>
          </cell>
          <cell r="B1405" t="str">
            <v>RRN_8149</v>
          </cell>
          <cell r="C1405" t="str">
            <v>149 - GCP Jurisdictional Factor</v>
          </cell>
          <cell r="D1405">
            <v>1</v>
          </cell>
          <cell r="F1405" t="str">
            <v>CALC</v>
          </cell>
          <cell r="H1405" t="str">
            <v>149</v>
          </cell>
          <cell r="I1405" t="str">
            <v>C</v>
          </cell>
          <cell r="J1405" t="str">
            <v>ret_req</v>
          </cell>
          <cell r="K1405" t="str">
            <v>juris_gcp</v>
          </cell>
          <cell r="M1405" t="str">
            <v>2010/12/1/8/A/0</v>
          </cell>
        </row>
        <row r="1406">
          <cell r="A1406" t="str">
            <v>1405</v>
          </cell>
          <cell r="B1406" t="str">
            <v>RRO_8149</v>
          </cell>
          <cell r="C1406" t="str">
            <v>149 - Energy Jurisdictional Factor</v>
          </cell>
          <cell r="D1406">
            <v>0.980271</v>
          </cell>
          <cell r="F1406" t="str">
            <v>CALC</v>
          </cell>
          <cell r="H1406" t="str">
            <v>149</v>
          </cell>
          <cell r="I1406" t="str">
            <v>C</v>
          </cell>
          <cell r="J1406" t="str">
            <v>ret_req</v>
          </cell>
          <cell r="K1406" t="str">
            <v>juris_energy</v>
          </cell>
          <cell r="M1406" t="str">
            <v>2010/12/1/8/A/0</v>
          </cell>
        </row>
        <row r="1407">
          <cell r="A1407" t="str">
            <v>1406</v>
          </cell>
          <cell r="B1407" t="str">
            <v>RRP_8149</v>
          </cell>
          <cell r="C1407" t="str">
            <v>149 - CP Jurisdictional Ret Req Amount</v>
          </cell>
          <cell r="D1407">
            <v>0</v>
          </cell>
          <cell r="F1407" t="str">
            <v>CALC</v>
          </cell>
          <cell r="H1407" t="str">
            <v>149</v>
          </cell>
          <cell r="I1407" t="str">
            <v>C</v>
          </cell>
          <cell r="J1407" t="str">
            <v>ret_req</v>
          </cell>
          <cell r="K1407" t="str">
            <v>juris_cp_amt</v>
          </cell>
          <cell r="M1407" t="str">
            <v>2010/12/1/8/A/0</v>
          </cell>
        </row>
        <row r="1408">
          <cell r="A1408" t="str">
            <v>1407</v>
          </cell>
          <cell r="B1408" t="str">
            <v>RRQ_8149</v>
          </cell>
          <cell r="C1408" t="str">
            <v>149 - GCP Jurisdictional Ret Req Amount</v>
          </cell>
          <cell r="D1408">
            <v>0</v>
          </cell>
          <cell r="F1408" t="str">
            <v>CALC</v>
          </cell>
          <cell r="H1408" t="str">
            <v>149</v>
          </cell>
          <cell r="I1408" t="str">
            <v>C</v>
          </cell>
          <cell r="J1408" t="str">
            <v>ret_req</v>
          </cell>
          <cell r="K1408" t="str">
            <v>juris_gcp_amt</v>
          </cell>
          <cell r="M1408" t="str">
            <v>2010/12/1/8/A/0</v>
          </cell>
        </row>
        <row r="1409">
          <cell r="A1409" t="str">
            <v>1408</v>
          </cell>
          <cell r="B1409" t="str">
            <v>RRR_8149</v>
          </cell>
          <cell r="C1409" t="str">
            <v>149 - Energy Jurisdictional Ret Req Amount</v>
          </cell>
          <cell r="D1409">
            <v>-16196.578157149001</v>
          </cell>
          <cell r="F1409" t="str">
            <v>CALC</v>
          </cell>
          <cell r="H1409" t="str">
            <v>149</v>
          </cell>
          <cell r="I1409" t="str">
            <v>C</v>
          </cell>
          <cell r="J1409" t="str">
            <v>ret_req</v>
          </cell>
          <cell r="K1409" t="str">
            <v>juris_energy_amt</v>
          </cell>
          <cell r="M1409" t="str">
            <v>2010/12/1/8/A/0</v>
          </cell>
        </row>
        <row r="1410">
          <cell r="A1410" t="str">
            <v>1409</v>
          </cell>
          <cell r="B1410" t="str">
            <v>RRS_8149</v>
          </cell>
          <cell r="C1410" t="str">
            <v>149 - Total Jurisdictional Ret Req Amount</v>
          </cell>
          <cell r="D1410">
            <v>-16196.578157149001</v>
          </cell>
          <cell r="F1410" t="str">
            <v>CALC</v>
          </cell>
          <cell r="H1410" t="str">
            <v>149</v>
          </cell>
          <cell r="I1410" t="str">
            <v>C</v>
          </cell>
          <cell r="J1410" t="str">
            <v>ret_req</v>
          </cell>
          <cell r="K1410" t="str">
            <v>total_juris_amt</v>
          </cell>
          <cell r="M1410" t="str">
            <v>2010/12/1/8/A/0</v>
          </cell>
        </row>
        <row r="1411">
          <cell r="A1411" t="str">
            <v>1410</v>
          </cell>
          <cell r="B1411" t="str">
            <v>OM5_8150</v>
          </cell>
          <cell r="C1411" t="str">
            <v>150 - CP Allocation O &amp; M Exp Amount</v>
          </cell>
          <cell r="D1411">
            <v>-10773.681533999999</v>
          </cell>
          <cell r="F1411" t="str">
            <v>CALC</v>
          </cell>
          <cell r="H1411" t="str">
            <v>150</v>
          </cell>
          <cell r="I1411" t="str">
            <v>C</v>
          </cell>
          <cell r="J1411" t="str">
            <v>om_exp</v>
          </cell>
          <cell r="K1411" t="str">
            <v>alloc_cp_amt</v>
          </cell>
          <cell r="M1411" t="str">
            <v>2010/12/1/8/A/0</v>
          </cell>
        </row>
        <row r="1412">
          <cell r="A1412" t="str">
            <v>1411</v>
          </cell>
          <cell r="B1412" t="str">
            <v>OM5_8150</v>
          </cell>
          <cell r="C1412" t="str">
            <v>150 - CP Allocation O &amp; M Exp Amount</v>
          </cell>
          <cell r="D1412">
            <v>-10773.681533999999</v>
          </cell>
          <cell r="F1412" t="str">
            <v>CALC</v>
          </cell>
          <cell r="H1412" t="str">
            <v>150</v>
          </cell>
          <cell r="I1412" t="str">
            <v>C</v>
          </cell>
          <cell r="J1412" t="str">
            <v>om_exp</v>
          </cell>
          <cell r="K1412" t="str">
            <v>alloc_cp_amt</v>
          </cell>
          <cell r="M1412" t="str">
            <v>2010/12/1/8/A/0</v>
          </cell>
        </row>
        <row r="1413">
          <cell r="A1413" t="str">
            <v>1412</v>
          </cell>
          <cell r="B1413" t="str">
            <v>OM2_8150</v>
          </cell>
          <cell r="C1413" t="str">
            <v>150 - CP Allocation Factor</v>
          </cell>
          <cell r="D1413">
            <v>0.461538</v>
          </cell>
          <cell r="F1413" t="str">
            <v>CALC</v>
          </cell>
          <cell r="H1413" t="str">
            <v>150</v>
          </cell>
          <cell r="I1413" t="str">
            <v>C</v>
          </cell>
          <cell r="J1413" t="str">
            <v>om_exp</v>
          </cell>
          <cell r="K1413" t="str">
            <v>alloc_cp</v>
          </cell>
          <cell r="M1413" t="str">
            <v>2010/12/1/8/A/0</v>
          </cell>
        </row>
        <row r="1414">
          <cell r="A1414" t="str">
            <v>1413</v>
          </cell>
          <cell r="B1414" t="str">
            <v>OM2_8150</v>
          </cell>
          <cell r="C1414" t="str">
            <v>150 - CP Allocation Factor</v>
          </cell>
          <cell r="D1414">
            <v>0.461538</v>
          </cell>
          <cell r="F1414" t="str">
            <v>CALC</v>
          </cell>
          <cell r="H1414" t="str">
            <v>150</v>
          </cell>
          <cell r="I1414" t="str">
            <v>C</v>
          </cell>
          <cell r="J1414" t="str">
            <v>om_exp</v>
          </cell>
          <cell r="K1414" t="str">
            <v>alloc_cp</v>
          </cell>
          <cell r="M1414" t="str">
            <v>2010/12/1/8/A/0</v>
          </cell>
        </row>
        <row r="1415">
          <cell r="A1415" t="str">
            <v>1414</v>
          </cell>
          <cell r="B1415" t="str">
            <v>OM6_8150</v>
          </cell>
          <cell r="C1415" t="str">
            <v>150 - GCP Allocation O &amp; M Exp Amount</v>
          </cell>
          <cell r="D1415">
            <v>-11671.5</v>
          </cell>
          <cell r="F1415" t="str">
            <v>CALC</v>
          </cell>
          <cell r="H1415" t="str">
            <v>150</v>
          </cell>
          <cell r="I1415" t="str">
            <v>C</v>
          </cell>
          <cell r="J1415" t="str">
            <v>om_exp</v>
          </cell>
          <cell r="K1415" t="str">
            <v>alloc_gcp_amt</v>
          </cell>
          <cell r="M1415" t="str">
            <v>2010/12/1/8/A/0</v>
          </cell>
        </row>
        <row r="1416">
          <cell r="A1416" t="str">
            <v>1415</v>
          </cell>
          <cell r="B1416" t="str">
            <v>OM6_8150</v>
          </cell>
          <cell r="C1416" t="str">
            <v>150 - GCP Allocation O &amp; M Exp Amount</v>
          </cell>
          <cell r="D1416">
            <v>-11671.5</v>
          </cell>
          <cell r="F1416" t="str">
            <v>CALC</v>
          </cell>
          <cell r="H1416" t="str">
            <v>150</v>
          </cell>
          <cell r="I1416" t="str">
            <v>C</v>
          </cell>
          <cell r="J1416" t="str">
            <v>om_exp</v>
          </cell>
          <cell r="K1416" t="str">
            <v>alloc_gcp_amt</v>
          </cell>
          <cell r="M1416" t="str">
            <v>2010/12/1/8/A/0</v>
          </cell>
        </row>
        <row r="1417">
          <cell r="A1417" t="str">
            <v>1416</v>
          </cell>
          <cell r="B1417" t="str">
            <v>OM3_8150</v>
          </cell>
          <cell r="C1417" t="str">
            <v>150 - GCP Allocation Factor</v>
          </cell>
          <cell r="D1417">
            <v>0.5</v>
          </cell>
          <cell r="F1417" t="str">
            <v>CALC</v>
          </cell>
          <cell r="H1417" t="str">
            <v>150</v>
          </cell>
          <cell r="I1417" t="str">
            <v>C</v>
          </cell>
          <cell r="J1417" t="str">
            <v>om_exp</v>
          </cell>
          <cell r="K1417" t="str">
            <v>alloc_gcp</v>
          </cell>
          <cell r="M1417" t="str">
            <v>2010/12/1/8/A/0</v>
          </cell>
        </row>
        <row r="1418">
          <cell r="A1418" t="str">
            <v>1417</v>
          </cell>
          <cell r="B1418" t="str">
            <v>OM3_8150</v>
          </cell>
          <cell r="C1418" t="str">
            <v>150 - GCP Allocation Factor</v>
          </cell>
          <cell r="D1418">
            <v>0.5</v>
          </cell>
          <cell r="F1418" t="str">
            <v>CALC</v>
          </cell>
          <cell r="H1418" t="str">
            <v>150</v>
          </cell>
          <cell r="I1418" t="str">
            <v>C</v>
          </cell>
          <cell r="J1418" t="str">
            <v>om_exp</v>
          </cell>
          <cell r="K1418" t="str">
            <v>alloc_gcp</v>
          </cell>
          <cell r="M1418" t="str">
            <v>2010/12/1/8/A/0</v>
          </cell>
        </row>
        <row r="1419">
          <cell r="A1419" t="str">
            <v>1418</v>
          </cell>
          <cell r="B1419" t="str">
            <v>OMC_8150</v>
          </cell>
          <cell r="C1419" t="str">
            <v>150 - GCP Jurisdictional O &amp; M Exp Amount</v>
          </cell>
          <cell r="D1419">
            <v>-11671.5</v>
          </cell>
          <cell r="F1419" t="str">
            <v>CALC</v>
          </cell>
          <cell r="H1419" t="str">
            <v>150</v>
          </cell>
          <cell r="I1419" t="str">
            <v>C</v>
          </cell>
          <cell r="J1419" t="str">
            <v>om_exp</v>
          </cell>
          <cell r="K1419" t="str">
            <v>juris_gcp_amt</v>
          </cell>
          <cell r="M1419" t="str">
            <v>2010/12/1/8/A/0</v>
          </cell>
        </row>
        <row r="1420">
          <cell r="A1420" t="str">
            <v>1419</v>
          </cell>
          <cell r="B1420" t="str">
            <v>OMC_8150</v>
          </cell>
          <cell r="C1420" t="str">
            <v>150 - GCP Jurisdictional O &amp; M Exp Amount</v>
          </cell>
          <cell r="D1420">
            <v>-11671.5</v>
          </cell>
          <cell r="F1420" t="str">
            <v>CALC</v>
          </cell>
          <cell r="H1420" t="str">
            <v>150</v>
          </cell>
          <cell r="I1420" t="str">
            <v>C</v>
          </cell>
          <cell r="J1420" t="str">
            <v>om_exp</v>
          </cell>
          <cell r="K1420" t="str">
            <v>juris_gcp_amt</v>
          </cell>
          <cell r="M1420" t="str">
            <v>2010/12/1/8/A/0</v>
          </cell>
        </row>
        <row r="1421">
          <cell r="A1421" t="str">
            <v>1420</v>
          </cell>
          <cell r="B1421" t="str">
            <v>OM4_8150</v>
          </cell>
          <cell r="C1421" t="str">
            <v>150 - Energy Allocation Factor</v>
          </cell>
          <cell r="D1421">
            <v>3.8462000000000003E-2</v>
          </cell>
          <cell r="F1421" t="str">
            <v>CALC</v>
          </cell>
          <cell r="H1421" t="str">
            <v>150</v>
          </cell>
          <cell r="I1421" t="str">
            <v>C</v>
          </cell>
          <cell r="J1421" t="str">
            <v>om_exp</v>
          </cell>
          <cell r="K1421" t="str">
            <v>alloc_energy</v>
          </cell>
          <cell r="M1421" t="str">
            <v>2010/12/1/8/A/0</v>
          </cell>
        </row>
        <row r="1422">
          <cell r="A1422" t="str">
            <v>1421</v>
          </cell>
          <cell r="B1422" t="str">
            <v>OM4_8150</v>
          </cell>
          <cell r="C1422" t="str">
            <v>150 - Energy Allocation Factor</v>
          </cell>
          <cell r="D1422">
            <v>3.8462000000000003E-2</v>
          </cell>
          <cell r="F1422" t="str">
            <v>CALC</v>
          </cell>
          <cell r="H1422" t="str">
            <v>150</v>
          </cell>
          <cell r="I1422" t="str">
            <v>C</v>
          </cell>
          <cell r="J1422" t="str">
            <v>om_exp</v>
          </cell>
          <cell r="K1422" t="str">
            <v>alloc_energy</v>
          </cell>
          <cell r="M1422" t="str">
            <v>2010/12/1/8/A/0</v>
          </cell>
        </row>
        <row r="1423">
          <cell r="A1423" t="str">
            <v>1422</v>
          </cell>
          <cell r="B1423" t="str">
            <v>OM7_8150</v>
          </cell>
          <cell r="C1423" t="str">
            <v>150 - Energy Allocation O &amp; M Exp Amount</v>
          </cell>
          <cell r="D1423">
            <v>-897.81846599999994</v>
          </cell>
          <cell r="F1423" t="str">
            <v>CALC</v>
          </cell>
          <cell r="H1423" t="str">
            <v>150</v>
          </cell>
          <cell r="I1423" t="str">
            <v>C</v>
          </cell>
          <cell r="J1423" t="str">
            <v>om_exp</v>
          </cell>
          <cell r="K1423" t="str">
            <v>alloc_energy_amt</v>
          </cell>
          <cell r="M1423" t="str">
            <v>2010/12/1/8/A/0</v>
          </cell>
        </row>
        <row r="1424">
          <cell r="A1424" t="str">
            <v>1423</v>
          </cell>
          <cell r="B1424" t="str">
            <v>OM7_8150</v>
          </cell>
          <cell r="C1424" t="str">
            <v>150 - Energy Allocation O &amp; M Exp Amount</v>
          </cell>
          <cell r="D1424">
            <v>-897.81846599999994</v>
          </cell>
          <cell r="F1424" t="str">
            <v>CALC</v>
          </cell>
          <cell r="H1424" t="str">
            <v>150</v>
          </cell>
          <cell r="I1424" t="str">
            <v>C</v>
          </cell>
          <cell r="J1424" t="str">
            <v>om_exp</v>
          </cell>
          <cell r="K1424" t="str">
            <v>alloc_energy_amt</v>
          </cell>
          <cell r="M1424" t="str">
            <v>2010/12/1/8/A/0</v>
          </cell>
        </row>
        <row r="1425">
          <cell r="A1425" t="str">
            <v>1424</v>
          </cell>
          <cell r="B1425" t="str">
            <v>OMB_8150</v>
          </cell>
          <cell r="C1425" t="str">
            <v>150 - CP Jurisdictional O &amp; M Exp Amount</v>
          </cell>
          <cell r="D1425">
            <v>-10561.5531314363</v>
          </cell>
          <cell r="F1425" t="str">
            <v>CALC</v>
          </cell>
          <cell r="H1425" t="str">
            <v>150</v>
          </cell>
          <cell r="I1425" t="str">
            <v>C</v>
          </cell>
          <cell r="J1425" t="str">
            <v>om_exp</v>
          </cell>
          <cell r="K1425" t="str">
            <v>juris_cp_amt</v>
          </cell>
          <cell r="M1425" t="str">
            <v>2010/12/1/8/A/0</v>
          </cell>
        </row>
        <row r="1426">
          <cell r="A1426" t="str">
            <v>1425</v>
          </cell>
          <cell r="B1426" t="str">
            <v>OMB_8150</v>
          </cell>
          <cell r="C1426" t="str">
            <v>150 - CP Jurisdictional O &amp; M Exp Amount</v>
          </cell>
          <cell r="D1426">
            <v>-10561.5531314363</v>
          </cell>
          <cell r="F1426" t="str">
            <v>CALC</v>
          </cell>
          <cell r="H1426" t="str">
            <v>150</v>
          </cell>
          <cell r="I1426" t="str">
            <v>C</v>
          </cell>
          <cell r="J1426" t="str">
            <v>om_exp</v>
          </cell>
          <cell r="K1426" t="str">
            <v>juris_cp_amt</v>
          </cell>
          <cell r="M1426" t="str">
            <v>2010/12/1/8/A/0</v>
          </cell>
        </row>
        <row r="1427">
          <cell r="A1427" t="str">
            <v>1426</v>
          </cell>
          <cell r="B1427" t="str">
            <v>OM8_8150</v>
          </cell>
          <cell r="C1427" t="str">
            <v>150 - CP Jurisdictional Factor</v>
          </cell>
          <cell r="D1427">
            <v>0.98031049999999997</v>
          </cell>
          <cell r="F1427" t="str">
            <v>CALC</v>
          </cell>
          <cell r="H1427" t="str">
            <v>150</v>
          </cell>
          <cell r="I1427" t="str">
            <v>C</v>
          </cell>
          <cell r="J1427" t="str">
            <v>om_exp</v>
          </cell>
          <cell r="K1427" t="str">
            <v>juris_cp</v>
          </cell>
          <cell r="M1427" t="str">
            <v>2010/12/1/8/A/0</v>
          </cell>
        </row>
        <row r="1428">
          <cell r="A1428" t="str">
            <v>1427</v>
          </cell>
          <cell r="B1428" t="str">
            <v>OM8_8150</v>
          </cell>
          <cell r="C1428" t="str">
            <v>150 - CP Jurisdictional Factor</v>
          </cell>
          <cell r="D1428">
            <v>0.98031049999999997</v>
          </cell>
          <cell r="F1428" t="str">
            <v>CALC</v>
          </cell>
          <cell r="H1428" t="str">
            <v>150</v>
          </cell>
          <cell r="I1428" t="str">
            <v>C</v>
          </cell>
          <cell r="J1428" t="str">
            <v>om_exp</v>
          </cell>
          <cell r="K1428" t="str">
            <v>juris_cp</v>
          </cell>
          <cell r="M1428" t="str">
            <v>2010/12/1/8/A/0</v>
          </cell>
        </row>
        <row r="1429">
          <cell r="A1429" t="str">
            <v>1428</v>
          </cell>
          <cell r="B1429" t="str">
            <v>OMA_8150</v>
          </cell>
          <cell r="C1429" t="str">
            <v>150 - Energy Jurisdictional Factor</v>
          </cell>
          <cell r="D1429">
            <v>0.980271</v>
          </cell>
          <cell r="F1429" t="str">
            <v>CALC</v>
          </cell>
          <cell r="H1429" t="str">
            <v>150</v>
          </cell>
          <cell r="I1429" t="str">
            <v>C</v>
          </cell>
          <cell r="J1429" t="str">
            <v>om_exp</v>
          </cell>
          <cell r="K1429" t="str">
            <v>juris_energy</v>
          </cell>
          <cell r="M1429" t="str">
            <v>2010/12/1/8/A/0</v>
          </cell>
        </row>
        <row r="1430">
          <cell r="A1430" t="str">
            <v>1429</v>
          </cell>
          <cell r="B1430" t="str">
            <v>OMA_8150</v>
          </cell>
          <cell r="C1430" t="str">
            <v>150 - Energy Jurisdictional Factor</v>
          </cell>
          <cell r="D1430">
            <v>0.980271</v>
          </cell>
          <cell r="F1430" t="str">
            <v>CALC</v>
          </cell>
          <cell r="H1430" t="str">
            <v>150</v>
          </cell>
          <cell r="I1430" t="str">
            <v>C</v>
          </cell>
          <cell r="J1430" t="str">
            <v>om_exp</v>
          </cell>
          <cell r="K1430" t="str">
            <v>juris_energy</v>
          </cell>
          <cell r="M1430" t="str">
            <v>2010/12/1/8/A/0</v>
          </cell>
        </row>
        <row r="1431">
          <cell r="A1431" t="str">
            <v>1430</v>
          </cell>
          <cell r="B1431" t="str">
            <v>OM1_8150</v>
          </cell>
          <cell r="C1431" t="str">
            <v>150 - O &amp; M Expenses Amount</v>
          </cell>
          <cell r="D1431">
            <v>-23343</v>
          </cell>
          <cell r="F1431" t="str">
            <v>CALC</v>
          </cell>
          <cell r="H1431" t="str">
            <v>150</v>
          </cell>
          <cell r="I1431" t="str">
            <v>C</v>
          </cell>
          <cell r="J1431" t="str">
            <v>om_exp</v>
          </cell>
          <cell r="K1431" t="str">
            <v>beg_bal</v>
          </cell>
          <cell r="M1431" t="str">
            <v>2010/12/1/8/A/0</v>
          </cell>
        </row>
        <row r="1432">
          <cell r="A1432" t="str">
            <v>1431</v>
          </cell>
          <cell r="B1432" t="str">
            <v>OM1_8150</v>
          </cell>
          <cell r="C1432" t="str">
            <v>150 - O &amp; M Expenses Amount</v>
          </cell>
          <cell r="D1432">
            <v>-23343</v>
          </cell>
          <cell r="F1432" t="str">
            <v>CALC</v>
          </cell>
          <cell r="H1432" t="str">
            <v>150</v>
          </cell>
          <cell r="I1432" t="str">
            <v>C</v>
          </cell>
          <cell r="J1432" t="str">
            <v>om_exp</v>
          </cell>
          <cell r="K1432" t="str">
            <v>beg_bal</v>
          </cell>
          <cell r="M1432" t="str">
            <v>2010/12/1/8/A/0</v>
          </cell>
        </row>
        <row r="1433">
          <cell r="A1433" t="str">
            <v>1432</v>
          </cell>
          <cell r="B1433" t="str">
            <v>OM9_8150</v>
          </cell>
          <cell r="C1433" t="str">
            <v>150 - GCP Jurisdictional Factor</v>
          </cell>
          <cell r="D1433">
            <v>1</v>
          </cell>
          <cell r="F1433" t="str">
            <v>CALC</v>
          </cell>
          <cell r="H1433" t="str">
            <v>150</v>
          </cell>
          <cell r="I1433" t="str">
            <v>C</v>
          </cell>
          <cell r="J1433" t="str">
            <v>om_exp</v>
          </cell>
          <cell r="K1433" t="str">
            <v>juris_gcp</v>
          </cell>
          <cell r="M1433" t="str">
            <v>2010/12/1/8/A/0</v>
          </cell>
        </row>
        <row r="1434">
          <cell r="A1434" t="str">
            <v>1433</v>
          </cell>
          <cell r="B1434" t="str">
            <v>OM9_8150</v>
          </cell>
          <cell r="C1434" t="str">
            <v>150 - GCP Jurisdictional Factor</v>
          </cell>
          <cell r="D1434">
            <v>1</v>
          </cell>
          <cell r="F1434" t="str">
            <v>CALC</v>
          </cell>
          <cell r="H1434" t="str">
            <v>150</v>
          </cell>
          <cell r="I1434" t="str">
            <v>C</v>
          </cell>
          <cell r="J1434" t="str">
            <v>om_exp</v>
          </cell>
          <cell r="K1434" t="str">
            <v>juris_gcp</v>
          </cell>
          <cell r="M1434" t="str">
            <v>2010/12/1/8/A/0</v>
          </cell>
        </row>
        <row r="1435">
          <cell r="A1435" t="str">
            <v>1434</v>
          </cell>
          <cell r="B1435" t="str">
            <v>OMD_8150</v>
          </cell>
          <cell r="C1435" t="str">
            <v>150 - Energy Jurisdictional O &amp; M Exp Amount</v>
          </cell>
          <cell r="D1435">
            <v>-880.10540548428605</v>
          </cell>
          <cell r="F1435" t="str">
            <v>CALC</v>
          </cell>
          <cell r="H1435" t="str">
            <v>150</v>
          </cell>
          <cell r="I1435" t="str">
            <v>C</v>
          </cell>
          <cell r="J1435" t="str">
            <v>om_exp</v>
          </cell>
          <cell r="K1435" t="str">
            <v>juris_energy_amt</v>
          </cell>
          <cell r="M1435" t="str">
            <v>2010/12/1/8/A/0</v>
          </cell>
        </row>
        <row r="1436">
          <cell r="A1436" t="str">
            <v>1435</v>
          </cell>
          <cell r="B1436" t="str">
            <v>OMD_8150</v>
          </cell>
          <cell r="C1436" t="str">
            <v>150 - Energy Jurisdictional O &amp; M Exp Amount</v>
          </cell>
          <cell r="D1436">
            <v>-880.10540548428605</v>
          </cell>
          <cell r="F1436" t="str">
            <v>CALC</v>
          </cell>
          <cell r="H1436" t="str">
            <v>150</v>
          </cell>
          <cell r="I1436" t="str">
            <v>C</v>
          </cell>
          <cell r="J1436" t="str">
            <v>om_exp</v>
          </cell>
          <cell r="K1436" t="str">
            <v>juris_energy_amt</v>
          </cell>
          <cell r="M1436" t="str">
            <v>2010/12/1/8/A/0</v>
          </cell>
        </row>
        <row r="1437">
          <cell r="A1437" t="str">
            <v>1436</v>
          </cell>
          <cell r="B1437" t="str">
            <v>OME_8150</v>
          </cell>
          <cell r="C1437" t="str">
            <v>150 - Total Jurisdictional O &amp; M Exp Amount</v>
          </cell>
          <cell r="D1437">
            <v>-23113.158536920499</v>
          </cell>
          <cell r="F1437" t="str">
            <v>CALC</v>
          </cell>
          <cell r="H1437" t="str">
            <v>150</v>
          </cell>
          <cell r="I1437" t="str">
            <v>C</v>
          </cell>
          <cell r="J1437" t="str">
            <v>om_exp</v>
          </cell>
          <cell r="K1437" t="str">
            <v>total_juris_amt</v>
          </cell>
          <cell r="M1437" t="str">
            <v>2010/12/1/8/A/0</v>
          </cell>
        </row>
        <row r="1438">
          <cell r="A1438" t="str">
            <v>1437</v>
          </cell>
          <cell r="B1438" t="str">
            <v>OME_8150</v>
          </cell>
          <cell r="C1438" t="str">
            <v>150 - Total Jurisdictional O &amp; M Exp Amount</v>
          </cell>
          <cell r="D1438">
            <v>-23113.158536920499</v>
          </cell>
          <cell r="F1438" t="str">
            <v>CALC</v>
          </cell>
          <cell r="H1438" t="str">
            <v>150</v>
          </cell>
          <cell r="I1438" t="str">
            <v>C</v>
          </cell>
          <cell r="J1438" t="str">
            <v>om_exp</v>
          </cell>
          <cell r="K1438" t="str">
            <v>total_juris_amt</v>
          </cell>
          <cell r="M1438" t="str">
            <v>2010/12/1/8/A/0</v>
          </cell>
        </row>
        <row r="1439">
          <cell r="A1439" t="str">
            <v>1438</v>
          </cell>
          <cell r="B1439" t="str">
            <v>XAN_8100</v>
          </cell>
          <cell r="C1439" t="str">
            <v>Interest Rate - Last Day of the Month</v>
          </cell>
          <cell r="D1439">
            <v>2.5000000000000001E-3</v>
          </cell>
          <cell r="F1439" t="str">
            <v>MANUAL</v>
          </cell>
          <cell r="I1439" t="str">
            <v>M</v>
          </cell>
          <cell r="L1439" t="str">
            <v>last_day_int_rate</v>
          </cell>
          <cell r="M1439" t="str">
            <v>2010/12/1/8/A/0</v>
          </cell>
        </row>
        <row r="1440">
          <cell r="A1440" t="str">
            <v>1439</v>
          </cell>
          <cell r="B1440" t="str">
            <v>XAN_8200</v>
          </cell>
          <cell r="C1440" t="str">
            <v>Regulatory Assessment Fee Rate</v>
          </cell>
          <cell r="D1440">
            <v>7.2000000000000005E-4</v>
          </cell>
          <cell r="F1440" t="str">
            <v>MANUAL</v>
          </cell>
          <cell r="I1440" t="str">
            <v>M</v>
          </cell>
          <cell r="L1440" t="str">
            <v>reg_fee</v>
          </cell>
          <cell r="M1440" t="str">
            <v>2010/12/1/8/A/0</v>
          </cell>
        </row>
        <row r="1441">
          <cell r="A1441" t="str">
            <v>1440</v>
          </cell>
          <cell r="B1441" t="str">
            <v>XAN_8300</v>
          </cell>
          <cell r="C1441" t="str">
            <v>Annual Rate of Return for Debt</v>
          </cell>
          <cell r="D1441">
            <v>1.9473000000000001E-2</v>
          </cell>
          <cell r="F1441" t="str">
            <v>MANUAL</v>
          </cell>
          <cell r="I1441" t="str">
            <v>M</v>
          </cell>
          <cell r="L1441" t="str">
            <v>debt_ror</v>
          </cell>
          <cell r="M1441" t="str">
            <v>2010/12/1/8/A/0</v>
          </cell>
        </row>
        <row r="1442">
          <cell r="A1442" t="str">
            <v>1441</v>
          </cell>
          <cell r="B1442" t="str">
            <v>XAN_8400</v>
          </cell>
          <cell r="C1442" t="str">
            <v>Annual Rate of Return for Equity</v>
          </cell>
          <cell r="D1442">
            <v>4.7018999999999998E-2</v>
          </cell>
          <cell r="F1442" t="str">
            <v>MANUAL</v>
          </cell>
          <cell r="I1442" t="str">
            <v>M</v>
          </cell>
          <cell r="L1442" t="str">
            <v>equity_ror</v>
          </cell>
          <cell r="M1442" t="str">
            <v>2010/12/1/8/A/0</v>
          </cell>
        </row>
        <row r="1443">
          <cell r="A1443" t="str">
            <v>1442</v>
          </cell>
          <cell r="B1443" t="str">
            <v>XAN_8500</v>
          </cell>
          <cell r="C1443" t="str">
            <v>Federal Tax Rate</v>
          </cell>
          <cell r="D1443">
            <v>0.35</v>
          </cell>
          <cell r="F1443" t="str">
            <v>MANUAL</v>
          </cell>
          <cell r="I1443" t="str">
            <v>M</v>
          </cell>
          <cell r="L1443" t="str">
            <v>fed_tax_rate</v>
          </cell>
          <cell r="M1443" t="str">
            <v>2010/12/1/8/A/0</v>
          </cell>
        </row>
        <row r="1444">
          <cell r="A1444" t="str">
            <v>1443</v>
          </cell>
          <cell r="B1444" t="str">
            <v>XAN_8600</v>
          </cell>
          <cell r="C1444" t="str">
            <v>State Tax Rate</v>
          </cell>
          <cell r="D1444">
            <v>5.5E-2</v>
          </cell>
          <cell r="F1444" t="str">
            <v>MANUAL</v>
          </cell>
          <cell r="I1444" t="str">
            <v>M</v>
          </cell>
          <cell r="L1444" t="str">
            <v>state_tax_rate</v>
          </cell>
          <cell r="M1444" t="str">
            <v>2010/12/1/8/A/0</v>
          </cell>
        </row>
        <row r="1445">
          <cell r="A1445" t="str">
            <v>1444</v>
          </cell>
          <cell r="B1445" t="str">
            <v>XAN_8700</v>
          </cell>
          <cell r="C1445" t="str">
            <v>Interest Rate - First Day of the Month</v>
          </cell>
          <cell r="D1445">
            <v>2.5000000000000001E-3</v>
          </cell>
          <cell r="F1445" t="str">
            <v>PRIOR_JV</v>
          </cell>
          <cell r="I1445" t="str">
            <v>P</v>
          </cell>
          <cell r="L1445" t="str">
            <v>first_day_int_rate</v>
          </cell>
          <cell r="M1445" t="str">
            <v>2010/12/1/8/A/0</v>
          </cell>
        </row>
        <row r="1446">
          <cell r="A1446" t="str">
            <v>1445</v>
          </cell>
          <cell r="B1446" t="str">
            <v>INT_8YTD</v>
          </cell>
          <cell r="C1446" t="str">
            <v>YTD Interest Amount excluding Current Month</v>
          </cell>
          <cell r="D1446">
            <v>68932.392804826304</v>
          </cell>
          <cell r="F1446" t="str">
            <v>PRIOR_OFF</v>
          </cell>
          <cell r="J1446" t="str">
            <v>entry_to_gl</v>
          </cell>
          <cell r="K1446" t="str">
            <v>ytd_int</v>
          </cell>
          <cell r="M1446" t="str">
            <v>2010/12/1/8/A/0</v>
          </cell>
        </row>
        <row r="1447">
          <cell r="A1447" t="str">
            <v>1446</v>
          </cell>
          <cell r="B1447" t="str">
            <v>570_190Y</v>
          </cell>
          <cell r="C1447" t="str">
            <v xml:space="preserve">NON-REC TRANS SUBST POLLUTION PREVENT             </v>
          </cell>
          <cell r="D1447">
            <v>23343</v>
          </cell>
          <cell r="E1447" t="str">
            <v>570190</v>
          </cell>
          <cell r="F1447" t="str">
            <v>COPY</v>
          </cell>
          <cell r="G1447" t="str">
            <v>CM</v>
          </cell>
          <cell r="H1447" t="str">
            <v>150</v>
          </cell>
          <cell r="I1447" t="str">
            <v>Y</v>
          </cell>
          <cell r="M1447" t="str">
            <v>2010/12/1/8/A/0</v>
          </cell>
        </row>
        <row r="1448">
          <cell r="A1448" t="str">
            <v>1447</v>
          </cell>
          <cell r="B1448" t="str">
            <v>592_190Y</v>
          </cell>
          <cell r="C1448" t="str">
            <v xml:space="preserve">NON-REC DISTRBN SUBST POLLUTION PREVENT           </v>
          </cell>
          <cell r="D1448">
            <v>23343</v>
          </cell>
          <cell r="E1448" t="str">
            <v>592190</v>
          </cell>
          <cell r="F1448" t="str">
            <v>COPY</v>
          </cell>
          <cell r="G1448" t="str">
            <v>CM</v>
          </cell>
          <cell r="H1448" t="str">
            <v>150</v>
          </cell>
          <cell r="I1448" t="str">
            <v>Y</v>
          </cell>
          <cell r="M1448" t="str">
            <v>2010/12/1/8/A/0</v>
          </cell>
        </row>
        <row r="1449">
          <cell r="A1449" t="str">
            <v>1448</v>
          </cell>
          <cell r="B1449" t="str">
            <v>CI4_8022</v>
          </cell>
          <cell r="C1449" t="str">
            <v>8022 - CWIP Current Month</v>
          </cell>
          <cell r="D1449">
            <v>16152.16</v>
          </cell>
          <cell r="F1449" t="str">
            <v>CATS</v>
          </cell>
          <cell r="H1449" t="str">
            <v>8022</v>
          </cell>
          <cell r="I1449" t="str">
            <v>A</v>
          </cell>
          <cell r="J1449" t="str">
            <v>cap_exp</v>
          </cell>
          <cell r="K1449" t="str">
            <v>cwip_curr_mth</v>
          </cell>
          <cell r="M1449" t="str">
            <v>2010/12/1/8/A/0</v>
          </cell>
        </row>
        <row r="1450">
          <cell r="A1450" t="str">
            <v>1449</v>
          </cell>
          <cell r="B1450" t="str">
            <v>CI5_8022</v>
          </cell>
          <cell r="C1450" t="str">
            <v>8022 - End of Month CWIP Balance</v>
          </cell>
          <cell r="D1450">
            <v>16152.16</v>
          </cell>
          <cell r="F1450" t="str">
            <v>CATS</v>
          </cell>
          <cell r="H1450" t="str">
            <v>8022</v>
          </cell>
          <cell r="J1450" t="str">
            <v>cap_exp</v>
          </cell>
          <cell r="K1450" t="str">
            <v>end_cwip_bal</v>
          </cell>
          <cell r="M1450" t="str">
            <v>2010/12/1/8/A/0</v>
          </cell>
        </row>
        <row r="1451">
          <cell r="A1451" t="str">
            <v>1450</v>
          </cell>
          <cell r="B1451" t="str">
            <v>CIP_8022</v>
          </cell>
          <cell r="C1451" t="str">
            <v>8022 - Beginning of Month Plant Balance</v>
          </cell>
          <cell r="D1451">
            <v>0</v>
          </cell>
          <cell r="F1451" t="str">
            <v>PRIOR_JV</v>
          </cell>
          <cell r="H1451" t="str">
            <v>8022</v>
          </cell>
          <cell r="I1451" t="str">
            <v>P</v>
          </cell>
          <cell r="J1451" t="str">
            <v>cap_exp</v>
          </cell>
          <cell r="K1451" t="str">
            <v>beg_plant_bal</v>
          </cell>
          <cell r="M1451" t="str">
            <v>2010/12/1/8/A/0</v>
          </cell>
        </row>
        <row r="1452">
          <cell r="A1452" t="str">
            <v>1451</v>
          </cell>
          <cell r="B1452" t="str">
            <v>CIQ_8022</v>
          </cell>
          <cell r="C1452" t="str">
            <v>8022 - Beginning of Month Reserve Balance</v>
          </cell>
          <cell r="D1452">
            <v>0</v>
          </cell>
          <cell r="F1452" t="str">
            <v>PRIOR_JV</v>
          </cell>
          <cell r="H1452" t="str">
            <v>8022</v>
          </cell>
          <cell r="I1452" t="str">
            <v>P</v>
          </cell>
          <cell r="J1452" t="str">
            <v>cap_exp</v>
          </cell>
          <cell r="K1452" t="str">
            <v>beg_resv_bal</v>
          </cell>
          <cell r="M1452" t="str">
            <v>2010/12/1/8/A/0</v>
          </cell>
        </row>
        <row r="1453">
          <cell r="A1453" t="str">
            <v>1452</v>
          </cell>
          <cell r="B1453" t="str">
            <v>CIR_8022</v>
          </cell>
          <cell r="C1453" t="str">
            <v>8022 - End of Month Plant Balance</v>
          </cell>
          <cell r="D1453">
            <v>0</v>
          </cell>
          <cell r="F1453" t="str">
            <v>CALC</v>
          </cell>
          <cell r="H1453" t="str">
            <v>8022</v>
          </cell>
          <cell r="J1453" t="str">
            <v>cap_exp</v>
          </cell>
          <cell r="K1453" t="str">
            <v>end_plant_bal</v>
          </cell>
          <cell r="M1453" t="str">
            <v>2010/12/1/8/A/0</v>
          </cell>
        </row>
        <row r="1454">
          <cell r="A1454" t="str">
            <v>1453</v>
          </cell>
          <cell r="B1454" t="str">
            <v>CIS_8022</v>
          </cell>
          <cell r="C1454" t="str">
            <v>8022 - End of Month Reserve Balance</v>
          </cell>
          <cell r="D1454">
            <v>0</v>
          </cell>
          <cell r="F1454" t="str">
            <v>CALC</v>
          </cell>
          <cell r="H1454" t="str">
            <v>8022</v>
          </cell>
          <cell r="J1454" t="str">
            <v>cap_exp</v>
          </cell>
          <cell r="K1454" t="str">
            <v>end_resv_bal</v>
          </cell>
          <cell r="M1454" t="str">
            <v>2010/12/1/8/A/0</v>
          </cell>
        </row>
        <row r="1455">
          <cell r="A1455" t="str">
            <v>1454</v>
          </cell>
          <cell r="B1455" t="str">
            <v>CO1_8022</v>
          </cell>
          <cell r="C1455" t="str">
            <v>8022 - Beginning of Month Net Book</v>
          </cell>
          <cell r="D1455">
            <v>0</v>
          </cell>
          <cell r="F1455" t="str">
            <v>CALC</v>
          </cell>
          <cell r="H1455" t="str">
            <v>8022</v>
          </cell>
          <cell r="J1455" t="str">
            <v>cap_exp</v>
          </cell>
          <cell r="K1455" t="str">
            <v>beg_net_book</v>
          </cell>
          <cell r="M1455" t="str">
            <v>2010/12/1/8/A/0</v>
          </cell>
        </row>
        <row r="1456">
          <cell r="A1456" t="str">
            <v>1455</v>
          </cell>
          <cell r="B1456" t="str">
            <v>CO2_8022</v>
          </cell>
          <cell r="C1456" t="str">
            <v>8022 - End of Month Net Book</v>
          </cell>
          <cell r="D1456">
            <v>0</v>
          </cell>
          <cell r="F1456" t="str">
            <v>CALC</v>
          </cell>
          <cell r="H1456" t="str">
            <v>8022</v>
          </cell>
          <cell r="J1456" t="str">
            <v>cap_exp</v>
          </cell>
          <cell r="K1456" t="str">
            <v>end_net_book</v>
          </cell>
          <cell r="M1456" t="str">
            <v>2010/12/1/8/A/0</v>
          </cell>
        </row>
        <row r="1457">
          <cell r="A1457" t="str">
            <v>1456</v>
          </cell>
          <cell r="B1457" t="str">
            <v>CO3_8022</v>
          </cell>
          <cell r="C1457" t="str">
            <v>8022 - Average Net Book</v>
          </cell>
          <cell r="D1457">
            <v>0</v>
          </cell>
          <cell r="F1457" t="str">
            <v>CALC</v>
          </cell>
          <cell r="H1457" t="str">
            <v>8022</v>
          </cell>
          <cell r="J1457" t="str">
            <v>cap_exp</v>
          </cell>
          <cell r="K1457" t="str">
            <v>avg_net_book</v>
          </cell>
          <cell r="M1457" t="str">
            <v>2010/12/1/8/A/0</v>
          </cell>
        </row>
        <row r="1458">
          <cell r="A1458" t="str">
            <v>1457</v>
          </cell>
          <cell r="B1458" t="str">
            <v>CO4_8022</v>
          </cell>
          <cell r="C1458" t="str">
            <v>8022 - Annual Equity Rate</v>
          </cell>
          <cell r="D1458">
            <v>4.7018999999999998E-2</v>
          </cell>
          <cell r="F1458" t="str">
            <v>CALC</v>
          </cell>
          <cell r="H1458" t="str">
            <v>8022</v>
          </cell>
          <cell r="J1458" t="str">
            <v>cap_exp</v>
          </cell>
          <cell r="K1458" t="str">
            <v>equity_ror</v>
          </cell>
          <cell r="M1458" t="str">
            <v>2010/12/1/8/A/0</v>
          </cell>
        </row>
        <row r="1459">
          <cell r="A1459" t="str">
            <v>1458</v>
          </cell>
          <cell r="B1459" t="str">
            <v>CO5_8022</v>
          </cell>
          <cell r="C1459" t="str">
            <v>8022 - Annual Debt Rate</v>
          </cell>
          <cell r="D1459">
            <v>1.9473000000000001E-2</v>
          </cell>
          <cell r="F1459" t="str">
            <v>CALC</v>
          </cell>
          <cell r="H1459" t="str">
            <v>8022</v>
          </cell>
          <cell r="J1459" t="str">
            <v>cap_exp</v>
          </cell>
          <cell r="K1459" t="str">
            <v>debt_ror</v>
          </cell>
          <cell r="M1459" t="str">
            <v>2010/12/1/8/A/0</v>
          </cell>
        </row>
        <row r="1460">
          <cell r="A1460" t="str">
            <v>1459</v>
          </cell>
          <cell r="B1460" t="str">
            <v>CO6_8022</v>
          </cell>
          <cell r="C1460" t="str">
            <v>8022 - State Tax Rate</v>
          </cell>
          <cell r="D1460">
            <v>5.5E-2</v>
          </cell>
          <cell r="F1460" t="str">
            <v>CALC</v>
          </cell>
          <cell r="H1460" t="str">
            <v>8022</v>
          </cell>
          <cell r="J1460" t="str">
            <v>cap_exp</v>
          </cell>
          <cell r="K1460" t="str">
            <v>state_tax_rate</v>
          </cell>
          <cell r="M1460" t="str">
            <v>2010/12/1/8/A/0</v>
          </cell>
        </row>
        <row r="1461">
          <cell r="A1461" t="str">
            <v>1460</v>
          </cell>
          <cell r="B1461" t="str">
            <v>CO7_8022</v>
          </cell>
          <cell r="C1461" t="str">
            <v>8022 - Federal Tax Rate</v>
          </cell>
          <cell r="D1461">
            <v>0.35</v>
          </cell>
          <cell r="F1461" t="str">
            <v>CALC</v>
          </cell>
          <cell r="H1461" t="str">
            <v>8022</v>
          </cell>
          <cell r="J1461" t="str">
            <v>cap_exp</v>
          </cell>
          <cell r="K1461" t="str">
            <v>fed_tax_rate</v>
          </cell>
          <cell r="M1461" t="str">
            <v>2010/12/1/8/A/0</v>
          </cell>
        </row>
        <row r="1462">
          <cell r="A1462" t="str">
            <v>1461</v>
          </cell>
          <cell r="B1462" t="str">
            <v>CO8_8022</v>
          </cell>
          <cell r="C1462" t="str">
            <v>8022 - Grossed State Tax Rate</v>
          </cell>
          <cell r="D1462">
            <v>5.8201058201058198E-2</v>
          </cell>
          <cell r="F1462" t="str">
            <v>CALC</v>
          </cell>
          <cell r="H1462" t="str">
            <v>8022</v>
          </cell>
          <cell r="J1462" t="str">
            <v>cap_exp</v>
          </cell>
          <cell r="K1462" t="str">
            <v>gross_state_tax_rate</v>
          </cell>
          <cell r="M1462" t="str">
            <v>2010/12/1/8/A/0</v>
          </cell>
        </row>
        <row r="1463">
          <cell r="A1463" t="str">
            <v>1462</v>
          </cell>
          <cell r="B1463" t="str">
            <v>CO9_8022</v>
          </cell>
          <cell r="C1463" t="str">
            <v>8022 - Grossed Federal Tax Rate</v>
          </cell>
          <cell r="D1463">
            <v>0.53846153846153799</v>
          </cell>
          <cell r="F1463" t="str">
            <v>CALC</v>
          </cell>
          <cell r="H1463" t="str">
            <v>8022</v>
          </cell>
          <cell r="J1463" t="str">
            <v>cap_exp</v>
          </cell>
          <cell r="K1463" t="str">
            <v>gross_fed_tax_rate</v>
          </cell>
          <cell r="M1463" t="str">
            <v>2010/12/1/8/A/0</v>
          </cell>
        </row>
        <row r="1464">
          <cell r="A1464" t="str">
            <v>1463</v>
          </cell>
          <cell r="B1464" t="str">
            <v>COA_8022</v>
          </cell>
          <cell r="C1464" t="str">
            <v>8022 - Return on Equity Amount</v>
          </cell>
          <cell r="D1464">
            <v>0</v>
          </cell>
          <cell r="F1464" t="str">
            <v>CALC</v>
          </cell>
          <cell r="H1464" t="str">
            <v>8022</v>
          </cell>
          <cell r="J1464" t="str">
            <v>cap_exp</v>
          </cell>
          <cell r="K1464" t="str">
            <v>equity_ror_amt</v>
          </cell>
          <cell r="M1464" t="str">
            <v>2010/12/1/8/A/0</v>
          </cell>
        </row>
        <row r="1465">
          <cell r="A1465" t="str">
            <v>1464</v>
          </cell>
          <cell r="B1465" t="str">
            <v>COB_8022</v>
          </cell>
          <cell r="C1465" t="str">
            <v>8022 - State Tax Amount</v>
          </cell>
          <cell r="D1465">
            <v>0</v>
          </cell>
          <cell r="F1465" t="str">
            <v>CALC</v>
          </cell>
          <cell r="H1465" t="str">
            <v>8022</v>
          </cell>
          <cell r="J1465" t="str">
            <v>cap_exp</v>
          </cell>
          <cell r="K1465" t="str">
            <v>state_tax_amt</v>
          </cell>
          <cell r="M1465" t="str">
            <v>2010/12/1/8/A/0</v>
          </cell>
        </row>
        <row r="1466">
          <cell r="A1466" t="str">
            <v>1465</v>
          </cell>
          <cell r="B1466" t="str">
            <v>COC_8022</v>
          </cell>
          <cell r="C1466" t="str">
            <v>8022 - Federal Tax Amount</v>
          </cell>
          <cell r="D1466">
            <v>0</v>
          </cell>
          <cell r="F1466" t="str">
            <v>CALC</v>
          </cell>
          <cell r="H1466" t="str">
            <v>8022</v>
          </cell>
          <cell r="J1466" t="str">
            <v>cap_exp</v>
          </cell>
          <cell r="K1466" t="str">
            <v>fed_tax_amt</v>
          </cell>
          <cell r="M1466" t="str">
            <v>2010/12/1/8/A/0</v>
          </cell>
        </row>
        <row r="1467">
          <cell r="A1467" t="str">
            <v>1466</v>
          </cell>
          <cell r="B1467" t="str">
            <v>COD_8022</v>
          </cell>
          <cell r="C1467" t="str">
            <v>8022 - Return on Debt Amount</v>
          </cell>
          <cell r="D1467">
            <v>0</v>
          </cell>
          <cell r="F1467" t="str">
            <v>CALC</v>
          </cell>
          <cell r="H1467" t="str">
            <v>8022</v>
          </cell>
          <cell r="J1467" t="str">
            <v>cap_exp</v>
          </cell>
          <cell r="K1467" t="str">
            <v>debt_ror_amt</v>
          </cell>
          <cell r="M1467" t="str">
            <v>2010/12/1/8/A/0</v>
          </cell>
        </row>
        <row r="1468">
          <cell r="A1468" t="str">
            <v>1467</v>
          </cell>
          <cell r="B1468" t="str">
            <v>COE_8022</v>
          </cell>
          <cell r="C1468" t="str">
            <v>8022 - Total Cap Exp Amount</v>
          </cell>
          <cell r="D1468">
            <v>0</v>
          </cell>
          <cell r="F1468" t="str">
            <v>CALC</v>
          </cell>
          <cell r="H1468" t="str">
            <v>8022</v>
          </cell>
          <cell r="J1468" t="str">
            <v>cap_exp</v>
          </cell>
          <cell r="K1468" t="str">
            <v>total_amt</v>
          </cell>
          <cell r="M1468" t="str">
            <v>2010/12/1/8/A/0</v>
          </cell>
        </row>
        <row r="1469">
          <cell r="A1469" t="str">
            <v>1468</v>
          </cell>
          <cell r="B1469" t="str">
            <v>COF_8022</v>
          </cell>
          <cell r="C1469" t="str">
            <v>8022 - CP Allocation Factor</v>
          </cell>
          <cell r="D1469">
            <v>0.92307692299999999</v>
          </cell>
          <cell r="F1469" t="str">
            <v>CALC</v>
          </cell>
          <cell r="H1469" t="str">
            <v>8022</v>
          </cell>
          <cell r="J1469" t="str">
            <v>cap_exp</v>
          </cell>
          <cell r="K1469" t="str">
            <v>alloc_cp</v>
          </cell>
          <cell r="M1469" t="str">
            <v>2010/12/1/8/A/0</v>
          </cell>
        </row>
        <row r="1470">
          <cell r="A1470" t="str">
            <v>1469</v>
          </cell>
          <cell r="B1470" t="str">
            <v>COG_8022</v>
          </cell>
          <cell r="C1470" t="str">
            <v>8022 - GCP Allocation Factor</v>
          </cell>
          <cell r="D1470">
            <v>0</v>
          </cell>
          <cell r="F1470" t="str">
            <v>CALC</v>
          </cell>
          <cell r="H1470" t="str">
            <v>8022</v>
          </cell>
          <cell r="J1470" t="str">
            <v>cap_exp</v>
          </cell>
          <cell r="K1470" t="str">
            <v>alloc_gcp</v>
          </cell>
          <cell r="M1470" t="str">
            <v>2010/12/1/8/A/0</v>
          </cell>
        </row>
        <row r="1471">
          <cell r="A1471" t="str">
            <v>1470</v>
          </cell>
          <cell r="B1471" t="str">
            <v>COH_8022</v>
          </cell>
          <cell r="C1471" t="str">
            <v>8022 - Energy Allocation Factor</v>
          </cell>
          <cell r="D1471">
            <v>7.6923077000000006E-2</v>
          </cell>
          <cell r="F1471" t="str">
            <v>CALC</v>
          </cell>
          <cell r="H1471" t="str">
            <v>8022</v>
          </cell>
          <cell r="J1471" t="str">
            <v>cap_exp</v>
          </cell>
          <cell r="K1471" t="str">
            <v>alloc_engy</v>
          </cell>
          <cell r="M1471" t="str">
            <v>2010/12/1/8/A/0</v>
          </cell>
        </row>
        <row r="1472">
          <cell r="A1472" t="str">
            <v>1471</v>
          </cell>
          <cell r="B1472" t="str">
            <v>COI_8022</v>
          </cell>
          <cell r="C1472" t="str">
            <v>8022 - CP Allocation Cap Exp Amount</v>
          </cell>
          <cell r="D1472">
            <v>0</v>
          </cell>
          <cell r="F1472" t="str">
            <v>CALC</v>
          </cell>
          <cell r="H1472" t="str">
            <v>8022</v>
          </cell>
          <cell r="J1472" t="str">
            <v>cap_exp</v>
          </cell>
          <cell r="K1472" t="str">
            <v>alloc_cp_amt</v>
          </cell>
          <cell r="M1472" t="str">
            <v>2010/12/1/8/A/0</v>
          </cell>
        </row>
        <row r="1473">
          <cell r="A1473" t="str">
            <v>1472</v>
          </cell>
          <cell r="B1473" t="str">
            <v>COJ_8022</v>
          </cell>
          <cell r="C1473" t="str">
            <v>8022 - GCP Allocation Cap Exp Amount</v>
          </cell>
          <cell r="D1473">
            <v>0</v>
          </cell>
          <cell r="F1473" t="str">
            <v>CALC</v>
          </cell>
          <cell r="H1473" t="str">
            <v>8022</v>
          </cell>
          <cell r="J1473" t="str">
            <v>cap_exp</v>
          </cell>
          <cell r="K1473" t="str">
            <v>alloc_gcp_amt</v>
          </cell>
          <cell r="M1473" t="str">
            <v>2010/12/1/8/A/0</v>
          </cell>
        </row>
        <row r="1474">
          <cell r="A1474" t="str">
            <v>1473</v>
          </cell>
          <cell r="B1474" t="str">
            <v>COK_8022</v>
          </cell>
          <cell r="C1474" t="str">
            <v>8022 - Energy Allocation Cap Exp Amount</v>
          </cell>
          <cell r="D1474">
            <v>0</v>
          </cell>
          <cell r="F1474" t="str">
            <v>CALC</v>
          </cell>
          <cell r="H1474" t="str">
            <v>8022</v>
          </cell>
          <cell r="J1474" t="str">
            <v>cap_exp</v>
          </cell>
          <cell r="K1474" t="str">
            <v>alloc_engy_amt</v>
          </cell>
          <cell r="M1474" t="str">
            <v>2010/12/1/8/A/0</v>
          </cell>
        </row>
        <row r="1475">
          <cell r="A1475" t="str">
            <v>1474</v>
          </cell>
          <cell r="B1475" t="str">
            <v>COL_8022</v>
          </cell>
          <cell r="C1475" t="str">
            <v>8022 - CP Jurisdictional Factor</v>
          </cell>
          <cell r="D1475">
            <v>0.98031049999999997</v>
          </cell>
          <cell r="F1475" t="str">
            <v>CALC</v>
          </cell>
          <cell r="H1475" t="str">
            <v>8022</v>
          </cell>
          <cell r="J1475" t="str">
            <v>cap_exp</v>
          </cell>
          <cell r="K1475" t="str">
            <v>juris_cp_factor</v>
          </cell>
          <cell r="M1475" t="str">
            <v>2010/12/1/8/A/0</v>
          </cell>
        </row>
        <row r="1476">
          <cell r="A1476" t="str">
            <v>1475</v>
          </cell>
          <cell r="B1476" t="str">
            <v>COM_8022</v>
          </cell>
          <cell r="C1476" t="str">
            <v>8022 - GCP Jurisdictional Factor</v>
          </cell>
          <cell r="D1476">
            <v>1</v>
          </cell>
          <cell r="F1476" t="str">
            <v>CALC</v>
          </cell>
          <cell r="H1476" t="str">
            <v>8022</v>
          </cell>
          <cell r="J1476" t="str">
            <v>cap_exp</v>
          </cell>
          <cell r="K1476" t="str">
            <v>juris_gcp_factor</v>
          </cell>
          <cell r="M1476" t="str">
            <v>2010/12/1/8/A/0</v>
          </cell>
        </row>
        <row r="1477">
          <cell r="A1477" t="str">
            <v>1476</v>
          </cell>
          <cell r="B1477" t="str">
            <v>CON_8022</v>
          </cell>
          <cell r="C1477" t="str">
            <v>8022 - Energy Jurisdictional Factor</v>
          </cell>
          <cell r="D1477">
            <v>0.980271</v>
          </cell>
          <cell r="F1477" t="str">
            <v>CALC</v>
          </cell>
          <cell r="H1477" t="str">
            <v>8022</v>
          </cell>
          <cell r="J1477" t="str">
            <v>cap_exp</v>
          </cell>
          <cell r="K1477" t="str">
            <v>juris_engy_factor</v>
          </cell>
          <cell r="M1477" t="str">
            <v>2010/12/1/8/A/0</v>
          </cell>
        </row>
        <row r="1478">
          <cell r="A1478" t="str">
            <v>1477</v>
          </cell>
          <cell r="B1478" t="str">
            <v>COO_8022</v>
          </cell>
          <cell r="C1478" t="str">
            <v>8022 - CP Jurisdictional Cap Exp Amount</v>
          </cell>
          <cell r="D1478">
            <v>0</v>
          </cell>
          <cell r="F1478" t="str">
            <v>CALC</v>
          </cell>
          <cell r="H1478" t="str">
            <v>8022</v>
          </cell>
          <cell r="J1478" t="str">
            <v>cap_exp</v>
          </cell>
          <cell r="K1478" t="str">
            <v>juris_cp_amt</v>
          </cell>
          <cell r="M1478" t="str">
            <v>2010/12/1/8/A/0</v>
          </cell>
        </row>
        <row r="1479">
          <cell r="A1479" t="str">
            <v>1478</v>
          </cell>
          <cell r="B1479" t="str">
            <v>COP_8022</v>
          </cell>
          <cell r="C1479" t="str">
            <v>8022 - GCP Jurisdictional Cap Exp Amount</v>
          </cell>
          <cell r="D1479">
            <v>0</v>
          </cell>
          <cell r="F1479" t="str">
            <v>CALC</v>
          </cell>
          <cell r="H1479" t="str">
            <v>8022</v>
          </cell>
          <cell r="J1479" t="str">
            <v>cap_exp</v>
          </cell>
          <cell r="K1479" t="str">
            <v>juris_gcp_amt</v>
          </cell>
          <cell r="M1479" t="str">
            <v>2010/12/1/8/A/0</v>
          </cell>
        </row>
        <row r="1480">
          <cell r="A1480" t="str">
            <v>1479</v>
          </cell>
          <cell r="B1480" t="str">
            <v>COQ_8022</v>
          </cell>
          <cell r="C1480" t="str">
            <v>8022 - Energy Jurisdictional Cap Exp Amount</v>
          </cell>
          <cell r="D1480">
            <v>0</v>
          </cell>
          <cell r="F1480" t="str">
            <v>CALC</v>
          </cell>
          <cell r="H1480" t="str">
            <v>8022</v>
          </cell>
          <cell r="J1480" t="str">
            <v>cap_exp</v>
          </cell>
          <cell r="K1480" t="str">
            <v>juris_engy_amt</v>
          </cell>
          <cell r="M1480" t="str">
            <v>2010/12/1/8/A/0</v>
          </cell>
        </row>
        <row r="1481">
          <cell r="A1481" t="str">
            <v>1480</v>
          </cell>
          <cell r="B1481" t="str">
            <v>COR_8022</v>
          </cell>
          <cell r="C1481" t="str">
            <v>8022 - Total Jurisdictional Cap Exp Amount</v>
          </cell>
          <cell r="D1481">
            <v>0</v>
          </cell>
          <cell r="F1481" t="str">
            <v>CALC</v>
          </cell>
          <cell r="H1481" t="str">
            <v>8022</v>
          </cell>
          <cell r="J1481" t="str">
            <v>cap_exp</v>
          </cell>
          <cell r="K1481" t="str">
            <v>total_juris_amt</v>
          </cell>
          <cell r="M1481" t="str">
            <v>2010/12/1/8/A/0</v>
          </cell>
        </row>
        <row r="1482">
          <cell r="A1482" t="str">
            <v>1481</v>
          </cell>
          <cell r="B1482" t="str">
            <v>CI1_8031</v>
          </cell>
          <cell r="C1482" t="str">
            <v>8031 - Depreciation Expense</v>
          </cell>
          <cell r="D1482">
            <v>331256.81</v>
          </cell>
          <cell r="F1482" t="str">
            <v>CATS</v>
          </cell>
          <cell r="H1482" t="str">
            <v>8031</v>
          </cell>
          <cell r="J1482" t="str">
            <v>cap_exp</v>
          </cell>
          <cell r="K1482" t="str">
            <v>depr_exp</v>
          </cell>
          <cell r="M1482" t="str">
            <v>2010/12/1/8/A/0</v>
          </cell>
        </row>
        <row r="1483">
          <cell r="A1483" t="str">
            <v>1482</v>
          </cell>
          <cell r="B1483" t="str">
            <v>CI4_8031</v>
          </cell>
          <cell r="C1483" t="str">
            <v>8031 - CWIP Current Month</v>
          </cell>
          <cell r="D1483">
            <v>13298285.07</v>
          </cell>
          <cell r="F1483" t="str">
            <v>CATS</v>
          </cell>
          <cell r="H1483" t="str">
            <v>8031</v>
          </cell>
          <cell r="I1483" t="str">
            <v>A</v>
          </cell>
          <cell r="J1483" t="str">
            <v>cap_exp</v>
          </cell>
          <cell r="K1483" t="str">
            <v>cwip_curr_mth</v>
          </cell>
          <cell r="M1483" t="str">
            <v>2010/12/1/8/A/0</v>
          </cell>
        </row>
        <row r="1484">
          <cell r="A1484" t="str">
            <v>1483</v>
          </cell>
          <cell r="B1484" t="str">
            <v>CI5_8031</v>
          </cell>
          <cell r="C1484" t="str">
            <v>8031 - End of Month CWIP Balance</v>
          </cell>
          <cell r="D1484">
            <v>253353252.84999999</v>
          </cell>
          <cell r="F1484" t="str">
            <v>CATS</v>
          </cell>
          <cell r="H1484" t="str">
            <v>8031</v>
          </cell>
          <cell r="J1484" t="str">
            <v>cap_exp</v>
          </cell>
          <cell r="K1484" t="str">
            <v>end_cwip_bal</v>
          </cell>
          <cell r="M1484" t="str">
            <v>2010/12/1/8/A/0</v>
          </cell>
        </row>
        <row r="1485">
          <cell r="A1485" t="str">
            <v>1484</v>
          </cell>
          <cell r="B1485" t="str">
            <v>CI7_8031</v>
          </cell>
          <cell r="C1485" t="str">
            <v>8031 - Plant Additions</v>
          </cell>
          <cell r="D1485">
            <v>4755924.82</v>
          </cell>
          <cell r="F1485" t="str">
            <v>CATS</v>
          </cell>
          <cell r="H1485" t="str">
            <v>8031</v>
          </cell>
          <cell r="J1485" t="str">
            <v>cap_exp</v>
          </cell>
          <cell r="K1485" t="str">
            <v>plt_add</v>
          </cell>
          <cell r="M1485" t="str">
            <v>2010/12/1/8/A/0</v>
          </cell>
        </row>
        <row r="1486">
          <cell r="A1486" t="str">
            <v>1485</v>
          </cell>
          <cell r="B1486" t="str">
            <v>CI8_8031</v>
          </cell>
          <cell r="C1486" t="str">
            <v>8031 - Retirements</v>
          </cell>
          <cell r="D1486">
            <v>0</v>
          </cell>
          <cell r="F1486" t="str">
            <v>CATS</v>
          </cell>
          <cell r="H1486" t="str">
            <v>8031</v>
          </cell>
          <cell r="J1486" t="str">
            <v>cap_exp</v>
          </cell>
          <cell r="K1486" t="str">
            <v>ret</v>
          </cell>
          <cell r="M1486" t="str">
            <v>2010/12/1/8/A/0</v>
          </cell>
        </row>
        <row r="1487">
          <cell r="A1487" t="str">
            <v>1486</v>
          </cell>
          <cell r="B1487" t="str">
            <v>CI9_8031</v>
          </cell>
          <cell r="C1487" t="str">
            <v>8031 - Plant Trans and Adjs</v>
          </cell>
          <cell r="D1487">
            <v>0</v>
          </cell>
          <cell r="F1487" t="str">
            <v>CATS</v>
          </cell>
          <cell r="H1487" t="str">
            <v>8031</v>
          </cell>
          <cell r="J1487" t="str">
            <v>cap_exp</v>
          </cell>
          <cell r="K1487" t="str">
            <v>plt_tradjs</v>
          </cell>
          <cell r="M1487" t="str">
            <v>2010/12/1/8/A/0</v>
          </cell>
        </row>
        <row r="1488">
          <cell r="A1488" t="str">
            <v>1487</v>
          </cell>
          <cell r="B1488" t="str">
            <v>CIA_8031</v>
          </cell>
          <cell r="C1488" t="str">
            <v>8031 - Reserve Removal Cost</v>
          </cell>
          <cell r="D1488">
            <v>0</v>
          </cell>
          <cell r="F1488" t="str">
            <v>CATS</v>
          </cell>
          <cell r="H1488" t="str">
            <v>8031</v>
          </cell>
          <cell r="J1488" t="str">
            <v>cap_exp</v>
          </cell>
          <cell r="K1488" t="str">
            <v>resv_rem_cost</v>
          </cell>
          <cell r="M1488" t="str">
            <v>2010/12/1/8/A/0</v>
          </cell>
        </row>
        <row r="1489">
          <cell r="A1489" t="str">
            <v>1488</v>
          </cell>
          <cell r="B1489" t="str">
            <v>CIB_8031</v>
          </cell>
          <cell r="C1489" t="str">
            <v>8031 - Reserve Salvage</v>
          </cell>
          <cell r="D1489">
            <v>0</v>
          </cell>
          <cell r="F1489" t="str">
            <v>CATS</v>
          </cell>
          <cell r="H1489" t="str">
            <v>8031</v>
          </cell>
          <cell r="J1489" t="str">
            <v>cap_exp</v>
          </cell>
          <cell r="K1489" t="str">
            <v>resv_salv</v>
          </cell>
          <cell r="M1489" t="str">
            <v>2010/12/1/8/A/0</v>
          </cell>
        </row>
        <row r="1490">
          <cell r="A1490" t="str">
            <v>1489</v>
          </cell>
          <cell r="B1490" t="str">
            <v>CIC_8031</v>
          </cell>
          <cell r="C1490" t="str">
            <v>8031 - Reserve Trans and Adjs</v>
          </cell>
          <cell r="D1490">
            <v>0</v>
          </cell>
          <cell r="F1490" t="str">
            <v>CATS</v>
          </cell>
          <cell r="H1490" t="str">
            <v>8031</v>
          </cell>
          <cell r="J1490" t="str">
            <v>cap_exp</v>
          </cell>
          <cell r="K1490" t="str">
            <v>resv_tradjs</v>
          </cell>
          <cell r="M1490" t="str">
            <v>2010/12/1/8/A/0</v>
          </cell>
        </row>
        <row r="1491">
          <cell r="A1491" t="str">
            <v>1490</v>
          </cell>
          <cell r="B1491" t="str">
            <v>CIP_8031</v>
          </cell>
          <cell r="C1491" t="str">
            <v>8031 - Beginning of Month Plant Balance</v>
          </cell>
          <cell r="D1491">
            <v>149958155.81999999</v>
          </cell>
          <cell r="F1491" t="str">
            <v>PRIOR_JV</v>
          </cell>
          <cell r="H1491" t="str">
            <v>8031</v>
          </cell>
          <cell r="I1491" t="str">
            <v>P</v>
          </cell>
          <cell r="J1491" t="str">
            <v>cap_exp</v>
          </cell>
          <cell r="K1491" t="str">
            <v>beg_plant_bal</v>
          </cell>
          <cell r="M1491" t="str">
            <v>2010/12/1/8/A/0</v>
          </cell>
        </row>
        <row r="1492">
          <cell r="A1492" t="str">
            <v>1491</v>
          </cell>
          <cell r="B1492" t="str">
            <v>CIQ_8031</v>
          </cell>
          <cell r="C1492" t="str">
            <v>8031 - Beginning of Month Reserve Balance</v>
          </cell>
          <cell r="D1492">
            <v>4605471.6900000004</v>
          </cell>
          <cell r="F1492" t="str">
            <v>PRIOR_JV</v>
          </cell>
          <cell r="H1492" t="str">
            <v>8031</v>
          </cell>
          <cell r="I1492" t="str">
            <v>P</v>
          </cell>
          <cell r="J1492" t="str">
            <v>cap_exp</v>
          </cell>
          <cell r="K1492" t="str">
            <v>beg_resv_bal</v>
          </cell>
          <cell r="M1492" t="str">
            <v>2010/12/1/8/A/0</v>
          </cell>
        </row>
        <row r="1493">
          <cell r="A1493" t="str">
            <v>1492</v>
          </cell>
          <cell r="B1493" t="str">
            <v>CIR_8031</v>
          </cell>
          <cell r="C1493" t="str">
            <v>8031 - End of Month Plant Balance</v>
          </cell>
          <cell r="D1493">
            <v>154714080.63999999</v>
          </cell>
          <cell r="F1493" t="str">
            <v>CALC</v>
          </cell>
          <cell r="H1493" t="str">
            <v>8031</v>
          </cell>
          <cell r="J1493" t="str">
            <v>cap_exp</v>
          </cell>
          <cell r="K1493" t="str">
            <v>end_plant_bal</v>
          </cell>
          <cell r="M1493" t="str">
            <v>2010/12/1/8/A/0</v>
          </cell>
        </row>
        <row r="1494">
          <cell r="A1494" t="str">
            <v>1493</v>
          </cell>
          <cell r="B1494" t="str">
            <v>CIS_8031</v>
          </cell>
          <cell r="C1494" t="str">
            <v>8031 - End of Month Reserve Balance</v>
          </cell>
          <cell r="D1494">
            <v>4936728.5</v>
          </cell>
          <cell r="F1494" t="str">
            <v>CALC</v>
          </cell>
          <cell r="H1494" t="str">
            <v>8031</v>
          </cell>
          <cell r="J1494" t="str">
            <v>cap_exp</v>
          </cell>
          <cell r="K1494" t="str">
            <v>end_resv_bal</v>
          </cell>
          <cell r="M1494" t="str">
            <v>2010/12/1/8/A/0</v>
          </cell>
        </row>
        <row r="1495">
          <cell r="A1495" t="str">
            <v>1494</v>
          </cell>
          <cell r="B1495" t="str">
            <v>CO1_8031</v>
          </cell>
          <cell r="C1495" t="str">
            <v>8031 - Beginning of Month Net Book</v>
          </cell>
          <cell r="D1495">
            <v>389715268.01999998</v>
          </cell>
          <cell r="F1495" t="str">
            <v>CALC</v>
          </cell>
          <cell r="H1495" t="str">
            <v>8031</v>
          </cell>
          <cell r="J1495" t="str">
            <v>cap_exp</v>
          </cell>
          <cell r="K1495" t="str">
            <v>beg_net_book</v>
          </cell>
          <cell r="M1495" t="str">
            <v>2010/12/1/8/A/0</v>
          </cell>
        </row>
        <row r="1496">
          <cell r="A1496" t="str">
            <v>1495</v>
          </cell>
          <cell r="B1496" t="str">
            <v>CO2_8031</v>
          </cell>
          <cell r="C1496" t="str">
            <v>8031 - End of Month Net Book</v>
          </cell>
          <cell r="D1496">
            <v>403130604.99000001</v>
          </cell>
          <cell r="F1496" t="str">
            <v>CALC</v>
          </cell>
          <cell r="H1496" t="str">
            <v>8031</v>
          </cell>
          <cell r="J1496" t="str">
            <v>cap_exp</v>
          </cell>
          <cell r="K1496" t="str">
            <v>end_net_book</v>
          </cell>
          <cell r="M1496" t="str">
            <v>2010/12/1/8/A/0</v>
          </cell>
        </row>
        <row r="1497">
          <cell r="A1497" t="str">
            <v>1496</v>
          </cell>
          <cell r="B1497" t="str">
            <v>CO3_8031</v>
          </cell>
          <cell r="C1497" t="str">
            <v>8031 - Average Net Book</v>
          </cell>
          <cell r="D1497">
            <v>396422936.505</v>
          </cell>
          <cell r="F1497" t="str">
            <v>CALC</v>
          </cell>
          <cell r="H1497" t="str">
            <v>8031</v>
          </cell>
          <cell r="J1497" t="str">
            <v>cap_exp</v>
          </cell>
          <cell r="K1497" t="str">
            <v>avg_net_book</v>
          </cell>
          <cell r="M1497" t="str">
            <v>2010/12/1/8/A/0</v>
          </cell>
        </row>
        <row r="1498">
          <cell r="A1498" t="str">
            <v>1497</v>
          </cell>
          <cell r="B1498" t="str">
            <v>CO4_8031</v>
          </cell>
          <cell r="C1498" t="str">
            <v>8031 - Annual Equity Rate</v>
          </cell>
          <cell r="D1498">
            <v>4.7018999999999998E-2</v>
          </cell>
          <cell r="F1498" t="str">
            <v>CALC</v>
          </cell>
          <cell r="H1498" t="str">
            <v>8031</v>
          </cell>
          <cell r="J1498" t="str">
            <v>cap_exp</v>
          </cell>
          <cell r="K1498" t="str">
            <v>equity_ror</v>
          </cell>
          <cell r="M1498" t="str">
            <v>2010/12/1/8/A/0</v>
          </cell>
        </row>
        <row r="1499">
          <cell r="A1499" t="str">
            <v>1498</v>
          </cell>
          <cell r="B1499" t="str">
            <v>CO5_8031</v>
          </cell>
          <cell r="C1499" t="str">
            <v>8031 - Annual Debt Rate</v>
          </cell>
          <cell r="D1499">
            <v>1.9473000000000001E-2</v>
          </cell>
          <cell r="F1499" t="str">
            <v>CALC</v>
          </cell>
          <cell r="H1499" t="str">
            <v>8031</v>
          </cell>
          <cell r="J1499" t="str">
            <v>cap_exp</v>
          </cell>
          <cell r="K1499" t="str">
            <v>debt_ror</v>
          </cell>
          <cell r="M1499" t="str">
            <v>2010/12/1/8/A/0</v>
          </cell>
        </row>
        <row r="1500">
          <cell r="A1500" t="str">
            <v>1499</v>
          </cell>
          <cell r="B1500" t="str">
            <v>CO6_8031</v>
          </cell>
          <cell r="C1500" t="str">
            <v>8031 - State Tax Rate</v>
          </cell>
          <cell r="D1500">
            <v>5.5E-2</v>
          </cell>
          <cell r="F1500" t="str">
            <v>CALC</v>
          </cell>
          <cell r="H1500" t="str">
            <v>8031</v>
          </cell>
          <cell r="J1500" t="str">
            <v>cap_exp</v>
          </cell>
          <cell r="K1500" t="str">
            <v>state_tax_rate</v>
          </cell>
          <cell r="M1500" t="str">
            <v>2010/12/1/8/A/0</v>
          </cell>
        </row>
        <row r="1501">
          <cell r="A1501" t="str">
            <v>1500</v>
          </cell>
          <cell r="B1501" t="str">
            <v>CO7_8031</v>
          </cell>
          <cell r="C1501" t="str">
            <v>8031 - Federal Tax Rate</v>
          </cell>
          <cell r="D1501">
            <v>0.35</v>
          </cell>
          <cell r="F1501" t="str">
            <v>CALC</v>
          </cell>
          <cell r="H1501" t="str">
            <v>8031</v>
          </cell>
          <cell r="J1501" t="str">
            <v>cap_exp</v>
          </cell>
          <cell r="K1501" t="str">
            <v>fed_tax_rate</v>
          </cell>
          <cell r="M1501" t="str">
            <v>2010/12/1/8/A/0</v>
          </cell>
        </row>
        <row r="1502">
          <cell r="A1502" t="str">
            <v>1501</v>
          </cell>
          <cell r="B1502" t="str">
            <v>CO8_8031</v>
          </cell>
          <cell r="C1502" t="str">
            <v>8031 - Grossed State Tax Rate</v>
          </cell>
          <cell r="D1502">
            <v>5.8201058201058198E-2</v>
          </cell>
          <cell r="F1502" t="str">
            <v>CALC</v>
          </cell>
          <cell r="H1502" t="str">
            <v>8031</v>
          </cell>
          <cell r="J1502" t="str">
            <v>cap_exp</v>
          </cell>
          <cell r="K1502" t="str">
            <v>gross_state_tax_rate</v>
          </cell>
          <cell r="M1502" t="str">
            <v>2010/12/1/8/A/0</v>
          </cell>
        </row>
        <row r="1503">
          <cell r="A1503" t="str">
            <v>1502</v>
          </cell>
          <cell r="B1503" t="str">
            <v>CO9_8031</v>
          </cell>
          <cell r="C1503" t="str">
            <v>8031 - Grossed Federal Tax Rate</v>
          </cell>
          <cell r="D1503">
            <v>0.53846153846153799</v>
          </cell>
          <cell r="F1503" t="str">
            <v>CALC</v>
          </cell>
          <cell r="H1503" t="str">
            <v>8031</v>
          </cell>
          <cell r="J1503" t="str">
            <v>cap_exp</v>
          </cell>
          <cell r="K1503" t="str">
            <v>gross_fed_tax_rate</v>
          </cell>
          <cell r="M1503" t="str">
            <v>2010/12/1/8/A/0</v>
          </cell>
        </row>
        <row r="1504">
          <cell r="A1504" t="str">
            <v>1503</v>
          </cell>
          <cell r="B1504" t="str">
            <v>COA_8031</v>
          </cell>
          <cell r="C1504" t="str">
            <v>8031 - Return on Equity Amount</v>
          </cell>
          <cell r="D1504">
            <v>1553303.9921075399</v>
          </cell>
          <cell r="F1504" t="str">
            <v>CALC</v>
          </cell>
          <cell r="H1504" t="str">
            <v>8031</v>
          </cell>
          <cell r="J1504" t="str">
            <v>cap_exp</v>
          </cell>
          <cell r="K1504" t="str">
            <v>equity_ror_amt</v>
          </cell>
          <cell r="M1504" t="str">
            <v>2010/12/1/8/A/0</v>
          </cell>
        </row>
        <row r="1505">
          <cell r="A1505" t="str">
            <v>1504</v>
          </cell>
          <cell r="B1505" t="str">
            <v>COB_8031</v>
          </cell>
          <cell r="C1505" t="str">
            <v>8031 - State Tax Amount</v>
          </cell>
          <cell r="D1505">
            <v>90403.936048586998</v>
          </cell>
          <cell r="F1505" t="str">
            <v>CALC</v>
          </cell>
          <cell r="H1505" t="str">
            <v>8031</v>
          </cell>
          <cell r="J1505" t="str">
            <v>cap_exp</v>
          </cell>
          <cell r="K1505" t="str">
            <v>state_tax_amt</v>
          </cell>
          <cell r="M1505" t="str">
            <v>2010/12/1/8/A/0</v>
          </cell>
        </row>
        <row r="1506">
          <cell r="A1506" t="str">
            <v>1505</v>
          </cell>
          <cell r="B1506" t="str">
            <v>COC_8031</v>
          </cell>
          <cell r="C1506" t="str">
            <v>8031 - Federal Tax Amount</v>
          </cell>
          <cell r="D1506">
            <v>885073.49977637595</v>
          </cell>
          <cell r="F1506" t="str">
            <v>CALC</v>
          </cell>
          <cell r="H1506" t="str">
            <v>8031</v>
          </cell>
          <cell r="J1506" t="str">
            <v>cap_exp</v>
          </cell>
          <cell r="K1506" t="str">
            <v>fed_tax_amt</v>
          </cell>
          <cell r="M1506" t="str">
            <v>2010/12/1/8/A/0</v>
          </cell>
        </row>
        <row r="1507">
          <cell r="A1507" t="str">
            <v>1506</v>
          </cell>
          <cell r="B1507" t="str">
            <v>COD_8031</v>
          </cell>
          <cell r="C1507" t="str">
            <v>8031 - Return on Debt Amount</v>
          </cell>
          <cell r="D1507">
            <v>643315.14136031398</v>
          </cell>
          <cell r="F1507" t="str">
            <v>CALC</v>
          </cell>
          <cell r="H1507" t="str">
            <v>8031</v>
          </cell>
          <cell r="J1507" t="str">
            <v>cap_exp</v>
          </cell>
          <cell r="K1507" t="str">
            <v>debt_ror_amt</v>
          </cell>
          <cell r="M1507" t="str">
            <v>2010/12/1/8/A/0</v>
          </cell>
        </row>
        <row r="1508">
          <cell r="A1508" t="str">
            <v>1507</v>
          </cell>
          <cell r="B1508" t="str">
            <v>COE_8031</v>
          </cell>
          <cell r="C1508" t="str">
            <v>8031 - Total Cap Exp Amount</v>
          </cell>
          <cell r="D1508">
            <v>3503353.3792928099</v>
          </cell>
          <cell r="F1508" t="str">
            <v>CALC</v>
          </cell>
          <cell r="H1508" t="str">
            <v>8031</v>
          </cell>
          <cell r="J1508" t="str">
            <v>cap_exp</v>
          </cell>
          <cell r="K1508" t="str">
            <v>total_amt</v>
          </cell>
          <cell r="M1508" t="str">
            <v>2010/12/1/8/A/0</v>
          </cell>
        </row>
        <row r="1509">
          <cell r="A1509" t="str">
            <v>1508</v>
          </cell>
          <cell r="B1509" t="str">
            <v>COF_8031</v>
          </cell>
          <cell r="C1509" t="str">
            <v>8031 - CP Allocation Factor</v>
          </cell>
          <cell r="D1509">
            <v>0.92307692299999999</v>
          </cell>
          <cell r="F1509" t="str">
            <v>CALC</v>
          </cell>
          <cell r="H1509" t="str">
            <v>8031</v>
          </cell>
          <cell r="J1509" t="str">
            <v>cap_exp</v>
          </cell>
          <cell r="K1509" t="str">
            <v>alloc_cp</v>
          </cell>
          <cell r="M1509" t="str">
            <v>2010/12/1/8/A/0</v>
          </cell>
        </row>
        <row r="1510">
          <cell r="A1510" t="str">
            <v>1509</v>
          </cell>
          <cell r="B1510" t="str">
            <v>COG_8031</v>
          </cell>
          <cell r="C1510" t="str">
            <v>8031 - GCP Allocation Factor</v>
          </cell>
          <cell r="D1510">
            <v>0</v>
          </cell>
          <cell r="F1510" t="str">
            <v>CALC</v>
          </cell>
          <cell r="H1510" t="str">
            <v>8031</v>
          </cell>
          <cell r="J1510" t="str">
            <v>cap_exp</v>
          </cell>
          <cell r="K1510" t="str">
            <v>alloc_gcp</v>
          </cell>
          <cell r="M1510" t="str">
            <v>2010/12/1/8/A/0</v>
          </cell>
        </row>
        <row r="1511">
          <cell r="A1511" t="str">
            <v>1510</v>
          </cell>
          <cell r="B1511" t="str">
            <v>COH_8031</v>
          </cell>
          <cell r="C1511" t="str">
            <v>8031 - Energy Allocation Factor</v>
          </cell>
          <cell r="D1511">
            <v>7.6923077000000006E-2</v>
          </cell>
          <cell r="F1511" t="str">
            <v>CALC</v>
          </cell>
          <cell r="H1511" t="str">
            <v>8031</v>
          </cell>
          <cell r="J1511" t="str">
            <v>cap_exp</v>
          </cell>
          <cell r="K1511" t="str">
            <v>alloc_engy</v>
          </cell>
          <cell r="M1511" t="str">
            <v>2010/12/1/8/A/0</v>
          </cell>
        </row>
        <row r="1512">
          <cell r="A1512" t="str">
            <v>1511</v>
          </cell>
          <cell r="B1512" t="str">
            <v>COI_8031</v>
          </cell>
          <cell r="C1512" t="str">
            <v>8031 - CP Allocation Cap Exp Amount</v>
          </cell>
          <cell r="D1512">
            <v>3233864.6575392601</v>
          </cell>
          <cell r="F1512" t="str">
            <v>CALC</v>
          </cell>
          <cell r="H1512" t="str">
            <v>8031</v>
          </cell>
          <cell r="J1512" t="str">
            <v>cap_exp</v>
          </cell>
          <cell r="K1512" t="str">
            <v>alloc_cp_amt</v>
          </cell>
          <cell r="M1512" t="str">
            <v>2010/12/1/8/A/0</v>
          </cell>
        </row>
        <row r="1513">
          <cell r="A1513" t="str">
            <v>1512</v>
          </cell>
          <cell r="B1513" t="str">
            <v>COJ_8031</v>
          </cell>
          <cell r="C1513" t="str">
            <v>8031 - GCP Allocation Cap Exp Amount</v>
          </cell>
          <cell r="D1513">
            <v>0</v>
          </cell>
          <cell r="F1513" t="str">
            <v>CALC</v>
          </cell>
          <cell r="H1513" t="str">
            <v>8031</v>
          </cell>
          <cell r="J1513" t="str">
            <v>cap_exp</v>
          </cell>
          <cell r="K1513" t="str">
            <v>alloc_gcp_amt</v>
          </cell>
          <cell r="M1513" t="str">
            <v>2010/12/1/8/A/0</v>
          </cell>
        </row>
        <row r="1514">
          <cell r="A1514" t="str">
            <v>1513</v>
          </cell>
          <cell r="B1514" t="str">
            <v>COK_8031</v>
          </cell>
          <cell r="C1514" t="str">
            <v>8031 - Energy Allocation Cap Exp Amount</v>
          </cell>
          <cell r="D1514">
            <v>269488.72175355098</v>
          </cell>
          <cell r="F1514" t="str">
            <v>CALC</v>
          </cell>
          <cell r="H1514" t="str">
            <v>8031</v>
          </cell>
          <cell r="J1514" t="str">
            <v>cap_exp</v>
          </cell>
          <cell r="K1514" t="str">
            <v>alloc_engy_amt</v>
          </cell>
          <cell r="M1514" t="str">
            <v>2010/12/1/8/A/0</v>
          </cell>
        </row>
        <row r="1515">
          <cell r="A1515" t="str">
            <v>1514</v>
          </cell>
          <cell r="B1515" t="str">
            <v>COL_8031</v>
          </cell>
          <cell r="C1515" t="str">
            <v>8031 - CP Jurisdictional Factor</v>
          </cell>
          <cell r="D1515">
            <v>0.98031049999999997</v>
          </cell>
          <cell r="F1515" t="str">
            <v>CALC</v>
          </cell>
          <cell r="H1515" t="str">
            <v>8031</v>
          </cell>
          <cell r="J1515" t="str">
            <v>cap_exp</v>
          </cell>
          <cell r="K1515" t="str">
            <v>juris_cp_factor</v>
          </cell>
          <cell r="M1515" t="str">
            <v>2010/12/1/8/A/0</v>
          </cell>
        </row>
        <row r="1516">
          <cell r="A1516" t="str">
            <v>1515</v>
          </cell>
          <cell r="B1516" t="str">
            <v>COM_8031</v>
          </cell>
          <cell r="C1516" t="str">
            <v>8031 - GCP Jurisdictional Factor</v>
          </cell>
          <cell r="D1516">
            <v>1</v>
          </cell>
          <cell r="F1516" t="str">
            <v>CALC</v>
          </cell>
          <cell r="H1516" t="str">
            <v>8031</v>
          </cell>
          <cell r="J1516" t="str">
            <v>cap_exp</v>
          </cell>
          <cell r="K1516" t="str">
            <v>juris_gcp_factor</v>
          </cell>
          <cell r="M1516" t="str">
            <v>2010/12/1/8/A/0</v>
          </cell>
        </row>
        <row r="1517">
          <cell r="A1517" t="str">
            <v>1516</v>
          </cell>
          <cell r="B1517" t="str">
            <v>CON_8031</v>
          </cell>
          <cell r="C1517" t="str">
            <v>8031 - Energy Jurisdictional Factor</v>
          </cell>
          <cell r="D1517">
            <v>0.980271</v>
          </cell>
          <cell r="F1517" t="str">
            <v>CALC</v>
          </cell>
          <cell r="H1517" t="str">
            <v>8031</v>
          </cell>
          <cell r="J1517" t="str">
            <v>cap_exp</v>
          </cell>
          <cell r="K1517" t="str">
            <v>juris_engy_factor</v>
          </cell>
          <cell r="M1517" t="str">
            <v>2010/12/1/8/A/0</v>
          </cell>
        </row>
        <row r="1518">
          <cell r="A1518" t="str">
            <v>1517</v>
          </cell>
          <cell r="B1518" t="str">
            <v>COO_8031</v>
          </cell>
          <cell r="C1518" t="str">
            <v>8031 - CP Jurisdictional Cap Exp Amount</v>
          </cell>
          <cell r="D1518">
            <v>3170191.4793646401</v>
          </cell>
          <cell r="F1518" t="str">
            <v>CALC</v>
          </cell>
          <cell r="H1518" t="str">
            <v>8031</v>
          </cell>
          <cell r="J1518" t="str">
            <v>cap_exp</v>
          </cell>
          <cell r="K1518" t="str">
            <v>juris_cp_amt</v>
          </cell>
          <cell r="M1518" t="str">
            <v>2010/12/1/8/A/0</v>
          </cell>
        </row>
        <row r="1519">
          <cell r="A1519" t="str">
            <v>1518</v>
          </cell>
          <cell r="B1519" t="str">
            <v>COP_8031</v>
          </cell>
          <cell r="C1519" t="str">
            <v>8031 - GCP Jurisdictional Cap Exp Amount</v>
          </cell>
          <cell r="D1519">
            <v>0</v>
          </cell>
          <cell r="F1519" t="str">
            <v>CALC</v>
          </cell>
          <cell r="H1519" t="str">
            <v>8031</v>
          </cell>
          <cell r="J1519" t="str">
            <v>cap_exp</v>
          </cell>
          <cell r="K1519" t="str">
            <v>juris_gcp_amt</v>
          </cell>
          <cell r="M1519" t="str">
            <v>2010/12/1/8/A/0</v>
          </cell>
        </row>
        <row r="1520">
          <cell r="A1520" t="str">
            <v>1519</v>
          </cell>
          <cell r="B1520" t="str">
            <v>COQ_8031</v>
          </cell>
          <cell r="C1520" t="str">
            <v>8031 - Energy Jurisdictional Cap Exp Amount</v>
          </cell>
          <cell r="D1520">
            <v>264171.97876207501</v>
          </cell>
          <cell r="F1520" t="str">
            <v>CALC</v>
          </cell>
          <cell r="H1520" t="str">
            <v>8031</v>
          </cell>
          <cell r="J1520" t="str">
            <v>cap_exp</v>
          </cell>
          <cell r="K1520" t="str">
            <v>juris_engy_amt</v>
          </cell>
          <cell r="M1520" t="str">
            <v>2010/12/1/8/A/0</v>
          </cell>
        </row>
        <row r="1521">
          <cell r="A1521" t="str">
            <v>1520</v>
          </cell>
          <cell r="B1521" t="str">
            <v>COR_8031</v>
          </cell>
          <cell r="C1521" t="str">
            <v>8031 - Total Jurisdictional Cap Exp Amount</v>
          </cell>
          <cell r="D1521">
            <v>3434363.45812672</v>
          </cell>
          <cell r="F1521" t="str">
            <v>CALC</v>
          </cell>
          <cell r="H1521" t="str">
            <v>8031</v>
          </cell>
          <cell r="J1521" t="str">
            <v>cap_exp</v>
          </cell>
          <cell r="K1521" t="str">
            <v>total_juris_amt</v>
          </cell>
          <cell r="M1521" t="str">
            <v>2010/12/1/8/A/0</v>
          </cell>
        </row>
        <row r="1522">
          <cell r="A1522" t="str">
            <v>1521</v>
          </cell>
          <cell r="B1522" t="str">
            <v>OM5_8154</v>
          </cell>
          <cell r="C1522" t="str">
            <v>154 - CP Allocation O &amp; M Exp Amount</v>
          </cell>
          <cell r="D1522">
            <v>0</v>
          </cell>
          <cell r="F1522" t="str">
            <v>CALC</v>
          </cell>
          <cell r="H1522" t="str">
            <v>154</v>
          </cell>
          <cell r="I1522" t="str">
            <v>C</v>
          </cell>
          <cell r="J1522" t="str">
            <v>om_exp</v>
          </cell>
          <cell r="K1522" t="str">
            <v>alloc_cp_amt</v>
          </cell>
          <cell r="M1522" t="str">
            <v>2010/12/1/8/A/0</v>
          </cell>
        </row>
        <row r="1523">
          <cell r="A1523" t="str">
            <v>1522</v>
          </cell>
          <cell r="B1523" t="str">
            <v>OM5_8154</v>
          </cell>
          <cell r="C1523" t="str">
            <v>154 - CP Allocation O &amp; M Exp Amount</v>
          </cell>
          <cell r="D1523">
            <v>0</v>
          </cell>
          <cell r="F1523" t="str">
            <v>CALC</v>
          </cell>
          <cell r="H1523" t="str">
            <v>154</v>
          </cell>
          <cell r="I1523" t="str">
            <v>C</v>
          </cell>
          <cell r="J1523" t="str">
            <v>om_exp</v>
          </cell>
          <cell r="K1523" t="str">
            <v>alloc_cp_amt</v>
          </cell>
          <cell r="M1523" t="str">
            <v>2010/12/1/8/A/0</v>
          </cell>
        </row>
        <row r="1524">
          <cell r="A1524" t="str">
            <v>1523</v>
          </cell>
          <cell r="B1524" t="str">
            <v>OM2_8154</v>
          </cell>
          <cell r="C1524" t="str">
            <v>154 - CP Allocation Factor</v>
          </cell>
          <cell r="D1524">
            <v>0</v>
          </cell>
          <cell r="F1524" t="str">
            <v>CALC</v>
          </cell>
          <cell r="H1524" t="str">
            <v>154</v>
          </cell>
          <cell r="I1524" t="str">
            <v>C</v>
          </cell>
          <cell r="J1524" t="str">
            <v>om_exp</v>
          </cell>
          <cell r="K1524" t="str">
            <v>alloc_cp</v>
          </cell>
          <cell r="M1524" t="str">
            <v>2010/12/1/8/A/0</v>
          </cell>
        </row>
        <row r="1525">
          <cell r="A1525" t="str">
            <v>1524</v>
          </cell>
          <cell r="B1525" t="str">
            <v>OM2_8154</v>
          </cell>
          <cell r="C1525" t="str">
            <v>154 - CP Allocation Factor</v>
          </cell>
          <cell r="D1525">
            <v>0</v>
          </cell>
          <cell r="F1525" t="str">
            <v>CALC</v>
          </cell>
          <cell r="H1525" t="str">
            <v>154</v>
          </cell>
          <cell r="I1525" t="str">
            <v>C</v>
          </cell>
          <cell r="J1525" t="str">
            <v>om_exp</v>
          </cell>
          <cell r="K1525" t="str">
            <v>alloc_cp</v>
          </cell>
          <cell r="M1525" t="str">
            <v>2010/12/1/8/A/0</v>
          </cell>
        </row>
        <row r="1526">
          <cell r="A1526" t="str">
            <v>1525</v>
          </cell>
          <cell r="B1526" t="str">
            <v>OM5_8153</v>
          </cell>
          <cell r="C1526" t="str">
            <v>153 - CP Allocation O &amp; M Exp Amount</v>
          </cell>
          <cell r="D1526">
            <v>0</v>
          </cell>
          <cell r="F1526" t="str">
            <v>CALC</v>
          </cell>
          <cell r="H1526" t="str">
            <v>153</v>
          </cell>
          <cell r="I1526" t="str">
            <v>C</v>
          </cell>
          <cell r="J1526" t="str">
            <v>om_exp</v>
          </cell>
          <cell r="K1526" t="str">
            <v>alloc_cp_amt</v>
          </cell>
          <cell r="M1526" t="str">
            <v>2010/12/1/8/A/0</v>
          </cell>
        </row>
        <row r="1527">
          <cell r="A1527" t="str">
            <v>1526</v>
          </cell>
          <cell r="B1527" t="str">
            <v>OM5_8153</v>
          </cell>
          <cell r="C1527" t="str">
            <v>153 - CP Allocation O &amp; M Exp Amount</v>
          </cell>
          <cell r="D1527">
            <v>0</v>
          </cell>
          <cell r="F1527" t="str">
            <v>CALC</v>
          </cell>
          <cell r="H1527" t="str">
            <v>153</v>
          </cell>
          <cell r="I1527" t="str">
            <v>C</v>
          </cell>
          <cell r="J1527" t="str">
            <v>om_exp</v>
          </cell>
          <cell r="K1527" t="str">
            <v>alloc_cp_amt</v>
          </cell>
          <cell r="M1527" t="str">
            <v>2010/12/1/8/A/0</v>
          </cell>
        </row>
        <row r="1528">
          <cell r="A1528" t="str">
            <v>1527</v>
          </cell>
          <cell r="B1528" t="str">
            <v>OM2_8153</v>
          </cell>
          <cell r="C1528" t="str">
            <v>153 - CP Allocation Factor</v>
          </cell>
          <cell r="D1528">
            <v>1</v>
          </cell>
          <cell r="F1528" t="str">
            <v>CALC</v>
          </cell>
          <cell r="H1528" t="str">
            <v>153</v>
          </cell>
          <cell r="I1528" t="str">
            <v>C</v>
          </cell>
          <cell r="J1528" t="str">
            <v>om_exp</v>
          </cell>
          <cell r="K1528" t="str">
            <v>alloc_cp</v>
          </cell>
          <cell r="M1528" t="str">
            <v>2010/12/1/8/A/0</v>
          </cell>
        </row>
        <row r="1529">
          <cell r="A1529" t="str">
            <v>1528</v>
          </cell>
          <cell r="B1529" t="str">
            <v>OM2_8153</v>
          </cell>
          <cell r="C1529" t="str">
            <v>153 - CP Allocation Factor</v>
          </cell>
          <cell r="D1529">
            <v>1</v>
          </cell>
          <cell r="F1529" t="str">
            <v>CALC</v>
          </cell>
          <cell r="H1529" t="str">
            <v>153</v>
          </cell>
          <cell r="I1529" t="str">
            <v>C</v>
          </cell>
          <cell r="J1529" t="str">
            <v>om_exp</v>
          </cell>
          <cell r="K1529" t="str">
            <v>alloc_cp</v>
          </cell>
          <cell r="M1529" t="str">
            <v>2010/12/1/8/A/0</v>
          </cell>
        </row>
        <row r="1530">
          <cell r="A1530" t="str">
            <v>1529</v>
          </cell>
          <cell r="B1530" t="str">
            <v>OM6_8153</v>
          </cell>
          <cell r="C1530" t="str">
            <v>153 - GCP Allocation O &amp; M Exp Amount</v>
          </cell>
          <cell r="D1530">
            <v>0</v>
          </cell>
          <cell r="F1530" t="str">
            <v>CALC</v>
          </cell>
          <cell r="H1530" t="str">
            <v>153</v>
          </cell>
          <cell r="I1530" t="str">
            <v>C</v>
          </cell>
          <cell r="J1530" t="str">
            <v>om_exp</v>
          </cell>
          <cell r="K1530" t="str">
            <v>alloc_gcp_amt</v>
          </cell>
          <cell r="M1530" t="str">
            <v>2010/12/1/8/A/0</v>
          </cell>
        </row>
        <row r="1531">
          <cell r="A1531" t="str">
            <v>1530</v>
          </cell>
          <cell r="B1531" t="str">
            <v>OM6_8153</v>
          </cell>
          <cell r="C1531" t="str">
            <v>153 - GCP Allocation O &amp; M Exp Amount</v>
          </cell>
          <cell r="D1531">
            <v>0</v>
          </cell>
          <cell r="F1531" t="str">
            <v>CALC</v>
          </cell>
          <cell r="H1531" t="str">
            <v>153</v>
          </cell>
          <cell r="I1531" t="str">
            <v>C</v>
          </cell>
          <cell r="J1531" t="str">
            <v>om_exp</v>
          </cell>
          <cell r="K1531" t="str">
            <v>alloc_gcp_amt</v>
          </cell>
          <cell r="M1531" t="str">
            <v>2010/12/1/8/A/0</v>
          </cell>
        </row>
        <row r="1532">
          <cell r="A1532" t="str">
            <v>1531</v>
          </cell>
          <cell r="B1532" t="str">
            <v>OM3_8153</v>
          </cell>
          <cell r="C1532" t="str">
            <v>153 - GCP Allocation Factor</v>
          </cell>
          <cell r="D1532">
            <v>0</v>
          </cell>
          <cell r="F1532" t="str">
            <v>CALC</v>
          </cell>
          <cell r="H1532" t="str">
            <v>153</v>
          </cell>
          <cell r="I1532" t="str">
            <v>C</v>
          </cell>
          <cell r="J1532" t="str">
            <v>om_exp</v>
          </cell>
          <cell r="K1532" t="str">
            <v>alloc_gcp</v>
          </cell>
          <cell r="M1532" t="str">
            <v>2010/12/1/8/A/0</v>
          </cell>
        </row>
        <row r="1533">
          <cell r="A1533" t="str">
            <v>1532</v>
          </cell>
          <cell r="B1533" t="str">
            <v>OM3_8153</v>
          </cell>
          <cell r="C1533" t="str">
            <v>153 - GCP Allocation Factor</v>
          </cell>
          <cell r="D1533">
            <v>0</v>
          </cell>
          <cell r="F1533" t="str">
            <v>CALC</v>
          </cell>
          <cell r="H1533" t="str">
            <v>153</v>
          </cell>
          <cell r="I1533" t="str">
            <v>C</v>
          </cell>
          <cell r="J1533" t="str">
            <v>om_exp</v>
          </cell>
          <cell r="K1533" t="str">
            <v>alloc_gcp</v>
          </cell>
          <cell r="M1533" t="str">
            <v>2010/12/1/8/A/0</v>
          </cell>
        </row>
        <row r="1534">
          <cell r="A1534" t="str">
            <v>1533</v>
          </cell>
          <cell r="B1534" t="str">
            <v>OMC_8153</v>
          </cell>
          <cell r="C1534" t="str">
            <v>153 - GCP Jurisdictional O &amp; M Exp Amount</v>
          </cell>
          <cell r="D1534">
            <v>0</v>
          </cell>
          <cell r="F1534" t="str">
            <v>CALC</v>
          </cell>
          <cell r="H1534" t="str">
            <v>153</v>
          </cell>
          <cell r="I1534" t="str">
            <v>C</v>
          </cell>
          <cell r="J1534" t="str">
            <v>om_exp</v>
          </cell>
          <cell r="K1534" t="str">
            <v>juris_gcp_amt</v>
          </cell>
          <cell r="M1534" t="str">
            <v>2010/12/1/8/A/0</v>
          </cell>
        </row>
        <row r="1535">
          <cell r="A1535" t="str">
            <v>1534</v>
          </cell>
          <cell r="B1535" t="str">
            <v>OMC_8153</v>
          </cell>
          <cell r="C1535" t="str">
            <v>153 - GCP Jurisdictional O &amp; M Exp Amount</v>
          </cell>
          <cell r="D1535">
            <v>0</v>
          </cell>
          <cell r="F1535" t="str">
            <v>CALC</v>
          </cell>
          <cell r="H1535" t="str">
            <v>153</v>
          </cell>
          <cell r="I1535" t="str">
            <v>C</v>
          </cell>
          <cell r="J1535" t="str">
            <v>om_exp</v>
          </cell>
          <cell r="K1535" t="str">
            <v>juris_gcp_amt</v>
          </cell>
          <cell r="M1535" t="str">
            <v>2010/12/1/8/A/0</v>
          </cell>
        </row>
        <row r="1536">
          <cell r="A1536" t="str">
            <v>1535</v>
          </cell>
          <cell r="B1536" t="str">
            <v>OM4_8153</v>
          </cell>
          <cell r="C1536" t="str">
            <v>153 - Energy Allocation Factor</v>
          </cell>
          <cell r="D1536">
            <v>0</v>
          </cell>
          <cell r="F1536" t="str">
            <v>CALC</v>
          </cell>
          <cell r="H1536" t="str">
            <v>153</v>
          </cell>
          <cell r="I1536" t="str">
            <v>C</v>
          </cell>
          <cell r="J1536" t="str">
            <v>om_exp</v>
          </cell>
          <cell r="K1536" t="str">
            <v>alloc_energy</v>
          </cell>
          <cell r="M1536" t="str">
            <v>2010/12/1/8/A/0</v>
          </cell>
        </row>
        <row r="1537">
          <cell r="A1537" t="str">
            <v>1536</v>
          </cell>
          <cell r="B1537" t="str">
            <v>OM4_8153</v>
          </cell>
          <cell r="C1537" t="str">
            <v>153 - Energy Allocation Factor</v>
          </cell>
          <cell r="D1537">
            <v>0</v>
          </cell>
          <cell r="F1537" t="str">
            <v>CALC</v>
          </cell>
          <cell r="H1537" t="str">
            <v>153</v>
          </cell>
          <cell r="I1537" t="str">
            <v>C</v>
          </cell>
          <cell r="J1537" t="str">
            <v>om_exp</v>
          </cell>
          <cell r="K1537" t="str">
            <v>alloc_energy</v>
          </cell>
          <cell r="M1537" t="str">
            <v>2010/12/1/8/A/0</v>
          </cell>
        </row>
        <row r="1538">
          <cell r="A1538" t="str">
            <v>1537</v>
          </cell>
          <cell r="B1538" t="str">
            <v>OM7_8153</v>
          </cell>
          <cell r="C1538" t="str">
            <v>153 - Energy Allocation O &amp; M Exp Amount</v>
          </cell>
          <cell r="D1538">
            <v>0</v>
          </cell>
          <cell r="F1538" t="str">
            <v>CALC</v>
          </cell>
          <cell r="H1538" t="str">
            <v>153</v>
          </cell>
          <cell r="I1538" t="str">
            <v>C</v>
          </cell>
          <cell r="J1538" t="str">
            <v>om_exp</v>
          </cell>
          <cell r="K1538" t="str">
            <v>alloc_energy_amt</v>
          </cell>
          <cell r="M1538" t="str">
            <v>2010/12/1/8/A/0</v>
          </cell>
        </row>
        <row r="1539">
          <cell r="A1539" t="str">
            <v>1538</v>
          </cell>
          <cell r="B1539" t="str">
            <v>OM7_8153</v>
          </cell>
          <cell r="C1539" t="str">
            <v>153 - Energy Allocation O &amp; M Exp Amount</v>
          </cell>
          <cell r="D1539">
            <v>0</v>
          </cell>
          <cell r="F1539" t="str">
            <v>CALC</v>
          </cell>
          <cell r="H1539" t="str">
            <v>153</v>
          </cell>
          <cell r="I1539" t="str">
            <v>C</v>
          </cell>
          <cell r="J1539" t="str">
            <v>om_exp</v>
          </cell>
          <cell r="K1539" t="str">
            <v>alloc_energy_amt</v>
          </cell>
          <cell r="M1539" t="str">
            <v>2010/12/1/8/A/0</v>
          </cell>
        </row>
        <row r="1540">
          <cell r="A1540" t="str">
            <v>1539</v>
          </cell>
          <cell r="B1540" t="str">
            <v>OMB_8153</v>
          </cell>
          <cell r="C1540" t="str">
            <v>153 - CP Jurisdictional O &amp; M Exp Amount</v>
          </cell>
          <cell r="D1540">
            <v>0</v>
          </cell>
          <cell r="F1540" t="str">
            <v>CALC</v>
          </cell>
          <cell r="H1540" t="str">
            <v>153</v>
          </cell>
          <cell r="I1540" t="str">
            <v>C</v>
          </cell>
          <cell r="J1540" t="str">
            <v>om_exp</v>
          </cell>
          <cell r="K1540" t="str">
            <v>juris_cp_amt</v>
          </cell>
          <cell r="M1540" t="str">
            <v>2010/12/1/8/A/0</v>
          </cell>
        </row>
        <row r="1541">
          <cell r="A1541" t="str">
            <v>1540</v>
          </cell>
          <cell r="B1541" t="str">
            <v>OMB_8153</v>
          </cell>
          <cell r="C1541" t="str">
            <v>153 - CP Jurisdictional O &amp; M Exp Amount</v>
          </cell>
          <cell r="D1541">
            <v>0</v>
          </cell>
          <cell r="F1541" t="str">
            <v>CALC</v>
          </cell>
          <cell r="H1541" t="str">
            <v>153</v>
          </cell>
          <cell r="I1541" t="str">
            <v>C</v>
          </cell>
          <cell r="J1541" t="str">
            <v>om_exp</v>
          </cell>
          <cell r="K1541" t="str">
            <v>juris_cp_amt</v>
          </cell>
          <cell r="M1541" t="str">
            <v>2010/12/1/8/A/0</v>
          </cell>
        </row>
        <row r="1542">
          <cell r="A1542" t="str">
            <v>1541</v>
          </cell>
          <cell r="B1542" t="str">
            <v>OM8_8153</v>
          </cell>
          <cell r="C1542" t="str">
            <v>153 - CP Jurisdictional Factor</v>
          </cell>
          <cell r="D1542">
            <v>0.98031049999999997</v>
          </cell>
          <cell r="F1542" t="str">
            <v>CALC</v>
          </cell>
          <cell r="H1542" t="str">
            <v>153</v>
          </cell>
          <cell r="I1542" t="str">
            <v>C</v>
          </cell>
          <cell r="J1542" t="str">
            <v>om_exp</v>
          </cell>
          <cell r="K1542" t="str">
            <v>juris_cp</v>
          </cell>
          <cell r="M1542" t="str">
            <v>2010/12/1/8/A/0</v>
          </cell>
        </row>
        <row r="1543">
          <cell r="A1543" t="str">
            <v>1542</v>
          </cell>
          <cell r="B1543" t="str">
            <v>OM8_8153</v>
          </cell>
          <cell r="C1543" t="str">
            <v>153 - CP Jurisdictional Factor</v>
          </cell>
          <cell r="D1543">
            <v>0.98031049999999997</v>
          </cell>
          <cell r="F1543" t="str">
            <v>CALC</v>
          </cell>
          <cell r="H1543" t="str">
            <v>153</v>
          </cell>
          <cell r="I1543" t="str">
            <v>C</v>
          </cell>
          <cell r="J1543" t="str">
            <v>om_exp</v>
          </cell>
          <cell r="K1543" t="str">
            <v>juris_cp</v>
          </cell>
          <cell r="M1543" t="str">
            <v>2010/12/1/8/A/0</v>
          </cell>
        </row>
        <row r="1544">
          <cell r="A1544" t="str">
            <v>1543</v>
          </cell>
          <cell r="B1544" t="str">
            <v>OMA_8153</v>
          </cell>
          <cell r="C1544" t="str">
            <v>153 - Energy Jurisdictional Factor</v>
          </cell>
          <cell r="D1544">
            <v>0.980271</v>
          </cell>
          <cell r="F1544" t="str">
            <v>CALC</v>
          </cell>
          <cell r="H1544" t="str">
            <v>153</v>
          </cell>
          <cell r="I1544" t="str">
            <v>C</v>
          </cell>
          <cell r="J1544" t="str">
            <v>om_exp</v>
          </cell>
          <cell r="K1544" t="str">
            <v>juris_energy</v>
          </cell>
          <cell r="M1544" t="str">
            <v>2010/12/1/8/A/0</v>
          </cell>
        </row>
        <row r="1545">
          <cell r="A1545" t="str">
            <v>1544</v>
          </cell>
          <cell r="B1545" t="str">
            <v>OMA_8153</v>
          </cell>
          <cell r="C1545" t="str">
            <v>153 - Energy Jurisdictional Factor</v>
          </cell>
          <cell r="D1545">
            <v>0.980271</v>
          </cell>
          <cell r="F1545" t="str">
            <v>CALC</v>
          </cell>
          <cell r="H1545" t="str">
            <v>153</v>
          </cell>
          <cell r="I1545" t="str">
            <v>C</v>
          </cell>
          <cell r="J1545" t="str">
            <v>om_exp</v>
          </cell>
          <cell r="K1545" t="str">
            <v>juris_energy</v>
          </cell>
          <cell r="M1545" t="str">
            <v>2010/12/1/8/A/0</v>
          </cell>
        </row>
        <row r="1546">
          <cell r="A1546" t="str">
            <v>1545</v>
          </cell>
          <cell r="B1546" t="str">
            <v>OM1_8153</v>
          </cell>
          <cell r="C1546" t="str">
            <v>153 - O &amp; M Expenses Amount</v>
          </cell>
          <cell r="D1546">
            <v>0</v>
          </cell>
          <cell r="F1546" t="str">
            <v>CALC</v>
          </cell>
          <cell r="H1546" t="str">
            <v>153</v>
          </cell>
          <cell r="I1546" t="str">
            <v>C</v>
          </cell>
          <cell r="J1546" t="str">
            <v>om_exp</v>
          </cell>
          <cell r="K1546" t="str">
            <v>beg_bal</v>
          </cell>
          <cell r="M1546" t="str">
            <v>2010/12/1/8/A/0</v>
          </cell>
        </row>
        <row r="1547">
          <cell r="A1547" t="str">
            <v>1546</v>
          </cell>
          <cell r="B1547" t="str">
            <v>OM1_8153</v>
          </cell>
          <cell r="C1547" t="str">
            <v>153 - O &amp; M Expenses Amount</v>
          </cell>
          <cell r="D1547">
            <v>0</v>
          </cell>
          <cell r="F1547" t="str">
            <v>CALC</v>
          </cell>
          <cell r="H1547" t="str">
            <v>153</v>
          </cell>
          <cell r="I1547" t="str">
            <v>C</v>
          </cell>
          <cell r="J1547" t="str">
            <v>om_exp</v>
          </cell>
          <cell r="K1547" t="str">
            <v>beg_bal</v>
          </cell>
          <cell r="M1547" t="str">
            <v>2010/12/1/8/A/0</v>
          </cell>
        </row>
        <row r="1548">
          <cell r="A1548" t="str">
            <v>1547</v>
          </cell>
          <cell r="B1548" t="str">
            <v>OM9_8153</v>
          </cell>
          <cell r="C1548" t="str">
            <v>153 - GCP Jurisdictional Factor</v>
          </cell>
          <cell r="D1548">
            <v>1</v>
          </cell>
          <cell r="F1548" t="str">
            <v>CALC</v>
          </cell>
          <cell r="H1548" t="str">
            <v>153</v>
          </cell>
          <cell r="I1548" t="str">
            <v>C</v>
          </cell>
          <cell r="J1548" t="str">
            <v>om_exp</v>
          </cell>
          <cell r="K1548" t="str">
            <v>juris_gcp</v>
          </cell>
          <cell r="M1548" t="str">
            <v>2010/12/1/8/A/0</v>
          </cell>
        </row>
        <row r="1549">
          <cell r="A1549" t="str">
            <v>1548</v>
          </cell>
          <cell r="B1549" t="str">
            <v>OM9_8153</v>
          </cell>
          <cell r="C1549" t="str">
            <v>153 - GCP Jurisdictional Factor</v>
          </cell>
          <cell r="D1549">
            <v>1</v>
          </cell>
          <cell r="F1549" t="str">
            <v>CALC</v>
          </cell>
          <cell r="H1549" t="str">
            <v>153</v>
          </cell>
          <cell r="I1549" t="str">
            <v>C</v>
          </cell>
          <cell r="J1549" t="str">
            <v>om_exp</v>
          </cell>
          <cell r="K1549" t="str">
            <v>juris_gcp</v>
          </cell>
          <cell r="M1549" t="str">
            <v>2010/12/1/8/A/0</v>
          </cell>
        </row>
        <row r="1550">
          <cell r="A1550" t="str">
            <v>1549</v>
          </cell>
          <cell r="B1550" t="str">
            <v>OMD_8153</v>
          </cell>
          <cell r="C1550" t="str">
            <v>153 - Energy Jurisdictional O &amp; M Exp Amount</v>
          </cell>
          <cell r="D1550">
            <v>0</v>
          </cell>
          <cell r="F1550" t="str">
            <v>CALC</v>
          </cell>
          <cell r="H1550" t="str">
            <v>153</v>
          </cell>
          <cell r="I1550" t="str">
            <v>C</v>
          </cell>
          <cell r="J1550" t="str">
            <v>om_exp</v>
          </cell>
          <cell r="K1550" t="str">
            <v>juris_energy_amt</v>
          </cell>
          <cell r="M1550" t="str">
            <v>2010/12/1/8/A/0</v>
          </cell>
        </row>
        <row r="1551">
          <cell r="A1551" t="str">
            <v>1550</v>
          </cell>
          <cell r="B1551" t="str">
            <v>OMD_8153</v>
          </cell>
          <cell r="C1551" t="str">
            <v>153 - Energy Jurisdictional O &amp; M Exp Amount</v>
          </cell>
          <cell r="D1551">
            <v>0</v>
          </cell>
          <cell r="F1551" t="str">
            <v>CALC</v>
          </cell>
          <cell r="H1551" t="str">
            <v>153</v>
          </cell>
          <cell r="I1551" t="str">
            <v>C</v>
          </cell>
          <cell r="J1551" t="str">
            <v>om_exp</v>
          </cell>
          <cell r="K1551" t="str">
            <v>juris_energy_amt</v>
          </cell>
          <cell r="M1551" t="str">
            <v>2010/12/1/8/A/0</v>
          </cell>
        </row>
        <row r="1552">
          <cell r="A1552" t="str">
            <v>1551</v>
          </cell>
          <cell r="B1552" t="str">
            <v>OME_8153</v>
          </cell>
          <cell r="C1552" t="str">
            <v>153 - Total Jurisdictional O &amp; M Exp Amount</v>
          </cell>
          <cell r="D1552">
            <v>0</v>
          </cell>
          <cell r="F1552" t="str">
            <v>CALC</v>
          </cell>
          <cell r="H1552" t="str">
            <v>153</v>
          </cell>
          <cell r="I1552" t="str">
            <v>C</v>
          </cell>
          <cell r="J1552" t="str">
            <v>om_exp</v>
          </cell>
          <cell r="K1552" t="str">
            <v>total_juris_amt</v>
          </cell>
          <cell r="M1552" t="str">
            <v>2010/12/1/8/A/0</v>
          </cell>
        </row>
        <row r="1553">
          <cell r="A1553" t="str">
            <v>1552</v>
          </cell>
          <cell r="B1553" t="str">
            <v>OME_8153</v>
          </cell>
          <cell r="C1553" t="str">
            <v>153 - Total Jurisdictional O &amp; M Exp Amount</v>
          </cell>
          <cell r="D1553">
            <v>0</v>
          </cell>
          <cell r="F1553" t="str">
            <v>CALC</v>
          </cell>
          <cell r="H1553" t="str">
            <v>153</v>
          </cell>
          <cell r="I1553" t="str">
            <v>C</v>
          </cell>
          <cell r="J1553" t="str">
            <v>om_exp</v>
          </cell>
          <cell r="K1553" t="str">
            <v>total_juris_amt</v>
          </cell>
          <cell r="M1553" t="str">
            <v>2010/12/1/8/A/0</v>
          </cell>
        </row>
        <row r="1554">
          <cell r="A1554" t="str">
            <v>1553</v>
          </cell>
          <cell r="B1554" t="str">
            <v>OM6_8154</v>
          </cell>
          <cell r="C1554" t="str">
            <v>154 - GCP Allocation O &amp; M Exp Amount</v>
          </cell>
          <cell r="D1554">
            <v>0</v>
          </cell>
          <cell r="F1554" t="str">
            <v>CALC</v>
          </cell>
          <cell r="H1554" t="str">
            <v>154</v>
          </cell>
          <cell r="I1554" t="str">
            <v>C</v>
          </cell>
          <cell r="J1554" t="str">
            <v>om_exp</v>
          </cell>
          <cell r="K1554" t="str">
            <v>alloc_gcp_amt</v>
          </cell>
          <cell r="M1554" t="str">
            <v>2010/12/1/8/A/0</v>
          </cell>
        </row>
        <row r="1555">
          <cell r="A1555" t="str">
            <v>1554</v>
          </cell>
          <cell r="B1555" t="str">
            <v>OM6_8154</v>
          </cell>
          <cell r="C1555" t="str">
            <v>154 - GCP Allocation O &amp; M Exp Amount</v>
          </cell>
          <cell r="D1555">
            <v>0</v>
          </cell>
          <cell r="F1555" t="str">
            <v>CALC</v>
          </cell>
          <cell r="H1555" t="str">
            <v>154</v>
          </cell>
          <cell r="I1555" t="str">
            <v>C</v>
          </cell>
          <cell r="J1555" t="str">
            <v>om_exp</v>
          </cell>
          <cell r="K1555" t="str">
            <v>alloc_gcp_amt</v>
          </cell>
          <cell r="M1555" t="str">
            <v>2010/12/1/8/A/0</v>
          </cell>
        </row>
        <row r="1556">
          <cell r="A1556" t="str">
            <v>1555</v>
          </cell>
          <cell r="B1556" t="str">
            <v>OM3_8154</v>
          </cell>
          <cell r="C1556" t="str">
            <v>154 - GCP Allocation Factor</v>
          </cell>
          <cell r="D1556">
            <v>0</v>
          </cell>
          <cell r="F1556" t="str">
            <v>CALC</v>
          </cell>
          <cell r="H1556" t="str">
            <v>154</v>
          </cell>
          <cell r="I1556" t="str">
            <v>C</v>
          </cell>
          <cell r="J1556" t="str">
            <v>om_exp</v>
          </cell>
          <cell r="K1556" t="str">
            <v>alloc_gcp</v>
          </cell>
          <cell r="M1556" t="str">
            <v>2010/12/1/8/A/0</v>
          </cell>
        </row>
        <row r="1557">
          <cell r="A1557" t="str">
            <v>1556</v>
          </cell>
          <cell r="B1557" t="str">
            <v>OM3_8154</v>
          </cell>
          <cell r="C1557" t="str">
            <v>154 - GCP Allocation Factor</v>
          </cell>
          <cell r="D1557">
            <v>0</v>
          </cell>
          <cell r="F1557" t="str">
            <v>CALC</v>
          </cell>
          <cell r="H1557" t="str">
            <v>154</v>
          </cell>
          <cell r="I1557" t="str">
            <v>C</v>
          </cell>
          <cell r="J1557" t="str">
            <v>om_exp</v>
          </cell>
          <cell r="K1557" t="str">
            <v>alloc_gcp</v>
          </cell>
          <cell r="M1557" t="str">
            <v>2010/12/1/8/A/0</v>
          </cell>
        </row>
        <row r="1558">
          <cell r="A1558" t="str">
            <v>1557</v>
          </cell>
          <cell r="B1558" t="str">
            <v>OMC_8154</v>
          </cell>
          <cell r="C1558" t="str">
            <v>154 - GCP Jurisdictional O &amp; M Exp Amount</v>
          </cell>
          <cell r="D1558">
            <v>0</v>
          </cell>
          <cell r="F1558" t="str">
            <v>CALC</v>
          </cell>
          <cell r="H1558" t="str">
            <v>154</v>
          </cell>
          <cell r="I1558" t="str">
            <v>C</v>
          </cell>
          <cell r="J1558" t="str">
            <v>om_exp</v>
          </cell>
          <cell r="K1558" t="str">
            <v>juris_gcp_amt</v>
          </cell>
          <cell r="M1558" t="str">
            <v>2010/12/1/8/A/0</v>
          </cell>
        </row>
        <row r="1559">
          <cell r="A1559" t="str">
            <v>1558</v>
          </cell>
          <cell r="B1559" t="str">
            <v>OMC_8154</v>
          </cell>
          <cell r="C1559" t="str">
            <v>154 - GCP Jurisdictional O &amp; M Exp Amount</v>
          </cell>
          <cell r="D1559">
            <v>0</v>
          </cell>
          <cell r="F1559" t="str">
            <v>CALC</v>
          </cell>
          <cell r="H1559" t="str">
            <v>154</v>
          </cell>
          <cell r="I1559" t="str">
            <v>C</v>
          </cell>
          <cell r="J1559" t="str">
            <v>om_exp</v>
          </cell>
          <cell r="K1559" t="str">
            <v>juris_gcp_amt</v>
          </cell>
          <cell r="M1559" t="str">
            <v>2010/12/1/8/A/0</v>
          </cell>
        </row>
        <row r="1560">
          <cell r="A1560" t="str">
            <v>1559</v>
          </cell>
          <cell r="B1560" t="str">
            <v>OM4_8154</v>
          </cell>
          <cell r="C1560" t="str">
            <v>154 - Energy Allocation Factor</v>
          </cell>
          <cell r="D1560">
            <v>1</v>
          </cell>
          <cell r="F1560" t="str">
            <v>CALC</v>
          </cell>
          <cell r="H1560" t="str">
            <v>154</v>
          </cell>
          <cell r="I1560" t="str">
            <v>C</v>
          </cell>
          <cell r="J1560" t="str">
            <v>om_exp</v>
          </cell>
          <cell r="K1560" t="str">
            <v>alloc_energy</v>
          </cell>
          <cell r="M1560" t="str">
            <v>2010/12/1/8/A/0</v>
          </cell>
        </row>
        <row r="1561">
          <cell r="A1561" t="str">
            <v>1560</v>
          </cell>
          <cell r="B1561" t="str">
            <v>OM4_8154</v>
          </cell>
          <cell r="C1561" t="str">
            <v>154 - Energy Allocation Factor</v>
          </cell>
          <cell r="D1561">
            <v>1</v>
          </cell>
          <cell r="F1561" t="str">
            <v>CALC</v>
          </cell>
          <cell r="H1561" t="str">
            <v>154</v>
          </cell>
          <cell r="I1561" t="str">
            <v>C</v>
          </cell>
          <cell r="J1561" t="str">
            <v>om_exp</v>
          </cell>
          <cell r="K1561" t="str">
            <v>alloc_energy</v>
          </cell>
          <cell r="M1561" t="str">
            <v>2010/12/1/8/A/0</v>
          </cell>
        </row>
        <row r="1562">
          <cell r="A1562" t="str">
            <v>1561</v>
          </cell>
          <cell r="B1562" t="str">
            <v>OM7_8154</v>
          </cell>
          <cell r="C1562" t="str">
            <v>154 - Energy Allocation O &amp; M Exp Amount</v>
          </cell>
          <cell r="D1562">
            <v>0</v>
          </cell>
          <cell r="F1562" t="str">
            <v>CALC</v>
          </cell>
          <cell r="H1562" t="str">
            <v>154</v>
          </cell>
          <cell r="I1562" t="str">
            <v>C</v>
          </cell>
          <cell r="J1562" t="str">
            <v>om_exp</v>
          </cell>
          <cell r="K1562" t="str">
            <v>alloc_energy_amt</v>
          </cell>
          <cell r="M1562" t="str">
            <v>2010/12/1/8/A/0</v>
          </cell>
        </row>
        <row r="1563">
          <cell r="A1563" t="str">
            <v>1562</v>
          </cell>
          <cell r="B1563" t="str">
            <v>OM7_8154</v>
          </cell>
          <cell r="C1563" t="str">
            <v>154 - Energy Allocation O &amp; M Exp Amount</v>
          </cell>
          <cell r="D1563">
            <v>0</v>
          </cell>
          <cell r="F1563" t="str">
            <v>CALC</v>
          </cell>
          <cell r="H1563" t="str">
            <v>154</v>
          </cell>
          <cell r="I1563" t="str">
            <v>C</v>
          </cell>
          <cell r="J1563" t="str">
            <v>om_exp</v>
          </cell>
          <cell r="K1563" t="str">
            <v>alloc_energy_amt</v>
          </cell>
          <cell r="M1563" t="str">
            <v>2010/12/1/8/A/0</v>
          </cell>
        </row>
        <row r="1564">
          <cell r="A1564" t="str">
            <v>1563</v>
          </cell>
          <cell r="B1564" t="str">
            <v>OMB_8154</v>
          </cell>
          <cell r="C1564" t="str">
            <v>154 - CP Jurisdictional O &amp; M Exp Amount</v>
          </cell>
          <cell r="D1564">
            <v>0</v>
          </cell>
          <cell r="F1564" t="str">
            <v>CALC</v>
          </cell>
          <cell r="H1564" t="str">
            <v>154</v>
          </cell>
          <cell r="I1564" t="str">
            <v>C</v>
          </cell>
          <cell r="J1564" t="str">
            <v>om_exp</v>
          </cell>
          <cell r="K1564" t="str">
            <v>juris_cp_amt</v>
          </cell>
          <cell r="M1564" t="str">
            <v>2010/12/1/8/A/0</v>
          </cell>
        </row>
        <row r="1565">
          <cell r="A1565" t="str">
            <v>1564</v>
          </cell>
          <cell r="B1565" t="str">
            <v>OMB_8154</v>
          </cell>
          <cell r="C1565" t="str">
            <v>154 - CP Jurisdictional O &amp; M Exp Amount</v>
          </cell>
          <cell r="D1565">
            <v>0</v>
          </cell>
          <cell r="F1565" t="str">
            <v>CALC</v>
          </cell>
          <cell r="H1565" t="str">
            <v>154</v>
          </cell>
          <cell r="I1565" t="str">
            <v>C</v>
          </cell>
          <cell r="J1565" t="str">
            <v>om_exp</v>
          </cell>
          <cell r="K1565" t="str">
            <v>juris_cp_amt</v>
          </cell>
          <cell r="M1565" t="str">
            <v>2010/12/1/8/A/0</v>
          </cell>
        </row>
        <row r="1566">
          <cell r="A1566" t="str">
            <v>1565</v>
          </cell>
          <cell r="B1566" t="str">
            <v>OM8_8154</v>
          </cell>
          <cell r="C1566" t="str">
            <v>154 - CP Jurisdictional Factor</v>
          </cell>
          <cell r="D1566">
            <v>0.98031049999999997</v>
          </cell>
          <cell r="F1566" t="str">
            <v>CALC</v>
          </cell>
          <cell r="H1566" t="str">
            <v>154</v>
          </cell>
          <cell r="I1566" t="str">
            <v>C</v>
          </cell>
          <cell r="J1566" t="str">
            <v>om_exp</v>
          </cell>
          <cell r="K1566" t="str">
            <v>juris_cp</v>
          </cell>
          <cell r="M1566" t="str">
            <v>2010/12/1/8/A/0</v>
          </cell>
        </row>
        <row r="1567">
          <cell r="A1567" t="str">
            <v>1566</v>
          </cell>
          <cell r="B1567" t="str">
            <v>OM8_8154</v>
          </cell>
          <cell r="C1567" t="str">
            <v>154 - CP Jurisdictional Factor</v>
          </cell>
          <cell r="D1567">
            <v>0.98031049999999997</v>
          </cell>
          <cell r="F1567" t="str">
            <v>CALC</v>
          </cell>
          <cell r="H1567" t="str">
            <v>154</v>
          </cell>
          <cell r="I1567" t="str">
            <v>C</v>
          </cell>
          <cell r="J1567" t="str">
            <v>om_exp</v>
          </cell>
          <cell r="K1567" t="str">
            <v>juris_cp</v>
          </cell>
          <cell r="M1567" t="str">
            <v>2010/12/1/8/A/0</v>
          </cell>
        </row>
        <row r="1568">
          <cell r="A1568" t="str">
            <v>1567</v>
          </cell>
          <cell r="B1568" t="str">
            <v>OMA_8154</v>
          </cell>
          <cell r="C1568" t="str">
            <v>154 - Energy Jurisdictional Factor</v>
          </cell>
          <cell r="D1568">
            <v>0.980271</v>
          </cell>
          <cell r="F1568" t="str">
            <v>CALC</v>
          </cell>
          <cell r="H1568" t="str">
            <v>154</v>
          </cell>
          <cell r="I1568" t="str">
            <v>C</v>
          </cell>
          <cell r="J1568" t="str">
            <v>om_exp</v>
          </cell>
          <cell r="K1568" t="str">
            <v>juris_energy</v>
          </cell>
          <cell r="M1568" t="str">
            <v>2010/12/1/8/A/0</v>
          </cell>
        </row>
        <row r="1569">
          <cell r="A1569" t="str">
            <v>1568</v>
          </cell>
          <cell r="B1569" t="str">
            <v>OMA_8154</v>
          </cell>
          <cell r="C1569" t="str">
            <v>154 - Energy Jurisdictional Factor</v>
          </cell>
          <cell r="D1569">
            <v>0.980271</v>
          </cell>
          <cell r="F1569" t="str">
            <v>CALC</v>
          </cell>
          <cell r="H1569" t="str">
            <v>154</v>
          </cell>
          <cell r="I1569" t="str">
            <v>C</v>
          </cell>
          <cell r="J1569" t="str">
            <v>om_exp</v>
          </cell>
          <cell r="K1569" t="str">
            <v>juris_energy</v>
          </cell>
          <cell r="M1569" t="str">
            <v>2010/12/1/8/A/0</v>
          </cell>
        </row>
        <row r="1570">
          <cell r="A1570" t="str">
            <v>1569</v>
          </cell>
          <cell r="B1570" t="str">
            <v>OM1_8154</v>
          </cell>
          <cell r="C1570" t="str">
            <v>154 - O &amp; M Expenses Amount</v>
          </cell>
          <cell r="D1570">
            <v>0</v>
          </cell>
          <cell r="F1570" t="str">
            <v>CALC</v>
          </cell>
          <cell r="H1570" t="str">
            <v>154</v>
          </cell>
          <cell r="I1570" t="str">
            <v>C</v>
          </cell>
          <cell r="J1570" t="str">
            <v>om_exp</v>
          </cell>
          <cell r="K1570" t="str">
            <v>beg_bal</v>
          </cell>
          <cell r="M1570" t="str">
            <v>2010/12/1/8/A/0</v>
          </cell>
        </row>
        <row r="1571">
          <cell r="A1571" t="str">
            <v>1570</v>
          </cell>
          <cell r="B1571" t="str">
            <v>OM1_8154</v>
          </cell>
          <cell r="C1571" t="str">
            <v>154 - O &amp; M Expenses Amount</v>
          </cell>
          <cell r="D1571">
            <v>0</v>
          </cell>
          <cell r="F1571" t="str">
            <v>CALC</v>
          </cell>
          <cell r="H1571" t="str">
            <v>154</v>
          </cell>
          <cell r="I1571" t="str">
            <v>C</v>
          </cell>
          <cell r="J1571" t="str">
            <v>om_exp</v>
          </cell>
          <cell r="K1571" t="str">
            <v>beg_bal</v>
          </cell>
          <cell r="M1571" t="str">
            <v>2010/12/1/8/A/0</v>
          </cell>
        </row>
        <row r="1572">
          <cell r="A1572" t="str">
            <v>1571</v>
          </cell>
          <cell r="B1572" t="str">
            <v>OM9_8154</v>
          </cell>
          <cell r="C1572" t="str">
            <v>154 - GCP Jurisdictional Factor</v>
          </cell>
          <cell r="D1572">
            <v>1</v>
          </cell>
          <cell r="F1572" t="str">
            <v>CALC</v>
          </cell>
          <cell r="H1572" t="str">
            <v>154</v>
          </cell>
          <cell r="I1572" t="str">
            <v>C</v>
          </cell>
          <cell r="J1572" t="str">
            <v>om_exp</v>
          </cell>
          <cell r="K1572" t="str">
            <v>juris_gcp</v>
          </cell>
          <cell r="M1572" t="str">
            <v>2010/12/1/8/A/0</v>
          </cell>
        </row>
        <row r="1573">
          <cell r="A1573" t="str">
            <v>1572</v>
          </cell>
          <cell r="B1573" t="str">
            <v>OM9_8154</v>
          </cell>
          <cell r="C1573" t="str">
            <v>154 - GCP Jurisdictional Factor</v>
          </cell>
          <cell r="D1573">
            <v>1</v>
          </cell>
          <cell r="F1573" t="str">
            <v>CALC</v>
          </cell>
          <cell r="H1573" t="str">
            <v>154</v>
          </cell>
          <cell r="I1573" t="str">
            <v>C</v>
          </cell>
          <cell r="J1573" t="str">
            <v>om_exp</v>
          </cell>
          <cell r="K1573" t="str">
            <v>juris_gcp</v>
          </cell>
          <cell r="M1573" t="str">
            <v>2010/12/1/8/A/0</v>
          </cell>
        </row>
        <row r="1574">
          <cell r="A1574" t="str">
            <v>1573</v>
          </cell>
          <cell r="B1574" t="str">
            <v>OMD_8154</v>
          </cell>
          <cell r="C1574" t="str">
            <v>154 - Energy Jurisdictional O &amp; M Exp Amount</v>
          </cell>
          <cell r="D1574">
            <v>0</v>
          </cell>
          <cell r="F1574" t="str">
            <v>CALC</v>
          </cell>
          <cell r="H1574" t="str">
            <v>154</v>
          </cell>
          <cell r="I1574" t="str">
            <v>C</v>
          </cell>
          <cell r="J1574" t="str">
            <v>om_exp</v>
          </cell>
          <cell r="K1574" t="str">
            <v>juris_energy_amt</v>
          </cell>
          <cell r="M1574" t="str">
            <v>2010/12/1/8/A/0</v>
          </cell>
        </row>
        <row r="1575">
          <cell r="A1575" t="str">
            <v>1574</v>
          </cell>
          <cell r="B1575" t="str">
            <v>OMD_8154</v>
          </cell>
          <cell r="C1575" t="str">
            <v>154 - Energy Jurisdictional O &amp; M Exp Amount</v>
          </cell>
          <cell r="D1575">
            <v>0</v>
          </cell>
          <cell r="F1575" t="str">
            <v>CALC</v>
          </cell>
          <cell r="H1575" t="str">
            <v>154</v>
          </cell>
          <cell r="I1575" t="str">
            <v>C</v>
          </cell>
          <cell r="J1575" t="str">
            <v>om_exp</v>
          </cell>
          <cell r="K1575" t="str">
            <v>juris_energy_amt</v>
          </cell>
          <cell r="M1575" t="str">
            <v>2010/12/1/8/A/0</v>
          </cell>
        </row>
        <row r="1576">
          <cell r="A1576" t="str">
            <v>1575</v>
          </cell>
          <cell r="B1576" t="str">
            <v>OME_8154</v>
          </cell>
          <cell r="C1576" t="str">
            <v>154 - Total Jurisdictional O &amp; M Exp Amount</v>
          </cell>
          <cell r="D1576">
            <v>0</v>
          </cell>
          <cell r="F1576" t="str">
            <v>CALC</v>
          </cell>
          <cell r="H1576" t="str">
            <v>154</v>
          </cell>
          <cell r="I1576" t="str">
            <v>C</v>
          </cell>
          <cell r="J1576" t="str">
            <v>om_exp</v>
          </cell>
          <cell r="K1576" t="str">
            <v>total_juris_amt</v>
          </cell>
          <cell r="M1576" t="str">
            <v>2010/12/1/8/A/0</v>
          </cell>
        </row>
        <row r="1577">
          <cell r="A1577" t="str">
            <v>1576</v>
          </cell>
          <cell r="B1577" t="str">
            <v>OME_8154</v>
          </cell>
          <cell r="C1577" t="str">
            <v>154 - Total Jurisdictional O &amp; M Exp Amount</v>
          </cell>
          <cell r="D1577">
            <v>0</v>
          </cell>
          <cell r="F1577" t="str">
            <v>CALC</v>
          </cell>
          <cell r="H1577" t="str">
            <v>154</v>
          </cell>
          <cell r="I1577" t="str">
            <v>C</v>
          </cell>
          <cell r="J1577" t="str">
            <v>om_exp</v>
          </cell>
          <cell r="K1577" t="str">
            <v>total_juris_amt</v>
          </cell>
          <cell r="M1577" t="str">
            <v>2010/12/1/8/A/0</v>
          </cell>
        </row>
        <row r="1578">
          <cell r="A1578" t="str">
            <v>1577</v>
          </cell>
          <cell r="B1578" t="str">
            <v>512_2490</v>
          </cell>
          <cell r="C1578" t="str">
            <v xml:space="preserve">MAINT BOILER PLT-REBURN MAINT-ECRC                </v>
          </cell>
          <cell r="D1578">
            <v>51885.120000000003</v>
          </cell>
          <cell r="E1578" t="str">
            <v>512249</v>
          </cell>
          <cell r="F1578" t="str">
            <v>WALKER</v>
          </cell>
          <cell r="G1578" t="str">
            <v>CM</v>
          </cell>
          <cell r="H1578" t="str">
            <v>155</v>
          </cell>
          <cell r="I1578" t="str">
            <v>W</v>
          </cell>
          <cell r="M1578" t="str">
            <v>2010/12/1/8/A/0</v>
          </cell>
        </row>
        <row r="1579">
          <cell r="A1579" t="str">
            <v>1578</v>
          </cell>
          <cell r="B1579" t="str">
            <v>OM5_8155</v>
          </cell>
          <cell r="C1579" t="str">
            <v>155 - CP Allocation O &amp; M Exp Amount</v>
          </cell>
          <cell r="D1579">
            <v>0</v>
          </cell>
          <cell r="F1579" t="str">
            <v>CALC</v>
          </cell>
          <cell r="H1579" t="str">
            <v>155</v>
          </cell>
          <cell r="I1579" t="str">
            <v>C</v>
          </cell>
          <cell r="J1579" t="str">
            <v>om_exp</v>
          </cell>
          <cell r="K1579" t="str">
            <v>alloc_cp_amt</v>
          </cell>
          <cell r="M1579" t="str">
            <v>2010/12/1/8/A/0</v>
          </cell>
        </row>
        <row r="1580">
          <cell r="A1580" t="str">
            <v>1579</v>
          </cell>
          <cell r="B1580" t="str">
            <v>OM2_8155</v>
          </cell>
          <cell r="C1580" t="str">
            <v>155 - CP Allocation Factor</v>
          </cell>
          <cell r="D1580">
            <v>0</v>
          </cell>
          <cell r="F1580" t="str">
            <v>CALC</v>
          </cell>
          <cell r="H1580" t="str">
            <v>155</v>
          </cell>
          <cell r="I1580" t="str">
            <v>C</v>
          </cell>
          <cell r="J1580" t="str">
            <v>om_exp</v>
          </cell>
          <cell r="K1580" t="str">
            <v>alloc_cp</v>
          </cell>
          <cell r="M1580" t="str">
            <v>2010/12/1/8/A/0</v>
          </cell>
        </row>
        <row r="1581">
          <cell r="A1581" t="str">
            <v>1580</v>
          </cell>
          <cell r="B1581" t="str">
            <v>OM6_8155</v>
          </cell>
          <cell r="C1581" t="str">
            <v>155 - GCP Allocation O &amp; M Exp Amount</v>
          </cell>
          <cell r="D1581">
            <v>0</v>
          </cell>
          <cell r="F1581" t="str">
            <v>CALC</v>
          </cell>
          <cell r="H1581" t="str">
            <v>155</v>
          </cell>
          <cell r="I1581" t="str">
            <v>C</v>
          </cell>
          <cell r="J1581" t="str">
            <v>om_exp</v>
          </cell>
          <cell r="K1581" t="str">
            <v>alloc_gcp_amt</v>
          </cell>
          <cell r="M1581" t="str">
            <v>2010/12/1/8/A/0</v>
          </cell>
        </row>
        <row r="1582">
          <cell r="A1582" t="str">
            <v>1581</v>
          </cell>
          <cell r="B1582" t="str">
            <v>OM3_8155</v>
          </cell>
          <cell r="C1582" t="str">
            <v>155 - GCP Allocation Factor</v>
          </cell>
          <cell r="D1582">
            <v>0</v>
          </cell>
          <cell r="F1582" t="str">
            <v>CALC</v>
          </cell>
          <cell r="H1582" t="str">
            <v>155</v>
          </cell>
          <cell r="I1582" t="str">
            <v>C</v>
          </cell>
          <cell r="J1582" t="str">
            <v>om_exp</v>
          </cell>
          <cell r="K1582" t="str">
            <v>alloc_gcp</v>
          </cell>
          <cell r="M1582" t="str">
            <v>2010/12/1/8/A/0</v>
          </cell>
        </row>
        <row r="1583">
          <cell r="A1583" t="str">
            <v>1582</v>
          </cell>
          <cell r="B1583" t="str">
            <v>OMC_8155</v>
          </cell>
          <cell r="C1583" t="str">
            <v>155 - GCP Jurisdictional O &amp; M Exp Amount</v>
          </cell>
          <cell r="D1583">
            <v>0</v>
          </cell>
          <cell r="F1583" t="str">
            <v>CALC</v>
          </cell>
          <cell r="H1583" t="str">
            <v>155</v>
          </cell>
          <cell r="I1583" t="str">
            <v>C</v>
          </cell>
          <cell r="J1583" t="str">
            <v>om_exp</v>
          </cell>
          <cell r="K1583" t="str">
            <v>juris_gcp_amt</v>
          </cell>
          <cell r="M1583" t="str">
            <v>2010/12/1/8/A/0</v>
          </cell>
        </row>
        <row r="1584">
          <cell r="A1584" t="str">
            <v>1583</v>
          </cell>
          <cell r="B1584" t="str">
            <v>OM4_8155</v>
          </cell>
          <cell r="C1584" t="str">
            <v>155 - Energy Allocation Factor</v>
          </cell>
          <cell r="D1584">
            <v>1</v>
          </cell>
          <cell r="F1584" t="str">
            <v>CALC</v>
          </cell>
          <cell r="H1584" t="str">
            <v>155</v>
          </cell>
          <cell r="I1584" t="str">
            <v>C</v>
          </cell>
          <cell r="J1584" t="str">
            <v>om_exp</v>
          </cell>
          <cell r="K1584" t="str">
            <v>alloc_energy</v>
          </cell>
          <cell r="M1584" t="str">
            <v>2010/12/1/8/A/0</v>
          </cell>
        </row>
        <row r="1585">
          <cell r="A1585" t="str">
            <v>1584</v>
          </cell>
          <cell r="B1585" t="str">
            <v>OM7_8155</v>
          </cell>
          <cell r="C1585" t="str">
            <v>155 - Energy Allocation O &amp; M Exp Amount</v>
          </cell>
          <cell r="D1585">
            <v>51885.120000000003</v>
          </cell>
          <cell r="F1585" t="str">
            <v>CALC</v>
          </cell>
          <cell r="H1585" t="str">
            <v>155</v>
          </cell>
          <cell r="I1585" t="str">
            <v>C</v>
          </cell>
          <cell r="J1585" t="str">
            <v>om_exp</v>
          </cell>
          <cell r="K1585" t="str">
            <v>alloc_energy_amt</v>
          </cell>
          <cell r="M1585" t="str">
            <v>2010/12/1/8/A/0</v>
          </cell>
        </row>
        <row r="1586">
          <cell r="A1586" t="str">
            <v>1585</v>
          </cell>
          <cell r="B1586" t="str">
            <v>OMB_8155</v>
          </cell>
          <cell r="C1586" t="str">
            <v>155 - CP Jurisdictional O &amp; M Exp Amount</v>
          </cell>
          <cell r="D1586">
            <v>0</v>
          </cell>
          <cell r="F1586" t="str">
            <v>CALC</v>
          </cell>
          <cell r="H1586" t="str">
            <v>155</v>
          </cell>
          <cell r="I1586" t="str">
            <v>C</v>
          </cell>
          <cell r="J1586" t="str">
            <v>om_exp</v>
          </cell>
          <cell r="K1586" t="str">
            <v>juris_cp_amt</v>
          </cell>
          <cell r="M1586" t="str">
            <v>2010/12/1/8/A/0</v>
          </cell>
        </row>
        <row r="1587">
          <cell r="A1587" t="str">
            <v>1586</v>
          </cell>
          <cell r="B1587" t="str">
            <v>OM8_8155</v>
          </cell>
          <cell r="C1587" t="str">
            <v>155 - CP Jurisdictional Factor</v>
          </cell>
          <cell r="D1587">
            <v>0.98031049999999997</v>
          </cell>
          <cell r="F1587" t="str">
            <v>CALC</v>
          </cell>
          <cell r="H1587" t="str">
            <v>155</v>
          </cell>
          <cell r="I1587" t="str">
            <v>C</v>
          </cell>
          <cell r="J1587" t="str">
            <v>om_exp</v>
          </cell>
          <cell r="K1587" t="str">
            <v>juris_cp</v>
          </cell>
          <cell r="M1587" t="str">
            <v>2010/12/1/8/A/0</v>
          </cell>
        </row>
        <row r="1588">
          <cell r="A1588" t="str">
            <v>1587</v>
          </cell>
          <cell r="B1588" t="str">
            <v>OMA_8155</v>
          </cell>
          <cell r="C1588" t="str">
            <v>155 - Energy Jurisdictional Factor</v>
          </cell>
          <cell r="D1588">
            <v>0.980271</v>
          </cell>
          <cell r="F1588" t="str">
            <v>CALC</v>
          </cell>
          <cell r="H1588" t="str">
            <v>155</v>
          </cell>
          <cell r="I1588" t="str">
            <v>C</v>
          </cell>
          <cell r="J1588" t="str">
            <v>om_exp</v>
          </cell>
          <cell r="K1588" t="str">
            <v>juris_energy</v>
          </cell>
          <cell r="M1588" t="str">
            <v>2010/12/1/8/A/0</v>
          </cell>
        </row>
        <row r="1589">
          <cell r="A1589" t="str">
            <v>1588</v>
          </cell>
          <cell r="B1589" t="str">
            <v>OM1_8155</v>
          </cell>
          <cell r="C1589" t="str">
            <v>155 - O &amp; M Expenses Amount</v>
          </cell>
          <cell r="D1589">
            <v>51885.120000000003</v>
          </cell>
          <cell r="F1589" t="str">
            <v>CALC</v>
          </cell>
          <cell r="H1589" t="str">
            <v>155</v>
          </cell>
          <cell r="I1589" t="str">
            <v>C</v>
          </cell>
          <cell r="J1589" t="str">
            <v>om_exp</v>
          </cell>
          <cell r="K1589" t="str">
            <v>beg_bal</v>
          </cell>
          <cell r="M1589" t="str">
            <v>2010/12/1/8/A/0</v>
          </cell>
        </row>
        <row r="1590">
          <cell r="A1590" t="str">
            <v>1589</v>
          </cell>
          <cell r="B1590" t="str">
            <v>OM9_8155</v>
          </cell>
          <cell r="C1590" t="str">
            <v>155 - GCP Jurisdictional Factor</v>
          </cell>
          <cell r="D1590">
            <v>1</v>
          </cell>
          <cell r="F1590" t="str">
            <v>CALC</v>
          </cell>
          <cell r="H1590" t="str">
            <v>155</v>
          </cell>
          <cell r="I1590" t="str">
            <v>C</v>
          </cell>
          <cell r="J1590" t="str">
            <v>om_exp</v>
          </cell>
          <cell r="K1590" t="str">
            <v>juris_gcp</v>
          </cell>
          <cell r="M1590" t="str">
            <v>2010/12/1/8/A/0</v>
          </cell>
        </row>
        <row r="1591">
          <cell r="A1591" t="str">
            <v>1590</v>
          </cell>
          <cell r="B1591" t="str">
            <v>OMD_8155</v>
          </cell>
          <cell r="C1591" t="str">
            <v>155 - Energy Jurisdictional O &amp; M Exp Amount</v>
          </cell>
          <cell r="D1591">
            <v>50861.478467519999</v>
          </cell>
          <cell r="F1591" t="str">
            <v>CALC</v>
          </cell>
          <cell r="H1591" t="str">
            <v>155</v>
          </cell>
          <cell r="I1591" t="str">
            <v>C</v>
          </cell>
          <cell r="J1591" t="str">
            <v>om_exp</v>
          </cell>
          <cell r="K1591" t="str">
            <v>juris_energy_amt</v>
          </cell>
          <cell r="M1591" t="str">
            <v>2010/12/1/8/A/0</v>
          </cell>
        </row>
        <row r="1592">
          <cell r="A1592" t="str">
            <v>1591</v>
          </cell>
          <cell r="B1592" t="str">
            <v>OME_8155</v>
          </cell>
          <cell r="C1592" t="str">
            <v>155 - Total Jurisdictional O &amp; M Exp Amount</v>
          </cell>
          <cell r="D1592">
            <v>50861.478467519999</v>
          </cell>
          <cell r="F1592" t="str">
            <v>CALC</v>
          </cell>
          <cell r="H1592" t="str">
            <v>155</v>
          </cell>
          <cell r="I1592" t="str">
            <v>C</v>
          </cell>
          <cell r="J1592" t="str">
            <v>om_exp</v>
          </cell>
          <cell r="K1592" t="str">
            <v>total_juris_amt</v>
          </cell>
          <cell r="M1592" t="str">
            <v>2010/12/1/8/A/0</v>
          </cell>
        </row>
        <row r="1593">
          <cell r="A1593" t="str">
            <v>1592</v>
          </cell>
          <cell r="B1593" t="str">
            <v>OM5_8156</v>
          </cell>
          <cell r="C1593" t="str">
            <v>156 - CP Allocation O &amp; M Exp Amount</v>
          </cell>
          <cell r="D1593">
            <v>0</v>
          </cell>
          <cell r="F1593" t="str">
            <v>CALC</v>
          </cell>
          <cell r="H1593" t="str">
            <v>156</v>
          </cell>
          <cell r="I1593" t="str">
            <v>C</v>
          </cell>
          <cell r="J1593" t="str">
            <v>om_exp</v>
          </cell>
          <cell r="K1593" t="str">
            <v>alloc_cp_amt</v>
          </cell>
          <cell r="M1593" t="str">
            <v>2010/12/1/8/A/0</v>
          </cell>
        </row>
        <row r="1594">
          <cell r="A1594" t="str">
            <v>1593</v>
          </cell>
          <cell r="B1594" t="str">
            <v>OM5_8156</v>
          </cell>
          <cell r="C1594" t="str">
            <v>156 - CP Allocation O &amp; M Exp Amount</v>
          </cell>
          <cell r="D1594">
            <v>0</v>
          </cell>
          <cell r="F1594" t="str">
            <v>CALC</v>
          </cell>
          <cell r="H1594" t="str">
            <v>156</v>
          </cell>
          <cell r="I1594" t="str">
            <v>C</v>
          </cell>
          <cell r="J1594" t="str">
            <v>om_exp</v>
          </cell>
          <cell r="K1594" t="str">
            <v>alloc_cp_amt</v>
          </cell>
          <cell r="M1594" t="str">
            <v>2010/12/1/8/A/0</v>
          </cell>
        </row>
        <row r="1595">
          <cell r="A1595" t="str">
            <v>1594</v>
          </cell>
          <cell r="B1595" t="str">
            <v>OM2_8156</v>
          </cell>
          <cell r="C1595" t="str">
            <v>156 - CP Allocation Factor</v>
          </cell>
          <cell r="D1595">
            <v>1</v>
          </cell>
          <cell r="F1595" t="str">
            <v>CALC</v>
          </cell>
          <cell r="H1595" t="str">
            <v>156</v>
          </cell>
          <cell r="I1595" t="str">
            <v>C</v>
          </cell>
          <cell r="J1595" t="str">
            <v>om_exp</v>
          </cell>
          <cell r="K1595" t="str">
            <v>alloc_cp</v>
          </cell>
          <cell r="M1595" t="str">
            <v>2010/12/1/8/A/0</v>
          </cell>
        </row>
        <row r="1596">
          <cell r="A1596" t="str">
            <v>1595</v>
          </cell>
          <cell r="B1596" t="str">
            <v>OM2_8156</v>
          </cell>
          <cell r="C1596" t="str">
            <v>156 - CP Allocation Factor</v>
          </cell>
          <cell r="D1596">
            <v>1</v>
          </cell>
          <cell r="F1596" t="str">
            <v>CALC</v>
          </cell>
          <cell r="H1596" t="str">
            <v>156</v>
          </cell>
          <cell r="I1596" t="str">
            <v>C</v>
          </cell>
          <cell r="J1596" t="str">
            <v>om_exp</v>
          </cell>
          <cell r="K1596" t="str">
            <v>alloc_cp</v>
          </cell>
          <cell r="M1596" t="str">
            <v>2010/12/1/8/A/0</v>
          </cell>
        </row>
        <row r="1597">
          <cell r="A1597" t="str">
            <v>1596</v>
          </cell>
          <cell r="B1597" t="str">
            <v>OM6_8156</v>
          </cell>
          <cell r="C1597" t="str">
            <v>156 - GCP Allocation O &amp; M Exp Amount</v>
          </cell>
          <cell r="D1597">
            <v>0</v>
          </cell>
          <cell r="F1597" t="str">
            <v>CALC</v>
          </cell>
          <cell r="H1597" t="str">
            <v>156</v>
          </cell>
          <cell r="I1597" t="str">
            <v>C</v>
          </cell>
          <cell r="J1597" t="str">
            <v>om_exp</v>
          </cell>
          <cell r="K1597" t="str">
            <v>alloc_gcp_amt</v>
          </cell>
          <cell r="M1597" t="str">
            <v>2010/12/1/8/A/0</v>
          </cell>
        </row>
        <row r="1598">
          <cell r="A1598" t="str">
            <v>1597</v>
          </cell>
          <cell r="B1598" t="str">
            <v>OM6_8156</v>
          </cell>
          <cell r="C1598" t="str">
            <v>156 - GCP Allocation O &amp; M Exp Amount</v>
          </cell>
          <cell r="D1598">
            <v>0</v>
          </cell>
          <cell r="F1598" t="str">
            <v>CALC</v>
          </cell>
          <cell r="H1598" t="str">
            <v>156</v>
          </cell>
          <cell r="I1598" t="str">
            <v>C</v>
          </cell>
          <cell r="J1598" t="str">
            <v>om_exp</v>
          </cell>
          <cell r="K1598" t="str">
            <v>alloc_gcp_amt</v>
          </cell>
          <cell r="M1598" t="str">
            <v>2010/12/1/8/A/0</v>
          </cell>
        </row>
        <row r="1599">
          <cell r="A1599" t="str">
            <v>1598</v>
          </cell>
          <cell r="B1599" t="str">
            <v>OM3_8156</v>
          </cell>
          <cell r="C1599" t="str">
            <v>156 - GCP Allocation Factor</v>
          </cell>
          <cell r="D1599">
            <v>0</v>
          </cell>
          <cell r="F1599" t="str">
            <v>CALC</v>
          </cell>
          <cell r="H1599" t="str">
            <v>156</v>
          </cell>
          <cell r="I1599" t="str">
            <v>C</v>
          </cell>
          <cell r="J1599" t="str">
            <v>om_exp</v>
          </cell>
          <cell r="K1599" t="str">
            <v>alloc_gcp</v>
          </cell>
          <cell r="M1599" t="str">
            <v>2010/12/1/8/A/0</v>
          </cell>
        </row>
        <row r="1600">
          <cell r="A1600" t="str">
            <v>1599</v>
          </cell>
          <cell r="B1600" t="str">
            <v>OM3_8156</v>
          </cell>
          <cell r="C1600" t="str">
            <v>156 - GCP Allocation Factor</v>
          </cell>
          <cell r="D1600">
            <v>0</v>
          </cell>
          <cell r="F1600" t="str">
            <v>CALC</v>
          </cell>
          <cell r="H1600" t="str">
            <v>156</v>
          </cell>
          <cell r="I1600" t="str">
            <v>C</v>
          </cell>
          <cell r="J1600" t="str">
            <v>om_exp</v>
          </cell>
          <cell r="K1600" t="str">
            <v>alloc_gcp</v>
          </cell>
          <cell r="M1600" t="str">
            <v>2010/12/1/8/A/0</v>
          </cell>
        </row>
        <row r="1601">
          <cell r="A1601" t="str">
            <v>1600</v>
          </cell>
          <cell r="B1601" t="str">
            <v>OMC_8156</v>
          </cell>
          <cell r="C1601" t="str">
            <v>156 - GCP Jurisdictional O &amp; M Exp Amount</v>
          </cell>
          <cell r="D1601">
            <v>0</v>
          </cell>
          <cell r="F1601" t="str">
            <v>CALC</v>
          </cell>
          <cell r="H1601" t="str">
            <v>156</v>
          </cell>
          <cell r="I1601" t="str">
            <v>C</v>
          </cell>
          <cell r="J1601" t="str">
            <v>om_exp</v>
          </cell>
          <cell r="K1601" t="str">
            <v>juris_gcp_amt</v>
          </cell>
          <cell r="M1601" t="str">
            <v>2010/12/1/8/A/0</v>
          </cell>
        </row>
        <row r="1602">
          <cell r="A1602" t="str">
            <v>1601</v>
          </cell>
          <cell r="B1602" t="str">
            <v>OMC_8156</v>
          </cell>
          <cell r="C1602" t="str">
            <v>156 - GCP Jurisdictional O &amp; M Exp Amount</v>
          </cell>
          <cell r="D1602">
            <v>0</v>
          </cell>
          <cell r="F1602" t="str">
            <v>CALC</v>
          </cell>
          <cell r="H1602" t="str">
            <v>156</v>
          </cell>
          <cell r="I1602" t="str">
            <v>C</v>
          </cell>
          <cell r="J1602" t="str">
            <v>om_exp</v>
          </cell>
          <cell r="K1602" t="str">
            <v>juris_gcp_amt</v>
          </cell>
          <cell r="M1602" t="str">
            <v>2010/12/1/8/A/0</v>
          </cell>
        </row>
        <row r="1603">
          <cell r="A1603" t="str">
            <v>1602</v>
          </cell>
          <cell r="B1603" t="str">
            <v>OM4_8156</v>
          </cell>
          <cell r="C1603" t="str">
            <v>156 - Energy Allocation Factor</v>
          </cell>
          <cell r="D1603">
            <v>0</v>
          </cell>
          <cell r="F1603" t="str">
            <v>CALC</v>
          </cell>
          <cell r="H1603" t="str">
            <v>156</v>
          </cell>
          <cell r="I1603" t="str">
            <v>C</v>
          </cell>
          <cell r="J1603" t="str">
            <v>om_exp</v>
          </cell>
          <cell r="K1603" t="str">
            <v>alloc_energy</v>
          </cell>
          <cell r="M1603" t="str">
            <v>2010/12/1/8/A/0</v>
          </cell>
        </row>
        <row r="1604">
          <cell r="A1604" t="str">
            <v>1603</v>
          </cell>
          <cell r="B1604" t="str">
            <v>OM4_8156</v>
          </cell>
          <cell r="C1604" t="str">
            <v>156 - Energy Allocation Factor</v>
          </cell>
          <cell r="D1604">
            <v>0</v>
          </cell>
          <cell r="F1604" t="str">
            <v>CALC</v>
          </cell>
          <cell r="H1604" t="str">
            <v>156</v>
          </cell>
          <cell r="I1604" t="str">
            <v>C</v>
          </cell>
          <cell r="J1604" t="str">
            <v>om_exp</v>
          </cell>
          <cell r="K1604" t="str">
            <v>alloc_energy</v>
          </cell>
          <cell r="M1604" t="str">
            <v>2010/12/1/8/A/0</v>
          </cell>
        </row>
        <row r="1605">
          <cell r="A1605" t="str">
            <v>1604</v>
          </cell>
          <cell r="B1605" t="str">
            <v>OM7_8156</v>
          </cell>
          <cell r="C1605" t="str">
            <v>156 - Energy Allocation O &amp; M Exp Amount</v>
          </cell>
          <cell r="D1605">
            <v>0</v>
          </cell>
          <cell r="F1605" t="str">
            <v>CALC</v>
          </cell>
          <cell r="H1605" t="str">
            <v>156</v>
          </cell>
          <cell r="I1605" t="str">
            <v>C</v>
          </cell>
          <cell r="J1605" t="str">
            <v>om_exp</v>
          </cell>
          <cell r="K1605" t="str">
            <v>alloc_energy_amt</v>
          </cell>
          <cell r="M1605" t="str">
            <v>2010/12/1/8/A/0</v>
          </cell>
        </row>
        <row r="1606">
          <cell r="A1606" t="str">
            <v>1605</v>
          </cell>
          <cell r="B1606" t="str">
            <v>OM7_8156</v>
          </cell>
          <cell r="C1606" t="str">
            <v>156 - Energy Allocation O &amp; M Exp Amount</v>
          </cell>
          <cell r="D1606">
            <v>0</v>
          </cell>
          <cell r="F1606" t="str">
            <v>CALC</v>
          </cell>
          <cell r="H1606" t="str">
            <v>156</v>
          </cell>
          <cell r="I1606" t="str">
            <v>C</v>
          </cell>
          <cell r="J1606" t="str">
            <v>om_exp</v>
          </cell>
          <cell r="K1606" t="str">
            <v>alloc_energy_amt</v>
          </cell>
          <cell r="M1606" t="str">
            <v>2010/12/1/8/A/0</v>
          </cell>
        </row>
        <row r="1607">
          <cell r="A1607" t="str">
            <v>1606</v>
          </cell>
          <cell r="B1607" t="str">
            <v>OMB_8156</v>
          </cell>
          <cell r="C1607" t="str">
            <v>156 - CP Jurisdictional O &amp; M Exp Amount</v>
          </cell>
          <cell r="D1607">
            <v>0</v>
          </cell>
          <cell r="F1607" t="str">
            <v>CALC</v>
          </cell>
          <cell r="H1607" t="str">
            <v>156</v>
          </cell>
          <cell r="I1607" t="str">
            <v>C</v>
          </cell>
          <cell r="J1607" t="str">
            <v>om_exp</v>
          </cell>
          <cell r="K1607" t="str">
            <v>juris_cp_amt</v>
          </cell>
          <cell r="M1607" t="str">
            <v>2010/12/1/8/A/0</v>
          </cell>
        </row>
        <row r="1608">
          <cell r="A1608" t="str">
            <v>1607</v>
          </cell>
          <cell r="B1608" t="str">
            <v>OMB_8156</v>
          </cell>
          <cell r="C1608" t="str">
            <v>156 - CP Jurisdictional O &amp; M Exp Amount</v>
          </cell>
          <cell r="D1608">
            <v>0</v>
          </cell>
          <cell r="F1608" t="str">
            <v>CALC</v>
          </cell>
          <cell r="H1608" t="str">
            <v>156</v>
          </cell>
          <cell r="I1608" t="str">
            <v>C</v>
          </cell>
          <cell r="J1608" t="str">
            <v>om_exp</v>
          </cell>
          <cell r="K1608" t="str">
            <v>juris_cp_amt</v>
          </cell>
          <cell r="M1608" t="str">
            <v>2010/12/1/8/A/0</v>
          </cell>
        </row>
        <row r="1609">
          <cell r="A1609" t="str">
            <v>1608</v>
          </cell>
          <cell r="B1609" t="str">
            <v>OM8_8156</v>
          </cell>
          <cell r="C1609" t="str">
            <v>156 - CP Jurisdictional Factor</v>
          </cell>
          <cell r="D1609">
            <v>0.98031049999999997</v>
          </cell>
          <cell r="F1609" t="str">
            <v>CALC</v>
          </cell>
          <cell r="H1609" t="str">
            <v>156</v>
          </cell>
          <cell r="I1609" t="str">
            <v>C</v>
          </cell>
          <cell r="J1609" t="str">
            <v>om_exp</v>
          </cell>
          <cell r="K1609" t="str">
            <v>juris_cp</v>
          </cell>
          <cell r="M1609" t="str">
            <v>2010/12/1/8/A/0</v>
          </cell>
        </row>
        <row r="1610">
          <cell r="A1610" t="str">
            <v>1609</v>
          </cell>
          <cell r="B1610" t="str">
            <v>OM8_8156</v>
          </cell>
          <cell r="C1610" t="str">
            <v>156 - CP Jurisdictional Factor</v>
          </cell>
          <cell r="D1610">
            <v>0.98031049999999997</v>
          </cell>
          <cell r="F1610" t="str">
            <v>CALC</v>
          </cell>
          <cell r="H1610" t="str">
            <v>156</v>
          </cell>
          <cell r="I1610" t="str">
            <v>C</v>
          </cell>
          <cell r="J1610" t="str">
            <v>om_exp</v>
          </cell>
          <cell r="K1610" t="str">
            <v>juris_cp</v>
          </cell>
          <cell r="M1610" t="str">
            <v>2010/12/1/8/A/0</v>
          </cell>
        </row>
        <row r="1611">
          <cell r="A1611" t="str">
            <v>1610</v>
          </cell>
          <cell r="B1611" t="str">
            <v>OMA_8156</v>
          </cell>
          <cell r="C1611" t="str">
            <v>156 - Energy Jurisdictional Factor</v>
          </cell>
          <cell r="D1611">
            <v>0.980271</v>
          </cell>
          <cell r="F1611" t="str">
            <v>CALC</v>
          </cell>
          <cell r="H1611" t="str">
            <v>156</v>
          </cell>
          <cell r="I1611" t="str">
            <v>C</v>
          </cell>
          <cell r="J1611" t="str">
            <v>om_exp</v>
          </cell>
          <cell r="K1611" t="str">
            <v>juris_energy</v>
          </cell>
          <cell r="M1611" t="str">
            <v>2010/12/1/8/A/0</v>
          </cell>
        </row>
        <row r="1612">
          <cell r="A1612" t="str">
            <v>1611</v>
          </cell>
          <cell r="B1612" t="str">
            <v>OMA_8156</v>
          </cell>
          <cell r="C1612" t="str">
            <v>156 - Energy Jurisdictional Factor</v>
          </cell>
          <cell r="D1612">
            <v>0.980271</v>
          </cell>
          <cell r="F1612" t="str">
            <v>CALC</v>
          </cell>
          <cell r="H1612" t="str">
            <v>156</v>
          </cell>
          <cell r="I1612" t="str">
            <v>C</v>
          </cell>
          <cell r="J1612" t="str">
            <v>om_exp</v>
          </cell>
          <cell r="K1612" t="str">
            <v>juris_energy</v>
          </cell>
          <cell r="M1612" t="str">
            <v>2010/12/1/8/A/0</v>
          </cell>
        </row>
        <row r="1613">
          <cell r="A1613" t="str">
            <v>1612</v>
          </cell>
          <cell r="B1613" t="str">
            <v>OM1_8156</v>
          </cell>
          <cell r="C1613" t="str">
            <v>156 - O &amp; M Expenses Amount</v>
          </cell>
          <cell r="D1613">
            <v>0</v>
          </cell>
          <cell r="F1613" t="str">
            <v>CALC</v>
          </cell>
          <cell r="H1613" t="str">
            <v>156</v>
          </cell>
          <cell r="I1613" t="str">
            <v>C</v>
          </cell>
          <cell r="J1613" t="str">
            <v>om_exp</v>
          </cell>
          <cell r="K1613" t="str">
            <v>beg_bal</v>
          </cell>
          <cell r="M1613" t="str">
            <v>2010/12/1/8/A/0</v>
          </cell>
        </row>
        <row r="1614">
          <cell r="A1614" t="str">
            <v>1613</v>
          </cell>
          <cell r="B1614" t="str">
            <v>OM1_8156</v>
          </cell>
          <cell r="C1614" t="str">
            <v>156 - O &amp; M Expenses Amount</v>
          </cell>
          <cell r="D1614">
            <v>0</v>
          </cell>
          <cell r="F1614" t="str">
            <v>CALC</v>
          </cell>
          <cell r="H1614" t="str">
            <v>156</v>
          </cell>
          <cell r="I1614" t="str">
            <v>C</v>
          </cell>
          <cell r="J1614" t="str">
            <v>om_exp</v>
          </cell>
          <cell r="K1614" t="str">
            <v>beg_bal</v>
          </cell>
          <cell r="M1614" t="str">
            <v>2010/12/1/8/A/0</v>
          </cell>
        </row>
        <row r="1615">
          <cell r="A1615" t="str">
            <v>1614</v>
          </cell>
          <cell r="B1615" t="str">
            <v>OM9_8156</v>
          </cell>
          <cell r="C1615" t="str">
            <v>156 - GCP Jurisdictional Factor</v>
          </cell>
          <cell r="D1615">
            <v>1</v>
          </cell>
          <cell r="F1615" t="str">
            <v>CALC</v>
          </cell>
          <cell r="H1615" t="str">
            <v>156</v>
          </cell>
          <cell r="I1615" t="str">
            <v>C</v>
          </cell>
          <cell r="J1615" t="str">
            <v>om_exp</v>
          </cell>
          <cell r="K1615" t="str">
            <v>juris_gcp</v>
          </cell>
          <cell r="M1615" t="str">
            <v>2010/12/1/8/A/0</v>
          </cell>
        </row>
        <row r="1616">
          <cell r="A1616" t="str">
            <v>1615</v>
          </cell>
          <cell r="B1616" t="str">
            <v>OM9_8156</v>
          </cell>
          <cell r="C1616" t="str">
            <v>156 - GCP Jurisdictional Factor</v>
          </cell>
          <cell r="D1616">
            <v>1</v>
          </cell>
          <cell r="F1616" t="str">
            <v>CALC</v>
          </cell>
          <cell r="H1616" t="str">
            <v>156</v>
          </cell>
          <cell r="I1616" t="str">
            <v>C</v>
          </cell>
          <cell r="J1616" t="str">
            <v>om_exp</v>
          </cell>
          <cell r="K1616" t="str">
            <v>juris_gcp</v>
          </cell>
          <cell r="M1616" t="str">
            <v>2010/12/1/8/A/0</v>
          </cell>
        </row>
        <row r="1617">
          <cell r="A1617" t="str">
            <v>1616</v>
          </cell>
          <cell r="B1617" t="str">
            <v>OMD_8156</v>
          </cell>
          <cell r="C1617" t="str">
            <v>156 - Energy Jurisdictional O &amp; M Exp Amount</v>
          </cell>
          <cell r="D1617">
            <v>0</v>
          </cell>
          <cell r="F1617" t="str">
            <v>CALC</v>
          </cell>
          <cell r="H1617" t="str">
            <v>156</v>
          </cell>
          <cell r="I1617" t="str">
            <v>C</v>
          </cell>
          <cell r="J1617" t="str">
            <v>om_exp</v>
          </cell>
          <cell r="K1617" t="str">
            <v>juris_energy_amt</v>
          </cell>
          <cell r="M1617" t="str">
            <v>2010/12/1/8/A/0</v>
          </cell>
        </row>
        <row r="1618">
          <cell r="A1618" t="str">
            <v>1617</v>
          </cell>
          <cell r="B1618" t="str">
            <v>OMD_8156</v>
          </cell>
          <cell r="C1618" t="str">
            <v>156 - Energy Jurisdictional O &amp; M Exp Amount</v>
          </cell>
          <cell r="D1618">
            <v>0</v>
          </cell>
          <cell r="F1618" t="str">
            <v>CALC</v>
          </cell>
          <cell r="H1618" t="str">
            <v>156</v>
          </cell>
          <cell r="I1618" t="str">
            <v>C</v>
          </cell>
          <cell r="J1618" t="str">
            <v>om_exp</v>
          </cell>
          <cell r="K1618" t="str">
            <v>juris_energy_amt</v>
          </cell>
          <cell r="M1618" t="str">
            <v>2010/12/1/8/A/0</v>
          </cell>
        </row>
        <row r="1619">
          <cell r="A1619" t="str">
            <v>1618</v>
          </cell>
          <cell r="B1619" t="str">
            <v>OME_8156</v>
          </cell>
          <cell r="C1619" t="str">
            <v>156 - Total Jurisdictional O &amp; M Exp Amount</v>
          </cell>
          <cell r="D1619">
            <v>0</v>
          </cell>
          <cell r="F1619" t="str">
            <v>CALC</v>
          </cell>
          <cell r="H1619" t="str">
            <v>156</v>
          </cell>
          <cell r="I1619" t="str">
            <v>C</v>
          </cell>
          <cell r="J1619" t="str">
            <v>om_exp</v>
          </cell>
          <cell r="K1619" t="str">
            <v>total_juris_amt</v>
          </cell>
          <cell r="M1619" t="str">
            <v>2010/12/1/8/A/0</v>
          </cell>
        </row>
        <row r="1620">
          <cell r="A1620" t="str">
            <v>1619</v>
          </cell>
          <cell r="B1620" t="str">
            <v>OME_8156</v>
          </cell>
          <cell r="C1620" t="str">
            <v>156 - Total Jurisdictional O &amp; M Exp Amount</v>
          </cell>
          <cell r="D1620">
            <v>0</v>
          </cell>
          <cell r="F1620" t="str">
            <v>CALC</v>
          </cell>
          <cell r="H1620" t="str">
            <v>156</v>
          </cell>
          <cell r="I1620" t="str">
            <v>C</v>
          </cell>
          <cell r="J1620" t="str">
            <v>om_exp</v>
          </cell>
          <cell r="K1620" t="str">
            <v>total_juris_amt</v>
          </cell>
          <cell r="M1620" t="str">
            <v>2010/12/1/8/A/0</v>
          </cell>
        </row>
        <row r="1621">
          <cell r="A1621" t="str">
            <v>1620</v>
          </cell>
          <cell r="B1621" t="str">
            <v>OM5_8157</v>
          </cell>
          <cell r="C1621" t="str">
            <v>157 - CP Allocation O &amp; M Exp Amount</v>
          </cell>
          <cell r="D1621">
            <v>0</v>
          </cell>
          <cell r="F1621" t="str">
            <v>CALC</v>
          </cell>
          <cell r="H1621" t="str">
            <v>157</v>
          </cell>
          <cell r="I1621" t="str">
            <v>C</v>
          </cell>
          <cell r="J1621" t="str">
            <v>om_exp</v>
          </cell>
          <cell r="K1621" t="str">
            <v>alloc_cp_amt</v>
          </cell>
          <cell r="M1621" t="str">
            <v>2010/12/1/8/A/0</v>
          </cell>
        </row>
        <row r="1622">
          <cell r="A1622" t="str">
            <v>1621</v>
          </cell>
          <cell r="B1622" t="str">
            <v>OM2_8157</v>
          </cell>
          <cell r="C1622" t="str">
            <v>157 - CP Allocation Factor</v>
          </cell>
          <cell r="D1622">
            <v>0.92307700000000004</v>
          </cell>
          <cell r="F1622" t="str">
            <v>CALC</v>
          </cell>
          <cell r="H1622" t="str">
            <v>157</v>
          </cell>
          <cell r="I1622" t="str">
            <v>C</v>
          </cell>
          <cell r="J1622" t="str">
            <v>om_exp</v>
          </cell>
          <cell r="K1622" t="str">
            <v>alloc_cp</v>
          </cell>
          <cell r="M1622" t="str">
            <v>2010/12/1/8/A/0</v>
          </cell>
        </row>
        <row r="1623">
          <cell r="A1623" t="str">
            <v>1622</v>
          </cell>
          <cell r="B1623" t="str">
            <v>OM6_8157</v>
          </cell>
          <cell r="C1623" t="str">
            <v>157 - GCP Allocation O &amp; M Exp Amount</v>
          </cell>
          <cell r="D1623">
            <v>0</v>
          </cell>
          <cell r="F1623" t="str">
            <v>CALC</v>
          </cell>
          <cell r="H1623" t="str">
            <v>157</v>
          </cell>
          <cell r="I1623" t="str">
            <v>C</v>
          </cell>
          <cell r="J1623" t="str">
            <v>om_exp</v>
          </cell>
          <cell r="K1623" t="str">
            <v>alloc_gcp_amt</v>
          </cell>
          <cell r="M1623" t="str">
            <v>2010/12/1/8/A/0</v>
          </cell>
        </row>
        <row r="1624">
          <cell r="A1624" t="str">
            <v>1623</v>
          </cell>
          <cell r="B1624" t="str">
            <v>OM3_8157</v>
          </cell>
          <cell r="C1624" t="str">
            <v>157 - GCP Allocation Factor</v>
          </cell>
          <cell r="D1624">
            <v>0</v>
          </cell>
          <cell r="F1624" t="str">
            <v>CALC</v>
          </cell>
          <cell r="H1624" t="str">
            <v>157</v>
          </cell>
          <cell r="I1624" t="str">
            <v>C</v>
          </cell>
          <cell r="J1624" t="str">
            <v>om_exp</v>
          </cell>
          <cell r="K1624" t="str">
            <v>alloc_gcp</v>
          </cell>
          <cell r="M1624" t="str">
            <v>2010/12/1/8/A/0</v>
          </cell>
        </row>
        <row r="1625">
          <cell r="A1625" t="str">
            <v>1624</v>
          </cell>
          <cell r="B1625" t="str">
            <v>OMC_8157</v>
          </cell>
          <cell r="C1625" t="str">
            <v>157 - GCP Jurisdictional O &amp; M Exp Amount</v>
          </cell>
          <cell r="D1625">
            <v>0</v>
          </cell>
          <cell r="F1625" t="str">
            <v>CALC</v>
          </cell>
          <cell r="H1625" t="str">
            <v>157</v>
          </cell>
          <cell r="I1625" t="str">
            <v>C</v>
          </cell>
          <cell r="J1625" t="str">
            <v>om_exp</v>
          </cell>
          <cell r="K1625" t="str">
            <v>juris_gcp_amt</v>
          </cell>
          <cell r="M1625" t="str">
            <v>2010/12/1/8/A/0</v>
          </cell>
        </row>
        <row r="1626">
          <cell r="A1626" t="str">
            <v>1625</v>
          </cell>
          <cell r="B1626" t="str">
            <v>OM4_8157</v>
          </cell>
          <cell r="C1626" t="str">
            <v>157 - Energy Allocation Factor</v>
          </cell>
          <cell r="D1626">
            <v>7.6923000000000005E-2</v>
          </cell>
          <cell r="F1626" t="str">
            <v>CALC</v>
          </cell>
          <cell r="H1626" t="str">
            <v>157</v>
          </cell>
          <cell r="I1626" t="str">
            <v>C</v>
          </cell>
          <cell r="J1626" t="str">
            <v>om_exp</v>
          </cell>
          <cell r="K1626" t="str">
            <v>alloc_energy</v>
          </cell>
          <cell r="M1626" t="str">
            <v>2010/12/1/8/A/0</v>
          </cell>
        </row>
        <row r="1627">
          <cell r="A1627" t="str">
            <v>1626</v>
          </cell>
          <cell r="B1627" t="str">
            <v>OM7_8157</v>
          </cell>
          <cell r="C1627" t="str">
            <v>157 - Energy Allocation O &amp; M Exp Amount</v>
          </cell>
          <cell r="D1627">
            <v>0</v>
          </cell>
          <cell r="F1627" t="str">
            <v>CALC</v>
          </cell>
          <cell r="H1627" t="str">
            <v>157</v>
          </cell>
          <cell r="I1627" t="str">
            <v>C</v>
          </cell>
          <cell r="J1627" t="str">
            <v>om_exp</v>
          </cell>
          <cell r="K1627" t="str">
            <v>alloc_energy_amt</v>
          </cell>
          <cell r="M1627" t="str">
            <v>2010/12/1/8/A/0</v>
          </cell>
        </row>
        <row r="1628">
          <cell r="A1628" t="str">
            <v>1627</v>
          </cell>
          <cell r="B1628" t="str">
            <v>OMB_8157</v>
          </cell>
          <cell r="C1628" t="str">
            <v>157 - CP Jurisdictional O &amp; M Exp Amount</v>
          </cell>
          <cell r="D1628">
            <v>0</v>
          </cell>
          <cell r="F1628" t="str">
            <v>CALC</v>
          </cell>
          <cell r="H1628" t="str">
            <v>157</v>
          </cell>
          <cell r="I1628" t="str">
            <v>C</v>
          </cell>
          <cell r="J1628" t="str">
            <v>om_exp</v>
          </cell>
          <cell r="K1628" t="str">
            <v>juris_cp_amt</v>
          </cell>
          <cell r="M1628" t="str">
            <v>2010/12/1/8/A/0</v>
          </cell>
        </row>
        <row r="1629">
          <cell r="A1629" t="str">
            <v>1628</v>
          </cell>
          <cell r="B1629" t="str">
            <v>OM8_8157</v>
          </cell>
          <cell r="C1629" t="str">
            <v>157 - CP Jurisdictional Factor</v>
          </cell>
          <cell r="D1629">
            <v>0.98031049999999997</v>
          </cell>
          <cell r="F1629" t="str">
            <v>CALC</v>
          </cell>
          <cell r="H1629" t="str">
            <v>157</v>
          </cell>
          <cell r="I1629" t="str">
            <v>C</v>
          </cell>
          <cell r="J1629" t="str">
            <v>om_exp</v>
          </cell>
          <cell r="K1629" t="str">
            <v>juris_cp</v>
          </cell>
          <cell r="M1629" t="str">
            <v>2010/12/1/8/A/0</v>
          </cell>
        </row>
        <row r="1630">
          <cell r="A1630" t="str">
            <v>1629</v>
          </cell>
          <cell r="B1630" t="str">
            <v>OMA_8157</v>
          </cell>
          <cell r="C1630" t="str">
            <v>157 - Energy Jurisdictional Factor</v>
          </cell>
          <cell r="D1630">
            <v>0.980271</v>
          </cell>
          <cell r="F1630" t="str">
            <v>CALC</v>
          </cell>
          <cell r="H1630" t="str">
            <v>157</v>
          </cell>
          <cell r="I1630" t="str">
            <v>C</v>
          </cell>
          <cell r="J1630" t="str">
            <v>om_exp</v>
          </cell>
          <cell r="K1630" t="str">
            <v>juris_energy</v>
          </cell>
          <cell r="M1630" t="str">
            <v>2010/12/1/8/A/0</v>
          </cell>
        </row>
        <row r="1631">
          <cell r="A1631" t="str">
            <v>1630</v>
          </cell>
          <cell r="B1631" t="str">
            <v>OM1_8157</v>
          </cell>
          <cell r="C1631" t="str">
            <v>157 - O &amp; M Expenses Amount</v>
          </cell>
          <cell r="D1631">
            <v>0</v>
          </cell>
          <cell r="F1631" t="str">
            <v>CALC</v>
          </cell>
          <cell r="H1631" t="str">
            <v>157</v>
          </cell>
          <cell r="I1631" t="str">
            <v>C</v>
          </cell>
          <cell r="J1631" t="str">
            <v>om_exp</v>
          </cell>
          <cell r="K1631" t="str">
            <v>beg_bal</v>
          </cell>
          <cell r="M1631" t="str">
            <v>2010/12/1/8/A/0</v>
          </cell>
        </row>
        <row r="1632">
          <cell r="A1632" t="str">
            <v>1631</v>
          </cell>
          <cell r="B1632" t="str">
            <v>OM9_8157</v>
          </cell>
          <cell r="C1632" t="str">
            <v>157 - GCP Jurisdictional Factor</v>
          </cell>
          <cell r="D1632">
            <v>1</v>
          </cell>
          <cell r="F1632" t="str">
            <v>CALC</v>
          </cell>
          <cell r="H1632" t="str">
            <v>157</v>
          </cell>
          <cell r="I1632" t="str">
            <v>C</v>
          </cell>
          <cell r="J1632" t="str">
            <v>om_exp</v>
          </cell>
          <cell r="K1632" t="str">
            <v>juris_gcp</v>
          </cell>
          <cell r="M1632" t="str">
            <v>2010/12/1/8/A/0</v>
          </cell>
        </row>
        <row r="1633">
          <cell r="A1633" t="str">
            <v>1632</v>
          </cell>
          <cell r="B1633" t="str">
            <v>OMD_8157</v>
          </cell>
          <cell r="C1633" t="str">
            <v>157 - Energy Jurisdictional O &amp; M Exp Amount</v>
          </cell>
          <cell r="D1633">
            <v>0</v>
          </cell>
          <cell r="F1633" t="str">
            <v>CALC</v>
          </cell>
          <cell r="H1633" t="str">
            <v>157</v>
          </cell>
          <cell r="I1633" t="str">
            <v>C</v>
          </cell>
          <cell r="J1633" t="str">
            <v>om_exp</v>
          </cell>
          <cell r="K1633" t="str">
            <v>juris_energy_amt</v>
          </cell>
          <cell r="M1633" t="str">
            <v>2010/12/1/8/A/0</v>
          </cell>
        </row>
        <row r="1634">
          <cell r="A1634" t="str">
            <v>1633</v>
          </cell>
          <cell r="B1634" t="str">
            <v>OME_8157</v>
          </cell>
          <cell r="C1634" t="str">
            <v>157 - Total Jurisdictional O &amp; M Exp Amount</v>
          </cell>
          <cell r="D1634">
            <v>0</v>
          </cell>
          <cell r="F1634" t="str">
            <v>CALC</v>
          </cell>
          <cell r="H1634" t="str">
            <v>157</v>
          </cell>
          <cell r="I1634" t="str">
            <v>C</v>
          </cell>
          <cell r="J1634" t="str">
            <v>om_exp</v>
          </cell>
          <cell r="K1634" t="str">
            <v>total_juris_amt</v>
          </cell>
          <cell r="M1634" t="str">
            <v>2010/12/1/8/A/0</v>
          </cell>
        </row>
        <row r="1635">
          <cell r="A1635" t="str">
            <v>1634</v>
          </cell>
          <cell r="B1635" t="str">
            <v>524_1490</v>
          </cell>
          <cell r="C1635" t="str">
            <v xml:space="preserve">MISC NUC PWR EXP-WATER PERMIT FEES-ECRC           </v>
          </cell>
          <cell r="D1635">
            <v>0</v>
          </cell>
          <cell r="E1635" t="str">
            <v>524149</v>
          </cell>
          <cell r="F1635" t="str">
            <v>WALKER</v>
          </cell>
          <cell r="G1635" t="str">
            <v>CM</v>
          </cell>
          <cell r="H1635" t="str">
            <v>135</v>
          </cell>
          <cell r="I1635" t="str">
            <v>W</v>
          </cell>
          <cell r="M1635" t="str">
            <v>2010/12/1/8/A/0</v>
          </cell>
        </row>
        <row r="1636">
          <cell r="A1636" t="str">
            <v>1635</v>
          </cell>
          <cell r="B1636" t="str">
            <v>529_3490</v>
          </cell>
          <cell r="C1636" t="str">
            <v xml:space="preserve">MAINT_STRUCTURE-PSL_COOLING_WATER-ECRC            </v>
          </cell>
          <cell r="D1636">
            <v>3854.75</v>
          </cell>
          <cell r="E1636" t="str">
            <v>529349</v>
          </cell>
          <cell r="F1636" t="str">
            <v>WALKER</v>
          </cell>
          <cell r="G1636" t="str">
            <v>CM</v>
          </cell>
          <cell r="H1636" t="str">
            <v>158</v>
          </cell>
          <cell r="I1636" t="str">
            <v>W</v>
          </cell>
          <cell r="M1636" t="str">
            <v>2010/12/1/8/A/0</v>
          </cell>
        </row>
        <row r="1637">
          <cell r="A1637" t="str">
            <v>1636</v>
          </cell>
          <cell r="B1637" t="str">
            <v>OM5_8158</v>
          </cell>
          <cell r="C1637" t="str">
            <v>158 - CP Allocation O &amp; M Exp Amount</v>
          </cell>
          <cell r="D1637">
            <v>3854.75</v>
          </cell>
          <cell r="F1637" t="str">
            <v>CALC</v>
          </cell>
          <cell r="H1637" t="str">
            <v>158</v>
          </cell>
          <cell r="I1637" t="str">
            <v>C</v>
          </cell>
          <cell r="J1637" t="str">
            <v>om_exp</v>
          </cell>
          <cell r="K1637" t="str">
            <v>alloc_cp_amt</v>
          </cell>
          <cell r="M1637" t="str">
            <v>2010/12/1/8/A/0</v>
          </cell>
        </row>
        <row r="1638">
          <cell r="A1638" t="str">
            <v>1637</v>
          </cell>
          <cell r="B1638" t="str">
            <v>OM2_8158</v>
          </cell>
          <cell r="C1638" t="str">
            <v>158 - CP Allocation Factor</v>
          </cell>
          <cell r="D1638">
            <v>1</v>
          </cell>
          <cell r="F1638" t="str">
            <v>CALC</v>
          </cell>
          <cell r="H1638" t="str">
            <v>158</v>
          </cell>
          <cell r="I1638" t="str">
            <v>C</v>
          </cell>
          <cell r="J1638" t="str">
            <v>om_exp</v>
          </cell>
          <cell r="K1638" t="str">
            <v>alloc_cp</v>
          </cell>
          <cell r="M1638" t="str">
            <v>2010/12/1/8/A/0</v>
          </cell>
        </row>
        <row r="1639">
          <cell r="A1639" t="str">
            <v>1638</v>
          </cell>
          <cell r="B1639" t="str">
            <v>OM6_8158</v>
          </cell>
          <cell r="C1639" t="str">
            <v>158 - GCP Allocation O &amp; M Exp Amount</v>
          </cell>
          <cell r="D1639">
            <v>0</v>
          </cell>
          <cell r="F1639" t="str">
            <v>CALC</v>
          </cell>
          <cell r="H1639" t="str">
            <v>158</v>
          </cell>
          <cell r="I1639" t="str">
            <v>C</v>
          </cell>
          <cell r="J1639" t="str">
            <v>om_exp</v>
          </cell>
          <cell r="K1639" t="str">
            <v>alloc_gcp_amt</v>
          </cell>
          <cell r="M1639" t="str">
            <v>2010/12/1/8/A/0</v>
          </cell>
        </row>
        <row r="1640">
          <cell r="A1640" t="str">
            <v>1639</v>
          </cell>
          <cell r="B1640" t="str">
            <v>OM3_8158</v>
          </cell>
          <cell r="C1640" t="str">
            <v>158 - GCP Allocation Factor</v>
          </cell>
          <cell r="D1640">
            <v>0</v>
          </cell>
          <cell r="F1640" t="str">
            <v>CALC</v>
          </cell>
          <cell r="H1640" t="str">
            <v>158</v>
          </cell>
          <cell r="I1640" t="str">
            <v>C</v>
          </cell>
          <cell r="J1640" t="str">
            <v>om_exp</v>
          </cell>
          <cell r="K1640" t="str">
            <v>alloc_gcp</v>
          </cell>
          <cell r="M1640" t="str">
            <v>2010/12/1/8/A/0</v>
          </cell>
        </row>
        <row r="1641">
          <cell r="A1641" t="str">
            <v>1640</v>
          </cell>
          <cell r="B1641" t="str">
            <v>OMC_8158</v>
          </cell>
          <cell r="C1641" t="str">
            <v>158 - GCP Jurisdictional O &amp; M Exp Amount</v>
          </cell>
          <cell r="D1641">
            <v>0</v>
          </cell>
          <cell r="F1641" t="str">
            <v>CALC</v>
          </cell>
          <cell r="H1641" t="str">
            <v>158</v>
          </cell>
          <cell r="I1641" t="str">
            <v>C</v>
          </cell>
          <cell r="J1641" t="str">
            <v>om_exp</v>
          </cell>
          <cell r="K1641" t="str">
            <v>juris_gcp_amt</v>
          </cell>
          <cell r="M1641" t="str">
            <v>2010/12/1/8/A/0</v>
          </cell>
        </row>
        <row r="1642">
          <cell r="A1642" t="str">
            <v>1641</v>
          </cell>
          <cell r="B1642" t="str">
            <v>OM4_8158</v>
          </cell>
          <cell r="C1642" t="str">
            <v>158 - Energy Allocation Factor</v>
          </cell>
          <cell r="D1642">
            <v>0</v>
          </cell>
          <cell r="F1642" t="str">
            <v>CALC</v>
          </cell>
          <cell r="H1642" t="str">
            <v>158</v>
          </cell>
          <cell r="I1642" t="str">
            <v>C</v>
          </cell>
          <cell r="J1642" t="str">
            <v>om_exp</v>
          </cell>
          <cell r="K1642" t="str">
            <v>alloc_energy</v>
          </cell>
          <cell r="M1642" t="str">
            <v>2010/12/1/8/A/0</v>
          </cell>
        </row>
        <row r="1643">
          <cell r="A1643" t="str">
            <v>1642</v>
          </cell>
          <cell r="B1643" t="str">
            <v>OM7_8158</v>
          </cell>
          <cell r="C1643" t="str">
            <v>158 - Energy Allocation O &amp; M Exp Amount</v>
          </cell>
          <cell r="D1643">
            <v>0</v>
          </cell>
          <cell r="F1643" t="str">
            <v>CALC</v>
          </cell>
          <cell r="H1643" t="str">
            <v>158</v>
          </cell>
          <cell r="I1643" t="str">
            <v>C</v>
          </cell>
          <cell r="J1643" t="str">
            <v>om_exp</v>
          </cell>
          <cell r="K1643" t="str">
            <v>alloc_energy_amt</v>
          </cell>
          <cell r="M1643" t="str">
            <v>2010/12/1/8/A/0</v>
          </cell>
        </row>
        <row r="1644">
          <cell r="A1644" t="str">
            <v>1643</v>
          </cell>
          <cell r="B1644" t="str">
            <v>OMB_8158</v>
          </cell>
          <cell r="C1644" t="str">
            <v>158 - CP Jurisdictional O &amp; M Exp Amount</v>
          </cell>
          <cell r="D1644">
            <v>3778.8518998750001</v>
          </cell>
          <cell r="F1644" t="str">
            <v>CALC</v>
          </cell>
          <cell r="H1644" t="str">
            <v>158</v>
          </cell>
          <cell r="I1644" t="str">
            <v>C</v>
          </cell>
          <cell r="J1644" t="str">
            <v>om_exp</v>
          </cell>
          <cell r="K1644" t="str">
            <v>juris_cp_amt</v>
          </cell>
          <cell r="M1644" t="str">
            <v>2010/12/1/8/A/0</v>
          </cell>
        </row>
        <row r="1645">
          <cell r="A1645" t="str">
            <v>1644</v>
          </cell>
          <cell r="B1645" t="str">
            <v>OM8_8158</v>
          </cell>
          <cell r="C1645" t="str">
            <v>158 - CP Jurisdictional Factor</v>
          </cell>
          <cell r="D1645">
            <v>0.98031049999999997</v>
          </cell>
          <cell r="F1645" t="str">
            <v>CALC</v>
          </cell>
          <cell r="H1645" t="str">
            <v>158</v>
          </cell>
          <cell r="I1645" t="str">
            <v>C</v>
          </cell>
          <cell r="J1645" t="str">
            <v>om_exp</v>
          </cell>
          <cell r="K1645" t="str">
            <v>juris_cp</v>
          </cell>
          <cell r="M1645" t="str">
            <v>2010/12/1/8/A/0</v>
          </cell>
        </row>
        <row r="1646">
          <cell r="A1646" t="str">
            <v>1645</v>
          </cell>
          <cell r="B1646" t="str">
            <v>OMA_8158</v>
          </cell>
          <cell r="C1646" t="str">
            <v>158 - Energy Jurisdictional Factor</v>
          </cell>
          <cell r="D1646">
            <v>0.980271</v>
          </cell>
          <cell r="F1646" t="str">
            <v>CALC</v>
          </cell>
          <cell r="H1646" t="str">
            <v>158</v>
          </cell>
          <cell r="I1646" t="str">
            <v>C</v>
          </cell>
          <cell r="J1646" t="str">
            <v>om_exp</v>
          </cell>
          <cell r="K1646" t="str">
            <v>juris_energy</v>
          </cell>
          <cell r="M1646" t="str">
            <v>2010/12/1/8/A/0</v>
          </cell>
        </row>
        <row r="1647">
          <cell r="A1647" t="str">
            <v>1646</v>
          </cell>
          <cell r="B1647" t="str">
            <v>OM1_8158</v>
          </cell>
          <cell r="C1647" t="str">
            <v>158 - O &amp; M Expenses Amount</v>
          </cell>
          <cell r="D1647">
            <v>3854.75</v>
          </cell>
          <cell r="F1647" t="str">
            <v>CALC</v>
          </cell>
          <cell r="H1647" t="str">
            <v>158</v>
          </cell>
          <cell r="I1647" t="str">
            <v>C</v>
          </cell>
          <cell r="J1647" t="str">
            <v>om_exp</v>
          </cell>
          <cell r="K1647" t="str">
            <v>beg_bal</v>
          </cell>
          <cell r="M1647" t="str">
            <v>2010/12/1/8/A/0</v>
          </cell>
        </row>
        <row r="1648">
          <cell r="A1648" t="str">
            <v>1647</v>
          </cell>
          <cell r="B1648" t="str">
            <v>OM9_8158</v>
          </cell>
          <cell r="C1648" t="str">
            <v>158 - GCP Jurisdictional Factor</v>
          </cell>
          <cell r="D1648">
            <v>1</v>
          </cell>
          <cell r="F1648" t="str">
            <v>CALC</v>
          </cell>
          <cell r="H1648" t="str">
            <v>158</v>
          </cell>
          <cell r="I1648" t="str">
            <v>C</v>
          </cell>
          <cell r="J1648" t="str">
            <v>om_exp</v>
          </cell>
          <cell r="K1648" t="str">
            <v>juris_gcp</v>
          </cell>
          <cell r="M1648" t="str">
            <v>2010/12/1/8/A/0</v>
          </cell>
        </row>
        <row r="1649">
          <cell r="A1649" t="str">
            <v>1648</v>
          </cell>
          <cell r="B1649" t="str">
            <v>OMD_8158</v>
          </cell>
          <cell r="C1649" t="str">
            <v>158 - Energy Jurisdictional O &amp; M Exp Amount</v>
          </cell>
          <cell r="D1649">
            <v>0</v>
          </cell>
          <cell r="F1649" t="str">
            <v>CALC</v>
          </cell>
          <cell r="H1649" t="str">
            <v>158</v>
          </cell>
          <cell r="I1649" t="str">
            <v>C</v>
          </cell>
          <cell r="J1649" t="str">
            <v>om_exp</v>
          </cell>
          <cell r="K1649" t="str">
            <v>juris_energy_amt</v>
          </cell>
          <cell r="M1649" t="str">
            <v>2010/12/1/8/A/0</v>
          </cell>
        </row>
        <row r="1650">
          <cell r="A1650" t="str">
            <v>1649</v>
          </cell>
          <cell r="B1650" t="str">
            <v>OME_8158</v>
          </cell>
          <cell r="C1650" t="str">
            <v>158 - Total Jurisdictional O &amp; M Exp Amount</v>
          </cell>
          <cell r="D1650">
            <v>3778.8518998750001</v>
          </cell>
          <cell r="F1650" t="str">
            <v>CALC</v>
          </cell>
          <cell r="H1650" t="str">
            <v>158</v>
          </cell>
          <cell r="I1650" t="str">
            <v>C</v>
          </cell>
          <cell r="J1650" t="str">
            <v>om_exp</v>
          </cell>
          <cell r="K1650" t="str">
            <v>total_juris_amt</v>
          </cell>
          <cell r="M1650" t="str">
            <v>2010/12/1/8/A/0</v>
          </cell>
        </row>
        <row r="1651">
          <cell r="A1651" t="str">
            <v>1650</v>
          </cell>
          <cell r="B1651" t="str">
            <v>552_0590</v>
          </cell>
          <cell r="C1651" t="str">
            <v xml:space="preserve">MAINT STRUCTURES-ABOVE GRND STORG-ECRC            </v>
          </cell>
          <cell r="D1651">
            <v>1016.06</v>
          </cell>
          <cell r="E1651" t="str">
            <v>552059</v>
          </cell>
          <cell r="F1651" t="str">
            <v>WALKER</v>
          </cell>
          <cell r="G1651" t="str">
            <v>CM</v>
          </cell>
          <cell r="H1651" t="str">
            <v>132</v>
          </cell>
          <cell r="I1651" t="str">
            <v>W</v>
          </cell>
          <cell r="M1651" t="str">
            <v>2010/12/1/8/A/0</v>
          </cell>
        </row>
        <row r="1652">
          <cell r="A1652" t="str">
            <v>1651</v>
          </cell>
          <cell r="B1652" t="str">
            <v>569_2390</v>
          </cell>
          <cell r="C1652" t="str">
            <v xml:space="preserve">MAINT OF STRUC-TRANSMN-SUBSTN-SPCC-ECRC           </v>
          </cell>
          <cell r="D1652">
            <v>22552.46</v>
          </cell>
          <cell r="E1652" t="str">
            <v>569239</v>
          </cell>
          <cell r="F1652" t="str">
            <v>WALKER</v>
          </cell>
          <cell r="G1652" t="str">
            <v>CM</v>
          </cell>
          <cell r="H1652" t="str">
            <v>140</v>
          </cell>
          <cell r="I1652" t="str">
            <v>W</v>
          </cell>
          <cell r="M1652" t="str">
            <v>2010/12/1/8/A/0</v>
          </cell>
        </row>
        <row r="1653">
          <cell r="A1653" t="str">
            <v>1652</v>
          </cell>
          <cell r="B1653" t="str">
            <v>591_2390</v>
          </cell>
          <cell r="C1653" t="str">
            <v xml:space="preserve">MAINT OF STRUC-DISTRIB-SUBSTN-SPCC-ECRC           </v>
          </cell>
          <cell r="D1653">
            <v>35421.360000000001</v>
          </cell>
          <cell r="E1653" t="str">
            <v>591239</v>
          </cell>
          <cell r="F1653" t="str">
            <v>WALKER</v>
          </cell>
          <cell r="G1653" t="str">
            <v>CM</v>
          </cell>
          <cell r="H1653" t="str">
            <v>140</v>
          </cell>
          <cell r="I1653" t="str">
            <v>W</v>
          </cell>
          <cell r="M1653" t="str">
            <v>2010/12/1/8/A/0</v>
          </cell>
        </row>
        <row r="1654">
          <cell r="A1654" t="str">
            <v>1653</v>
          </cell>
          <cell r="B1654" t="str">
            <v>RES_8PMO</v>
          </cell>
          <cell r="C1654" t="str">
            <v>Prior Month Reinstatement</v>
          </cell>
          <cell r="D1654">
            <v>0</v>
          </cell>
          <cell r="F1654" t="str">
            <v>CALC</v>
          </cell>
          <cell r="H1654" t="str">
            <v>SP_CALC_ENTRY_TO_GL</v>
          </cell>
          <cell r="I1654" t="str">
            <v>C</v>
          </cell>
          <cell r="J1654" t="str">
            <v>entry_to_gl</v>
          </cell>
          <cell r="K1654" t="str">
            <v>res_prior_month</v>
          </cell>
          <cell r="M1654" t="str">
            <v>2010/12/1/8/A/0</v>
          </cell>
        </row>
        <row r="1655">
          <cell r="A1655" t="str">
            <v>1654</v>
          </cell>
          <cell r="B1655" t="str">
            <v>CI1_8033</v>
          </cell>
          <cell r="C1655" t="str">
            <v>8033 - Depreciation Expense</v>
          </cell>
          <cell r="D1655">
            <v>229033.17</v>
          </cell>
          <cell r="F1655" t="str">
            <v>CATS</v>
          </cell>
          <cell r="H1655" t="str">
            <v>8033</v>
          </cell>
          <cell r="J1655" t="str">
            <v>cap_exp</v>
          </cell>
          <cell r="K1655" t="str">
            <v>depr_exp</v>
          </cell>
          <cell r="M1655" t="str">
            <v>2010/12/1/8/A/0</v>
          </cell>
        </row>
        <row r="1656">
          <cell r="A1656" t="str">
            <v>1655</v>
          </cell>
          <cell r="B1656" t="str">
            <v>CI5_8033</v>
          </cell>
          <cell r="C1656" t="str">
            <v>8033 - End of Month CWIP Balance</v>
          </cell>
          <cell r="D1656">
            <v>0.2</v>
          </cell>
          <cell r="F1656" t="str">
            <v>CALC</v>
          </cell>
          <cell r="H1656" t="str">
            <v>8033</v>
          </cell>
          <cell r="J1656" t="str">
            <v>cap_exp</v>
          </cell>
          <cell r="K1656" t="str">
            <v>end_cwip_bal</v>
          </cell>
          <cell r="M1656" t="str">
            <v>2010/12/1/8/A/0</v>
          </cell>
        </row>
        <row r="1657">
          <cell r="A1657" t="str">
            <v>1656</v>
          </cell>
          <cell r="B1657" t="str">
            <v>CI7_8033</v>
          </cell>
          <cell r="C1657" t="str">
            <v>8033 - Plant Additions</v>
          </cell>
          <cell r="D1657">
            <v>394871.4</v>
          </cell>
          <cell r="F1657" t="str">
            <v>CATS</v>
          </cell>
          <cell r="H1657" t="str">
            <v>8033</v>
          </cell>
          <cell r="J1657" t="str">
            <v>cap_exp</v>
          </cell>
          <cell r="K1657" t="str">
            <v>plt_add</v>
          </cell>
          <cell r="M1657" t="str">
            <v>2010/12/1/8/A/0</v>
          </cell>
        </row>
        <row r="1658">
          <cell r="A1658" t="str">
            <v>1657</v>
          </cell>
          <cell r="B1658" t="str">
            <v>CI8_8033</v>
          </cell>
          <cell r="C1658" t="str">
            <v>8033 - Retirements</v>
          </cell>
          <cell r="D1658">
            <v>0</v>
          </cell>
          <cell r="F1658" t="str">
            <v>CATS</v>
          </cell>
          <cell r="H1658" t="str">
            <v>8033</v>
          </cell>
          <cell r="J1658" t="str">
            <v>cap_exp</v>
          </cell>
          <cell r="K1658" t="str">
            <v>ret</v>
          </cell>
          <cell r="M1658" t="str">
            <v>2010/12/1/8/A/0</v>
          </cell>
        </row>
        <row r="1659">
          <cell r="A1659" t="str">
            <v>1658</v>
          </cell>
          <cell r="B1659" t="str">
            <v>CI9_8033</v>
          </cell>
          <cell r="C1659" t="str">
            <v>8033 - Plant Trans and Adjs</v>
          </cell>
          <cell r="D1659">
            <v>0</v>
          </cell>
          <cell r="F1659" t="str">
            <v>CATS</v>
          </cell>
          <cell r="H1659" t="str">
            <v>8033</v>
          </cell>
          <cell r="J1659" t="str">
            <v>cap_exp</v>
          </cell>
          <cell r="K1659" t="str">
            <v>plt_tradjs</v>
          </cell>
          <cell r="M1659" t="str">
            <v>2010/12/1/8/A/0</v>
          </cell>
        </row>
        <row r="1660">
          <cell r="A1660" t="str">
            <v>1659</v>
          </cell>
          <cell r="B1660" t="str">
            <v>CIA_8033</v>
          </cell>
          <cell r="C1660" t="str">
            <v>8033 - Reserve Removal Cost</v>
          </cell>
          <cell r="D1660">
            <v>0</v>
          </cell>
          <cell r="F1660" t="str">
            <v>CATS</v>
          </cell>
          <cell r="H1660" t="str">
            <v>8033</v>
          </cell>
          <cell r="J1660" t="str">
            <v>cap_exp</v>
          </cell>
          <cell r="K1660" t="str">
            <v>resv_rem_cost</v>
          </cell>
          <cell r="M1660" t="str">
            <v>2010/12/1/8/A/0</v>
          </cell>
        </row>
        <row r="1661">
          <cell r="A1661" t="str">
            <v>1660</v>
          </cell>
          <cell r="B1661" t="str">
            <v>CIB_8033</v>
          </cell>
          <cell r="C1661" t="str">
            <v>8033 - Reserve Salvage</v>
          </cell>
          <cell r="D1661">
            <v>0</v>
          </cell>
          <cell r="F1661" t="str">
            <v>CATS</v>
          </cell>
          <cell r="H1661" t="str">
            <v>8033</v>
          </cell>
          <cell r="J1661" t="str">
            <v>cap_exp</v>
          </cell>
          <cell r="K1661" t="str">
            <v>resv_salv</v>
          </cell>
          <cell r="M1661" t="str">
            <v>2010/12/1/8/A/0</v>
          </cell>
        </row>
        <row r="1662">
          <cell r="A1662" t="str">
            <v>1661</v>
          </cell>
          <cell r="B1662" t="str">
            <v>CIC_8033</v>
          </cell>
          <cell r="C1662" t="str">
            <v>8033 - Reserve Trans and Adjs</v>
          </cell>
          <cell r="D1662">
            <v>0</v>
          </cell>
          <cell r="F1662" t="str">
            <v>CATS</v>
          </cell>
          <cell r="H1662" t="str">
            <v>8033</v>
          </cell>
          <cell r="J1662" t="str">
            <v>cap_exp</v>
          </cell>
          <cell r="K1662" t="str">
            <v>resv_tradjs</v>
          </cell>
          <cell r="M1662" t="str">
            <v>2010/12/1/8/A/0</v>
          </cell>
        </row>
        <row r="1663">
          <cell r="A1663" t="str">
            <v>1662</v>
          </cell>
          <cell r="B1663" t="str">
            <v>CIP_8033</v>
          </cell>
          <cell r="C1663" t="str">
            <v>8033 - Beginning of Month Plant Balance</v>
          </cell>
          <cell r="D1663">
            <v>105510180.88</v>
          </cell>
          <cell r="F1663" t="str">
            <v>PRIOR_JV</v>
          </cell>
          <cell r="H1663" t="str">
            <v>8033</v>
          </cell>
          <cell r="I1663" t="str">
            <v>P</v>
          </cell>
          <cell r="J1663" t="str">
            <v>cap_exp</v>
          </cell>
          <cell r="K1663" t="str">
            <v>beg_plant_bal</v>
          </cell>
          <cell r="M1663" t="str">
            <v>2010/12/1/8/A/0</v>
          </cell>
        </row>
        <row r="1664">
          <cell r="A1664" t="str">
            <v>1663</v>
          </cell>
          <cell r="B1664" t="str">
            <v>CIQ_8033</v>
          </cell>
          <cell r="C1664" t="str">
            <v>8033 - Beginning of Month Reserve Balance</v>
          </cell>
          <cell r="D1664">
            <v>1653291.12</v>
          </cell>
          <cell r="F1664" t="str">
            <v>PRIOR_JV</v>
          </cell>
          <cell r="H1664" t="str">
            <v>8033</v>
          </cell>
          <cell r="I1664" t="str">
            <v>P</v>
          </cell>
          <cell r="J1664" t="str">
            <v>cap_exp</v>
          </cell>
          <cell r="K1664" t="str">
            <v>beg_resv_bal</v>
          </cell>
          <cell r="M1664" t="str">
            <v>2010/12/1/8/A/0</v>
          </cell>
        </row>
        <row r="1665">
          <cell r="A1665" t="str">
            <v>1664</v>
          </cell>
          <cell r="B1665" t="str">
            <v>CIR_8033</v>
          </cell>
          <cell r="C1665" t="str">
            <v>8033 - End of Month Plant Balance</v>
          </cell>
          <cell r="D1665">
            <v>105905052.28</v>
          </cell>
          <cell r="F1665" t="str">
            <v>CALC</v>
          </cell>
          <cell r="H1665" t="str">
            <v>8033</v>
          </cell>
          <cell r="J1665" t="str">
            <v>cap_exp</v>
          </cell>
          <cell r="K1665" t="str">
            <v>end_plant_bal</v>
          </cell>
          <cell r="M1665" t="str">
            <v>2010/12/1/8/A/0</v>
          </cell>
        </row>
        <row r="1666">
          <cell r="A1666" t="str">
            <v>1665</v>
          </cell>
          <cell r="B1666" t="str">
            <v>CIS_8033</v>
          </cell>
          <cell r="C1666" t="str">
            <v>8033 - End of Month Reserve Balance</v>
          </cell>
          <cell r="D1666">
            <v>1882324.29</v>
          </cell>
          <cell r="F1666" t="str">
            <v>CALC</v>
          </cell>
          <cell r="H1666" t="str">
            <v>8033</v>
          </cell>
          <cell r="J1666" t="str">
            <v>cap_exp</v>
          </cell>
          <cell r="K1666" t="str">
            <v>end_resv_bal</v>
          </cell>
          <cell r="M1666" t="str">
            <v>2010/12/1/8/A/0</v>
          </cell>
        </row>
        <row r="1667">
          <cell r="A1667" t="str">
            <v>1666</v>
          </cell>
          <cell r="B1667" t="str">
            <v>CO1_8033</v>
          </cell>
          <cell r="C1667" t="str">
            <v>8033 - Beginning of Month Net Book</v>
          </cell>
          <cell r="D1667">
            <v>103856889.95999999</v>
          </cell>
          <cell r="F1667" t="str">
            <v>CALC</v>
          </cell>
          <cell r="H1667" t="str">
            <v>8033</v>
          </cell>
          <cell r="J1667" t="str">
            <v>cap_exp</v>
          </cell>
          <cell r="K1667" t="str">
            <v>beg_net_book</v>
          </cell>
          <cell r="M1667" t="str">
            <v>2010/12/1/8/A/0</v>
          </cell>
        </row>
        <row r="1668">
          <cell r="A1668" t="str">
            <v>1667</v>
          </cell>
          <cell r="B1668" t="str">
            <v>CO2_8033</v>
          </cell>
          <cell r="C1668" t="str">
            <v>8033 - End of Month Net Book</v>
          </cell>
          <cell r="D1668">
            <v>104022728.19</v>
          </cell>
          <cell r="F1668" t="str">
            <v>CALC</v>
          </cell>
          <cell r="H1668" t="str">
            <v>8033</v>
          </cell>
          <cell r="J1668" t="str">
            <v>cap_exp</v>
          </cell>
          <cell r="K1668" t="str">
            <v>end_net_book</v>
          </cell>
          <cell r="M1668" t="str">
            <v>2010/12/1/8/A/0</v>
          </cell>
        </row>
        <row r="1669">
          <cell r="A1669" t="str">
            <v>1668</v>
          </cell>
          <cell r="B1669" t="str">
            <v>CO3_8033</v>
          </cell>
          <cell r="C1669" t="str">
            <v>8033 - Average Net Book</v>
          </cell>
          <cell r="D1669">
            <v>103939809.075</v>
          </cell>
          <cell r="F1669" t="str">
            <v>CALC</v>
          </cell>
          <cell r="H1669" t="str">
            <v>8033</v>
          </cell>
          <cell r="J1669" t="str">
            <v>cap_exp</v>
          </cell>
          <cell r="K1669" t="str">
            <v>avg_net_book</v>
          </cell>
          <cell r="M1669" t="str">
            <v>2010/12/1/8/A/0</v>
          </cell>
        </row>
        <row r="1670">
          <cell r="A1670" t="str">
            <v>1669</v>
          </cell>
          <cell r="B1670" t="str">
            <v>CO4_8033</v>
          </cell>
          <cell r="C1670" t="str">
            <v>8033 - Annual Equity Rate</v>
          </cell>
          <cell r="D1670">
            <v>4.7018999999999998E-2</v>
          </cell>
          <cell r="F1670" t="str">
            <v>CALC</v>
          </cell>
          <cell r="H1670" t="str">
            <v>8033</v>
          </cell>
          <cell r="J1670" t="str">
            <v>cap_exp</v>
          </cell>
          <cell r="K1670" t="str">
            <v>equity_ror</v>
          </cell>
          <cell r="M1670" t="str">
            <v>2010/12/1/8/A/0</v>
          </cell>
        </row>
        <row r="1671">
          <cell r="A1671" t="str">
            <v>1670</v>
          </cell>
          <cell r="B1671" t="str">
            <v>CO5_8033</v>
          </cell>
          <cell r="C1671" t="str">
            <v>8033 - Annual Debt Rate</v>
          </cell>
          <cell r="D1671">
            <v>1.9473000000000001E-2</v>
          </cell>
          <cell r="F1671" t="str">
            <v>CALC</v>
          </cell>
          <cell r="H1671" t="str">
            <v>8033</v>
          </cell>
          <cell r="J1671" t="str">
            <v>cap_exp</v>
          </cell>
          <cell r="K1671" t="str">
            <v>debt_ror</v>
          </cell>
          <cell r="M1671" t="str">
            <v>2010/12/1/8/A/0</v>
          </cell>
        </row>
        <row r="1672">
          <cell r="A1672" t="str">
            <v>1671</v>
          </cell>
          <cell r="B1672" t="str">
            <v>CO6_8033</v>
          </cell>
          <cell r="C1672" t="str">
            <v>8033 - State Tax Rate</v>
          </cell>
          <cell r="D1672">
            <v>5.5E-2</v>
          </cell>
          <cell r="F1672" t="str">
            <v>CALC</v>
          </cell>
          <cell r="H1672" t="str">
            <v>8033</v>
          </cell>
          <cell r="J1672" t="str">
            <v>cap_exp</v>
          </cell>
          <cell r="K1672" t="str">
            <v>state_tax_rate</v>
          </cell>
          <cell r="M1672" t="str">
            <v>2010/12/1/8/A/0</v>
          </cell>
        </row>
        <row r="1673">
          <cell r="A1673" t="str">
            <v>1672</v>
          </cell>
          <cell r="B1673" t="str">
            <v>CO7_8033</v>
          </cell>
          <cell r="C1673" t="str">
            <v>8033 - Federal Tax Rate</v>
          </cell>
          <cell r="D1673">
            <v>0.35</v>
          </cell>
          <cell r="F1673" t="str">
            <v>CALC</v>
          </cell>
          <cell r="H1673" t="str">
            <v>8033</v>
          </cell>
          <cell r="J1673" t="str">
            <v>cap_exp</v>
          </cell>
          <cell r="K1673" t="str">
            <v>fed_tax_rate</v>
          </cell>
          <cell r="M1673" t="str">
            <v>2010/12/1/8/A/0</v>
          </cell>
        </row>
        <row r="1674">
          <cell r="A1674" t="str">
            <v>1673</v>
          </cell>
          <cell r="B1674" t="str">
            <v>CO8_8033</v>
          </cell>
          <cell r="C1674" t="str">
            <v>8033 - Grossed State Tax Rate</v>
          </cell>
          <cell r="D1674">
            <v>5.8201058201058198E-2</v>
          </cell>
          <cell r="F1674" t="str">
            <v>CALC</v>
          </cell>
          <cell r="H1674" t="str">
            <v>8033</v>
          </cell>
          <cell r="J1674" t="str">
            <v>cap_exp</v>
          </cell>
          <cell r="K1674" t="str">
            <v>gross_state_tax_rate</v>
          </cell>
          <cell r="M1674" t="str">
            <v>2010/12/1/8/A/0</v>
          </cell>
        </row>
        <row r="1675">
          <cell r="A1675" t="str">
            <v>1674</v>
          </cell>
          <cell r="B1675" t="str">
            <v>CO9_8033</v>
          </cell>
          <cell r="C1675" t="str">
            <v>8033 - Grossed Federal Tax Rate</v>
          </cell>
          <cell r="D1675">
            <v>0.53846153846153799</v>
          </cell>
          <cell r="F1675" t="str">
            <v>CALC</v>
          </cell>
          <cell r="H1675" t="str">
            <v>8033</v>
          </cell>
          <cell r="J1675" t="str">
            <v>cap_exp</v>
          </cell>
          <cell r="K1675" t="str">
            <v>gross_fed_tax_rate</v>
          </cell>
          <cell r="M1675" t="str">
            <v>2010/12/1/8/A/0</v>
          </cell>
        </row>
        <row r="1676">
          <cell r="A1676" t="str">
            <v>1675</v>
          </cell>
          <cell r="B1676" t="str">
            <v>COA_8033</v>
          </cell>
          <cell r="C1676" t="str">
            <v>8033 - Return on Equity Amount</v>
          </cell>
          <cell r="D1676">
            <v>407267.35389857198</v>
          </cell>
          <cell r="F1676" t="str">
            <v>CALC</v>
          </cell>
          <cell r="H1676" t="str">
            <v>8033</v>
          </cell>
          <cell r="J1676" t="str">
            <v>cap_exp</v>
          </cell>
          <cell r="K1676" t="str">
            <v>equity_ror_amt</v>
          </cell>
          <cell r="M1676" t="str">
            <v>2010/12/1/8/A/0</v>
          </cell>
        </row>
        <row r="1677">
          <cell r="A1677" t="str">
            <v>1676</v>
          </cell>
          <cell r="B1677" t="str">
            <v>COB_8033</v>
          </cell>
          <cell r="C1677" t="str">
            <v>8033 - State Tax Amount</v>
          </cell>
          <cell r="D1677">
            <v>23703.390967641699</v>
          </cell>
          <cell r="F1677" t="str">
            <v>CALC</v>
          </cell>
          <cell r="H1677" t="str">
            <v>8033</v>
          </cell>
          <cell r="J1677" t="str">
            <v>cap_exp</v>
          </cell>
          <cell r="K1677" t="str">
            <v>state_tax_amt</v>
          </cell>
          <cell r="M1677" t="str">
            <v>2010/12/1/8/A/0</v>
          </cell>
        </row>
        <row r="1678">
          <cell r="A1678" t="str">
            <v>1677</v>
          </cell>
          <cell r="B1678" t="str">
            <v>COC_8033</v>
          </cell>
          <cell r="C1678" t="str">
            <v>8033 - Federal Tax Amount</v>
          </cell>
          <cell r="D1678">
            <v>232061.170312576</v>
          </cell>
          <cell r="F1678" t="str">
            <v>CALC</v>
          </cell>
          <cell r="H1678" t="str">
            <v>8033</v>
          </cell>
          <cell r="J1678" t="str">
            <v>cap_exp</v>
          </cell>
          <cell r="K1678" t="str">
            <v>fed_tax_amt</v>
          </cell>
          <cell r="M1678" t="str">
            <v>2010/12/1/8/A/0</v>
          </cell>
        </row>
        <row r="1679">
          <cell r="A1679" t="str">
            <v>1678</v>
          </cell>
          <cell r="B1679" t="str">
            <v>COD_8033</v>
          </cell>
          <cell r="C1679" t="str">
            <v>8033 - Return on Debt Amount</v>
          </cell>
          <cell r="D1679">
            <v>168673.52216691</v>
          </cell>
          <cell r="F1679" t="str">
            <v>CALC</v>
          </cell>
          <cell r="H1679" t="str">
            <v>8033</v>
          </cell>
          <cell r="J1679" t="str">
            <v>cap_exp</v>
          </cell>
          <cell r="K1679" t="str">
            <v>debt_ror_amt</v>
          </cell>
          <cell r="M1679" t="str">
            <v>2010/12/1/8/A/0</v>
          </cell>
        </row>
        <row r="1680">
          <cell r="A1680" t="str">
            <v>1679</v>
          </cell>
          <cell r="B1680" t="str">
            <v>COE_8033</v>
          </cell>
          <cell r="C1680" t="str">
            <v>8033 - Total Cap Exp Amount</v>
          </cell>
          <cell r="D1680">
            <v>1060738.6073457</v>
          </cell>
          <cell r="F1680" t="str">
            <v>CALC</v>
          </cell>
          <cell r="H1680" t="str">
            <v>8033</v>
          </cell>
          <cell r="J1680" t="str">
            <v>cap_exp</v>
          </cell>
          <cell r="K1680" t="str">
            <v>total_amt</v>
          </cell>
          <cell r="M1680" t="str">
            <v>2010/12/1/8/A/0</v>
          </cell>
        </row>
        <row r="1681">
          <cell r="A1681" t="str">
            <v>1680</v>
          </cell>
          <cell r="B1681" t="str">
            <v>COF_8033</v>
          </cell>
          <cell r="C1681" t="str">
            <v>8033 - CP Allocation Factor</v>
          </cell>
          <cell r="D1681">
            <v>0.92307692299999999</v>
          </cell>
          <cell r="F1681" t="str">
            <v>CALC</v>
          </cell>
          <cell r="H1681" t="str">
            <v>8033</v>
          </cell>
          <cell r="J1681" t="str">
            <v>cap_exp</v>
          </cell>
          <cell r="K1681" t="str">
            <v>alloc_cp</v>
          </cell>
          <cell r="M1681" t="str">
            <v>2010/12/1/8/A/0</v>
          </cell>
        </row>
        <row r="1682">
          <cell r="A1682" t="str">
            <v>1681</v>
          </cell>
          <cell r="B1682" t="str">
            <v>COG_8033</v>
          </cell>
          <cell r="C1682" t="str">
            <v>8033 - GCP Allocation Factor</v>
          </cell>
          <cell r="D1682">
            <v>0</v>
          </cell>
          <cell r="F1682" t="str">
            <v>CALC</v>
          </cell>
          <cell r="H1682" t="str">
            <v>8033</v>
          </cell>
          <cell r="J1682" t="str">
            <v>cap_exp</v>
          </cell>
          <cell r="K1682" t="str">
            <v>alloc_gcp</v>
          </cell>
          <cell r="M1682" t="str">
            <v>2010/12/1/8/A/0</v>
          </cell>
        </row>
        <row r="1683">
          <cell r="A1683" t="str">
            <v>1682</v>
          </cell>
          <cell r="B1683" t="str">
            <v>COH_8033</v>
          </cell>
          <cell r="C1683" t="str">
            <v>8033 - Energy Allocation Factor</v>
          </cell>
          <cell r="D1683">
            <v>7.6923077000000006E-2</v>
          </cell>
          <cell r="F1683" t="str">
            <v>CALC</v>
          </cell>
          <cell r="H1683" t="str">
            <v>8033</v>
          </cell>
          <cell r="J1683" t="str">
            <v>cap_exp</v>
          </cell>
          <cell r="K1683" t="str">
            <v>alloc_engy</v>
          </cell>
          <cell r="M1683" t="str">
            <v>2010/12/1/8/A/0</v>
          </cell>
        </row>
        <row r="1684">
          <cell r="A1684" t="str">
            <v>1683</v>
          </cell>
          <cell r="B1684" t="str">
            <v>COI_8033</v>
          </cell>
          <cell r="C1684" t="str">
            <v>8033 - CP Allocation Cap Exp Amount</v>
          </cell>
          <cell r="D1684">
            <v>979143.32977597497</v>
          </cell>
          <cell r="F1684" t="str">
            <v>CALC</v>
          </cell>
          <cell r="H1684" t="str">
            <v>8033</v>
          </cell>
          <cell r="J1684" t="str">
            <v>cap_exp</v>
          </cell>
          <cell r="K1684" t="str">
            <v>alloc_cp_amt</v>
          </cell>
          <cell r="M1684" t="str">
            <v>2010/12/1/8/A/0</v>
          </cell>
        </row>
        <row r="1685">
          <cell r="A1685" t="str">
            <v>1684</v>
          </cell>
          <cell r="B1685" t="str">
            <v>COJ_8033</v>
          </cell>
          <cell r="C1685" t="str">
            <v>8033 - GCP Allocation Cap Exp Amount</v>
          </cell>
          <cell r="D1685">
            <v>0</v>
          </cell>
          <cell r="F1685" t="str">
            <v>CALC</v>
          </cell>
          <cell r="H1685" t="str">
            <v>8033</v>
          </cell>
          <cell r="J1685" t="str">
            <v>cap_exp</v>
          </cell>
          <cell r="K1685" t="str">
            <v>alloc_gcp_amt</v>
          </cell>
          <cell r="M1685" t="str">
            <v>2010/12/1/8/A/0</v>
          </cell>
        </row>
        <row r="1686">
          <cell r="A1686" t="str">
            <v>1685</v>
          </cell>
          <cell r="B1686" t="str">
            <v>COK_8033</v>
          </cell>
          <cell r="C1686" t="str">
            <v>8033 - Energy Allocation Cap Exp Amount</v>
          </cell>
          <cell r="D1686">
            <v>81595.277569726095</v>
          </cell>
          <cell r="F1686" t="str">
            <v>CALC</v>
          </cell>
          <cell r="H1686" t="str">
            <v>8033</v>
          </cell>
          <cell r="J1686" t="str">
            <v>cap_exp</v>
          </cell>
          <cell r="K1686" t="str">
            <v>alloc_engy_amt</v>
          </cell>
          <cell r="M1686" t="str">
            <v>2010/12/1/8/A/0</v>
          </cell>
        </row>
        <row r="1687">
          <cell r="A1687" t="str">
            <v>1686</v>
          </cell>
          <cell r="B1687" t="str">
            <v>COL_8033</v>
          </cell>
          <cell r="C1687" t="str">
            <v>8033 - CP Jurisdictional Factor</v>
          </cell>
          <cell r="D1687">
            <v>0.98031049999999997</v>
          </cell>
          <cell r="F1687" t="str">
            <v>CALC</v>
          </cell>
          <cell r="H1687" t="str">
            <v>8033</v>
          </cell>
          <cell r="J1687" t="str">
            <v>cap_exp</v>
          </cell>
          <cell r="K1687" t="str">
            <v>juris_cp_factor</v>
          </cell>
          <cell r="M1687" t="str">
            <v>2010/12/1/8/A/0</v>
          </cell>
        </row>
        <row r="1688">
          <cell r="A1688" t="str">
            <v>1687</v>
          </cell>
          <cell r="B1688" t="str">
            <v>COM_8033</v>
          </cell>
          <cell r="C1688" t="str">
            <v>8033 - GCP Jurisdictional Factor</v>
          </cell>
          <cell r="D1688">
            <v>1</v>
          </cell>
          <cell r="F1688" t="str">
            <v>CALC</v>
          </cell>
          <cell r="H1688" t="str">
            <v>8033</v>
          </cell>
          <cell r="J1688" t="str">
            <v>cap_exp</v>
          </cell>
          <cell r="K1688" t="str">
            <v>juris_gcp_factor</v>
          </cell>
          <cell r="M1688" t="str">
            <v>2010/12/1/8/A/0</v>
          </cell>
        </row>
        <row r="1689">
          <cell r="A1689" t="str">
            <v>1688</v>
          </cell>
          <cell r="B1689" t="str">
            <v>CON_8033</v>
          </cell>
          <cell r="C1689" t="str">
            <v>8033 - Energy Jurisdictional Factor</v>
          </cell>
          <cell r="D1689">
            <v>0.980271</v>
          </cell>
          <cell r="F1689" t="str">
            <v>CALC</v>
          </cell>
          <cell r="H1689" t="str">
            <v>8033</v>
          </cell>
          <cell r="J1689" t="str">
            <v>cap_exp</v>
          </cell>
          <cell r="K1689" t="str">
            <v>juris_engy_factor</v>
          </cell>
          <cell r="M1689" t="str">
            <v>2010/12/1/8/A/0</v>
          </cell>
        </row>
        <row r="1690">
          <cell r="A1690" t="str">
            <v>1689</v>
          </cell>
          <cell r="B1690" t="str">
            <v>COO_8033</v>
          </cell>
          <cell r="C1690" t="str">
            <v>8033 - CP Jurisdictional Cap Exp Amount</v>
          </cell>
          <cell r="D1690">
            <v>959864.48718435096</v>
          </cell>
          <cell r="F1690" t="str">
            <v>CALC</v>
          </cell>
          <cell r="H1690" t="str">
            <v>8033</v>
          </cell>
          <cell r="J1690" t="str">
            <v>cap_exp</v>
          </cell>
          <cell r="K1690" t="str">
            <v>juris_cp_amt</v>
          </cell>
          <cell r="M1690" t="str">
            <v>2010/12/1/8/A/0</v>
          </cell>
        </row>
        <row r="1691">
          <cell r="A1691" t="str">
            <v>1690</v>
          </cell>
          <cell r="B1691" t="str">
            <v>COP_8033</v>
          </cell>
          <cell r="C1691" t="str">
            <v>8033 - GCP Jurisdictional Cap Exp Amount</v>
          </cell>
          <cell r="D1691">
            <v>0</v>
          </cell>
          <cell r="F1691" t="str">
            <v>CALC</v>
          </cell>
          <cell r="H1691" t="str">
            <v>8033</v>
          </cell>
          <cell r="J1691" t="str">
            <v>cap_exp</v>
          </cell>
          <cell r="K1691" t="str">
            <v>juris_gcp_amt</v>
          </cell>
          <cell r="M1691" t="str">
            <v>2010/12/1/8/A/0</v>
          </cell>
        </row>
        <row r="1692">
          <cell r="A1692" t="str">
            <v>1691</v>
          </cell>
          <cell r="B1692" t="str">
            <v>COQ_8033</v>
          </cell>
          <cell r="C1692" t="str">
            <v>8033 - Energy Jurisdictional Cap Exp Amount</v>
          </cell>
          <cell r="D1692">
            <v>79985.484338552997</v>
          </cell>
          <cell r="F1692" t="str">
            <v>CALC</v>
          </cell>
          <cell r="H1692" t="str">
            <v>8033</v>
          </cell>
          <cell r="J1692" t="str">
            <v>cap_exp</v>
          </cell>
          <cell r="K1692" t="str">
            <v>juris_engy_amt</v>
          </cell>
          <cell r="M1692" t="str">
            <v>2010/12/1/8/A/0</v>
          </cell>
        </row>
        <row r="1693">
          <cell r="A1693" t="str">
            <v>1692</v>
          </cell>
          <cell r="B1693" t="str">
            <v>COR_8033</v>
          </cell>
          <cell r="C1693" t="str">
            <v>8033 - Total Jurisdictional Cap Exp Amount</v>
          </cell>
          <cell r="D1693">
            <v>1039849.9715229</v>
          </cell>
          <cell r="F1693" t="str">
            <v>CALC</v>
          </cell>
          <cell r="H1693" t="str">
            <v>8033</v>
          </cell>
          <cell r="J1693" t="str">
            <v>cap_exp</v>
          </cell>
          <cell r="K1693" t="str">
            <v>total_juris_amt</v>
          </cell>
          <cell r="M1693" t="str">
            <v>2010/12/1/8/A/0</v>
          </cell>
        </row>
        <row r="1694">
          <cell r="A1694" t="str">
            <v>1693</v>
          </cell>
          <cell r="B1694" t="str">
            <v>MAN_8013</v>
          </cell>
          <cell r="C1694" t="str">
            <v>St.Lucie Ownership FPL %</v>
          </cell>
          <cell r="D1694">
            <v>0.85104489999999999</v>
          </cell>
          <cell r="F1694" t="str">
            <v>MANUAL</v>
          </cell>
          <cell r="I1694" t="str">
            <v>M</v>
          </cell>
          <cell r="L1694" t="str">
            <v>report_only</v>
          </cell>
          <cell r="M1694" t="str">
            <v>2010/12/1/8/A/0</v>
          </cell>
        </row>
        <row r="1695">
          <cell r="A1695" t="str">
            <v>1694</v>
          </cell>
          <cell r="B1695" t="str">
            <v>MAN_8014</v>
          </cell>
          <cell r="C1695" t="str">
            <v>St.Lucie Ownership Participant %</v>
          </cell>
          <cell r="D1695">
            <v>0.14895510000000001</v>
          </cell>
          <cell r="F1695" t="str">
            <v>MANUAL</v>
          </cell>
          <cell r="I1695" t="str">
            <v>M</v>
          </cell>
          <cell r="L1695" t="str">
            <v>report_only</v>
          </cell>
          <cell r="M1695" t="str">
            <v>2010/12/1/8/A/0</v>
          </cell>
        </row>
        <row r="1696">
          <cell r="A1696" t="str">
            <v>1695</v>
          </cell>
          <cell r="B1696" t="str">
            <v>CI6_8024</v>
          </cell>
          <cell r="C1696" t="str">
            <v>8024 - CWIP Closed</v>
          </cell>
          <cell r="D1696">
            <v>0</v>
          </cell>
          <cell r="F1696" t="str">
            <v>MANUAL</v>
          </cell>
          <cell r="I1696" t="str">
            <v>M</v>
          </cell>
          <cell r="J1696" t="str">
            <v>cap_exp</v>
          </cell>
          <cell r="K1696" t="str">
            <v>cwip_closed</v>
          </cell>
          <cell r="M1696" t="str">
            <v>2010/12/1/8/A/0</v>
          </cell>
        </row>
        <row r="1697">
          <cell r="A1697" t="str">
            <v>1696</v>
          </cell>
          <cell r="B1697" t="str">
            <v>CI6_8025</v>
          </cell>
          <cell r="C1697" t="str">
            <v>8025 - CWIP Closed</v>
          </cell>
          <cell r="D1697">
            <v>0</v>
          </cell>
          <cell r="F1697" t="str">
            <v>MANUAL</v>
          </cell>
          <cell r="I1697" t="str">
            <v>M</v>
          </cell>
          <cell r="J1697" t="str">
            <v>cap_exp</v>
          </cell>
          <cell r="K1697" t="str">
            <v>cwip_closed</v>
          </cell>
          <cell r="M1697" t="str">
            <v>2010/12/1/8/A/0</v>
          </cell>
        </row>
        <row r="1698">
          <cell r="A1698" t="str">
            <v>1697</v>
          </cell>
          <cell r="B1698" t="str">
            <v>CI6_8031</v>
          </cell>
          <cell r="C1698" t="str">
            <v>8031 - CWIP Closed</v>
          </cell>
          <cell r="D1698">
            <v>-4307616.1100000003</v>
          </cell>
          <cell r="F1698" t="str">
            <v>MANUAL</v>
          </cell>
          <cell r="I1698" t="str">
            <v>M</v>
          </cell>
          <cell r="J1698" t="str">
            <v>cap_exp</v>
          </cell>
          <cell r="K1698" t="str">
            <v>cwip_closed</v>
          </cell>
          <cell r="M1698" t="str">
            <v>2010/12/1/8/A/0</v>
          </cell>
        </row>
        <row r="1699">
          <cell r="A1699" t="str">
            <v>1698</v>
          </cell>
          <cell r="B1699" t="str">
            <v>CI6_8033</v>
          </cell>
          <cell r="C1699" t="str">
            <v>8033 - CWIP Closed</v>
          </cell>
          <cell r="D1699">
            <v>0</v>
          </cell>
          <cell r="F1699" t="str">
            <v>MANUAL</v>
          </cell>
          <cell r="I1699" t="str">
            <v>M</v>
          </cell>
          <cell r="J1699" t="str">
            <v>cap_exp</v>
          </cell>
          <cell r="K1699" t="str">
            <v>cwip_closed</v>
          </cell>
          <cell r="M1699" t="str">
            <v>2010/12/1/8/A/0</v>
          </cell>
        </row>
        <row r="1700">
          <cell r="A1700" t="str">
            <v>1699</v>
          </cell>
          <cell r="B1700" t="str">
            <v>CIN_8002</v>
          </cell>
          <cell r="C1700" t="str">
            <v>8002 - Beginning of Month CWIP Balance</v>
          </cell>
          <cell r="D1700">
            <v>50764.55</v>
          </cell>
          <cell r="F1700" t="str">
            <v>PRIOR_JV</v>
          </cell>
          <cell r="H1700" t="str">
            <v>8002</v>
          </cell>
          <cell r="I1700" t="str">
            <v>P</v>
          </cell>
          <cell r="J1700" t="str">
            <v>cap_exp</v>
          </cell>
          <cell r="K1700" t="str">
            <v>beg_cwip_bal</v>
          </cell>
          <cell r="M1700" t="str">
            <v>2010/12/1/8/A/0</v>
          </cell>
        </row>
        <row r="1701">
          <cell r="A1701" t="str">
            <v>1700</v>
          </cell>
          <cell r="B1701" t="str">
            <v>CIN_8003</v>
          </cell>
          <cell r="C1701" t="str">
            <v>8003 - Beginning of Month CWIP Balance</v>
          </cell>
          <cell r="D1701">
            <v>24196.59</v>
          </cell>
          <cell r="F1701" t="str">
            <v>PRIOR_JV</v>
          </cell>
          <cell r="H1701" t="str">
            <v>8003</v>
          </cell>
          <cell r="I1701" t="str">
            <v>P</v>
          </cell>
          <cell r="J1701" t="str">
            <v>cap_exp</v>
          </cell>
          <cell r="K1701" t="str">
            <v>beg_cwip_bal</v>
          </cell>
          <cell r="M1701" t="str">
            <v>2010/12/1/8/A/0</v>
          </cell>
        </row>
        <row r="1702">
          <cell r="A1702" t="str">
            <v>1701</v>
          </cell>
          <cell r="B1702" t="str">
            <v>CIN_8004</v>
          </cell>
          <cell r="C1702" t="str">
            <v>8004 - Beginning of Month CWIP Balance</v>
          </cell>
          <cell r="D1702">
            <v>0</v>
          </cell>
          <cell r="F1702" t="str">
            <v>PRIOR_JV</v>
          </cell>
          <cell r="H1702" t="str">
            <v>8004</v>
          </cell>
          <cell r="I1702" t="str">
            <v>P</v>
          </cell>
          <cell r="J1702" t="str">
            <v>cap_exp</v>
          </cell>
          <cell r="K1702" t="str">
            <v>beg_cwip_bal</v>
          </cell>
          <cell r="M1702" t="str">
            <v>2010/12/1/8/A/0</v>
          </cell>
        </row>
        <row r="1703">
          <cell r="A1703" t="str">
            <v>1702</v>
          </cell>
          <cell r="B1703" t="str">
            <v>CIN_8005</v>
          </cell>
          <cell r="C1703" t="str">
            <v>8005 - Beginning of Month CWIP Balance</v>
          </cell>
          <cell r="D1703">
            <v>55822.46</v>
          </cell>
          <cell r="F1703" t="str">
            <v>PRIOR_JV</v>
          </cell>
          <cell r="H1703" t="str">
            <v>8005</v>
          </cell>
          <cell r="I1703" t="str">
            <v>P</v>
          </cell>
          <cell r="J1703" t="str">
            <v>cap_exp</v>
          </cell>
          <cell r="K1703" t="str">
            <v>beg_cwip_bal</v>
          </cell>
          <cell r="M1703" t="str">
            <v>2010/12/1/8/A/0</v>
          </cell>
        </row>
        <row r="1704">
          <cell r="A1704" t="str">
            <v>1703</v>
          </cell>
          <cell r="B1704" t="str">
            <v>CIN_8007</v>
          </cell>
          <cell r="C1704" t="str">
            <v>8007 - Beginning of Month CWIP Balance</v>
          </cell>
          <cell r="D1704">
            <v>0</v>
          </cell>
          <cell r="F1704" t="str">
            <v>PRIOR_JV</v>
          </cell>
          <cell r="H1704" t="str">
            <v>8007</v>
          </cell>
          <cell r="I1704" t="str">
            <v>P</v>
          </cell>
          <cell r="J1704" t="str">
            <v>cap_exp</v>
          </cell>
          <cell r="K1704" t="str">
            <v>beg_cwip_bal</v>
          </cell>
          <cell r="M1704" t="str">
            <v>2010/12/1/8/A/0</v>
          </cell>
        </row>
        <row r="1705">
          <cell r="A1705" t="str">
            <v>1704</v>
          </cell>
          <cell r="B1705" t="str">
            <v>CIN_8008</v>
          </cell>
          <cell r="C1705" t="str">
            <v>8008 - Beginning of Month CWIP Balance</v>
          </cell>
          <cell r="D1705">
            <v>1287.5899999999999</v>
          </cell>
          <cell r="F1705" t="str">
            <v>PRIOR_JV</v>
          </cell>
          <cell r="H1705" t="str">
            <v>8008</v>
          </cell>
          <cell r="I1705" t="str">
            <v>P</v>
          </cell>
          <cell r="J1705" t="str">
            <v>cap_exp</v>
          </cell>
          <cell r="K1705" t="str">
            <v>beg_cwip_bal</v>
          </cell>
          <cell r="M1705" t="str">
            <v>2010/12/1/8/A/0</v>
          </cell>
        </row>
        <row r="1706">
          <cell r="A1706" t="str">
            <v>1705</v>
          </cell>
          <cell r="B1706" t="str">
            <v>CIN_8010</v>
          </cell>
          <cell r="C1706" t="str">
            <v>8010 - Beginning of Month CWIP Balance</v>
          </cell>
          <cell r="D1706">
            <v>0</v>
          </cell>
          <cell r="F1706" t="str">
            <v>PRIOR_JV</v>
          </cell>
          <cell r="H1706" t="str">
            <v>8010</v>
          </cell>
          <cell r="I1706" t="str">
            <v>P</v>
          </cell>
          <cell r="J1706" t="str">
            <v>cap_exp</v>
          </cell>
          <cell r="K1706" t="str">
            <v>beg_cwip_bal</v>
          </cell>
          <cell r="M1706" t="str">
            <v>2010/12/1/8/A/0</v>
          </cell>
        </row>
        <row r="1707">
          <cell r="A1707" t="str">
            <v>1706</v>
          </cell>
          <cell r="B1707" t="str">
            <v>CIN_8012</v>
          </cell>
          <cell r="C1707" t="str">
            <v>8012 - Beginning of Month CWIP Balance</v>
          </cell>
          <cell r="D1707">
            <v>0</v>
          </cell>
          <cell r="F1707" t="str">
            <v>PRIOR_JV</v>
          </cell>
          <cell r="H1707" t="str">
            <v>8012</v>
          </cell>
          <cell r="I1707" t="str">
            <v>P</v>
          </cell>
          <cell r="J1707" t="str">
            <v>cap_exp</v>
          </cell>
          <cell r="K1707" t="str">
            <v>beg_cwip_bal</v>
          </cell>
          <cell r="M1707" t="str">
            <v>2010/12/1/8/A/0</v>
          </cell>
        </row>
        <row r="1708">
          <cell r="A1708" t="str">
            <v>1707</v>
          </cell>
          <cell r="B1708" t="str">
            <v>CIN_8016</v>
          </cell>
          <cell r="C1708" t="str">
            <v>8016 - Beginning of Month CWIP Balance</v>
          </cell>
          <cell r="D1708">
            <v>1839546.57</v>
          </cell>
          <cell r="F1708" t="str">
            <v>PRIOR_JV</v>
          </cell>
          <cell r="H1708" t="str">
            <v>8016</v>
          </cell>
          <cell r="I1708" t="str">
            <v>P</v>
          </cell>
          <cell r="J1708" t="str">
            <v>cap_exp</v>
          </cell>
          <cell r="K1708" t="str">
            <v>beg_cwip_bal</v>
          </cell>
          <cell r="M1708" t="str">
            <v>2010/12/1/8/A/0</v>
          </cell>
        </row>
        <row r="1709">
          <cell r="A1709" t="str">
            <v>1708</v>
          </cell>
          <cell r="B1709" t="str">
            <v>CIN_8017</v>
          </cell>
          <cell r="C1709" t="str">
            <v>8017 - Beginning of Month CWIP Balance</v>
          </cell>
          <cell r="D1709">
            <v>0</v>
          </cell>
          <cell r="F1709" t="str">
            <v>PRIOR_JV</v>
          </cell>
          <cell r="H1709" t="str">
            <v>8017</v>
          </cell>
          <cell r="I1709" t="str">
            <v>P</v>
          </cell>
          <cell r="J1709" t="str">
            <v>cap_exp</v>
          </cell>
          <cell r="K1709" t="str">
            <v>beg_cwip_bal</v>
          </cell>
          <cell r="M1709" t="str">
            <v>2010/12/1/8/A/0</v>
          </cell>
        </row>
        <row r="1710">
          <cell r="A1710" t="str">
            <v>1709</v>
          </cell>
          <cell r="B1710" t="str">
            <v>CIN_8020</v>
          </cell>
          <cell r="C1710" t="str">
            <v>8020 - Beginning of Month CWIP Balance</v>
          </cell>
          <cell r="D1710">
            <v>342251.25</v>
          </cell>
          <cell r="F1710" t="str">
            <v>PRIOR_JV</v>
          </cell>
          <cell r="H1710" t="str">
            <v>8020</v>
          </cell>
          <cell r="I1710" t="str">
            <v>P</v>
          </cell>
          <cell r="J1710" t="str">
            <v>cap_exp</v>
          </cell>
          <cell r="K1710" t="str">
            <v>beg_cwip_bal</v>
          </cell>
          <cell r="M1710" t="str">
            <v>2010/12/1/8/A/0</v>
          </cell>
        </row>
        <row r="1711">
          <cell r="A1711" t="str">
            <v>1710</v>
          </cell>
          <cell r="B1711" t="str">
            <v>CIN_8022</v>
          </cell>
          <cell r="C1711" t="str">
            <v>8022 - Beginning of Month CWIP Balance</v>
          </cell>
          <cell r="D1711">
            <v>0</v>
          </cell>
          <cell r="F1711" t="str">
            <v>PRIOR_JV</v>
          </cell>
          <cell r="H1711" t="str">
            <v>8022</v>
          </cell>
          <cell r="I1711" t="str">
            <v>P</v>
          </cell>
          <cell r="J1711" t="str">
            <v>cap_exp</v>
          </cell>
          <cell r="K1711" t="str">
            <v>beg_cwip_bal</v>
          </cell>
          <cell r="M1711" t="str">
            <v>2010/12/1/8/A/0</v>
          </cell>
        </row>
        <row r="1712">
          <cell r="A1712" t="str">
            <v>1711</v>
          </cell>
          <cell r="B1712" t="str">
            <v>CIN_8023</v>
          </cell>
          <cell r="C1712" t="str">
            <v>8023 - Beginning of Month CWIP Balance</v>
          </cell>
          <cell r="D1712">
            <v>246101.44</v>
          </cell>
          <cell r="F1712" t="str">
            <v>PRIOR_JV</v>
          </cell>
          <cell r="H1712" t="str">
            <v>8023</v>
          </cell>
          <cell r="I1712" t="str">
            <v>P</v>
          </cell>
          <cell r="J1712" t="str">
            <v>cap_exp</v>
          </cell>
          <cell r="K1712" t="str">
            <v>beg_cwip_bal</v>
          </cell>
          <cell r="M1712" t="str">
            <v>2010/12/1/8/A/0</v>
          </cell>
        </row>
        <row r="1713">
          <cell r="A1713" t="str">
            <v>1712</v>
          </cell>
          <cell r="B1713" t="str">
            <v>CIN_8024</v>
          </cell>
          <cell r="C1713" t="str">
            <v>8024 - Beginning of Month CWIP Balance</v>
          </cell>
          <cell r="D1713">
            <v>0</v>
          </cell>
          <cell r="F1713" t="str">
            <v>PRIOR_JV</v>
          </cell>
          <cell r="H1713" t="str">
            <v>8024</v>
          </cell>
          <cell r="I1713" t="str">
            <v>P</v>
          </cell>
          <cell r="J1713" t="str">
            <v>cap_exp</v>
          </cell>
          <cell r="K1713" t="str">
            <v>beg_cwip_bal</v>
          </cell>
          <cell r="M1713" t="str">
            <v>2010/12/1/8/A/0</v>
          </cell>
        </row>
        <row r="1714">
          <cell r="A1714" t="str">
            <v>1713</v>
          </cell>
          <cell r="B1714" t="str">
            <v>CIN_8025</v>
          </cell>
          <cell r="C1714" t="str">
            <v>8025 - Beginning of Month CWIP Balance</v>
          </cell>
          <cell r="D1714">
            <v>0</v>
          </cell>
          <cell r="F1714" t="str">
            <v>PRIOR_JV</v>
          </cell>
          <cell r="H1714" t="str">
            <v>8025</v>
          </cell>
          <cell r="I1714" t="str">
            <v>P</v>
          </cell>
          <cell r="J1714" t="str">
            <v>cap_exp</v>
          </cell>
          <cell r="K1714" t="str">
            <v>beg_cwip_bal</v>
          </cell>
          <cell r="M1714" t="str">
            <v>2010/12/1/8/A/0</v>
          </cell>
        </row>
        <row r="1715">
          <cell r="A1715" t="str">
            <v>1714</v>
          </cell>
          <cell r="B1715" t="str">
            <v>CIN_8031</v>
          </cell>
          <cell r="C1715" t="str">
            <v>8031 - Beginning of Month CWIP Balance</v>
          </cell>
          <cell r="D1715">
            <v>244362583.88999999</v>
          </cell>
          <cell r="F1715" t="str">
            <v>PRIOR_JV</v>
          </cell>
          <cell r="H1715" t="str">
            <v>8031</v>
          </cell>
          <cell r="I1715" t="str">
            <v>P</v>
          </cell>
          <cell r="J1715" t="str">
            <v>cap_exp</v>
          </cell>
          <cell r="K1715" t="str">
            <v>beg_cwip_bal</v>
          </cell>
          <cell r="M1715" t="str">
            <v>2010/12/1/8/A/0</v>
          </cell>
        </row>
        <row r="1716">
          <cell r="A1716" t="str">
            <v>1715</v>
          </cell>
          <cell r="B1716" t="str">
            <v>CIN_8033</v>
          </cell>
          <cell r="C1716" t="str">
            <v>8033 - Beginning of Month CWIP Balance</v>
          </cell>
          <cell r="D1716">
            <v>0.2</v>
          </cell>
          <cell r="F1716" t="str">
            <v>PRIOR_JV</v>
          </cell>
          <cell r="H1716" t="str">
            <v>8033</v>
          </cell>
          <cell r="I1716" t="str">
            <v>P</v>
          </cell>
          <cell r="J1716" t="str">
            <v>cap_exp</v>
          </cell>
          <cell r="K1716" t="str">
            <v>beg_cwip_bal</v>
          </cell>
          <cell r="M1716" t="str">
            <v>2010/12/1/8/A/0</v>
          </cell>
        </row>
        <row r="1717">
          <cell r="A1717" t="str">
            <v>1716</v>
          </cell>
          <cell r="B1717" t="str">
            <v>CI1_8026</v>
          </cell>
          <cell r="C1717" t="str">
            <v>8026 - Depreciation Expense</v>
          </cell>
          <cell r="D1717">
            <v>862.61</v>
          </cell>
          <cell r="F1717" t="str">
            <v>CATS</v>
          </cell>
          <cell r="H1717" t="str">
            <v>8026</v>
          </cell>
          <cell r="I1717" t="str">
            <v>A</v>
          </cell>
          <cell r="J1717" t="str">
            <v>cap_exp</v>
          </cell>
          <cell r="K1717" t="str">
            <v>depr_exp</v>
          </cell>
          <cell r="M1717" t="str">
            <v>2010/12/1/8/A/0</v>
          </cell>
        </row>
        <row r="1718">
          <cell r="A1718" t="str">
            <v>1717</v>
          </cell>
          <cell r="B1718" t="str">
            <v>CI5_8026</v>
          </cell>
          <cell r="C1718" t="str">
            <v>8026 - End of Month CWIP Balance</v>
          </cell>
          <cell r="D1718">
            <v>0</v>
          </cell>
          <cell r="F1718" t="str">
            <v>CALC</v>
          </cell>
          <cell r="H1718" t="str">
            <v>8026</v>
          </cell>
          <cell r="J1718" t="str">
            <v>cap_exp</v>
          </cell>
          <cell r="K1718" t="str">
            <v>end_cwip_bal</v>
          </cell>
          <cell r="M1718" t="str">
            <v>2010/12/1/8/A/0</v>
          </cell>
        </row>
        <row r="1719">
          <cell r="A1719" t="str">
            <v>1718</v>
          </cell>
          <cell r="B1719" t="str">
            <v>CI7_8026</v>
          </cell>
          <cell r="C1719" t="str">
            <v>8026 - Plant Additions</v>
          </cell>
          <cell r="D1719">
            <v>0</v>
          </cell>
          <cell r="F1719" t="str">
            <v>CATS</v>
          </cell>
          <cell r="H1719" t="str">
            <v>8026</v>
          </cell>
          <cell r="I1719" t="str">
            <v>A</v>
          </cell>
          <cell r="J1719" t="str">
            <v>cap_exp</v>
          </cell>
          <cell r="K1719" t="str">
            <v>plt_add</v>
          </cell>
          <cell r="M1719" t="str">
            <v>2010/12/1/8/A/0</v>
          </cell>
        </row>
        <row r="1720">
          <cell r="A1720" t="str">
            <v>1719</v>
          </cell>
          <cell r="B1720" t="str">
            <v>CI8_8026</v>
          </cell>
          <cell r="C1720" t="str">
            <v>8026 - Retirements</v>
          </cell>
          <cell r="D1720">
            <v>0</v>
          </cell>
          <cell r="F1720" t="str">
            <v>CATS</v>
          </cell>
          <cell r="H1720" t="str">
            <v>8026</v>
          </cell>
          <cell r="I1720" t="str">
            <v>A</v>
          </cell>
          <cell r="J1720" t="str">
            <v>cap_exp</v>
          </cell>
          <cell r="K1720" t="str">
            <v>ret</v>
          </cell>
          <cell r="M1720" t="str">
            <v>2010/12/1/8/A/0</v>
          </cell>
        </row>
        <row r="1721">
          <cell r="A1721" t="str">
            <v>1720</v>
          </cell>
          <cell r="B1721" t="str">
            <v>CI9_8026</v>
          </cell>
          <cell r="C1721" t="str">
            <v>8026 - Plant Trans and Adjs</v>
          </cell>
          <cell r="D1721">
            <v>0</v>
          </cell>
          <cell r="F1721" t="str">
            <v>CATS</v>
          </cell>
          <cell r="H1721" t="str">
            <v>8026</v>
          </cell>
          <cell r="I1721" t="str">
            <v>A</v>
          </cell>
          <cell r="J1721" t="str">
            <v>cap_exp</v>
          </cell>
          <cell r="K1721" t="str">
            <v>plt_tradjs</v>
          </cell>
          <cell r="M1721" t="str">
            <v>2010/12/1/8/A/0</v>
          </cell>
        </row>
        <row r="1722">
          <cell r="A1722" t="str">
            <v>1721</v>
          </cell>
          <cell r="B1722" t="str">
            <v>CIA_8026</v>
          </cell>
          <cell r="C1722" t="str">
            <v>8026 - Reserve Removal Cost</v>
          </cell>
          <cell r="D1722">
            <v>0</v>
          </cell>
          <cell r="F1722" t="str">
            <v>CATS</v>
          </cell>
          <cell r="H1722" t="str">
            <v>8026</v>
          </cell>
          <cell r="I1722" t="str">
            <v>A</v>
          </cell>
          <cell r="J1722" t="str">
            <v>cap_exp</v>
          </cell>
          <cell r="K1722" t="str">
            <v>resv_rem_cost</v>
          </cell>
          <cell r="M1722" t="str">
            <v>2010/12/1/8/A/0</v>
          </cell>
        </row>
        <row r="1723">
          <cell r="A1723" t="str">
            <v>1722</v>
          </cell>
          <cell r="B1723" t="str">
            <v>CIB_8026</v>
          </cell>
          <cell r="C1723" t="str">
            <v>8026 - Reserve Salvage</v>
          </cell>
          <cell r="D1723">
            <v>0</v>
          </cell>
          <cell r="F1723" t="str">
            <v>CATS</v>
          </cell>
          <cell r="H1723" t="str">
            <v>8026</v>
          </cell>
          <cell r="I1723" t="str">
            <v>A</v>
          </cell>
          <cell r="J1723" t="str">
            <v>cap_exp</v>
          </cell>
          <cell r="K1723" t="str">
            <v>resv_salv</v>
          </cell>
          <cell r="M1723" t="str">
            <v>2010/12/1/8/A/0</v>
          </cell>
        </row>
        <row r="1724">
          <cell r="A1724" t="str">
            <v>1723</v>
          </cell>
          <cell r="B1724" t="str">
            <v>CIC_8026</v>
          </cell>
          <cell r="C1724" t="str">
            <v>8026 - Reserve Trans and Adjs</v>
          </cell>
          <cell r="D1724">
            <v>0</v>
          </cell>
          <cell r="F1724" t="str">
            <v>CATS</v>
          </cell>
          <cell r="H1724" t="str">
            <v>8026</v>
          </cell>
          <cell r="I1724" t="str">
            <v>A</v>
          </cell>
          <cell r="J1724" t="str">
            <v>cap_exp</v>
          </cell>
          <cell r="K1724" t="str">
            <v>resv_tradjs</v>
          </cell>
          <cell r="M1724" t="str">
            <v>2010/12/1/8/A/0</v>
          </cell>
        </row>
        <row r="1725">
          <cell r="A1725" t="str">
            <v>1724</v>
          </cell>
          <cell r="B1725" t="str">
            <v>CIP_8026</v>
          </cell>
          <cell r="C1725" t="str">
            <v>8026 - Beginning of Month Plant Balance</v>
          </cell>
          <cell r="D1725">
            <v>492916.42</v>
          </cell>
          <cell r="F1725" t="str">
            <v>PRIOR_JV</v>
          </cell>
          <cell r="H1725" t="str">
            <v>8026</v>
          </cell>
          <cell r="I1725" t="str">
            <v>P</v>
          </cell>
          <cell r="J1725" t="str">
            <v>cap_exp</v>
          </cell>
          <cell r="K1725" t="str">
            <v>beg_plant_bal</v>
          </cell>
          <cell r="M1725" t="str">
            <v>2010/12/1/8/A/0</v>
          </cell>
        </row>
        <row r="1726">
          <cell r="A1726" t="str">
            <v>1725</v>
          </cell>
          <cell r="B1726" t="str">
            <v>CIQ_8026</v>
          </cell>
          <cell r="C1726" t="str">
            <v>8026 - Beginning of Month Reserve Balance</v>
          </cell>
          <cell r="D1726">
            <v>38878.800000000003</v>
          </cell>
          <cell r="F1726" t="str">
            <v>PRIOR_JV</v>
          </cell>
          <cell r="H1726" t="str">
            <v>8026</v>
          </cell>
          <cell r="I1726" t="str">
            <v>P</v>
          </cell>
          <cell r="J1726" t="str">
            <v>cap_exp</v>
          </cell>
          <cell r="K1726" t="str">
            <v>beg_resv_bal</v>
          </cell>
          <cell r="M1726" t="str">
            <v>2010/12/1/8/A/0</v>
          </cell>
        </row>
        <row r="1727">
          <cell r="A1727" t="str">
            <v>1726</v>
          </cell>
          <cell r="B1727" t="str">
            <v>CIR_8026</v>
          </cell>
          <cell r="C1727" t="str">
            <v>8026 - End of Month Plant Balance</v>
          </cell>
          <cell r="D1727">
            <v>492916.42</v>
          </cell>
          <cell r="F1727" t="str">
            <v>CALC</v>
          </cell>
          <cell r="H1727" t="str">
            <v>8026</v>
          </cell>
          <cell r="J1727" t="str">
            <v>cap_exp</v>
          </cell>
          <cell r="K1727" t="str">
            <v>end_plant_bal</v>
          </cell>
          <cell r="M1727" t="str">
            <v>2010/12/1/8/A/0</v>
          </cell>
        </row>
        <row r="1728">
          <cell r="A1728" t="str">
            <v>1727</v>
          </cell>
          <cell r="B1728" t="str">
            <v>CIS_8026</v>
          </cell>
          <cell r="C1728" t="str">
            <v>8026 - End of Month Reserve Balance</v>
          </cell>
          <cell r="D1728">
            <v>39741.410000000003</v>
          </cell>
          <cell r="F1728" t="str">
            <v>CALC</v>
          </cell>
          <cell r="H1728" t="str">
            <v>8026</v>
          </cell>
          <cell r="J1728" t="str">
            <v>cap_exp</v>
          </cell>
          <cell r="K1728" t="str">
            <v>end_resv_bal</v>
          </cell>
          <cell r="M1728" t="str">
            <v>2010/12/1/8/A/0</v>
          </cell>
        </row>
        <row r="1729">
          <cell r="A1729" t="str">
            <v>1728</v>
          </cell>
          <cell r="B1729" t="str">
            <v>CO1_8026</v>
          </cell>
          <cell r="C1729" t="str">
            <v>8026 - Beginning of Month Net Book</v>
          </cell>
          <cell r="D1729">
            <v>454037.62</v>
          </cell>
          <cell r="F1729" t="str">
            <v>CALC</v>
          </cell>
          <cell r="H1729" t="str">
            <v>8026</v>
          </cell>
          <cell r="J1729" t="str">
            <v>cap_exp</v>
          </cell>
          <cell r="K1729" t="str">
            <v>beg_net_book</v>
          </cell>
          <cell r="M1729" t="str">
            <v>2010/12/1/8/A/0</v>
          </cell>
        </row>
        <row r="1730">
          <cell r="A1730" t="str">
            <v>1729</v>
          </cell>
          <cell r="B1730" t="str">
            <v>CO2_8026</v>
          </cell>
          <cell r="C1730" t="str">
            <v>8026 - End of Month Net Book</v>
          </cell>
          <cell r="D1730">
            <v>453175.01</v>
          </cell>
          <cell r="F1730" t="str">
            <v>CALC</v>
          </cell>
          <cell r="H1730" t="str">
            <v>8026</v>
          </cell>
          <cell r="J1730" t="str">
            <v>cap_exp</v>
          </cell>
          <cell r="K1730" t="str">
            <v>end_net_book</v>
          </cell>
          <cell r="M1730" t="str">
            <v>2010/12/1/8/A/0</v>
          </cell>
        </row>
        <row r="1731">
          <cell r="A1731" t="str">
            <v>1730</v>
          </cell>
          <cell r="B1731" t="str">
            <v>CO3_8026</v>
          </cell>
          <cell r="C1731" t="str">
            <v>8026 - Average Net Book</v>
          </cell>
          <cell r="D1731">
            <v>453606.315</v>
          </cell>
          <cell r="F1731" t="str">
            <v>CALC</v>
          </cell>
          <cell r="H1731" t="str">
            <v>8026</v>
          </cell>
          <cell r="J1731" t="str">
            <v>cap_exp</v>
          </cell>
          <cell r="K1731" t="str">
            <v>avg_net_book</v>
          </cell>
          <cell r="M1731" t="str">
            <v>2010/12/1/8/A/0</v>
          </cell>
        </row>
        <row r="1732">
          <cell r="A1732" t="str">
            <v>1731</v>
          </cell>
          <cell r="B1732" t="str">
            <v>CO4_8026</v>
          </cell>
          <cell r="C1732" t="str">
            <v>8026 - Annual Equity Rate</v>
          </cell>
          <cell r="D1732">
            <v>4.7018999999999998E-2</v>
          </cell>
          <cell r="F1732" t="str">
            <v>CALC</v>
          </cell>
          <cell r="H1732" t="str">
            <v>8026</v>
          </cell>
          <cell r="J1732" t="str">
            <v>cap_exp</v>
          </cell>
          <cell r="K1732" t="str">
            <v>equity_ror</v>
          </cell>
          <cell r="M1732" t="str">
            <v>2010/12/1/8/A/0</v>
          </cell>
        </row>
        <row r="1733">
          <cell r="A1733" t="str">
            <v>1732</v>
          </cell>
          <cell r="B1733" t="str">
            <v>CO5_8026</v>
          </cell>
          <cell r="C1733" t="str">
            <v>8026 - Annual Debt Rate</v>
          </cell>
          <cell r="D1733">
            <v>1.9473000000000001E-2</v>
          </cell>
          <cell r="F1733" t="str">
            <v>CALC</v>
          </cell>
          <cell r="H1733" t="str">
            <v>8026</v>
          </cell>
          <cell r="J1733" t="str">
            <v>cap_exp</v>
          </cell>
          <cell r="K1733" t="str">
            <v>debt_ror</v>
          </cell>
          <cell r="M1733" t="str">
            <v>2010/12/1/8/A/0</v>
          </cell>
        </row>
        <row r="1734">
          <cell r="A1734" t="str">
            <v>1733</v>
          </cell>
          <cell r="B1734" t="str">
            <v>CO6_8026</v>
          </cell>
          <cell r="C1734" t="str">
            <v>8026 - State Tax Rate</v>
          </cell>
          <cell r="D1734">
            <v>5.5E-2</v>
          </cell>
          <cell r="F1734" t="str">
            <v>CALC</v>
          </cell>
          <cell r="H1734" t="str">
            <v>8026</v>
          </cell>
          <cell r="J1734" t="str">
            <v>cap_exp</v>
          </cell>
          <cell r="K1734" t="str">
            <v>state_tax_rate</v>
          </cell>
          <cell r="M1734" t="str">
            <v>2010/12/1/8/A/0</v>
          </cell>
        </row>
        <row r="1735">
          <cell r="A1735" t="str">
            <v>1734</v>
          </cell>
          <cell r="B1735" t="str">
            <v>CO7_8026</v>
          </cell>
          <cell r="C1735" t="str">
            <v>8026 - Federal Tax Rate</v>
          </cell>
          <cell r="D1735">
            <v>0.35</v>
          </cell>
          <cell r="F1735" t="str">
            <v>CALC</v>
          </cell>
          <cell r="H1735" t="str">
            <v>8026</v>
          </cell>
          <cell r="J1735" t="str">
            <v>cap_exp</v>
          </cell>
          <cell r="K1735" t="str">
            <v>fed_tax_rate</v>
          </cell>
          <cell r="M1735" t="str">
            <v>2010/12/1/8/A/0</v>
          </cell>
        </row>
        <row r="1736">
          <cell r="A1736" t="str">
            <v>1735</v>
          </cell>
          <cell r="B1736" t="str">
            <v>CO8_8026</v>
          </cell>
          <cell r="C1736" t="str">
            <v>8026 - Grossed State Tax Rate</v>
          </cell>
          <cell r="D1736">
            <v>5.8201058201058198E-2</v>
          </cell>
          <cell r="F1736" t="str">
            <v>CALC</v>
          </cell>
          <cell r="H1736" t="str">
            <v>8026</v>
          </cell>
          <cell r="J1736" t="str">
            <v>cap_exp</v>
          </cell>
          <cell r="K1736" t="str">
            <v>gross_state_tax_rate</v>
          </cell>
          <cell r="M1736" t="str">
            <v>2010/12/1/8/A/0</v>
          </cell>
        </row>
        <row r="1737">
          <cell r="A1737" t="str">
            <v>1736</v>
          </cell>
          <cell r="B1737" t="str">
            <v>CO9_8026</v>
          </cell>
          <cell r="C1737" t="str">
            <v>8026 - Grossed Federal Tax Rate</v>
          </cell>
          <cell r="D1737">
            <v>0.53846153846153799</v>
          </cell>
          <cell r="F1737" t="str">
            <v>CALC</v>
          </cell>
          <cell r="H1737" t="str">
            <v>8026</v>
          </cell>
          <cell r="J1737" t="str">
            <v>cap_exp</v>
          </cell>
          <cell r="K1737" t="str">
            <v>gross_fed_tax_rate</v>
          </cell>
          <cell r="M1737" t="str">
            <v>2010/12/1/8/A/0</v>
          </cell>
        </row>
        <row r="1738">
          <cell r="A1738" t="str">
            <v>1737</v>
          </cell>
          <cell r="B1738" t="str">
            <v>COA_8026</v>
          </cell>
          <cell r="C1738" t="str">
            <v>8026 - Return on Equity Amount</v>
          </cell>
          <cell r="D1738">
            <v>1777.3656240645</v>
          </cell>
          <cell r="F1738" t="str">
            <v>CALC</v>
          </cell>
          <cell r="H1738" t="str">
            <v>8026</v>
          </cell>
          <cell r="J1738" t="str">
            <v>cap_exp</v>
          </cell>
          <cell r="K1738" t="str">
            <v>equity_ror_amt</v>
          </cell>
          <cell r="M1738" t="str">
            <v>2010/12/1/8/A/0</v>
          </cell>
        </row>
        <row r="1739">
          <cell r="A1739" t="str">
            <v>1738</v>
          </cell>
          <cell r="B1739" t="str">
            <v>COB_8026</v>
          </cell>
          <cell r="C1739" t="str">
            <v>8026 - State Tax Amount</v>
          </cell>
          <cell r="D1739">
            <v>103.444560130738</v>
          </cell>
          <cell r="F1739" t="str">
            <v>CALC</v>
          </cell>
          <cell r="H1739" t="str">
            <v>8026</v>
          </cell>
          <cell r="J1739" t="str">
            <v>cap_exp</v>
          </cell>
          <cell r="K1739" t="str">
            <v>state_tax_amt</v>
          </cell>
          <cell r="M1739" t="str">
            <v>2010/12/1/8/A/0</v>
          </cell>
        </row>
        <row r="1740">
          <cell r="A1740" t="str">
            <v>1739</v>
          </cell>
          <cell r="B1740" t="str">
            <v>COC_8026</v>
          </cell>
          <cell r="C1740" t="str">
            <v>8026 - Federal Tax Amount</v>
          </cell>
          <cell r="D1740">
            <v>1012.74394533589</v>
          </cell>
          <cell r="F1740" t="str">
            <v>CALC</v>
          </cell>
          <cell r="H1740" t="str">
            <v>8026</v>
          </cell>
          <cell r="J1740" t="str">
            <v>cap_exp</v>
          </cell>
          <cell r="K1740" t="str">
            <v>fed_tax_amt</v>
          </cell>
          <cell r="M1740" t="str">
            <v>2010/12/1/8/A/0</v>
          </cell>
        </row>
        <row r="1741">
          <cell r="A1741" t="str">
            <v>1740</v>
          </cell>
          <cell r="B1741" t="str">
            <v>COD_8026</v>
          </cell>
          <cell r="C1741" t="str">
            <v>8026 - Return on Debt Amount</v>
          </cell>
          <cell r="D1741">
            <v>736.11232798200001</v>
          </cell>
          <cell r="F1741" t="str">
            <v>CALC</v>
          </cell>
          <cell r="H1741" t="str">
            <v>8026</v>
          </cell>
          <cell r="J1741" t="str">
            <v>cap_exp</v>
          </cell>
          <cell r="K1741" t="str">
            <v>debt_ror_amt</v>
          </cell>
          <cell r="M1741" t="str">
            <v>2010/12/1/8/A/0</v>
          </cell>
        </row>
        <row r="1742">
          <cell r="A1742" t="str">
            <v>1741</v>
          </cell>
          <cell r="B1742" t="str">
            <v>COE_8026</v>
          </cell>
          <cell r="C1742" t="str">
            <v>8026 - Total Cap Exp Amount</v>
          </cell>
          <cell r="D1742">
            <v>4492.2764575131296</v>
          </cell>
          <cell r="F1742" t="str">
            <v>CALC</v>
          </cell>
          <cell r="H1742" t="str">
            <v>8026</v>
          </cell>
          <cell r="J1742" t="str">
            <v>cap_exp</v>
          </cell>
          <cell r="K1742" t="str">
            <v>total_amt</v>
          </cell>
          <cell r="M1742" t="str">
            <v>2010/12/1/8/A/0</v>
          </cell>
        </row>
        <row r="1743">
          <cell r="A1743" t="str">
            <v>1742</v>
          </cell>
          <cell r="B1743" t="str">
            <v>COF_8026</v>
          </cell>
          <cell r="C1743" t="str">
            <v>8026 - CP Allocation Factor</v>
          </cell>
          <cell r="D1743">
            <v>0.92307692299999999</v>
          </cell>
          <cell r="F1743" t="str">
            <v>CALC</v>
          </cell>
          <cell r="H1743" t="str">
            <v>8026</v>
          </cell>
          <cell r="J1743" t="str">
            <v>cap_exp</v>
          </cell>
          <cell r="K1743" t="str">
            <v>alloc_cp</v>
          </cell>
          <cell r="M1743" t="str">
            <v>2010/12/1/8/A/0</v>
          </cell>
        </row>
        <row r="1744">
          <cell r="A1744" t="str">
            <v>1743</v>
          </cell>
          <cell r="B1744" t="str">
            <v>COG_8026</v>
          </cell>
          <cell r="C1744" t="str">
            <v>8026 - GCP Allocation Factor</v>
          </cell>
          <cell r="D1744">
            <v>0</v>
          </cell>
          <cell r="F1744" t="str">
            <v>CALC</v>
          </cell>
          <cell r="H1744" t="str">
            <v>8026</v>
          </cell>
          <cell r="J1744" t="str">
            <v>cap_exp</v>
          </cell>
          <cell r="K1744" t="str">
            <v>alloc_gcp</v>
          </cell>
          <cell r="M1744" t="str">
            <v>2010/12/1/8/A/0</v>
          </cell>
        </row>
        <row r="1745">
          <cell r="A1745" t="str">
            <v>1744</v>
          </cell>
          <cell r="B1745" t="str">
            <v>COH_8026</v>
          </cell>
          <cell r="C1745" t="str">
            <v>8026 - Energy Allocation Factor</v>
          </cell>
          <cell r="D1745">
            <v>7.6923077000000006E-2</v>
          </cell>
          <cell r="F1745" t="str">
            <v>CALC</v>
          </cell>
          <cell r="H1745" t="str">
            <v>8026</v>
          </cell>
          <cell r="J1745" t="str">
            <v>cap_exp</v>
          </cell>
          <cell r="K1745" t="str">
            <v>alloc_engy</v>
          </cell>
          <cell r="M1745" t="str">
            <v>2010/12/1/8/A/0</v>
          </cell>
        </row>
        <row r="1746">
          <cell r="A1746" t="str">
            <v>1745</v>
          </cell>
          <cell r="B1746" t="str">
            <v>COI_8026</v>
          </cell>
          <cell r="C1746" t="str">
            <v>8026 - CP Allocation Cap Exp Amount</v>
          </cell>
          <cell r="D1746">
            <v>4146.7167296665602</v>
          </cell>
          <cell r="F1746" t="str">
            <v>CALC</v>
          </cell>
          <cell r="H1746" t="str">
            <v>8026</v>
          </cell>
          <cell r="J1746" t="str">
            <v>cap_exp</v>
          </cell>
          <cell r="K1746" t="str">
            <v>alloc_cp_amt</v>
          </cell>
          <cell r="M1746" t="str">
            <v>2010/12/1/8/A/0</v>
          </cell>
        </row>
        <row r="1747">
          <cell r="A1747" t="str">
            <v>1746</v>
          </cell>
          <cell r="B1747" t="str">
            <v>COJ_8026</v>
          </cell>
          <cell r="C1747" t="str">
            <v>8026 - GCP Allocation Cap Exp Amount</v>
          </cell>
          <cell r="D1747">
            <v>0</v>
          </cell>
          <cell r="F1747" t="str">
            <v>CALC</v>
          </cell>
          <cell r="H1747" t="str">
            <v>8026</v>
          </cell>
          <cell r="J1747" t="str">
            <v>cap_exp</v>
          </cell>
          <cell r="K1747" t="str">
            <v>alloc_gcp_amt</v>
          </cell>
          <cell r="M1747" t="str">
            <v>2010/12/1/8/A/0</v>
          </cell>
        </row>
        <row r="1748">
          <cell r="A1748" t="str">
            <v>1747</v>
          </cell>
          <cell r="B1748" t="str">
            <v>COK_8026</v>
          </cell>
          <cell r="C1748" t="str">
            <v>8026 - Energy Allocation Cap Exp Amount</v>
          </cell>
          <cell r="D1748">
            <v>345.55972784657001</v>
          </cell>
          <cell r="F1748" t="str">
            <v>CALC</v>
          </cell>
          <cell r="H1748" t="str">
            <v>8026</v>
          </cell>
          <cell r="J1748" t="str">
            <v>cap_exp</v>
          </cell>
          <cell r="K1748" t="str">
            <v>alloc_engy_amt</v>
          </cell>
          <cell r="M1748" t="str">
            <v>2010/12/1/8/A/0</v>
          </cell>
        </row>
        <row r="1749">
          <cell r="A1749" t="str">
            <v>1748</v>
          </cell>
          <cell r="B1749" t="str">
            <v>COL_8026</v>
          </cell>
          <cell r="C1749" t="str">
            <v>8026 - CP Jurisdictional Factor</v>
          </cell>
          <cell r="D1749">
            <v>0.98031049999999997</v>
          </cell>
          <cell r="F1749" t="str">
            <v>CALC</v>
          </cell>
          <cell r="H1749" t="str">
            <v>8026</v>
          </cell>
          <cell r="J1749" t="str">
            <v>cap_exp</v>
          </cell>
          <cell r="K1749" t="str">
            <v>juris_cp_factor</v>
          </cell>
          <cell r="M1749" t="str">
            <v>2010/12/1/8/A/0</v>
          </cell>
        </row>
        <row r="1750">
          <cell r="A1750" t="str">
            <v>1749</v>
          </cell>
          <cell r="B1750" t="str">
            <v>COM_8026</v>
          </cell>
          <cell r="C1750" t="str">
            <v>8026 - GCP Jurisdictional Factor</v>
          </cell>
          <cell r="D1750">
            <v>1</v>
          </cell>
          <cell r="F1750" t="str">
            <v>CALC</v>
          </cell>
          <cell r="H1750" t="str">
            <v>8026</v>
          </cell>
          <cell r="J1750" t="str">
            <v>cap_exp</v>
          </cell>
          <cell r="K1750" t="str">
            <v>juris_gcp_factor</v>
          </cell>
          <cell r="M1750" t="str">
            <v>2010/12/1/8/A/0</v>
          </cell>
        </row>
        <row r="1751">
          <cell r="A1751" t="str">
            <v>1750</v>
          </cell>
          <cell r="B1751" t="str">
            <v>CON_8026</v>
          </cell>
          <cell r="C1751" t="str">
            <v>8026 - Energy Jurisdictional Factor</v>
          </cell>
          <cell r="D1751">
            <v>0.980271</v>
          </cell>
          <cell r="F1751" t="str">
            <v>CALC</v>
          </cell>
          <cell r="H1751" t="str">
            <v>8026</v>
          </cell>
          <cell r="J1751" t="str">
            <v>cap_exp</v>
          </cell>
          <cell r="K1751" t="str">
            <v>juris_engy_factor</v>
          </cell>
          <cell r="M1751" t="str">
            <v>2010/12/1/8/A/0</v>
          </cell>
        </row>
        <row r="1752">
          <cell r="A1752" t="str">
            <v>1751</v>
          </cell>
          <cell r="B1752" t="str">
            <v>COO_8026</v>
          </cell>
          <cell r="C1752" t="str">
            <v>8026 - CP Jurisdictional Cap Exp Amount</v>
          </cell>
          <cell r="D1752">
            <v>4065.0699506177898</v>
          </cell>
          <cell r="F1752" t="str">
            <v>CALC</v>
          </cell>
          <cell r="H1752" t="str">
            <v>8026</v>
          </cell>
          <cell r="J1752" t="str">
            <v>cap_exp</v>
          </cell>
          <cell r="K1752" t="str">
            <v>juris_cp_amt</v>
          </cell>
          <cell r="M1752" t="str">
            <v>2010/12/1/8/A/0</v>
          </cell>
        </row>
        <row r="1753">
          <cell r="A1753" t="str">
            <v>1752</v>
          </cell>
          <cell r="B1753" t="str">
            <v>COP_8026</v>
          </cell>
          <cell r="C1753" t="str">
            <v>8026 - GCP Jurisdictional Cap Exp Amount</v>
          </cell>
          <cell r="D1753">
            <v>0</v>
          </cell>
          <cell r="F1753" t="str">
            <v>CALC</v>
          </cell>
          <cell r="H1753" t="str">
            <v>8026</v>
          </cell>
          <cell r="J1753" t="str">
            <v>cap_exp</v>
          </cell>
          <cell r="K1753" t="str">
            <v>juris_gcp_amt</v>
          </cell>
          <cell r="M1753" t="str">
            <v>2010/12/1/8/A/0</v>
          </cell>
        </row>
        <row r="1754">
          <cell r="A1754" t="str">
            <v>1753</v>
          </cell>
          <cell r="B1754" t="str">
            <v>COQ_8026</v>
          </cell>
          <cell r="C1754" t="str">
            <v>8026 - Energy Jurisdictional Cap Exp Amount</v>
          </cell>
          <cell r="D1754">
            <v>338.74217997588499</v>
          </cell>
          <cell r="F1754" t="str">
            <v>CALC</v>
          </cell>
          <cell r="H1754" t="str">
            <v>8026</v>
          </cell>
          <cell r="J1754" t="str">
            <v>cap_exp</v>
          </cell>
          <cell r="K1754" t="str">
            <v>juris_engy_amt</v>
          </cell>
          <cell r="M1754" t="str">
            <v>2010/12/1/8/A/0</v>
          </cell>
        </row>
        <row r="1755">
          <cell r="A1755" t="str">
            <v>1754</v>
          </cell>
          <cell r="B1755" t="str">
            <v>COR_8026</v>
          </cell>
          <cell r="C1755" t="str">
            <v>8026 - Total Jurisdictional Cap Exp Amount</v>
          </cell>
          <cell r="D1755">
            <v>4403.8121305936802</v>
          </cell>
          <cell r="F1755" t="str">
            <v>CALC</v>
          </cell>
          <cell r="H1755" t="str">
            <v>8026</v>
          </cell>
          <cell r="J1755" t="str">
            <v>cap_exp</v>
          </cell>
          <cell r="K1755" t="str">
            <v>total_juris_amt</v>
          </cell>
          <cell r="M1755" t="str">
            <v>2010/12/1/8/A/0</v>
          </cell>
        </row>
        <row r="1756">
          <cell r="A1756" t="str">
            <v>1755</v>
          </cell>
          <cell r="B1756" t="str">
            <v>CIN_8026</v>
          </cell>
          <cell r="C1756" t="str">
            <v>8026 - Beginning of Month CWIP Balance</v>
          </cell>
          <cell r="D1756">
            <v>0</v>
          </cell>
          <cell r="F1756" t="str">
            <v>PRIOR_JV</v>
          </cell>
          <cell r="H1756" t="str">
            <v>8026</v>
          </cell>
          <cell r="I1756" t="str">
            <v>P</v>
          </cell>
          <cell r="J1756" t="str">
            <v>cap_exp</v>
          </cell>
          <cell r="K1756" t="str">
            <v>beg_cwip_bal</v>
          </cell>
          <cell r="M1756" t="str">
            <v>2010/12/1/8/A/0</v>
          </cell>
        </row>
        <row r="1757">
          <cell r="A1757" t="str">
            <v>1756</v>
          </cell>
          <cell r="B1757" t="str">
            <v>403_0260</v>
          </cell>
          <cell r="C1757" t="str">
            <v xml:space="preserve">DEPR EXP-UST REPLACEMENT/REMOVAL ECRC             </v>
          </cell>
          <cell r="D1757">
            <v>0</v>
          </cell>
          <cell r="E1757" t="str">
            <v>403026</v>
          </cell>
          <cell r="F1757" t="str">
            <v>WALKER</v>
          </cell>
          <cell r="G1757" t="str">
            <v>CM</v>
          </cell>
          <cell r="M1757" t="str">
            <v>2010/12/1/8/A/0</v>
          </cell>
        </row>
        <row r="1758">
          <cell r="A1758" t="str">
            <v>1757</v>
          </cell>
          <cell r="B1758" t="str">
            <v>108_1260</v>
          </cell>
          <cell r="C1758" t="str">
            <v xml:space="preserve">ACCUM PROV DEPR-UST REPLACE/REMOVL ECRC           </v>
          </cell>
          <cell r="D1758">
            <v>-38878.800000000003</v>
          </cell>
          <cell r="E1758" t="str">
            <v>108126</v>
          </cell>
          <cell r="F1758" t="str">
            <v>WALKER</v>
          </cell>
          <cell r="G1758" t="str">
            <v>LTD</v>
          </cell>
          <cell r="M1758" t="str">
            <v>2010/12/1/8/A/0</v>
          </cell>
        </row>
        <row r="1759">
          <cell r="A1759" t="str">
            <v>1758</v>
          </cell>
          <cell r="B1759" t="str">
            <v>532_1390</v>
          </cell>
          <cell r="C1759" t="str">
            <v xml:space="preserve">MAINT MISC PLT-CORCT ACTN PRG RCRA-ECRC           </v>
          </cell>
          <cell r="D1759">
            <v>0</v>
          </cell>
          <cell r="E1759" t="str">
            <v>532139</v>
          </cell>
          <cell r="F1759" t="str">
            <v>WALKER</v>
          </cell>
          <cell r="G1759" t="str">
            <v>CM</v>
          </cell>
          <cell r="H1759" t="str">
            <v>134</v>
          </cell>
          <cell r="M1759" t="str">
            <v>2010/12/1/8/A/0</v>
          </cell>
        </row>
        <row r="1760">
          <cell r="A1760" t="str">
            <v>1759</v>
          </cell>
          <cell r="B1760" t="str">
            <v>403_0270</v>
          </cell>
          <cell r="C1760" t="str">
            <v xml:space="preserve">DEPR EXP-CLEAN AIR INTER RULE(CAIR)-ECRC          </v>
          </cell>
          <cell r="D1760">
            <v>0</v>
          </cell>
          <cell r="E1760" t="str">
            <v>403027</v>
          </cell>
          <cell r="F1760" t="str">
            <v>WALKER</v>
          </cell>
          <cell r="G1760" t="str">
            <v>CM</v>
          </cell>
          <cell r="M1760" t="str">
            <v>2010/12/1/8/A/0</v>
          </cell>
        </row>
        <row r="1761">
          <cell r="A1761" t="str">
            <v>1760</v>
          </cell>
          <cell r="B1761" t="str">
            <v>OM5_8163</v>
          </cell>
          <cell r="C1761" t="str">
            <v>163 - CP Allocation O &amp; M Exp Amount</v>
          </cell>
          <cell r="D1761">
            <v>0</v>
          </cell>
          <cell r="F1761" t="str">
            <v>CALC</v>
          </cell>
          <cell r="H1761" t="str">
            <v>163</v>
          </cell>
          <cell r="I1761" t="str">
            <v>C</v>
          </cell>
          <cell r="J1761" t="str">
            <v>om_exp</v>
          </cell>
          <cell r="K1761" t="str">
            <v>alloc_cp_amt</v>
          </cell>
          <cell r="M1761" t="str">
            <v>2010/12/1/8/A/0</v>
          </cell>
        </row>
        <row r="1762">
          <cell r="A1762" t="str">
            <v>1761</v>
          </cell>
          <cell r="B1762" t="str">
            <v>OM2_8163</v>
          </cell>
          <cell r="C1762" t="str">
            <v>163 - CP Allocation Factor</v>
          </cell>
          <cell r="D1762">
            <v>1</v>
          </cell>
          <cell r="F1762" t="str">
            <v>CALC</v>
          </cell>
          <cell r="H1762" t="str">
            <v>163</v>
          </cell>
          <cell r="I1762" t="str">
            <v>C</v>
          </cell>
          <cell r="J1762" t="str">
            <v>om_exp</v>
          </cell>
          <cell r="K1762" t="str">
            <v>alloc_cp</v>
          </cell>
          <cell r="M1762" t="str">
            <v>2010/12/1/8/A/0</v>
          </cell>
        </row>
        <row r="1763">
          <cell r="A1763" t="str">
            <v>1762</v>
          </cell>
          <cell r="B1763" t="str">
            <v>OM6_8163</v>
          </cell>
          <cell r="C1763" t="str">
            <v>163 - GCP Allocation O &amp; M Exp Amount</v>
          </cell>
          <cell r="D1763">
            <v>0</v>
          </cell>
          <cell r="F1763" t="str">
            <v>CALC</v>
          </cell>
          <cell r="H1763" t="str">
            <v>163</v>
          </cell>
          <cell r="I1763" t="str">
            <v>C</v>
          </cell>
          <cell r="J1763" t="str">
            <v>om_exp</v>
          </cell>
          <cell r="K1763" t="str">
            <v>alloc_gcp_amt</v>
          </cell>
          <cell r="M1763" t="str">
            <v>2010/12/1/8/A/0</v>
          </cell>
        </row>
        <row r="1764">
          <cell r="A1764" t="str">
            <v>1763</v>
          </cell>
          <cell r="B1764" t="str">
            <v>OM3_8163</v>
          </cell>
          <cell r="C1764" t="str">
            <v>163 - GCP Allocation Factor</v>
          </cell>
          <cell r="D1764">
            <v>0</v>
          </cell>
          <cell r="F1764" t="str">
            <v>CALC</v>
          </cell>
          <cell r="H1764" t="str">
            <v>163</v>
          </cell>
          <cell r="I1764" t="str">
            <v>C</v>
          </cell>
          <cell r="J1764" t="str">
            <v>om_exp</v>
          </cell>
          <cell r="K1764" t="str">
            <v>alloc_gcp</v>
          </cell>
          <cell r="M1764" t="str">
            <v>2010/12/1/8/A/0</v>
          </cell>
        </row>
        <row r="1765">
          <cell r="A1765" t="str">
            <v>1764</v>
          </cell>
          <cell r="B1765" t="str">
            <v>OMC_8163</v>
          </cell>
          <cell r="C1765" t="str">
            <v>163 - GCP Jurisdictional O &amp; M Exp Amount</v>
          </cell>
          <cell r="D1765">
            <v>0</v>
          </cell>
          <cell r="F1765" t="str">
            <v>CALC</v>
          </cell>
          <cell r="H1765" t="str">
            <v>163</v>
          </cell>
          <cell r="I1765" t="str">
            <v>C</v>
          </cell>
          <cell r="J1765" t="str">
            <v>om_exp</v>
          </cell>
          <cell r="K1765" t="str">
            <v>juris_gcp_amt</v>
          </cell>
          <cell r="M1765" t="str">
            <v>2010/12/1/8/A/0</v>
          </cell>
        </row>
        <row r="1766">
          <cell r="A1766" t="str">
            <v>1765</v>
          </cell>
          <cell r="B1766" t="str">
            <v>OM4_8163</v>
          </cell>
          <cell r="C1766" t="str">
            <v>163 - Energy Allocation Factor</v>
          </cell>
          <cell r="D1766">
            <v>0</v>
          </cell>
          <cell r="F1766" t="str">
            <v>CALC</v>
          </cell>
          <cell r="H1766" t="str">
            <v>163</v>
          </cell>
          <cell r="I1766" t="str">
            <v>C</v>
          </cell>
          <cell r="J1766" t="str">
            <v>om_exp</v>
          </cell>
          <cell r="K1766" t="str">
            <v>alloc_energy</v>
          </cell>
          <cell r="M1766" t="str">
            <v>2010/12/1/8/A/0</v>
          </cell>
        </row>
        <row r="1767">
          <cell r="A1767" t="str">
            <v>1766</v>
          </cell>
          <cell r="B1767" t="str">
            <v>OM7_8163</v>
          </cell>
          <cell r="C1767" t="str">
            <v>163 - Energy Allocation O &amp; M Exp Amount</v>
          </cell>
          <cell r="D1767">
            <v>0</v>
          </cell>
          <cell r="F1767" t="str">
            <v>CALC</v>
          </cell>
          <cell r="H1767" t="str">
            <v>163</v>
          </cell>
          <cell r="I1767" t="str">
            <v>C</v>
          </cell>
          <cell r="J1767" t="str">
            <v>om_exp</v>
          </cell>
          <cell r="K1767" t="str">
            <v>alloc_energy_amt</v>
          </cell>
          <cell r="M1767" t="str">
            <v>2010/12/1/8/A/0</v>
          </cell>
        </row>
        <row r="1768">
          <cell r="A1768" t="str">
            <v>1767</v>
          </cell>
          <cell r="B1768" t="str">
            <v>OMB_8163</v>
          </cell>
          <cell r="C1768" t="str">
            <v>163 - CP Jurisdictional O &amp; M Exp Amount</v>
          </cell>
          <cell r="D1768">
            <v>0</v>
          </cell>
          <cell r="F1768" t="str">
            <v>CALC</v>
          </cell>
          <cell r="H1768" t="str">
            <v>163</v>
          </cell>
          <cell r="I1768" t="str">
            <v>C</v>
          </cell>
          <cell r="J1768" t="str">
            <v>om_exp</v>
          </cell>
          <cell r="K1768" t="str">
            <v>juris_cp_amt</v>
          </cell>
          <cell r="M1768" t="str">
            <v>2010/12/1/8/A/0</v>
          </cell>
        </row>
        <row r="1769">
          <cell r="A1769" t="str">
            <v>1768</v>
          </cell>
          <cell r="B1769" t="str">
            <v>OM8_8163</v>
          </cell>
          <cell r="C1769" t="str">
            <v>163 - CP Jurisdictional Factor</v>
          </cell>
          <cell r="D1769">
            <v>0.98031049999999997</v>
          </cell>
          <cell r="F1769" t="str">
            <v>CALC</v>
          </cell>
          <cell r="H1769" t="str">
            <v>163</v>
          </cell>
          <cell r="I1769" t="str">
            <v>C</v>
          </cell>
          <cell r="J1769" t="str">
            <v>om_exp</v>
          </cell>
          <cell r="K1769" t="str">
            <v>juris_cp</v>
          </cell>
          <cell r="M1769" t="str">
            <v>2010/12/1/8/A/0</v>
          </cell>
        </row>
        <row r="1770">
          <cell r="A1770" t="str">
            <v>1769</v>
          </cell>
          <cell r="B1770" t="str">
            <v>OMA_8163</v>
          </cell>
          <cell r="C1770" t="str">
            <v>163 - Energy Jurisdictional Factor</v>
          </cell>
          <cell r="D1770">
            <v>0.980271</v>
          </cell>
          <cell r="F1770" t="str">
            <v>CALC</v>
          </cell>
          <cell r="H1770" t="str">
            <v>163</v>
          </cell>
          <cell r="I1770" t="str">
            <v>C</v>
          </cell>
          <cell r="J1770" t="str">
            <v>om_exp</v>
          </cell>
          <cell r="K1770" t="str">
            <v>juris_energy</v>
          </cell>
          <cell r="M1770" t="str">
            <v>2010/12/1/8/A/0</v>
          </cell>
        </row>
        <row r="1771">
          <cell r="A1771" t="str">
            <v>1770</v>
          </cell>
          <cell r="B1771" t="str">
            <v>OM1_8163</v>
          </cell>
          <cell r="C1771" t="str">
            <v>163 - O &amp; M Expenses Amount</v>
          </cell>
          <cell r="D1771">
            <v>0</v>
          </cell>
          <cell r="F1771" t="str">
            <v>CALC</v>
          </cell>
          <cell r="H1771" t="str">
            <v>163</v>
          </cell>
          <cell r="I1771" t="str">
            <v>C</v>
          </cell>
          <cell r="J1771" t="str">
            <v>om_exp</v>
          </cell>
          <cell r="K1771" t="str">
            <v>beg_bal</v>
          </cell>
          <cell r="M1771" t="str">
            <v>2010/12/1/8/A/0</v>
          </cell>
        </row>
        <row r="1772">
          <cell r="A1772" t="str">
            <v>1771</v>
          </cell>
          <cell r="B1772" t="str">
            <v>OM9_8163</v>
          </cell>
          <cell r="C1772" t="str">
            <v>163 - GCP Jurisdictional Factor</v>
          </cell>
          <cell r="D1772">
            <v>1</v>
          </cell>
          <cell r="F1772" t="str">
            <v>CALC</v>
          </cell>
          <cell r="H1772" t="str">
            <v>163</v>
          </cell>
          <cell r="I1772" t="str">
            <v>C</v>
          </cell>
          <cell r="J1772" t="str">
            <v>om_exp</v>
          </cell>
          <cell r="K1772" t="str">
            <v>juris_gcp</v>
          </cell>
          <cell r="M1772" t="str">
            <v>2010/12/1/8/A/0</v>
          </cell>
        </row>
        <row r="1773">
          <cell r="A1773" t="str">
            <v>1772</v>
          </cell>
          <cell r="B1773" t="str">
            <v>OMD_8163</v>
          </cell>
          <cell r="C1773" t="str">
            <v>163 - Energy Jurisdictional O &amp; M Exp Amount</v>
          </cell>
          <cell r="D1773">
            <v>0</v>
          </cell>
          <cell r="F1773" t="str">
            <v>CALC</v>
          </cell>
          <cell r="H1773" t="str">
            <v>163</v>
          </cell>
          <cell r="I1773" t="str">
            <v>C</v>
          </cell>
          <cell r="J1773" t="str">
            <v>om_exp</v>
          </cell>
          <cell r="K1773" t="str">
            <v>juris_energy_amt</v>
          </cell>
          <cell r="M1773" t="str">
            <v>2010/12/1/8/A/0</v>
          </cell>
        </row>
        <row r="1774">
          <cell r="A1774" t="str">
            <v>1773</v>
          </cell>
          <cell r="B1774" t="str">
            <v>OME_8163</v>
          </cell>
          <cell r="C1774" t="str">
            <v>163 - Total Jurisdictional O &amp; M Exp Amount</v>
          </cell>
          <cell r="D1774">
            <v>0</v>
          </cell>
          <cell r="F1774" t="str">
            <v>CALC</v>
          </cell>
          <cell r="H1774" t="str">
            <v>163</v>
          </cell>
          <cell r="I1774" t="str">
            <v>C</v>
          </cell>
          <cell r="J1774" t="str">
            <v>om_exp</v>
          </cell>
          <cell r="K1774" t="str">
            <v>total_juris_amt</v>
          </cell>
          <cell r="M1774" t="str">
            <v>2010/12/1/8/A/0</v>
          </cell>
        </row>
        <row r="1775">
          <cell r="A1775" t="str">
            <v>1774</v>
          </cell>
          <cell r="B1775" t="str">
            <v>OM5_8164</v>
          </cell>
          <cell r="C1775" t="str">
            <v>164 - CP Allocation O &amp; M Exp Amount</v>
          </cell>
          <cell r="D1775">
            <v>0</v>
          </cell>
          <cell r="F1775" t="str">
            <v>CALC</v>
          </cell>
          <cell r="H1775" t="str">
            <v>164</v>
          </cell>
          <cell r="I1775" t="str">
            <v>C</v>
          </cell>
          <cell r="J1775" t="str">
            <v>om_exp</v>
          </cell>
          <cell r="K1775" t="str">
            <v>alloc_cp_amt</v>
          </cell>
          <cell r="M1775" t="str">
            <v>2010/12/1/8/A/0</v>
          </cell>
        </row>
        <row r="1776">
          <cell r="A1776" t="str">
            <v>1775</v>
          </cell>
          <cell r="B1776" t="str">
            <v>OM2_8164</v>
          </cell>
          <cell r="C1776" t="str">
            <v>164 - CP Allocation Factor</v>
          </cell>
          <cell r="D1776">
            <v>0.92307700000000004</v>
          </cell>
          <cell r="F1776" t="str">
            <v>CALC</v>
          </cell>
          <cell r="H1776" t="str">
            <v>164</v>
          </cell>
          <cell r="I1776" t="str">
            <v>C</v>
          </cell>
          <cell r="J1776" t="str">
            <v>om_exp</v>
          </cell>
          <cell r="K1776" t="str">
            <v>alloc_cp</v>
          </cell>
          <cell r="M1776" t="str">
            <v>2010/12/1/8/A/0</v>
          </cell>
        </row>
        <row r="1777">
          <cell r="A1777" t="str">
            <v>1776</v>
          </cell>
          <cell r="B1777" t="str">
            <v>OM6_8164</v>
          </cell>
          <cell r="C1777" t="str">
            <v>164 - GCP Allocation O &amp; M Exp Amount</v>
          </cell>
          <cell r="D1777">
            <v>0</v>
          </cell>
          <cell r="F1777" t="str">
            <v>CALC</v>
          </cell>
          <cell r="H1777" t="str">
            <v>164</v>
          </cell>
          <cell r="I1777" t="str">
            <v>C</v>
          </cell>
          <cell r="J1777" t="str">
            <v>om_exp</v>
          </cell>
          <cell r="K1777" t="str">
            <v>alloc_gcp_amt</v>
          </cell>
          <cell r="M1777" t="str">
            <v>2010/12/1/8/A/0</v>
          </cell>
        </row>
        <row r="1778">
          <cell r="A1778" t="str">
            <v>1777</v>
          </cell>
          <cell r="B1778" t="str">
            <v>OM3_8164</v>
          </cell>
          <cell r="C1778" t="str">
            <v>164 - GCP Allocation Factor</v>
          </cell>
          <cell r="D1778">
            <v>0</v>
          </cell>
          <cell r="F1778" t="str">
            <v>CALC</v>
          </cell>
          <cell r="H1778" t="str">
            <v>164</v>
          </cell>
          <cell r="I1778" t="str">
            <v>C</v>
          </cell>
          <cell r="J1778" t="str">
            <v>om_exp</v>
          </cell>
          <cell r="K1778" t="str">
            <v>alloc_gcp</v>
          </cell>
          <cell r="M1778" t="str">
            <v>2010/12/1/8/A/0</v>
          </cell>
        </row>
        <row r="1779">
          <cell r="A1779" t="str">
            <v>1778</v>
          </cell>
          <cell r="B1779" t="str">
            <v>OMC_8164</v>
          </cell>
          <cell r="C1779" t="str">
            <v>164 - GCP Jurisdictional O &amp; M Exp Amount</v>
          </cell>
          <cell r="D1779">
            <v>0</v>
          </cell>
          <cell r="F1779" t="str">
            <v>CALC</v>
          </cell>
          <cell r="H1779" t="str">
            <v>164</v>
          </cell>
          <cell r="I1779" t="str">
            <v>C</v>
          </cell>
          <cell r="J1779" t="str">
            <v>om_exp</v>
          </cell>
          <cell r="K1779" t="str">
            <v>juris_gcp_amt</v>
          </cell>
          <cell r="M1779" t="str">
            <v>2010/12/1/8/A/0</v>
          </cell>
        </row>
        <row r="1780">
          <cell r="A1780" t="str">
            <v>1779</v>
          </cell>
          <cell r="B1780" t="str">
            <v>OM4_8164</v>
          </cell>
          <cell r="C1780" t="str">
            <v>164 - Energy Allocation Factor</v>
          </cell>
          <cell r="D1780">
            <v>7.6923000000000005E-2</v>
          </cell>
          <cell r="F1780" t="str">
            <v>CALC</v>
          </cell>
          <cell r="H1780" t="str">
            <v>164</v>
          </cell>
          <cell r="I1780" t="str">
            <v>C</v>
          </cell>
          <cell r="J1780" t="str">
            <v>om_exp</v>
          </cell>
          <cell r="K1780" t="str">
            <v>alloc_energy</v>
          </cell>
          <cell r="M1780" t="str">
            <v>2010/12/1/8/A/0</v>
          </cell>
        </row>
        <row r="1781">
          <cell r="A1781" t="str">
            <v>1780</v>
          </cell>
          <cell r="B1781" t="str">
            <v>OM7_8164</v>
          </cell>
          <cell r="C1781" t="str">
            <v>164 - Energy Allocation O &amp; M Exp Amount</v>
          </cell>
          <cell r="D1781">
            <v>0</v>
          </cell>
          <cell r="F1781" t="str">
            <v>CALC</v>
          </cell>
          <cell r="H1781" t="str">
            <v>164</v>
          </cell>
          <cell r="I1781" t="str">
            <v>C</v>
          </cell>
          <cell r="J1781" t="str">
            <v>om_exp</v>
          </cell>
          <cell r="K1781" t="str">
            <v>alloc_energy_amt</v>
          </cell>
          <cell r="M1781" t="str">
            <v>2010/12/1/8/A/0</v>
          </cell>
        </row>
        <row r="1782">
          <cell r="A1782" t="str">
            <v>1781</v>
          </cell>
          <cell r="B1782" t="str">
            <v>OMB_8164</v>
          </cell>
          <cell r="C1782" t="str">
            <v>164 - CP Jurisdictional O &amp; M Exp Amount</v>
          </cell>
          <cell r="D1782">
            <v>0</v>
          </cell>
          <cell r="F1782" t="str">
            <v>CALC</v>
          </cell>
          <cell r="H1782" t="str">
            <v>164</v>
          </cell>
          <cell r="I1782" t="str">
            <v>C</v>
          </cell>
          <cell r="J1782" t="str">
            <v>om_exp</v>
          </cell>
          <cell r="K1782" t="str">
            <v>juris_cp_amt</v>
          </cell>
          <cell r="M1782" t="str">
            <v>2010/12/1/8/A/0</v>
          </cell>
        </row>
        <row r="1783">
          <cell r="A1783" t="str">
            <v>1782</v>
          </cell>
          <cell r="B1783" t="str">
            <v>OM8_8164</v>
          </cell>
          <cell r="C1783" t="str">
            <v>164 - CP Jurisdictional Factor</v>
          </cell>
          <cell r="D1783">
            <v>0.98031049999999997</v>
          </cell>
          <cell r="F1783" t="str">
            <v>CALC</v>
          </cell>
          <cell r="H1783" t="str">
            <v>164</v>
          </cell>
          <cell r="I1783" t="str">
            <v>C</v>
          </cell>
          <cell r="J1783" t="str">
            <v>om_exp</v>
          </cell>
          <cell r="K1783" t="str">
            <v>juris_cp</v>
          </cell>
          <cell r="M1783" t="str">
            <v>2010/12/1/8/A/0</v>
          </cell>
        </row>
        <row r="1784">
          <cell r="A1784" t="str">
            <v>1783</v>
          </cell>
          <cell r="B1784" t="str">
            <v>OMA_8164</v>
          </cell>
          <cell r="C1784" t="str">
            <v>164 - Energy Jurisdictional Factor</v>
          </cell>
          <cell r="D1784">
            <v>0.980271</v>
          </cell>
          <cell r="F1784" t="str">
            <v>CALC</v>
          </cell>
          <cell r="H1784" t="str">
            <v>164</v>
          </cell>
          <cell r="I1784" t="str">
            <v>C</v>
          </cell>
          <cell r="J1784" t="str">
            <v>om_exp</v>
          </cell>
          <cell r="K1784" t="str">
            <v>juris_energy</v>
          </cell>
          <cell r="M1784" t="str">
            <v>2010/12/1/8/A/0</v>
          </cell>
        </row>
        <row r="1785">
          <cell r="A1785" t="str">
            <v>1784</v>
          </cell>
          <cell r="B1785" t="str">
            <v>OM1_8164</v>
          </cell>
          <cell r="C1785" t="str">
            <v>164 - O &amp; M Expenses Amount</v>
          </cell>
          <cell r="D1785">
            <v>0</v>
          </cell>
          <cell r="F1785" t="str">
            <v>CALC</v>
          </cell>
          <cell r="H1785" t="str">
            <v>164</v>
          </cell>
          <cell r="I1785" t="str">
            <v>C</v>
          </cell>
          <cell r="J1785" t="str">
            <v>om_exp</v>
          </cell>
          <cell r="K1785" t="str">
            <v>beg_bal</v>
          </cell>
          <cell r="M1785" t="str">
            <v>2010/12/1/8/A/0</v>
          </cell>
        </row>
        <row r="1786">
          <cell r="A1786" t="str">
            <v>1785</v>
          </cell>
          <cell r="B1786" t="str">
            <v>OM9_8164</v>
          </cell>
          <cell r="C1786" t="str">
            <v>164 - GCP Jurisdictional Factor</v>
          </cell>
          <cell r="D1786">
            <v>1</v>
          </cell>
          <cell r="F1786" t="str">
            <v>CALC</v>
          </cell>
          <cell r="H1786" t="str">
            <v>164</v>
          </cell>
          <cell r="I1786" t="str">
            <v>C</v>
          </cell>
          <cell r="J1786" t="str">
            <v>om_exp</v>
          </cell>
          <cell r="K1786" t="str">
            <v>juris_gcp</v>
          </cell>
          <cell r="M1786" t="str">
            <v>2010/12/1/8/A/0</v>
          </cell>
        </row>
        <row r="1787">
          <cell r="A1787" t="str">
            <v>1786</v>
          </cell>
          <cell r="B1787" t="str">
            <v>OMD_8164</v>
          </cell>
          <cell r="C1787" t="str">
            <v>164 - Energy Jurisdictional O &amp; M Exp Amount</v>
          </cell>
          <cell r="D1787">
            <v>0</v>
          </cell>
          <cell r="F1787" t="str">
            <v>CALC</v>
          </cell>
          <cell r="H1787" t="str">
            <v>164</v>
          </cell>
          <cell r="I1787" t="str">
            <v>C</v>
          </cell>
          <cell r="J1787" t="str">
            <v>om_exp</v>
          </cell>
          <cell r="K1787" t="str">
            <v>juris_energy_amt</v>
          </cell>
          <cell r="M1787" t="str">
            <v>2010/12/1/8/A/0</v>
          </cell>
        </row>
        <row r="1788">
          <cell r="A1788" t="str">
            <v>1787</v>
          </cell>
          <cell r="B1788" t="str">
            <v>OME_8164</v>
          </cell>
          <cell r="C1788" t="str">
            <v>164 - Total Jurisdictional O &amp; M Exp Amount</v>
          </cell>
          <cell r="D1788">
            <v>0</v>
          </cell>
          <cell r="F1788" t="str">
            <v>CALC</v>
          </cell>
          <cell r="H1788" t="str">
            <v>164</v>
          </cell>
          <cell r="I1788" t="str">
            <v>C</v>
          </cell>
          <cell r="J1788" t="str">
            <v>om_exp</v>
          </cell>
          <cell r="K1788" t="str">
            <v>total_juris_amt</v>
          </cell>
          <cell r="M1788" t="str">
            <v>2010/12/1/8/A/0</v>
          </cell>
        </row>
        <row r="1789">
          <cell r="A1789" t="str">
            <v>1788</v>
          </cell>
          <cell r="B1789" t="str">
            <v>CI1_8035</v>
          </cell>
          <cell r="C1789" t="str">
            <v>8035 - Depreciation Expense</v>
          </cell>
          <cell r="D1789">
            <v>411.94</v>
          </cell>
          <cell r="F1789" t="str">
            <v>CATS</v>
          </cell>
          <cell r="H1789" t="str">
            <v>8035</v>
          </cell>
          <cell r="I1789" t="str">
            <v>A</v>
          </cell>
          <cell r="J1789" t="str">
            <v>cap_exp</v>
          </cell>
          <cell r="K1789" t="str">
            <v>depr_exp</v>
          </cell>
          <cell r="M1789" t="str">
            <v>2010/12/1/8/A/0</v>
          </cell>
        </row>
        <row r="1790">
          <cell r="A1790" t="str">
            <v>1789</v>
          </cell>
          <cell r="B1790" t="str">
            <v>CI5_8035</v>
          </cell>
          <cell r="C1790" t="str">
            <v>8035 - End of Month CWIP Balance</v>
          </cell>
          <cell r="D1790">
            <v>187280.03</v>
          </cell>
          <cell r="F1790" t="str">
            <v>CALC</v>
          </cell>
          <cell r="H1790" t="str">
            <v>8035</v>
          </cell>
          <cell r="J1790" t="str">
            <v>cap_exp</v>
          </cell>
          <cell r="K1790" t="str">
            <v>end_cwip_bal</v>
          </cell>
          <cell r="M1790" t="str">
            <v>2010/12/1/8/A/0</v>
          </cell>
        </row>
        <row r="1791">
          <cell r="A1791" t="str">
            <v>1790</v>
          </cell>
          <cell r="B1791" t="str">
            <v>CI7_8035</v>
          </cell>
          <cell r="C1791" t="str">
            <v>8035 - Plant Additions</v>
          </cell>
          <cell r="D1791">
            <v>0</v>
          </cell>
          <cell r="F1791" t="str">
            <v>CATS</v>
          </cell>
          <cell r="H1791" t="str">
            <v>8035</v>
          </cell>
          <cell r="I1791" t="str">
            <v>A</v>
          </cell>
          <cell r="J1791" t="str">
            <v>cap_exp</v>
          </cell>
          <cell r="K1791" t="str">
            <v>plt_add</v>
          </cell>
          <cell r="M1791" t="str">
            <v>2010/12/1/8/A/0</v>
          </cell>
        </row>
        <row r="1792">
          <cell r="A1792" t="str">
            <v>1791</v>
          </cell>
          <cell r="B1792" t="str">
            <v>CI8_8035</v>
          </cell>
          <cell r="C1792" t="str">
            <v>8035 - Retirements</v>
          </cell>
          <cell r="D1792">
            <v>0</v>
          </cell>
          <cell r="F1792" t="str">
            <v>CATS</v>
          </cell>
          <cell r="H1792" t="str">
            <v>8035</v>
          </cell>
          <cell r="I1792" t="str">
            <v>A</v>
          </cell>
          <cell r="J1792" t="str">
            <v>cap_exp</v>
          </cell>
          <cell r="K1792" t="str">
            <v>ret</v>
          </cell>
          <cell r="M1792" t="str">
            <v>2010/12/1/8/A/0</v>
          </cell>
        </row>
        <row r="1793">
          <cell r="A1793" t="str">
            <v>1792</v>
          </cell>
          <cell r="B1793" t="str">
            <v>CI9_8035</v>
          </cell>
          <cell r="C1793" t="str">
            <v>8035 - Plant Trans and Adjs</v>
          </cell>
          <cell r="D1793">
            <v>0</v>
          </cell>
          <cell r="F1793" t="str">
            <v>CATS</v>
          </cell>
          <cell r="H1793" t="str">
            <v>8035</v>
          </cell>
          <cell r="I1793" t="str">
            <v>A</v>
          </cell>
          <cell r="J1793" t="str">
            <v>cap_exp</v>
          </cell>
          <cell r="K1793" t="str">
            <v>plt_tradjs</v>
          </cell>
          <cell r="M1793" t="str">
            <v>2010/12/1/8/A/0</v>
          </cell>
        </row>
        <row r="1794">
          <cell r="A1794" t="str">
            <v>1793</v>
          </cell>
          <cell r="B1794" t="str">
            <v>CIA_8035</v>
          </cell>
          <cell r="C1794" t="str">
            <v>8035 - Reserve Removal Cost</v>
          </cell>
          <cell r="D1794">
            <v>0</v>
          </cell>
          <cell r="F1794" t="str">
            <v>CATS</v>
          </cell>
          <cell r="H1794" t="str">
            <v>8035</v>
          </cell>
          <cell r="I1794" t="str">
            <v>A</v>
          </cell>
          <cell r="J1794" t="str">
            <v>cap_exp</v>
          </cell>
          <cell r="K1794" t="str">
            <v>resv_rem_cost</v>
          </cell>
          <cell r="M1794" t="str">
            <v>2010/12/1/8/A/0</v>
          </cell>
        </row>
        <row r="1795">
          <cell r="A1795" t="str">
            <v>1794</v>
          </cell>
          <cell r="B1795" t="str">
            <v>CIB_8035</v>
          </cell>
          <cell r="C1795" t="str">
            <v>8035 - Reserve Salvage</v>
          </cell>
          <cell r="D1795">
            <v>0</v>
          </cell>
          <cell r="F1795" t="str">
            <v>CATS</v>
          </cell>
          <cell r="H1795" t="str">
            <v>8035</v>
          </cell>
          <cell r="I1795" t="str">
            <v>A</v>
          </cell>
          <cell r="J1795" t="str">
            <v>cap_exp</v>
          </cell>
          <cell r="K1795" t="str">
            <v>resv_salv</v>
          </cell>
          <cell r="M1795" t="str">
            <v>2010/12/1/8/A/0</v>
          </cell>
        </row>
        <row r="1796">
          <cell r="A1796" t="str">
            <v>1795</v>
          </cell>
          <cell r="B1796" t="str">
            <v>CIC_8035</v>
          </cell>
          <cell r="C1796" t="str">
            <v>8035 - Reserve Trans and Adjs</v>
          </cell>
          <cell r="D1796">
            <v>0</v>
          </cell>
          <cell r="F1796" t="str">
            <v>CATS</v>
          </cell>
          <cell r="H1796" t="str">
            <v>8035</v>
          </cell>
          <cell r="I1796" t="str">
            <v>A</v>
          </cell>
          <cell r="J1796" t="str">
            <v>cap_exp</v>
          </cell>
          <cell r="K1796" t="str">
            <v>resv_tradjs</v>
          </cell>
          <cell r="M1796" t="str">
            <v>2010/12/1/8/A/0</v>
          </cell>
        </row>
        <row r="1797">
          <cell r="A1797" t="str">
            <v>1796</v>
          </cell>
          <cell r="B1797" t="str">
            <v>CIP_8035</v>
          </cell>
          <cell r="C1797" t="str">
            <v>8035 - Beginning of Month Plant Balance</v>
          </cell>
          <cell r="D1797">
            <v>235391.32</v>
          </cell>
          <cell r="F1797" t="str">
            <v>PRIOR_JV</v>
          </cell>
          <cell r="H1797" t="str">
            <v>8035</v>
          </cell>
          <cell r="I1797" t="str">
            <v>P</v>
          </cell>
          <cell r="J1797" t="str">
            <v>cap_exp</v>
          </cell>
          <cell r="K1797" t="str">
            <v>beg_plant_bal</v>
          </cell>
          <cell r="M1797" t="str">
            <v>2010/12/1/8/A/0</v>
          </cell>
        </row>
        <row r="1798">
          <cell r="A1798" t="str">
            <v>1797</v>
          </cell>
          <cell r="B1798" t="str">
            <v>CIQ_8035</v>
          </cell>
          <cell r="C1798" t="str">
            <v>8035 - Beginning of Month Reserve Balance</v>
          </cell>
          <cell r="D1798">
            <v>8298.36</v>
          </cell>
          <cell r="F1798" t="str">
            <v>PRIOR_JV</v>
          </cell>
          <cell r="H1798" t="str">
            <v>8035</v>
          </cell>
          <cell r="I1798" t="str">
            <v>P</v>
          </cell>
          <cell r="J1798" t="str">
            <v>cap_exp</v>
          </cell>
          <cell r="K1798" t="str">
            <v>beg_resv_bal</v>
          </cell>
          <cell r="M1798" t="str">
            <v>2010/12/1/8/A/0</v>
          </cell>
        </row>
        <row r="1799">
          <cell r="A1799" t="str">
            <v>1798</v>
          </cell>
          <cell r="B1799" t="str">
            <v>CIR_8035</v>
          </cell>
          <cell r="C1799" t="str">
            <v>8035 - End of Month Plant Balance</v>
          </cell>
          <cell r="D1799">
            <v>235391.32</v>
          </cell>
          <cell r="F1799" t="str">
            <v>CALC</v>
          </cell>
          <cell r="H1799" t="str">
            <v>8035</v>
          </cell>
          <cell r="J1799" t="str">
            <v>cap_exp</v>
          </cell>
          <cell r="K1799" t="str">
            <v>end_plant_bal</v>
          </cell>
          <cell r="M1799" t="str">
            <v>2010/12/1/8/A/0</v>
          </cell>
        </row>
        <row r="1800">
          <cell r="A1800" t="str">
            <v>1799</v>
          </cell>
          <cell r="B1800" t="str">
            <v>CIS_8035</v>
          </cell>
          <cell r="C1800" t="str">
            <v>8035 - End of Month Reserve Balance</v>
          </cell>
          <cell r="D1800">
            <v>8710.2999999999993</v>
          </cell>
          <cell r="F1800" t="str">
            <v>CALC</v>
          </cell>
          <cell r="H1800" t="str">
            <v>8035</v>
          </cell>
          <cell r="J1800" t="str">
            <v>cap_exp</v>
          </cell>
          <cell r="K1800" t="str">
            <v>end_resv_bal</v>
          </cell>
          <cell r="M1800" t="str">
            <v>2010/12/1/8/A/0</v>
          </cell>
        </row>
        <row r="1801">
          <cell r="A1801" t="str">
            <v>1800</v>
          </cell>
          <cell r="B1801" t="str">
            <v>CO1_8035</v>
          </cell>
          <cell r="C1801" t="str">
            <v>8035 - Beginning of Month Net Book</v>
          </cell>
          <cell r="D1801">
            <v>227092.96</v>
          </cell>
          <cell r="F1801" t="str">
            <v>CALC</v>
          </cell>
          <cell r="H1801" t="str">
            <v>8035</v>
          </cell>
          <cell r="J1801" t="str">
            <v>cap_exp</v>
          </cell>
          <cell r="K1801" t="str">
            <v>beg_net_book</v>
          </cell>
          <cell r="M1801" t="str">
            <v>2010/12/1/8/A/0</v>
          </cell>
        </row>
        <row r="1802">
          <cell r="A1802" t="str">
            <v>1801</v>
          </cell>
          <cell r="B1802" t="str">
            <v>CO2_8035</v>
          </cell>
          <cell r="C1802" t="str">
            <v>8035 - End of Month Net Book</v>
          </cell>
          <cell r="D1802">
            <v>226681.02</v>
          </cell>
          <cell r="F1802" t="str">
            <v>CALC</v>
          </cell>
          <cell r="H1802" t="str">
            <v>8035</v>
          </cell>
          <cell r="J1802" t="str">
            <v>cap_exp</v>
          </cell>
          <cell r="K1802" t="str">
            <v>end_net_book</v>
          </cell>
          <cell r="M1802" t="str">
            <v>2010/12/1/8/A/0</v>
          </cell>
        </row>
        <row r="1803">
          <cell r="A1803" t="str">
            <v>1802</v>
          </cell>
          <cell r="B1803" t="str">
            <v>CO3_8035</v>
          </cell>
          <cell r="C1803" t="str">
            <v>8035 - Average Net Book</v>
          </cell>
          <cell r="D1803">
            <v>226886.99</v>
          </cell>
          <cell r="F1803" t="str">
            <v>CALC</v>
          </cell>
          <cell r="H1803" t="str">
            <v>8035</v>
          </cell>
          <cell r="J1803" t="str">
            <v>cap_exp</v>
          </cell>
          <cell r="K1803" t="str">
            <v>avg_net_book</v>
          </cell>
          <cell r="M1803" t="str">
            <v>2010/12/1/8/A/0</v>
          </cell>
        </row>
        <row r="1804">
          <cell r="A1804" t="str">
            <v>1803</v>
          </cell>
          <cell r="B1804" t="str">
            <v>CO4_8035</v>
          </cell>
          <cell r="C1804" t="str">
            <v>8035 - Annual Equity Rate</v>
          </cell>
          <cell r="D1804">
            <v>4.7018999999999998E-2</v>
          </cell>
          <cell r="F1804" t="str">
            <v>CALC</v>
          </cell>
          <cell r="H1804" t="str">
            <v>8035</v>
          </cell>
          <cell r="J1804" t="str">
            <v>cap_exp</v>
          </cell>
          <cell r="K1804" t="str">
            <v>equity_ror</v>
          </cell>
          <cell r="M1804" t="str">
            <v>2010/12/1/8/A/0</v>
          </cell>
        </row>
        <row r="1805">
          <cell r="A1805" t="str">
            <v>1804</v>
          </cell>
          <cell r="B1805" t="str">
            <v>CO5_8035</v>
          </cell>
          <cell r="C1805" t="str">
            <v>8035 - Annual Debt Rate</v>
          </cell>
          <cell r="D1805">
            <v>1.9473000000000001E-2</v>
          </cell>
          <cell r="F1805" t="str">
            <v>CALC</v>
          </cell>
          <cell r="H1805" t="str">
            <v>8035</v>
          </cell>
          <cell r="J1805" t="str">
            <v>cap_exp</v>
          </cell>
          <cell r="K1805" t="str">
            <v>debt_ror</v>
          </cell>
          <cell r="M1805" t="str">
            <v>2010/12/1/8/A/0</v>
          </cell>
        </row>
        <row r="1806">
          <cell r="A1806" t="str">
            <v>1805</v>
          </cell>
          <cell r="B1806" t="str">
            <v>CO6_8035</v>
          </cell>
          <cell r="C1806" t="str">
            <v>8035 - State Tax Rate</v>
          </cell>
          <cell r="D1806">
            <v>5.5E-2</v>
          </cell>
          <cell r="F1806" t="str">
            <v>CALC</v>
          </cell>
          <cell r="H1806" t="str">
            <v>8035</v>
          </cell>
          <cell r="J1806" t="str">
            <v>cap_exp</v>
          </cell>
          <cell r="K1806" t="str">
            <v>state_tax_rate</v>
          </cell>
          <cell r="M1806" t="str">
            <v>2010/12/1/8/A/0</v>
          </cell>
        </row>
        <row r="1807">
          <cell r="A1807" t="str">
            <v>1806</v>
          </cell>
          <cell r="B1807" t="str">
            <v>CO7_8035</v>
          </cell>
          <cell r="C1807" t="str">
            <v>8035 - Federal Tax Rate</v>
          </cell>
          <cell r="D1807">
            <v>0.35</v>
          </cell>
          <cell r="F1807" t="str">
            <v>CALC</v>
          </cell>
          <cell r="H1807" t="str">
            <v>8035</v>
          </cell>
          <cell r="J1807" t="str">
            <v>cap_exp</v>
          </cell>
          <cell r="K1807" t="str">
            <v>fed_tax_rate</v>
          </cell>
          <cell r="M1807" t="str">
            <v>2010/12/1/8/A/0</v>
          </cell>
        </row>
        <row r="1808">
          <cell r="A1808" t="str">
            <v>1807</v>
          </cell>
          <cell r="B1808" t="str">
            <v>CO8_8035</v>
          </cell>
          <cell r="C1808" t="str">
            <v>8035 - Grossed State Tax Rate</v>
          </cell>
          <cell r="D1808">
            <v>5.8201058201058198E-2</v>
          </cell>
          <cell r="F1808" t="str">
            <v>CALC</v>
          </cell>
          <cell r="H1808" t="str">
            <v>8035</v>
          </cell>
          <cell r="J1808" t="str">
            <v>cap_exp</v>
          </cell>
          <cell r="K1808" t="str">
            <v>gross_state_tax_rate</v>
          </cell>
          <cell r="M1808" t="str">
            <v>2010/12/1/8/A/0</v>
          </cell>
        </row>
        <row r="1809">
          <cell r="A1809" t="str">
            <v>1808</v>
          </cell>
          <cell r="B1809" t="str">
            <v>CO9_8035</v>
          </cell>
          <cell r="C1809" t="str">
            <v>8035 - Grossed Federal Tax Rate</v>
          </cell>
          <cell r="D1809">
            <v>0.53846153846153799</v>
          </cell>
          <cell r="F1809" t="str">
            <v>CALC</v>
          </cell>
          <cell r="H1809" t="str">
            <v>8035</v>
          </cell>
          <cell r="J1809" t="str">
            <v>cap_exp</v>
          </cell>
          <cell r="K1809" t="str">
            <v>gross_fed_tax_rate</v>
          </cell>
          <cell r="M1809" t="str">
            <v>2010/12/1/8/A/0</v>
          </cell>
        </row>
        <row r="1810">
          <cell r="A1810" t="str">
            <v>1809</v>
          </cell>
          <cell r="B1810" t="str">
            <v>COA_8035</v>
          </cell>
          <cell r="C1810" t="str">
            <v>8035 - Return on Equity Amount</v>
          </cell>
          <cell r="D1810">
            <v>889.01129291699999</v>
          </cell>
          <cell r="F1810" t="str">
            <v>CALC</v>
          </cell>
          <cell r="H1810" t="str">
            <v>8035</v>
          </cell>
          <cell r="J1810" t="str">
            <v>cap_exp</v>
          </cell>
          <cell r="K1810" t="str">
            <v>equity_ror_amt</v>
          </cell>
          <cell r="M1810" t="str">
            <v>2010/12/1/8/A/0</v>
          </cell>
        </row>
        <row r="1811">
          <cell r="A1811" t="str">
            <v>1810</v>
          </cell>
          <cell r="B1811" t="str">
            <v>COB_8035</v>
          </cell>
          <cell r="C1811" t="str">
            <v>8035 - State Tax Amount</v>
          </cell>
          <cell r="D1811">
            <v>51.7413980004603</v>
          </cell>
          <cell r="F1811" t="str">
            <v>CALC</v>
          </cell>
          <cell r="H1811" t="str">
            <v>8035</v>
          </cell>
          <cell r="J1811" t="str">
            <v>cap_exp</v>
          </cell>
          <cell r="K1811" t="str">
            <v>state_tax_amt</v>
          </cell>
          <cell r="M1811" t="str">
            <v>2010/12/1/8/A/0</v>
          </cell>
        </row>
        <row r="1812">
          <cell r="A1812" t="str">
            <v>1811</v>
          </cell>
          <cell r="B1812" t="str">
            <v>COC_8035</v>
          </cell>
          <cell r="C1812" t="str">
            <v>8035 - Federal Tax Amount</v>
          </cell>
          <cell r="D1812">
            <v>506.559141263247</v>
          </cell>
          <cell r="F1812" t="str">
            <v>CALC</v>
          </cell>
          <cell r="H1812" t="str">
            <v>8035</v>
          </cell>
          <cell r="J1812" t="str">
            <v>cap_exp</v>
          </cell>
          <cell r="K1812" t="str">
            <v>fed_tax_amt</v>
          </cell>
          <cell r="M1812" t="str">
            <v>2010/12/1/8/A/0</v>
          </cell>
        </row>
        <row r="1813">
          <cell r="A1813" t="str">
            <v>1812</v>
          </cell>
          <cell r="B1813" t="str">
            <v>COD_8035</v>
          </cell>
          <cell r="C1813" t="str">
            <v>8035 - Return on Debt Amount</v>
          </cell>
          <cell r="D1813">
            <v>368.19220737199998</v>
          </cell>
          <cell r="F1813" t="str">
            <v>CALC</v>
          </cell>
          <cell r="H1813" t="str">
            <v>8035</v>
          </cell>
          <cell r="J1813" t="str">
            <v>cap_exp</v>
          </cell>
          <cell r="K1813" t="str">
            <v>debt_ror_amt</v>
          </cell>
          <cell r="M1813" t="str">
            <v>2010/12/1/8/A/0</v>
          </cell>
        </row>
        <row r="1814">
          <cell r="A1814" t="str">
            <v>1813</v>
          </cell>
          <cell r="B1814" t="str">
            <v>COE_8035</v>
          </cell>
          <cell r="C1814" t="str">
            <v>8035 - Total Cap Exp Amount</v>
          </cell>
          <cell r="D1814">
            <v>2227.4440395526999</v>
          </cell>
          <cell r="F1814" t="str">
            <v>CALC</v>
          </cell>
          <cell r="H1814" t="str">
            <v>8035</v>
          </cell>
          <cell r="J1814" t="str">
            <v>cap_exp</v>
          </cell>
          <cell r="K1814" t="str">
            <v>total_amt</v>
          </cell>
          <cell r="M1814" t="str">
            <v>2010/12/1/8/A/0</v>
          </cell>
        </row>
        <row r="1815">
          <cell r="A1815" t="str">
            <v>1814</v>
          </cell>
          <cell r="B1815" t="str">
            <v>COF_8035</v>
          </cell>
          <cell r="C1815" t="str">
            <v>8035 - CP Allocation Factor</v>
          </cell>
          <cell r="D1815">
            <v>0.92307692299999999</v>
          </cell>
          <cell r="F1815" t="str">
            <v>CALC</v>
          </cell>
          <cell r="H1815" t="str">
            <v>8035</v>
          </cell>
          <cell r="J1815" t="str">
            <v>cap_exp</v>
          </cell>
          <cell r="K1815" t="str">
            <v>alloc_cp</v>
          </cell>
          <cell r="M1815" t="str">
            <v>2010/12/1/8/A/0</v>
          </cell>
        </row>
        <row r="1816">
          <cell r="A1816" t="str">
            <v>1815</v>
          </cell>
          <cell r="B1816" t="str">
            <v>COG_8035</v>
          </cell>
          <cell r="C1816" t="str">
            <v>8035 - GCP Allocation Factor</v>
          </cell>
          <cell r="D1816">
            <v>0</v>
          </cell>
          <cell r="F1816" t="str">
            <v>CALC</v>
          </cell>
          <cell r="H1816" t="str">
            <v>8035</v>
          </cell>
          <cell r="J1816" t="str">
            <v>cap_exp</v>
          </cell>
          <cell r="K1816" t="str">
            <v>alloc_gcp</v>
          </cell>
          <cell r="M1816" t="str">
            <v>2010/12/1/8/A/0</v>
          </cell>
        </row>
        <row r="1817">
          <cell r="A1817" t="str">
            <v>1816</v>
          </cell>
          <cell r="B1817" t="str">
            <v>COH_8035</v>
          </cell>
          <cell r="C1817" t="str">
            <v>8035 - Energy Allocation Factor</v>
          </cell>
          <cell r="D1817">
            <v>7.6923077000000006E-2</v>
          </cell>
          <cell r="F1817" t="str">
            <v>CALC</v>
          </cell>
          <cell r="H1817" t="str">
            <v>8035</v>
          </cell>
          <cell r="J1817" t="str">
            <v>cap_exp</v>
          </cell>
          <cell r="K1817" t="str">
            <v>alloc_engy</v>
          </cell>
          <cell r="M1817" t="str">
            <v>2010/12/1/8/A/0</v>
          </cell>
        </row>
        <row r="1818">
          <cell r="A1818" t="str">
            <v>1817</v>
          </cell>
          <cell r="B1818" t="str">
            <v>COI_8035</v>
          </cell>
          <cell r="C1818" t="str">
            <v>8035 - CP Allocation Cap Exp Amount</v>
          </cell>
          <cell r="D1818">
            <v>2056.1021901849999</v>
          </cell>
          <cell r="F1818" t="str">
            <v>CALC</v>
          </cell>
          <cell r="H1818" t="str">
            <v>8035</v>
          </cell>
          <cell r="J1818" t="str">
            <v>cap_exp</v>
          </cell>
          <cell r="K1818" t="str">
            <v>alloc_cp_amt</v>
          </cell>
          <cell r="M1818" t="str">
            <v>2010/12/1/8/A/0</v>
          </cell>
        </row>
        <row r="1819">
          <cell r="A1819" t="str">
            <v>1818</v>
          </cell>
          <cell r="B1819" t="str">
            <v>COJ_8035</v>
          </cell>
          <cell r="C1819" t="str">
            <v>8035 - GCP Allocation Cap Exp Amount</v>
          </cell>
          <cell r="D1819">
            <v>0</v>
          </cell>
          <cell r="F1819" t="str">
            <v>CALC</v>
          </cell>
          <cell r="H1819" t="str">
            <v>8035</v>
          </cell>
          <cell r="J1819" t="str">
            <v>cap_exp</v>
          </cell>
          <cell r="K1819" t="str">
            <v>alloc_gcp_amt</v>
          </cell>
          <cell r="M1819" t="str">
            <v>2010/12/1/8/A/0</v>
          </cell>
        </row>
        <row r="1820">
          <cell r="A1820" t="str">
            <v>1819</v>
          </cell>
          <cell r="B1820" t="str">
            <v>COK_8035</v>
          </cell>
          <cell r="C1820" t="str">
            <v>8035 - Energy Allocation Cap Exp Amount</v>
          </cell>
          <cell r="D1820">
            <v>171.34184936770399</v>
          </cell>
          <cell r="F1820" t="str">
            <v>CALC</v>
          </cell>
          <cell r="H1820" t="str">
            <v>8035</v>
          </cell>
          <cell r="J1820" t="str">
            <v>cap_exp</v>
          </cell>
          <cell r="K1820" t="str">
            <v>alloc_engy_amt</v>
          </cell>
          <cell r="M1820" t="str">
            <v>2010/12/1/8/A/0</v>
          </cell>
        </row>
        <row r="1821">
          <cell r="A1821" t="str">
            <v>1820</v>
          </cell>
          <cell r="B1821" t="str">
            <v>COL_8035</v>
          </cell>
          <cell r="C1821" t="str">
            <v>8035 - CP Jurisdictional Factor</v>
          </cell>
          <cell r="D1821">
            <v>0.98031049999999997</v>
          </cell>
          <cell r="F1821" t="str">
            <v>CALC</v>
          </cell>
          <cell r="H1821" t="str">
            <v>8035</v>
          </cell>
          <cell r="J1821" t="str">
            <v>cap_exp</v>
          </cell>
          <cell r="K1821" t="str">
            <v>juris_cp_factor</v>
          </cell>
          <cell r="M1821" t="str">
            <v>2010/12/1/8/A/0</v>
          </cell>
        </row>
        <row r="1822">
          <cell r="A1822" t="str">
            <v>1821</v>
          </cell>
          <cell r="B1822" t="str">
            <v>COM_8035</v>
          </cell>
          <cell r="C1822" t="str">
            <v>8035 - GCP Jurisdictional Factor</v>
          </cell>
          <cell r="D1822">
            <v>1</v>
          </cell>
          <cell r="F1822" t="str">
            <v>CALC</v>
          </cell>
          <cell r="H1822" t="str">
            <v>8035</v>
          </cell>
          <cell r="J1822" t="str">
            <v>cap_exp</v>
          </cell>
          <cell r="K1822" t="str">
            <v>juris_gcp_factor</v>
          </cell>
          <cell r="M1822" t="str">
            <v>2010/12/1/8/A/0</v>
          </cell>
        </row>
        <row r="1823">
          <cell r="A1823" t="str">
            <v>1822</v>
          </cell>
          <cell r="B1823" t="str">
            <v>CON_8035</v>
          </cell>
          <cell r="C1823" t="str">
            <v>8035 - Energy Jurisdictional Factor</v>
          </cell>
          <cell r="D1823">
            <v>0.980271</v>
          </cell>
          <cell r="F1823" t="str">
            <v>CALC</v>
          </cell>
          <cell r="H1823" t="str">
            <v>8035</v>
          </cell>
          <cell r="J1823" t="str">
            <v>cap_exp</v>
          </cell>
          <cell r="K1823" t="str">
            <v>juris_engy_factor</v>
          </cell>
          <cell r="M1823" t="str">
            <v>2010/12/1/8/A/0</v>
          </cell>
        </row>
        <row r="1824">
          <cell r="A1824" t="str">
            <v>1823</v>
          </cell>
          <cell r="B1824" t="str">
            <v>COO_8035</v>
          </cell>
          <cell r="C1824" t="str">
            <v>8035 - CP Jurisdictional Cap Exp Amount</v>
          </cell>
          <cell r="D1824">
            <v>2015.61856611135</v>
          </cell>
          <cell r="F1824" t="str">
            <v>CALC</v>
          </cell>
          <cell r="H1824" t="str">
            <v>8035</v>
          </cell>
          <cell r="J1824" t="str">
            <v>cap_exp</v>
          </cell>
          <cell r="K1824" t="str">
            <v>juris_cp_amt</v>
          </cell>
          <cell r="M1824" t="str">
            <v>2010/12/1/8/A/0</v>
          </cell>
        </row>
        <row r="1825">
          <cell r="A1825" t="str">
            <v>1824</v>
          </cell>
          <cell r="B1825" t="str">
            <v>COP_8035</v>
          </cell>
          <cell r="C1825" t="str">
            <v>8035 - GCP Jurisdictional Cap Exp Amount</v>
          </cell>
          <cell r="D1825">
            <v>0</v>
          </cell>
          <cell r="F1825" t="str">
            <v>CALC</v>
          </cell>
          <cell r="H1825" t="str">
            <v>8035</v>
          </cell>
          <cell r="J1825" t="str">
            <v>cap_exp</v>
          </cell>
          <cell r="K1825" t="str">
            <v>juris_gcp_amt</v>
          </cell>
          <cell r="M1825" t="str">
            <v>2010/12/1/8/A/0</v>
          </cell>
        </row>
        <row r="1826">
          <cell r="A1826" t="str">
            <v>1825</v>
          </cell>
          <cell r="B1826" t="str">
            <v>COQ_8035</v>
          </cell>
          <cell r="C1826" t="str">
            <v>8035 - Energy Jurisdictional Cap Exp Amount</v>
          </cell>
          <cell r="D1826">
            <v>167.96144602152799</v>
          </cell>
          <cell r="F1826" t="str">
            <v>CALC</v>
          </cell>
          <cell r="H1826" t="str">
            <v>8035</v>
          </cell>
          <cell r="J1826" t="str">
            <v>cap_exp</v>
          </cell>
          <cell r="K1826" t="str">
            <v>juris_engy_amt</v>
          </cell>
          <cell r="M1826" t="str">
            <v>2010/12/1/8/A/0</v>
          </cell>
        </row>
        <row r="1827">
          <cell r="A1827" t="str">
            <v>1826</v>
          </cell>
          <cell r="B1827" t="str">
            <v>COR_8035</v>
          </cell>
          <cell r="C1827" t="str">
            <v>8035 - Total Jurisdictional Cap Exp Amount</v>
          </cell>
          <cell r="D1827">
            <v>2183.5800121328798</v>
          </cell>
          <cell r="F1827" t="str">
            <v>CALC</v>
          </cell>
          <cell r="H1827" t="str">
            <v>8035</v>
          </cell>
          <cell r="J1827" t="str">
            <v>cap_exp</v>
          </cell>
          <cell r="K1827" t="str">
            <v>total_juris_amt</v>
          </cell>
          <cell r="M1827" t="str">
            <v>2010/12/1/8/A/0</v>
          </cell>
        </row>
        <row r="1828">
          <cell r="A1828" t="str">
            <v>1827</v>
          </cell>
          <cell r="B1828" t="str">
            <v>CIN_8035</v>
          </cell>
          <cell r="C1828" t="str">
            <v>8035 - Beginning of Month CWIP Balance</v>
          </cell>
          <cell r="D1828">
            <v>187280.03</v>
          </cell>
          <cell r="F1828" t="str">
            <v>PRIOR_JV</v>
          </cell>
          <cell r="H1828" t="str">
            <v>8035</v>
          </cell>
          <cell r="I1828" t="str">
            <v>P</v>
          </cell>
          <cell r="J1828" t="str">
            <v>cap_exp</v>
          </cell>
          <cell r="K1828" t="str">
            <v>beg_cwip_bal</v>
          </cell>
          <cell r="M1828" t="str">
            <v>2010/12/1/8/A/0</v>
          </cell>
        </row>
        <row r="1829">
          <cell r="A1829" t="str">
            <v>1828</v>
          </cell>
          <cell r="B1829" t="str">
            <v>CI4_8036</v>
          </cell>
          <cell r="C1829" t="str">
            <v>8036 - CWIP Current Month</v>
          </cell>
          <cell r="D1829">
            <v>291080.86</v>
          </cell>
          <cell r="F1829" t="str">
            <v>CATS</v>
          </cell>
          <cell r="H1829" t="str">
            <v>8036</v>
          </cell>
          <cell r="I1829" t="str">
            <v>A</v>
          </cell>
          <cell r="J1829" t="str">
            <v>cap_exp</v>
          </cell>
          <cell r="K1829" t="str">
            <v>cwip_curr_mth</v>
          </cell>
          <cell r="M1829" t="str">
            <v>2010/12/1/8/A/0</v>
          </cell>
        </row>
        <row r="1830">
          <cell r="A1830" t="str">
            <v>1829</v>
          </cell>
          <cell r="B1830" t="str">
            <v>CI5_8036</v>
          </cell>
          <cell r="C1830" t="str">
            <v>8036 - End of Month CWIP Balance</v>
          </cell>
          <cell r="D1830">
            <v>3070281.7</v>
          </cell>
          <cell r="F1830" t="str">
            <v>CATS</v>
          </cell>
          <cell r="H1830" t="str">
            <v>8036</v>
          </cell>
          <cell r="J1830" t="str">
            <v>cap_exp</v>
          </cell>
          <cell r="K1830" t="str">
            <v>end_cwip_bal</v>
          </cell>
          <cell r="M1830" t="str">
            <v>2010/12/1/8/A/0</v>
          </cell>
        </row>
        <row r="1831">
          <cell r="A1831" t="str">
            <v>1830</v>
          </cell>
          <cell r="B1831" t="str">
            <v>CIP_8036</v>
          </cell>
          <cell r="C1831" t="str">
            <v>8036 - Beginning of Month Plant Balance</v>
          </cell>
          <cell r="D1831">
            <v>0</v>
          </cell>
          <cell r="F1831" t="str">
            <v>PRIOR_JV</v>
          </cell>
          <cell r="H1831" t="str">
            <v>8036</v>
          </cell>
          <cell r="I1831" t="str">
            <v>P</v>
          </cell>
          <cell r="J1831" t="str">
            <v>cap_exp</v>
          </cell>
          <cell r="K1831" t="str">
            <v>beg_plant_bal</v>
          </cell>
          <cell r="M1831" t="str">
            <v>2010/12/1/8/A/0</v>
          </cell>
        </row>
        <row r="1832">
          <cell r="A1832" t="str">
            <v>1831</v>
          </cell>
          <cell r="B1832" t="str">
            <v>CIQ_8036</v>
          </cell>
          <cell r="C1832" t="str">
            <v>8036 - Beginning of Month Reserve Balance</v>
          </cell>
          <cell r="D1832">
            <v>0</v>
          </cell>
          <cell r="F1832" t="str">
            <v>PRIOR_JV</v>
          </cell>
          <cell r="H1832" t="str">
            <v>8036</v>
          </cell>
          <cell r="I1832" t="str">
            <v>P</v>
          </cell>
          <cell r="J1832" t="str">
            <v>cap_exp</v>
          </cell>
          <cell r="K1832" t="str">
            <v>beg_resv_bal</v>
          </cell>
          <cell r="M1832" t="str">
            <v>2010/12/1/8/A/0</v>
          </cell>
        </row>
        <row r="1833">
          <cell r="A1833" t="str">
            <v>1832</v>
          </cell>
          <cell r="B1833" t="str">
            <v>CIR_8036</v>
          </cell>
          <cell r="C1833" t="str">
            <v>8036 - End of Month Plant Balance</v>
          </cell>
          <cell r="D1833">
            <v>0</v>
          </cell>
          <cell r="F1833" t="str">
            <v>CALC</v>
          </cell>
          <cell r="H1833" t="str">
            <v>8036</v>
          </cell>
          <cell r="J1833" t="str">
            <v>cap_exp</v>
          </cell>
          <cell r="K1833" t="str">
            <v>end_plant_bal</v>
          </cell>
          <cell r="M1833" t="str">
            <v>2010/12/1/8/A/0</v>
          </cell>
        </row>
        <row r="1834">
          <cell r="A1834" t="str">
            <v>1833</v>
          </cell>
          <cell r="B1834" t="str">
            <v>CIS_8036</v>
          </cell>
          <cell r="C1834" t="str">
            <v>8036 - End of Month Reserve Balance</v>
          </cell>
          <cell r="D1834">
            <v>0</v>
          </cell>
          <cell r="F1834" t="str">
            <v>CALC</v>
          </cell>
          <cell r="H1834" t="str">
            <v>8036</v>
          </cell>
          <cell r="J1834" t="str">
            <v>cap_exp</v>
          </cell>
          <cell r="K1834" t="str">
            <v>end_resv_bal</v>
          </cell>
          <cell r="M1834" t="str">
            <v>2010/12/1/8/A/0</v>
          </cell>
        </row>
        <row r="1835">
          <cell r="A1835" t="str">
            <v>1834</v>
          </cell>
          <cell r="B1835" t="str">
            <v>CO1_8036</v>
          </cell>
          <cell r="C1835" t="str">
            <v>8036 - Beginning of Month Net Book</v>
          </cell>
          <cell r="D1835">
            <v>0</v>
          </cell>
          <cell r="F1835" t="str">
            <v>CALC</v>
          </cell>
          <cell r="H1835" t="str">
            <v>8036</v>
          </cell>
          <cell r="J1835" t="str">
            <v>cap_exp</v>
          </cell>
          <cell r="K1835" t="str">
            <v>beg_net_book</v>
          </cell>
          <cell r="M1835" t="str">
            <v>2010/12/1/8/A/0</v>
          </cell>
        </row>
        <row r="1836">
          <cell r="A1836" t="str">
            <v>1835</v>
          </cell>
          <cell r="B1836" t="str">
            <v>CO2_8036</v>
          </cell>
          <cell r="C1836" t="str">
            <v>8036 - End of Month Net Book</v>
          </cell>
          <cell r="D1836">
            <v>0</v>
          </cell>
          <cell r="F1836" t="str">
            <v>CALC</v>
          </cell>
          <cell r="H1836" t="str">
            <v>8036</v>
          </cell>
          <cell r="J1836" t="str">
            <v>cap_exp</v>
          </cell>
          <cell r="K1836" t="str">
            <v>end_net_book</v>
          </cell>
          <cell r="M1836" t="str">
            <v>2010/12/1/8/A/0</v>
          </cell>
        </row>
        <row r="1837">
          <cell r="A1837" t="str">
            <v>1836</v>
          </cell>
          <cell r="B1837" t="str">
            <v>CO3_8036</v>
          </cell>
          <cell r="C1837" t="str">
            <v>8036 - Average Net Book</v>
          </cell>
          <cell r="D1837">
            <v>0</v>
          </cell>
          <cell r="F1837" t="str">
            <v>CALC</v>
          </cell>
          <cell r="H1837" t="str">
            <v>8036</v>
          </cell>
          <cell r="J1837" t="str">
            <v>cap_exp</v>
          </cell>
          <cell r="K1837" t="str">
            <v>avg_net_book</v>
          </cell>
          <cell r="M1837" t="str">
            <v>2010/12/1/8/A/0</v>
          </cell>
        </row>
        <row r="1838">
          <cell r="A1838" t="str">
            <v>1837</v>
          </cell>
          <cell r="B1838" t="str">
            <v>CO4_8036</v>
          </cell>
          <cell r="C1838" t="str">
            <v>8036 - Annual Equity Rate</v>
          </cell>
          <cell r="D1838">
            <v>4.7018999999999998E-2</v>
          </cell>
          <cell r="F1838" t="str">
            <v>CALC</v>
          </cell>
          <cell r="H1838" t="str">
            <v>8036</v>
          </cell>
          <cell r="J1838" t="str">
            <v>cap_exp</v>
          </cell>
          <cell r="K1838" t="str">
            <v>equity_ror</v>
          </cell>
          <cell r="M1838" t="str">
            <v>2010/12/1/8/A/0</v>
          </cell>
        </row>
        <row r="1839">
          <cell r="A1839" t="str">
            <v>1838</v>
          </cell>
          <cell r="B1839" t="str">
            <v>CO5_8036</v>
          </cell>
          <cell r="C1839" t="str">
            <v>8036 - Annual Debt Rate</v>
          </cell>
          <cell r="D1839">
            <v>1.9473000000000001E-2</v>
          </cell>
          <cell r="F1839" t="str">
            <v>CALC</v>
          </cell>
          <cell r="H1839" t="str">
            <v>8036</v>
          </cell>
          <cell r="J1839" t="str">
            <v>cap_exp</v>
          </cell>
          <cell r="K1839" t="str">
            <v>debt_ror</v>
          </cell>
          <cell r="M1839" t="str">
            <v>2010/12/1/8/A/0</v>
          </cell>
        </row>
        <row r="1840">
          <cell r="A1840" t="str">
            <v>1839</v>
          </cell>
          <cell r="B1840" t="str">
            <v>CO6_8036</v>
          </cell>
          <cell r="C1840" t="str">
            <v>8036 - State Tax Rate</v>
          </cell>
          <cell r="D1840">
            <v>5.5E-2</v>
          </cell>
          <cell r="F1840" t="str">
            <v>CALC</v>
          </cell>
          <cell r="H1840" t="str">
            <v>8036</v>
          </cell>
          <cell r="J1840" t="str">
            <v>cap_exp</v>
          </cell>
          <cell r="K1840" t="str">
            <v>state_tax_rate</v>
          </cell>
          <cell r="M1840" t="str">
            <v>2010/12/1/8/A/0</v>
          </cell>
        </row>
        <row r="1841">
          <cell r="A1841" t="str">
            <v>1840</v>
          </cell>
          <cell r="B1841" t="str">
            <v>CO7_8036</v>
          </cell>
          <cell r="C1841" t="str">
            <v>8036 - Federal Tax Rate</v>
          </cell>
          <cell r="D1841">
            <v>0.35</v>
          </cell>
          <cell r="F1841" t="str">
            <v>CALC</v>
          </cell>
          <cell r="H1841" t="str">
            <v>8036</v>
          </cell>
          <cell r="J1841" t="str">
            <v>cap_exp</v>
          </cell>
          <cell r="K1841" t="str">
            <v>fed_tax_rate</v>
          </cell>
          <cell r="M1841" t="str">
            <v>2010/12/1/8/A/0</v>
          </cell>
        </row>
        <row r="1842">
          <cell r="A1842" t="str">
            <v>1841</v>
          </cell>
          <cell r="B1842" t="str">
            <v>CO8_8036</v>
          </cell>
          <cell r="C1842" t="str">
            <v>8036 - Grossed State Tax Rate</v>
          </cell>
          <cell r="D1842">
            <v>5.8201058201058198E-2</v>
          </cell>
          <cell r="F1842" t="str">
            <v>CALC</v>
          </cell>
          <cell r="H1842" t="str">
            <v>8036</v>
          </cell>
          <cell r="J1842" t="str">
            <v>cap_exp</v>
          </cell>
          <cell r="K1842" t="str">
            <v>gross_state_tax_rate</v>
          </cell>
          <cell r="M1842" t="str">
            <v>2010/12/1/8/A/0</v>
          </cell>
        </row>
        <row r="1843">
          <cell r="A1843" t="str">
            <v>1842</v>
          </cell>
          <cell r="B1843" t="str">
            <v>CO9_8036</v>
          </cell>
          <cell r="C1843" t="str">
            <v>8036 - Grossed Federal Tax Rate</v>
          </cell>
          <cell r="D1843">
            <v>0.53846153846153799</v>
          </cell>
          <cell r="F1843" t="str">
            <v>CALC</v>
          </cell>
          <cell r="H1843" t="str">
            <v>8036</v>
          </cell>
          <cell r="J1843" t="str">
            <v>cap_exp</v>
          </cell>
          <cell r="K1843" t="str">
            <v>gross_fed_tax_rate</v>
          </cell>
          <cell r="M1843" t="str">
            <v>2010/12/1/8/A/0</v>
          </cell>
        </row>
        <row r="1844">
          <cell r="A1844" t="str">
            <v>1843</v>
          </cell>
          <cell r="B1844" t="str">
            <v>COA_8036</v>
          </cell>
          <cell r="C1844" t="str">
            <v>8036 - Return on Equity Amount</v>
          </cell>
          <cell r="D1844">
            <v>0</v>
          </cell>
          <cell r="F1844" t="str">
            <v>CALC</v>
          </cell>
          <cell r="H1844" t="str">
            <v>8036</v>
          </cell>
          <cell r="J1844" t="str">
            <v>cap_exp</v>
          </cell>
          <cell r="K1844" t="str">
            <v>equity_ror_amt</v>
          </cell>
          <cell r="M1844" t="str">
            <v>2010/12/1/8/A/0</v>
          </cell>
        </row>
        <row r="1845">
          <cell r="A1845" t="str">
            <v>1844</v>
          </cell>
          <cell r="B1845" t="str">
            <v>COB_8036</v>
          </cell>
          <cell r="C1845" t="str">
            <v>8036 - State Tax Amount</v>
          </cell>
          <cell r="D1845">
            <v>0</v>
          </cell>
          <cell r="F1845" t="str">
            <v>CALC</v>
          </cell>
          <cell r="H1845" t="str">
            <v>8036</v>
          </cell>
          <cell r="J1845" t="str">
            <v>cap_exp</v>
          </cell>
          <cell r="K1845" t="str">
            <v>state_tax_amt</v>
          </cell>
          <cell r="M1845" t="str">
            <v>2010/12/1/8/A/0</v>
          </cell>
        </row>
        <row r="1846">
          <cell r="A1846" t="str">
            <v>1845</v>
          </cell>
          <cell r="B1846" t="str">
            <v>COC_8036</v>
          </cell>
          <cell r="C1846" t="str">
            <v>8036 - Federal Tax Amount</v>
          </cell>
          <cell r="D1846">
            <v>0</v>
          </cell>
          <cell r="F1846" t="str">
            <v>CALC</v>
          </cell>
          <cell r="H1846" t="str">
            <v>8036</v>
          </cell>
          <cell r="J1846" t="str">
            <v>cap_exp</v>
          </cell>
          <cell r="K1846" t="str">
            <v>fed_tax_amt</v>
          </cell>
          <cell r="M1846" t="str">
            <v>2010/12/1/8/A/0</v>
          </cell>
        </row>
        <row r="1847">
          <cell r="A1847" t="str">
            <v>1846</v>
          </cell>
          <cell r="B1847" t="str">
            <v>COD_8036</v>
          </cell>
          <cell r="C1847" t="str">
            <v>8036 - Return on Debt Amount</v>
          </cell>
          <cell r="D1847">
            <v>0</v>
          </cell>
          <cell r="F1847" t="str">
            <v>CALC</v>
          </cell>
          <cell r="H1847" t="str">
            <v>8036</v>
          </cell>
          <cell r="J1847" t="str">
            <v>cap_exp</v>
          </cell>
          <cell r="K1847" t="str">
            <v>debt_ror_amt</v>
          </cell>
          <cell r="M1847" t="str">
            <v>2010/12/1/8/A/0</v>
          </cell>
        </row>
        <row r="1848">
          <cell r="A1848" t="str">
            <v>1847</v>
          </cell>
          <cell r="B1848" t="str">
            <v>COE_8036</v>
          </cell>
          <cell r="C1848" t="str">
            <v>8036 - Total Cap Exp Amount</v>
          </cell>
          <cell r="D1848">
            <v>0</v>
          </cell>
          <cell r="F1848" t="str">
            <v>CALC</v>
          </cell>
          <cell r="H1848" t="str">
            <v>8036</v>
          </cell>
          <cell r="J1848" t="str">
            <v>cap_exp</v>
          </cell>
          <cell r="K1848" t="str">
            <v>total_amt</v>
          </cell>
          <cell r="M1848" t="str">
            <v>2010/12/1/8/A/0</v>
          </cell>
        </row>
        <row r="1849">
          <cell r="A1849" t="str">
            <v>1848</v>
          </cell>
          <cell r="B1849" t="str">
            <v>COF_8036</v>
          </cell>
          <cell r="C1849" t="str">
            <v>8036 - CP Allocation Factor</v>
          </cell>
          <cell r="D1849">
            <v>0.92307692299999999</v>
          </cell>
          <cell r="F1849" t="str">
            <v>CALC</v>
          </cell>
          <cell r="H1849" t="str">
            <v>8036</v>
          </cell>
          <cell r="J1849" t="str">
            <v>cap_exp</v>
          </cell>
          <cell r="K1849" t="str">
            <v>alloc_cp</v>
          </cell>
          <cell r="M1849" t="str">
            <v>2010/12/1/8/A/0</v>
          </cell>
        </row>
        <row r="1850">
          <cell r="A1850" t="str">
            <v>1849</v>
          </cell>
          <cell r="B1850" t="str">
            <v>COG_8036</v>
          </cell>
          <cell r="C1850" t="str">
            <v>8036 - GCP Allocation Factor</v>
          </cell>
          <cell r="D1850">
            <v>0</v>
          </cell>
          <cell r="F1850" t="str">
            <v>CALC</v>
          </cell>
          <cell r="H1850" t="str">
            <v>8036</v>
          </cell>
          <cell r="J1850" t="str">
            <v>cap_exp</v>
          </cell>
          <cell r="K1850" t="str">
            <v>alloc_gcp</v>
          </cell>
          <cell r="M1850" t="str">
            <v>2010/12/1/8/A/0</v>
          </cell>
        </row>
        <row r="1851">
          <cell r="A1851" t="str">
            <v>1850</v>
          </cell>
          <cell r="B1851" t="str">
            <v>COH_8036</v>
          </cell>
          <cell r="C1851" t="str">
            <v>8036 - Energy Allocation Factor</v>
          </cell>
          <cell r="D1851">
            <v>7.6923077000000006E-2</v>
          </cell>
          <cell r="F1851" t="str">
            <v>CALC</v>
          </cell>
          <cell r="H1851" t="str">
            <v>8036</v>
          </cell>
          <cell r="J1851" t="str">
            <v>cap_exp</v>
          </cell>
          <cell r="K1851" t="str">
            <v>alloc_engy</v>
          </cell>
          <cell r="M1851" t="str">
            <v>2010/12/1/8/A/0</v>
          </cell>
        </row>
        <row r="1852">
          <cell r="A1852" t="str">
            <v>1851</v>
          </cell>
          <cell r="B1852" t="str">
            <v>COI_8036</v>
          </cell>
          <cell r="C1852" t="str">
            <v>8036 - CP Allocation Cap Exp Amount</v>
          </cell>
          <cell r="D1852">
            <v>0</v>
          </cell>
          <cell r="F1852" t="str">
            <v>CALC</v>
          </cell>
          <cell r="H1852" t="str">
            <v>8036</v>
          </cell>
          <cell r="J1852" t="str">
            <v>cap_exp</v>
          </cell>
          <cell r="K1852" t="str">
            <v>alloc_cp_amt</v>
          </cell>
          <cell r="M1852" t="str">
            <v>2010/12/1/8/A/0</v>
          </cell>
        </row>
        <row r="1853">
          <cell r="A1853" t="str">
            <v>1852</v>
          </cell>
          <cell r="B1853" t="str">
            <v>COJ_8036</v>
          </cell>
          <cell r="C1853" t="str">
            <v>8036 - GCP Allocation Cap Exp Amount</v>
          </cell>
          <cell r="D1853">
            <v>0</v>
          </cell>
          <cell r="F1853" t="str">
            <v>CALC</v>
          </cell>
          <cell r="H1853" t="str">
            <v>8036</v>
          </cell>
          <cell r="J1853" t="str">
            <v>cap_exp</v>
          </cell>
          <cell r="K1853" t="str">
            <v>alloc_gcp_amt</v>
          </cell>
          <cell r="M1853" t="str">
            <v>2010/12/1/8/A/0</v>
          </cell>
        </row>
        <row r="1854">
          <cell r="A1854" t="str">
            <v>1853</v>
          </cell>
          <cell r="B1854" t="str">
            <v>COK_8036</v>
          </cell>
          <cell r="C1854" t="str">
            <v>8036 - Energy Allocation Cap Exp Amount</v>
          </cell>
          <cell r="D1854">
            <v>0</v>
          </cell>
          <cell r="F1854" t="str">
            <v>CALC</v>
          </cell>
          <cell r="H1854" t="str">
            <v>8036</v>
          </cell>
          <cell r="J1854" t="str">
            <v>cap_exp</v>
          </cell>
          <cell r="K1854" t="str">
            <v>alloc_engy_amt</v>
          </cell>
          <cell r="M1854" t="str">
            <v>2010/12/1/8/A/0</v>
          </cell>
        </row>
        <row r="1855">
          <cell r="A1855" t="str">
            <v>1854</v>
          </cell>
          <cell r="B1855" t="str">
            <v>COL_8036</v>
          </cell>
          <cell r="C1855" t="str">
            <v>8036 - CP Jurisdictional Factor</v>
          </cell>
          <cell r="D1855">
            <v>0.98031049999999997</v>
          </cell>
          <cell r="F1855" t="str">
            <v>CALC</v>
          </cell>
          <cell r="H1855" t="str">
            <v>8036</v>
          </cell>
          <cell r="J1855" t="str">
            <v>cap_exp</v>
          </cell>
          <cell r="K1855" t="str">
            <v>juris_cp_factor</v>
          </cell>
          <cell r="M1855" t="str">
            <v>2010/12/1/8/A/0</v>
          </cell>
        </row>
        <row r="1856">
          <cell r="A1856" t="str">
            <v>1855</v>
          </cell>
          <cell r="B1856" t="str">
            <v>COM_8036</v>
          </cell>
          <cell r="C1856" t="str">
            <v>8036 - GCP Jurisdictional Factor</v>
          </cell>
          <cell r="D1856">
            <v>1</v>
          </cell>
          <cell r="F1856" t="str">
            <v>CALC</v>
          </cell>
          <cell r="H1856" t="str">
            <v>8036</v>
          </cell>
          <cell r="J1856" t="str">
            <v>cap_exp</v>
          </cell>
          <cell r="K1856" t="str">
            <v>juris_gcp_factor</v>
          </cell>
          <cell r="M1856" t="str">
            <v>2010/12/1/8/A/0</v>
          </cell>
        </row>
        <row r="1857">
          <cell r="A1857" t="str">
            <v>1856</v>
          </cell>
          <cell r="B1857" t="str">
            <v>CON_8036</v>
          </cell>
          <cell r="C1857" t="str">
            <v>8036 - Energy Jurisdictional Factor</v>
          </cell>
          <cell r="D1857">
            <v>0.980271</v>
          </cell>
          <cell r="F1857" t="str">
            <v>CALC</v>
          </cell>
          <cell r="H1857" t="str">
            <v>8036</v>
          </cell>
          <cell r="J1857" t="str">
            <v>cap_exp</v>
          </cell>
          <cell r="K1857" t="str">
            <v>juris_engy_factor</v>
          </cell>
          <cell r="M1857" t="str">
            <v>2010/12/1/8/A/0</v>
          </cell>
        </row>
        <row r="1858">
          <cell r="A1858" t="str">
            <v>1857</v>
          </cell>
          <cell r="B1858" t="str">
            <v>COO_8036</v>
          </cell>
          <cell r="C1858" t="str">
            <v>8036 - CP Jurisdictional Cap Exp Amount</v>
          </cell>
          <cell r="D1858">
            <v>0</v>
          </cell>
          <cell r="F1858" t="str">
            <v>CALC</v>
          </cell>
          <cell r="H1858" t="str">
            <v>8036</v>
          </cell>
          <cell r="J1858" t="str">
            <v>cap_exp</v>
          </cell>
          <cell r="K1858" t="str">
            <v>juris_cp_amt</v>
          </cell>
          <cell r="M1858" t="str">
            <v>2010/12/1/8/A/0</v>
          </cell>
        </row>
        <row r="1859">
          <cell r="A1859" t="str">
            <v>1858</v>
          </cell>
          <cell r="B1859" t="str">
            <v>COP_8036</v>
          </cell>
          <cell r="C1859" t="str">
            <v>8036 - GCP Jurisdictional Cap Exp Amount</v>
          </cell>
          <cell r="D1859">
            <v>0</v>
          </cell>
          <cell r="F1859" t="str">
            <v>CALC</v>
          </cell>
          <cell r="H1859" t="str">
            <v>8036</v>
          </cell>
          <cell r="J1859" t="str">
            <v>cap_exp</v>
          </cell>
          <cell r="K1859" t="str">
            <v>juris_gcp_amt</v>
          </cell>
          <cell r="M1859" t="str">
            <v>2010/12/1/8/A/0</v>
          </cell>
        </row>
        <row r="1860">
          <cell r="A1860" t="str">
            <v>1859</v>
          </cell>
          <cell r="B1860" t="str">
            <v>COQ_8036</v>
          </cell>
          <cell r="C1860" t="str">
            <v>8036 - Energy Jurisdictional Cap Exp Amount</v>
          </cell>
          <cell r="D1860">
            <v>0</v>
          </cell>
          <cell r="F1860" t="str">
            <v>CALC</v>
          </cell>
          <cell r="H1860" t="str">
            <v>8036</v>
          </cell>
          <cell r="J1860" t="str">
            <v>cap_exp</v>
          </cell>
          <cell r="K1860" t="str">
            <v>juris_engy_amt</v>
          </cell>
          <cell r="M1860" t="str">
            <v>2010/12/1/8/A/0</v>
          </cell>
        </row>
        <row r="1861">
          <cell r="A1861" t="str">
            <v>1860</v>
          </cell>
          <cell r="B1861" t="str">
            <v>COR_8036</v>
          </cell>
          <cell r="C1861" t="str">
            <v>8036 - Total Jurisdictional Cap Exp Amount</v>
          </cell>
          <cell r="D1861">
            <v>0</v>
          </cell>
          <cell r="F1861" t="str">
            <v>CALC</v>
          </cell>
          <cell r="H1861" t="str">
            <v>8036</v>
          </cell>
          <cell r="J1861" t="str">
            <v>cap_exp</v>
          </cell>
          <cell r="K1861" t="str">
            <v>total_juris_amt</v>
          </cell>
          <cell r="M1861" t="str">
            <v>2010/12/1/8/A/0</v>
          </cell>
        </row>
        <row r="1862">
          <cell r="A1862" t="str">
            <v>1861</v>
          </cell>
          <cell r="B1862" t="str">
            <v>CIN_8036</v>
          </cell>
          <cell r="C1862" t="str">
            <v>8036 - Beginning of Month CWIP Balance</v>
          </cell>
          <cell r="D1862">
            <v>2779200.84</v>
          </cell>
          <cell r="F1862" t="str">
            <v>PRIOR_JV</v>
          </cell>
          <cell r="H1862" t="str">
            <v>8036</v>
          </cell>
          <cell r="I1862" t="str">
            <v>P</v>
          </cell>
          <cell r="J1862" t="str">
            <v>cap_exp</v>
          </cell>
          <cell r="K1862" t="str">
            <v>beg_cwip_bal</v>
          </cell>
          <cell r="M1862" t="str">
            <v>2010/12/1/8/A/0</v>
          </cell>
        </row>
        <row r="1863">
          <cell r="A1863" t="str">
            <v>1862</v>
          </cell>
          <cell r="B1863" t="str">
            <v>CI1_8038</v>
          </cell>
          <cell r="C1863" t="str">
            <v>8038 - Depreciation Expense</v>
          </cell>
          <cell r="D1863">
            <v>193992.35</v>
          </cell>
          <cell r="F1863" t="str">
            <v>CATS</v>
          </cell>
          <cell r="H1863" t="str">
            <v>8038</v>
          </cell>
          <cell r="I1863" t="str">
            <v>A</v>
          </cell>
          <cell r="J1863" t="str">
            <v>cap_exp</v>
          </cell>
          <cell r="K1863" t="str">
            <v>depr_exp</v>
          </cell>
          <cell r="M1863" t="str">
            <v>2010/12/1/8/A/0</v>
          </cell>
        </row>
        <row r="1864">
          <cell r="A1864" t="str">
            <v>1863</v>
          </cell>
          <cell r="B1864" t="str">
            <v>CI5_8038</v>
          </cell>
          <cell r="C1864" t="str">
            <v>8038 - End of Month CWIP Balance</v>
          </cell>
          <cell r="D1864">
            <v>2.1000000000000002E-9</v>
          </cell>
          <cell r="F1864" t="str">
            <v>CALC</v>
          </cell>
          <cell r="H1864" t="str">
            <v>8038</v>
          </cell>
          <cell r="J1864" t="str">
            <v>cap_exp</v>
          </cell>
          <cell r="K1864" t="str">
            <v>end_cwip_bal</v>
          </cell>
          <cell r="M1864" t="str">
            <v>2010/12/1/8/A/0</v>
          </cell>
        </row>
        <row r="1865">
          <cell r="A1865" t="str">
            <v>1864</v>
          </cell>
          <cell r="B1865" t="str">
            <v>CI7_8038</v>
          </cell>
          <cell r="C1865" t="str">
            <v>8038 - Plant Additions</v>
          </cell>
          <cell r="D1865">
            <v>428360.95</v>
          </cell>
          <cell r="F1865" t="str">
            <v>CATS</v>
          </cell>
          <cell r="H1865" t="str">
            <v>8038</v>
          </cell>
          <cell r="I1865" t="str">
            <v>A</v>
          </cell>
          <cell r="J1865" t="str">
            <v>cap_exp</v>
          </cell>
          <cell r="K1865" t="str">
            <v>plt_add</v>
          </cell>
          <cell r="M1865" t="str">
            <v>2010/12/1/8/A/0</v>
          </cell>
        </row>
        <row r="1866">
          <cell r="A1866" t="str">
            <v>1865</v>
          </cell>
          <cell r="B1866" t="str">
            <v>CI8_8038</v>
          </cell>
          <cell r="C1866" t="str">
            <v>8038 - Retirements</v>
          </cell>
          <cell r="D1866">
            <v>0</v>
          </cell>
          <cell r="F1866" t="str">
            <v>CATS</v>
          </cell>
          <cell r="H1866" t="str">
            <v>8038</v>
          </cell>
          <cell r="I1866" t="str">
            <v>A</v>
          </cell>
          <cell r="J1866" t="str">
            <v>cap_exp</v>
          </cell>
          <cell r="K1866" t="str">
            <v>ret</v>
          </cell>
          <cell r="M1866" t="str">
            <v>2010/12/1/8/A/0</v>
          </cell>
        </row>
        <row r="1867">
          <cell r="A1867" t="str">
            <v>1866</v>
          </cell>
          <cell r="B1867" t="str">
            <v>CI9_8038</v>
          </cell>
          <cell r="C1867" t="str">
            <v>8038 - Plant Trans and Adjs</v>
          </cell>
          <cell r="D1867">
            <v>0</v>
          </cell>
          <cell r="F1867" t="str">
            <v>CATS</v>
          </cell>
          <cell r="H1867" t="str">
            <v>8038</v>
          </cell>
          <cell r="I1867" t="str">
            <v>A</v>
          </cell>
          <cell r="J1867" t="str">
            <v>cap_exp</v>
          </cell>
          <cell r="K1867" t="str">
            <v>plt_tradjs</v>
          </cell>
          <cell r="M1867" t="str">
            <v>2010/12/1/8/A/0</v>
          </cell>
        </row>
        <row r="1868">
          <cell r="A1868" t="str">
            <v>1867</v>
          </cell>
          <cell r="B1868" t="str">
            <v>CIA_8038</v>
          </cell>
          <cell r="C1868" t="str">
            <v>8038 - Reserve Removal Cost</v>
          </cell>
          <cell r="D1868">
            <v>0</v>
          </cell>
          <cell r="F1868" t="str">
            <v>CATS</v>
          </cell>
          <cell r="H1868" t="str">
            <v>8038</v>
          </cell>
          <cell r="I1868" t="str">
            <v>A</v>
          </cell>
          <cell r="J1868" t="str">
            <v>cap_exp</v>
          </cell>
          <cell r="K1868" t="str">
            <v>resv_rem_cost</v>
          </cell>
          <cell r="M1868" t="str">
            <v>2010/12/1/8/A/0</v>
          </cell>
        </row>
        <row r="1869">
          <cell r="A1869" t="str">
            <v>1868</v>
          </cell>
          <cell r="B1869" t="str">
            <v>CIB_8038</v>
          </cell>
          <cell r="C1869" t="str">
            <v>8038 - Reserve Salvage</v>
          </cell>
          <cell r="D1869">
            <v>0</v>
          </cell>
          <cell r="F1869" t="str">
            <v>CATS</v>
          </cell>
          <cell r="H1869" t="str">
            <v>8038</v>
          </cell>
          <cell r="I1869" t="str">
            <v>A</v>
          </cell>
          <cell r="J1869" t="str">
            <v>cap_exp</v>
          </cell>
          <cell r="K1869" t="str">
            <v>resv_salv</v>
          </cell>
          <cell r="M1869" t="str">
            <v>2010/12/1/8/A/0</v>
          </cell>
        </row>
        <row r="1870">
          <cell r="A1870" t="str">
            <v>1869</v>
          </cell>
          <cell r="B1870" t="str">
            <v>CIC_8038</v>
          </cell>
          <cell r="C1870" t="str">
            <v>8038 - Reserve Trans and Adjs</v>
          </cell>
          <cell r="D1870">
            <v>0</v>
          </cell>
          <cell r="F1870" t="str">
            <v>CATS</v>
          </cell>
          <cell r="H1870" t="str">
            <v>8038</v>
          </cell>
          <cell r="I1870" t="str">
            <v>A</v>
          </cell>
          <cell r="J1870" t="str">
            <v>cap_exp</v>
          </cell>
          <cell r="K1870" t="str">
            <v>resv_tradjs</v>
          </cell>
          <cell r="M1870" t="str">
            <v>2010/12/1/8/A/0</v>
          </cell>
        </row>
        <row r="1871">
          <cell r="A1871" t="str">
            <v>1870</v>
          </cell>
          <cell r="B1871" t="str">
            <v>CIP_8038</v>
          </cell>
          <cell r="C1871" t="str">
            <v>8038 - Beginning of Month Plant Balance</v>
          </cell>
          <cell r="D1871">
            <v>70155405.5</v>
          </cell>
          <cell r="F1871" t="str">
            <v>PRIOR_JV</v>
          </cell>
          <cell r="H1871" t="str">
            <v>8038</v>
          </cell>
          <cell r="I1871" t="str">
            <v>P</v>
          </cell>
          <cell r="J1871" t="str">
            <v>cap_exp</v>
          </cell>
          <cell r="K1871" t="str">
            <v>beg_plant_bal</v>
          </cell>
          <cell r="M1871" t="str">
            <v>2010/12/1/8/A/0</v>
          </cell>
        </row>
        <row r="1872">
          <cell r="A1872" t="str">
            <v>1871</v>
          </cell>
          <cell r="B1872" t="str">
            <v>CIQ_8038</v>
          </cell>
          <cell r="C1872" t="str">
            <v>8038 - Beginning of Month Reserve Balance</v>
          </cell>
          <cell r="D1872">
            <v>1481402.76</v>
          </cell>
          <cell r="F1872" t="str">
            <v>PRIOR_JV</v>
          </cell>
          <cell r="H1872" t="str">
            <v>8038</v>
          </cell>
          <cell r="I1872" t="str">
            <v>P</v>
          </cell>
          <cell r="J1872" t="str">
            <v>cap_exp</v>
          </cell>
          <cell r="K1872" t="str">
            <v>beg_resv_bal</v>
          </cell>
          <cell r="M1872" t="str">
            <v>2010/12/1/8/A/0</v>
          </cell>
        </row>
        <row r="1873">
          <cell r="A1873" t="str">
            <v>1872</v>
          </cell>
          <cell r="B1873" t="str">
            <v>CIR_8038</v>
          </cell>
          <cell r="C1873" t="str">
            <v>8038 - End of Month Plant Balance</v>
          </cell>
          <cell r="D1873">
            <v>70583766.450000003</v>
          </cell>
          <cell r="F1873" t="str">
            <v>CALC</v>
          </cell>
          <cell r="H1873" t="str">
            <v>8038</v>
          </cell>
          <cell r="J1873" t="str">
            <v>cap_exp</v>
          </cell>
          <cell r="K1873" t="str">
            <v>end_plant_bal</v>
          </cell>
          <cell r="M1873" t="str">
            <v>2010/12/1/8/A/0</v>
          </cell>
        </row>
        <row r="1874">
          <cell r="A1874" t="str">
            <v>1873</v>
          </cell>
          <cell r="B1874" t="str">
            <v>CIS_8038</v>
          </cell>
          <cell r="C1874" t="str">
            <v>8038 - End of Month Reserve Balance</v>
          </cell>
          <cell r="D1874">
            <v>1678307.11</v>
          </cell>
          <cell r="F1874" t="str">
            <v>CALC</v>
          </cell>
          <cell r="H1874" t="str">
            <v>8038</v>
          </cell>
          <cell r="J1874" t="str">
            <v>cap_exp</v>
          </cell>
          <cell r="K1874" t="str">
            <v>end_resv_bal</v>
          </cell>
          <cell r="M1874" t="str">
            <v>2010/12/1/8/A/0</v>
          </cell>
        </row>
        <row r="1875">
          <cell r="A1875" t="str">
            <v>1874</v>
          </cell>
          <cell r="B1875" t="str">
            <v>CO1_8038</v>
          </cell>
          <cell r="C1875" t="str">
            <v>8038 - Beginning of Month Net Book</v>
          </cell>
          <cell r="D1875">
            <v>68674002.739999995</v>
          </cell>
          <cell r="F1875" t="str">
            <v>CALC</v>
          </cell>
          <cell r="H1875" t="str">
            <v>8038</v>
          </cell>
          <cell r="J1875" t="str">
            <v>cap_exp</v>
          </cell>
          <cell r="K1875" t="str">
            <v>beg_net_book</v>
          </cell>
          <cell r="M1875" t="str">
            <v>2010/12/1/8/A/0</v>
          </cell>
        </row>
        <row r="1876">
          <cell r="A1876" t="str">
            <v>1875</v>
          </cell>
          <cell r="B1876" t="str">
            <v>CO2_8038</v>
          </cell>
          <cell r="C1876" t="str">
            <v>8038 - End of Month Net Book</v>
          </cell>
          <cell r="D1876">
            <v>68905459.340000004</v>
          </cell>
          <cell r="F1876" t="str">
            <v>CALC</v>
          </cell>
          <cell r="H1876" t="str">
            <v>8038</v>
          </cell>
          <cell r="J1876" t="str">
            <v>cap_exp</v>
          </cell>
          <cell r="K1876" t="str">
            <v>end_net_book</v>
          </cell>
          <cell r="M1876" t="str">
            <v>2010/12/1/8/A/0</v>
          </cell>
        </row>
        <row r="1877">
          <cell r="A1877" t="str">
            <v>1876</v>
          </cell>
          <cell r="B1877" t="str">
            <v>CO3_8038</v>
          </cell>
          <cell r="C1877" t="str">
            <v>8038 - Average Net Book</v>
          </cell>
          <cell r="D1877">
            <v>50771335.539999999</v>
          </cell>
          <cell r="F1877" t="str">
            <v>CALC</v>
          </cell>
          <cell r="H1877" t="str">
            <v>8038</v>
          </cell>
          <cell r="J1877" t="str">
            <v>cap_exp</v>
          </cell>
          <cell r="K1877" t="str">
            <v>avg_net_book</v>
          </cell>
          <cell r="M1877" t="str">
            <v>2010/12/1/8/A/0</v>
          </cell>
        </row>
        <row r="1878">
          <cell r="A1878" t="str">
            <v>1877</v>
          </cell>
          <cell r="B1878" t="str">
            <v>CO4_8038</v>
          </cell>
          <cell r="C1878" t="str">
            <v>8038 - Annual Equity Rate</v>
          </cell>
          <cell r="D1878">
            <v>4.7018999999999998E-2</v>
          </cell>
          <cell r="F1878" t="str">
            <v>CALC</v>
          </cell>
          <cell r="H1878" t="str">
            <v>8038</v>
          </cell>
          <cell r="J1878" t="str">
            <v>cap_exp</v>
          </cell>
          <cell r="K1878" t="str">
            <v>equity_ror</v>
          </cell>
          <cell r="M1878" t="str">
            <v>2010/12/1/8/A/0</v>
          </cell>
        </row>
        <row r="1879">
          <cell r="A1879" t="str">
            <v>1878</v>
          </cell>
          <cell r="B1879" t="str">
            <v>CO5_8038</v>
          </cell>
          <cell r="C1879" t="str">
            <v>8038 - Annual Debt Rate</v>
          </cell>
          <cell r="D1879">
            <v>1.9473000000000001E-2</v>
          </cell>
          <cell r="F1879" t="str">
            <v>CALC</v>
          </cell>
          <cell r="H1879" t="str">
            <v>8038</v>
          </cell>
          <cell r="J1879" t="str">
            <v>cap_exp</v>
          </cell>
          <cell r="K1879" t="str">
            <v>debt_ror</v>
          </cell>
          <cell r="M1879" t="str">
            <v>2010/12/1/8/A/0</v>
          </cell>
        </row>
        <row r="1880">
          <cell r="A1880" t="str">
            <v>1879</v>
          </cell>
          <cell r="B1880" t="str">
            <v>CO6_8038</v>
          </cell>
          <cell r="C1880" t="str">
            <v>8038 - State Tax Rate</v>
          </cell>
          <cell r="D1880">
            <v>5.5E-2</v>
          </cell>
          <cell r="F1880" t="str">
            <v>CALC</v>
          </cell>
          <cell r="H1880" t="str">
            <v>8038</v>
          </cell>
          <cell r="J1880" t="str">
            <v>cap_exp</v>
          </cell>
          <cell r="K1880" t="str">
            <v>state_tax_rate</v>
          </cell>
          <cell r="M1880" t="str">
            <v>2010/12/1/8/A/0</v>
          </cell>
        </row>
        <row r="1881">
          <cell r="A1881" t="str">
            <v>1880</v>
          </cell>
          <cell r="B1881" t="str">
            <v>CO7_8038</v>
          </cell>
          <cell r="C1881" t="str">
            <v>8038 - Federal Tax Rate</v>
          </cell>
          <cell r="D1881">
            <v>0.35</v>
          </cell>
          <cell r="F1881" t="str">
            <v>CALC</v>
          </cell>
          <cell r="H1881" t="str">
            <v>8038</v>
          </cell>
          <cell r="J1881" t="str">
            <v>cap_exp</v>
          </cell>
          <cell r="K1881" t="str">
            <v>fed_tax_rate</v>
          </cell>
          <cell r="M1881" t="str">
            <v>2010/12/1/8/A/0</v>
          </cell>
        </row>
        <row r="1882">
          <cell r="A1882" t="str">
            <v>1881</v>
          </cell>
          <cell r="B1882" t="str">
            <v>CO8_8038</v>
          </cell>
          <cell r="C1882" t="str">
            <v>8038 - Grossed State Tax Rate</v>
          </cell>
          <cell r="D1882">
            <v>5.8201058201058198E-2</v>
          </cell>
          <cell r="F1882" t="str">
            <v>CALC</v>
          </cell>
          <cell r="H1882" t="str">
            <v>8038</v>
          </cell>
          <cell r="J1882" t="str">
            <v>cap_exp</v>
          </cell>
          <cell r="K1882" t="str">
            <v>gross_state_tax_rate</v>
          </cell>
          <cell r="M1882" t="str">
            <v>2010/12/1/8/A/0</v>
          </cell>
        </row>
        <row r="1883">
          <cell r="A1883" t="str">
            <v>1882</v>
          </cell>
          <cell r="B1883" t="str">
            <v>CO9_8038</v>
          </cell>
          <cell r="C1883" t="str">
            <v>8038 - Grossed Federal Tax Rate</v>
          </cell>
          <cell r="D1883">
            <v>0.53846153846153799</v>
          </cell>
          <cell r="F1883" t="str">
            <v>CALC</v>
          </cell>
          <cell r="H1883" t="str">
            <v>8038</v>
          </cell>
          <cell r="J1883" t="str">
            <v>cap_exp</v>
          </cell>
          <cell r="K1883" t="str">
            <v>gross_fed_tax_rate</v>
          </cell>
          <cell r="M1883" t="str">
            <v>2010/12/1/8/A/0</v>
          </cell>
        </row>
        <row r="1884">
          <cell r="A1884" t="str">
            <v>1883</v>
          </cell>
          <cell r="B1884" t="str">
            <v>COA_8038</v>
          </cell>
          <cell r="C1884" t="str">
            <v>8038 - Return on Equity Amount</v>
          </cell>
          <cell r="D1884">
            <v>198937.32404638201</v>
          </cell>
          <cell r="F1884" t="str">
            <v>CALC</v>
          </cell>
          <cell r="H1884" t="str">
            <v>8038</v>
          </cell>
          <cell r="J1884" t="str">
            <v>cap_exp</v>
          </cell>
          <cell r="K1884" t="str">
            <v>equity_ror_amt</v>
          </cell>
          <cell r="M1884" t="str">
            <v>2010/12/1/8/A/0</v>
          </cell>
        </row>
        <row r="1885">
          <cell r="A1885" t="str">
            <v>1884</v>
          </cell>
          <cell r="B1885" t="str">
            <v>COB_8038</v>
          </cell>
          <cell r="C1885" t="str">
            <v>8038 - State Tax Amount</v>
          </cell>
          <cell r="D1885">
            <v>11578.3627751862</v>
          </cell>
          <cell r="F1885" t="str">
            <v>CALC</v>
          </cell>
          <cell r="H1885" t="str">
            <v>8038</v>
          </cell>
          <cell r="J1885" t="str">
            <v>cap_exp</v>
          </cell>
          <cell r="K1885" t="str">
            <v>state_tax_amt</v>
          </cell>
          <cell r="M1885" t="str">
            <v>2010/12/1/8/A/0</v>
          </cell>
        </row>
        <row r="1886">
          <cell r="A1886" t="str">
            <v>1885</v>
          </cell>
          <cell r="B1886" t="str">
            <v>COC_8038</v>
          </cell>
          <cell r="C1886" t="str">
            <v>8038 - Federal Tax Amount</v>
          </cell>
          <cell r="D1886">
            <v>113354.60059622899</v>
          </cell>
          <cell r="F1886" t="str">
            <v>CALC</v>
          </cell>
          <cell r="H1886" t="str">
            <v>8038</v>
          </cell>
          <cell r="J1886" t="str">
            <v>cap_exp</v>
          </cell>
          <cell r="K1886" t="str">
            <v>fed_tax_amt</v>
          </cell>
          <cell r="M1886" t="str">
            <v>2010/12/1/8/A/0</v>
          </cell>
        </row>
        <row r="1887">
          <cell r="A1887" t="str">
            <v>1886</v>
          </cell>
          <cell r="B1887" t="str">
            <v>COD_8038</v>
          </cell>
          <cell r="C1887" t="str">
            <v>8038 - Return on Debt Amount</v>
          </cell>
          <cell r="D1887">
            <v>82391.723314311996</v>
          </cell>
          <cell r="F1887" t="str">
            <v>CALC</v>
          </cell>
          <cell r="H1887" t="str">
            <v>8038</v>
          </cell>
          <cell r="J1887" t="str">
            <v>cap_exp</v>
          </cell>
          <cell r="K1887" t="str">
            <v>debt_ror_amt</v>
          </cell>
          <cell r="M1887" t="str">
            <v>2010/12/1/8/A/0</v>
          </cell>
        </row>
        <row r="1888">
          <cell r="A1888" t="str">
            <v>1887</v>
          </cell>
          <cell r="B1888" t="str">
            <v>COE_8038</v>
          </cell>
          <cell r="C1888" t="str">
            <v>8038 - Total Cap Exp Amount</v>
          </cell>
          <cell r="D1888">
            <v>603166.36073210905</v>
          </cell>
          <cell r="F1888" t="str">
            <v>CALC</v>
          </cell>
          <cell r="H1888" t="str">
            <v>8038</v>
          </cell>
          <cell r="J1888" t="str">
            <v>cap_exp</v>
          </cell>
          <cell r="K1888" t="str">
            <v>total_amt</v>
          </cell>
          <cell r="M1888" t="str">
            <v>2010/12/1/8/A/0</v>
          </cell>
        </row>
        <row r="1889">
          <cell r="A1889" t="str">
            <v>1888</v>
          </cell>
          <cell r="B1889" t="str">
            <v>COF_8038</v>
          </cell>
          <cell r="C1889" t="str">
            <v>8038 - CP Allocation Factor</v>
          </cell>
          <cell r="D1889">
            <v>0.92307692299999999</v>
          </cell>
          <cell r="F1889" t="str">
            <v>CALC</v>
          </cell>
          <cell r="H1889" t="str">
            <v>8038</v>
          </cell>
          <cell r="J1889" t="str">
            <v>cap_exp</v>
          </cell>
          <cell r="K1889" t="str">
            <v>alloc_cp</v>
          </cell>
          <cell r="M1889" t="str">
            <v>2010/12/1/8/A/0</v>
          </cell>
        </row>
        <row r="1890">
          <cell r="A1890" t="str">
            <v>1889</v>
          </cell>
          <cell r="B1890" t="str">
            <v>COG_8038</v>
          </cell>
          <cell r="C1890" t="str">
            <v>8038 - GCP Allocation Factor</v>
          </cell>
          <cell r="D1890">
            <v>0</v>
          </cell>
          <cell r="F1890" t="str">
            <v>CALC</v>
          </cell>
          <cell r="H1890" t="str">
            <v>8038</v>
          </cell>
          <cell r="J1890" t="str">
            <v>cap_exp</v>
          </cell>
          <cell r="K1890" t="str">
            <v>alloc_gcp</v>
          </cell>
          <cell r="M1890" t="str">
            <v>2010/12/1/8/A/0</v>
          </cell>
        </row>
        <row r="1891">
          <cell r="A1891" t="str">
            <v>1890</v>
          </cell>
          <cell r="B1891" t="str">
            <v>COH_8038</v>
          </cell>
          <cell r="C1891" t="str">
            <v>8038 - Energy Allocation Factor</v>
          </cell>
          <cell r="D1891">
            <v>7.6923077000000006E-2</v>
          </cell>
          <cell r="F1891" t="str">
            <v>CALC</v>
          </cell>
          <cell r="H1891" t="str">
            <v>8038</v>
          </cell>
          <cell r="J1891" t="str">
            <v>cap_exp</v>
          </cell>
          <cell r="K1891" t="str">
            <v>alloc_engy</v>
          </cell>
          <cell r="M1891" t="str">
            <v>2010/12/1/8/A/0</v>
          </cell>
        </row>
        <row r="1892">
          <cell r="A1892" t="str">
            <v>1891</v>
          </cell>
          <cell r="B1892" t="str">
            <v>COI_8038</v>
          </cell>
          <cell r="C1892" t="str">
            <v>8038 - CP Allocation Cap Exp Amount</v>
          </cell>
          <cell r="D1892">
            <v>556768.94832170301</v>
          </cell>
          <cell r="F1892" t="str">
            <v>CALC</v>
          </cell>
          <cell r="H1892" t="str">
            <v>8038</v>
          </cell>
          <cell r="J1892" t="str">
            <v>cap_exp</v>
          </cell>
          <cell r="K1892" t="str">
            <v>alloc_cp_amt</v>
          </cell>
          <cell r="M1892" t="str">
            <v>2010/12/1/8/A/0</v>
          </cell>
        </row>
        <row r="1893">
          <cell r="A1893" t="str">
            <v>1892</v>
          </cell>
          <cell r="B1893" t="str">
            <v>COJ_8038</v>
          </cell>
          <cell r="C1893" t="str">
            <v>8038 - GCP Allocation Cap Exp Amount</v>
          </cell>
          <cell r="D1893">
            <v>0</v>
          </cell>
          <cell r="F1893" t="str">
            <v>CALC</v>
          </cell>
          <cell r="H1893" t="str">
            <v>8038</v>
          </cell>
          <cell r="J1893" t="str">
            <v>cap_exp</v>
          </cell>
          <cell r="K1893" t="str">
            <v>alloc_gcp_amt</v>
          </cell>
          <cell r="M1893" t="str">
            <v>2010/12/1/8/A/0</v>
          </cell>
        </row>
        <row r="1894">
          <cell r="A1894" t="str">
            <v>1893</v>
          </cell>
          <cell r="B1894" t="str">
            <v>COK_8038</v>
          </cell>
          <cell r="C1894" t="str">
            <v>8038 - Energy Allocation Cap Exp Amount</v>
          </cell>
          <cell r="D1894">
            <v>46397.412410405799</v>
          </cell>
          <cell r="F1894" t="str">
            <v>CALC</v>
          </cell>
          <cell r="H1894" t="str">
            <v>8038</v>
          </cell>
          <cell r="J1894" t="str">
            <v>cap_exp</v>
          </cell>
          <cell r="K1894" t="str">
            <v>alloc_engy_amt</v>
          </cell>
          <cell r="M1894" t="str">
            <v>2010/12/1/8/A/0</v>
          </cell>
        </row>
        <row r="1895">
          <cell r="A1895" t="str">
            <v>1894</v>
          </cell>
          <cell r="B1895" t="str">
            <v>COL_8038</v>
          </cell>
          <cell r="C1895" t="str">
            <v>8038 - CP Jurisdictional Factor</v>
          </cell>
          <cell r="D1895">
            <v>0.98031049999999997</v>
          </cell>
          <cell r="F1895" t="str">
            <v>CALC</v>
          </cell>
          <cell r="H1895" t="str">
            <v>8038</v>
          </cell>
          <cell r="J1895" t="str">
            <v>cap_exp</v>
          </cell>
          <cell r="K1895" t="str">
            <v>juris_cp_factor</v>
          </cell>
          <cell r="M1895" t="str">
            <v>2010/12/1/8/A/0</v>
          </cell>
        </row>
        <row r="1896">
          <cell r="A1896" t="str">
            <v>1895</v>
          </cell>
          <cell r="B1896" t="str">
            <v>COM_8038</v>
          </cell>
          <cell r="C1896" t="str">
            <v>8038 - GCP Jurisdictional Factor</v>
          </cell>
          <cell r="D1896">
            <v>1</v>
          </cell>
          <cell r="F1896" t="str">
            <v>CALC</v>
          </cell>
          <cell r="H1896" t="str">
            <v>8038</v>
          </cell>
          <cell r="J1896" t="str">
            <v>cap_exp</v>
          </cell>
          <cell r="K1896" t="str">
            <v>juris_gcp_factor</v>
          </cell>
          <cell r="M1896" t="str">
            <v>2010/12/1/8/A/0</v>
          </cell>
        </row>
        <row r="1897">
          <cell r="A1897" t="str">
            <v>1896</v>
          </cell>
          <cell r="B1897" t="str">
            <v>CON_8038</v>
          </cell>
          <cell r="C1897" t="str">
            <v>8038 - Energy Jurisdictional Factor</v>
          </cell>
          <cell r="D1897">
            <v>0.980271</v>
          </cell>
          <cell r="F1897" t="str">
            <v>CALC</v>
          </cell>
          <cell r="H1897" t="str">
            <v>8038</v>
          </cell>
          <cell r="J1897" t="str">
            <v>cap_exp</v>
          </cell>
          <cell r="K1897" t="str">
            <v>juris_engy_factor</v>
          </cell>
          <cell r="M1897" t="str">
            <v>2010/12/1/8/A/0</v>
          </cell>
        </row>
        <row r="1898">
          <cell r="A1898" t="str">
            <v>1897</v>
          </cell>
          <cell r="B1898" t="str">
            <v>COO_8038</v>
          </cell>
          <cell r="C1898" t="str">
            <v>8038 - CP Jurisdictional Cap Exp Amount</v>
          </cell>
          <cell r="D1898">
            <v>545806.44611372298</v>
          </cell>
          <cell r="F1898" t="str">
            <v>CALC</v>
          </cell>
          <cell r="H1898" t="str">
            <v>8038</v>
          </cell>
          <cell r="J1898" t="str">
            <v>cap_exp</v>
          </cell>
          <cell r="K1898" t="str">
            <v>juris_cp_amt</v>
          </cell>
          <cell r="M1898" t="str">
            <v>2010/12/1/8/A/0</v>
          </cell>
        </row>
        <row r="1899">
          <cell r="A1899" t="str">
            <v>1898</v>
          </cell>
          <cell r="B1899" t="str">
            <v>COP_8038</v>
          </cell>
          <cell r="C1899" t="str">
            <v>8038 - GCP Jurisdictional Cap Exp Amount</v>
          </cell>
          <cell r="D1899">
            <v>0</v>
          </cell>
          <cell r="F1899" t="str">
            <v>CALC</v>
          </cell>
          <cell r="H1899" t="str">
            <v>8038</v>
          </cell>
          <cell r="J1899" t="str">
            <v>cap_exp</v>
          </cell>
          <cell r="K1899" t="str">
            <v>juris_gcp_amt</v>
          </cell>
          <cell r="M1899" t="str">
            <v>2010/12/1/8/A/0</v>
          </cell>
        </row>
        <row r="1900">
          <cell r="A1900" t="str">
            <v>1899</v>
          </cell>
          <cell r="B1900" t="str">
            <v>COQ_8038</v>
          </cell>
          <cell r="C1900" t="str">
            <v>8038 - Energy Jurisdictional Cap Exp Amount</v>
          </cell>
          <cell r="D1900">
            <v>45482.037860960903</v>
          </cell>
          <cell r="F1900" t="str">
            <v>CALC</v>
          </cell>
          <cell r="H1900" t="str">
            <v>8038</v>
          </cell>
          <cell r="J1900" t="str">
            <v>cap_exp</v>
          </cell>
          <cell r="K1900" t="str">
            <v>juris_engy_amt</v>
          </cell>
          <cell r="M1900" t="str">
            <v>2010/12/1/8/A/0</v>
          </cell>
        </row>
        <row r="1901">
          <cell r="A1901" t="str">
            <v>1900</v>
          </cell>
          <cell r="B1901" t="str">
            <v>COR_8038</v>
          </cell>
          <cell r="C1901" t="str">
            <v>8038 - Total Jurisdictional Cap Exp Amount</v>
          </cell>
          <cell r="D1901">
            <v>591288.48397468403</v>
          </cell>
          <cell r="F1901" t="str">
            <v>CALC</v>
          </cell>
          <cell r="H1901" t="str">
            <v>8038</v>
          </cell>
          <cell r="J1901" t="str">
            <v>cap_exp</v>
          </cell>
          <cell r="K1901" t="str">
            <v>total_juris_amt</v>
          </cell>
          <cell r="M1901" t="str">
            <v>2010/12/1/8/A/0</v>
          </cell>
        </row>
        <row r="1902">
          <cell r="A1902" t="str">
            <v>1901</v>
          </cell>
          <cell r="B1902" t="str">
            <v>CI6_8038</v>
          </cell>
          <cell r="C1902" t="str">
            <v>8038 - CWIP Closed</v>
          </cell>
          <cell r="D1902">
            <v>0</v>
          </cell>
          <cell r="F1902" t="str">
            <v>MANUAL</v>
          </cell>
          <cell r="I1902" t="str">
            <v>M</v>
          </cell>
          <cell r="J1902" t="str">
            <v>cap_exp</v>
          </cell>
          <cell r="K1902" t="str">
            <v>cwip_closed</v>
          </cell>
          <cell r="M1902" t="str">
            <v>2010/12/1/8/A/0</v>
          </cell>
        </row>
        <row r="1903">
          <cell r="A1903" t="str">
            <v>1902</v>
          </cell>
          <cell r="B1903" t="str">
            <v>CIN_8038</v>
          </cell>
          <cell r="C1903" t="str">
            <v>8038 - Beginning of Month CWIP Balance</v>
          </cell>
          <cell r="D1903">
            <v>2.1000000000000002E-9</v>
          </cell>
          <cell r="F1903" t="str">
            <v>PRIOR_JV</v>
          </cell>
          <cell r="H1903" t="str">
            <v>8038</v>
          </cell>
          <cell r="I1903" t="str">
            <v>P</v>
          </cell>
          <cell r="J1903" t="str">
            <v>cap_exp</v>
          </cell>
          <cell r="K1903" t="str">
            <v>beg_cwip_bal</v>
          </cell>
          <cell r="M1903" t="str">
            <v>2010/12/1/8/A/0</v>
          </cell>
        </row>
        <row r="1904">
          <cell r="A1904" t="str">
            <v>1903</v>
          </cell>
          <cell r="B1904" t="str">
            <v>CI1_8037</v>
          </cell>
          <cell r="C1904" t="str">
            <v>8037 - Depreciation Expense</v>
          </cell>
          <cell r="D1904">
            <v>413590.56</v>
          </cell>
          <cell r="F1904" t="str">
            <v>CATS</v>
          </cell>
          <cell r="H1904" t="str">
            <v>8037</v>
          </cell>
          <cell r="I1904" t="str">
            <v>A</v>
          </cell>
          <cell r="J1904" t="str">
            <v>cap_exp</v>
          </cell>
          <cell r="K1904" t="str">
            <v>depr_exp</v>
          </cell>
          <cell r="M1904" t="str">
            <v>2010/12/1/8/A/0</v>
          </cell>
        </row>
        <row r="1905">
          <cell r="A1905" t="str">
            <v>1904</v>
          </cell>
          <cell r="B1905" t="str">
            <v>CI5_8037</v>
          </cell>
          <cell r="C1905" t="str">
            <v>8037 - End of Month CWIP Balance</v>
          </cell>
          <cell r="D1905">
            <v>20831.310000000001</v>
          </cell>
          <cell r="F1905" t="str">
            <v>CATS</v>
          </cell>
          <cell r="H1905" t="str">
            <v>8037</v>
          </cell>
          <cell r="J1905" t="str">
            <v>cap_exp</v>
          </cell>
          <cell r="K1905" t="str">
            <v>end_cwip_bal</v>
          </cell>
          <cell r="M1905" t="str">
            <v>2010/12/1/8/A/0</v>
          </cell>
        </row>
        <row r="1906">
          <cell r="A1906" t="str">
            <v>1905</v>
          </cell>
          <cell r="B1906" t="str">
            <v>CI7_8037</v>
          </cell>
          <cell r="C1906" t="str">
            <v>8037 - Plant Additions</v>
          </cell>
          <cell r="D1906">
            <v>-39176.71</v>
          </cell>
          <cell r="F1906" t="str">
            <v>CATS</v>
          </cell>
          <cell r="H1906" t="str">
            <v>8037</v>
          </cell>
          <cell r="I1906" t="str">
            <v>A</v>
          </cell>
          <cell r="J1906" t="str">
            <v>cap_exp</v>
          </cell>
          <cell r="K1906" t="str">
            <v>plt_add</v>
          </cell>
          <cell r="M1906" t="str">
            <v>2010/12/1/8/A/0</v>
          </cell>
        </row>
        <row r="1907">
          <cell r="A1907" t="str">
            <v>1906</v>
          </cell>
          <cell r="B1907" t="str">
            <v>CI8_8037</v>
          </cell>
          <cell r="C1907" t="str">
            <v>8037 - Retirements</v>
          </cell>
          <cell r="D1907">
            <v>0</v>
          </cell>
          <cell r="F1907" t="str">
            <v>CATS</v>
          </cell>
          <cell r="H1907" t="str">
            <v>8037</v>
          </cell>
          <cell r="I1907" t="str">
            <v>A</v>
          </cell>
          <cell r="J1907" t="str">
            <v>cap_exp</v>
          </cell>
          <cell r="K1907" t="str">
            <v>ret</v>
          </cell>
          <cell r="M1907" t="str">
            <v>2010/12/1/8/A/0</v>
          </cell>
        </row>
        <row r="1908">
          <cell r="A1908" t="str">
            <v>1907</v>
          </cell>
          <cell r="B1908" t="str">
            <v>CI9_8037</v>
          </cell>
          <cell r="C1908" t="str">
            <v>8037 - Plant Trans and Adjs</v>
          </cell>
          <cell r="D1908">
            <v>0</v>
          </cell>
          <cell r="F1908" t="str">
            <v>CATS</v>
          </cell>
          <cell r="H1908" t="str">
            <v>8037</v>
          </cell>
          <cell r="I1908" t="str">
            <v>A</v>
          </cell>
          <cell r="J1908" t="str">
            <v>cap_exp</v>
          </cell>
          <cell r="K1908" t="str">
            <v>plt_tradjs</v>
          </cell>
          <cell r="M1908" t="str">
            <v>2010/12/1/8/A/0</v>
          </cell>
        </row>
        <row r="1909">
          <cell r="A1909" t="str">
            <v>1908</v>
          </cell>
          <cell r="B1909" t="str">
            <v>CIA_8037</v>
          </cell>
          <cell r="C1909" t="str">
            <v>8037 - Reserve Removal Cost</v>
          </cell>
          <cell r="D1909">
            <v>0</v>
          </cell>
          <cell r="F1909" t="str">
            <v>CATS</v>
          </cell>
          <cell r="H1909" t="str">
            <v>8037</v>
          </cell>
          <cell r="I1909" t="str">
            <v>A</v>
          </cell>
          <cell r="J1909" t="str">
            <v>cap_exp</v>
          </cell>
          <cell r="K1909" t="str">
            <v>resv_rem_cost</v>
          </cell>
          <cell r="M1909" t="str">
            <v>2010/12/1/8/A/0</v>
          </cell>
        </row>
        <row r="1910">
          <cell r="A1910" t="str">
            <v>1909</v>
          </cell>
          <cell r="B1910" t="str">
            <v>CIB_8037</v>
          </cell>
          <cell r="C1910" t="str">
            <v>8037 - Reserve Salvage</v>
          </cell>
          <cell r="D1910">
            <v>0</v>
          </cell>
          <cell r="F1910" t="str">
            <v>CATS</v>
          </cell>
          <cell r="H1910" t="str">
            <v>8037</v>
          </cell>
          <cell r="I1910" t="str">
            <v>A</v>
          </cell>
          <cell r="J1910" t="str">
            <v>cap_exp</v>
          </cell>
          <cell r="K1910" t="str">
            <v>resv_salv</v>
          </cell>
          <cell r="M1910" t="str">
            <v>2010/12/1/8/A/0</v>
          </cell>
        </row>
        <row r="1911">
          <cell r="A1911" t="str">
            <v>1910</v>
          </cell>
          <cell r="B1911" t="str">
            <v>CIC_8037</v>
          </cell>
          <cell r="C1911" t="str">
            <v>8037 - Reserve Trans and Adjs</v>
          </cell>
          <cell r="D1911">
            <v>0</v>
          </cell>
          <cell r="F1911" t="str">
            <v>CATS</v>
          </cell>
          <cell r="H1911" t="str">
            <v>8037</v>
          </cell>
          <cell r="I1911" t="str">
            <v>A</v>
          </cell>
          <cell r="J1911" t="str">
            <v>cap_exp</v>
          </cell>
          <cell r="K1911" t="str">
            <v>resv_tradjs</v>
          </cell>
          <cell r="M1911" t="str">
            <v>2010/12/1/8/A/0</v>
          </cell>
        </row>
        <row r="1912">
          <cell r="A1912" t="str">
            <v>1911</v>
          </cell>
          <cell r="B1912" t="str">
            <v>CIP_8037</v>
          </cell>
          <cell r="C1912" t="str">
            <v>8037 - Beginning of Month Plant Balance</v>
          </cell>
          <cell r="D1912">
            <v>151260594.74000001</v>
          </cell>
          <cell r="F1912" t="str">
            <v>PRIOR_JV</v>
          </cell>
          <cell r="H1912" t="str">
            <v>8037</v>
          </cell>
          <cell r="I1912" t="str">
            <v>P</v>
          </cell>
          <cell r="J1912" t="str">
            <v>cap_exp</v>
          </cell>
          <cell r="K1912" t="str">
            <v>beg_plant_bal</v>
          </cell>
          <cell r="M1912" t="str">
            <v>2010/12/1/8/A/0</v>
          </cell>
        </row>
        <row r="1913">
          <cell r="A1913" t="str">
            <v>1912</v>
          </cell>
          <cell r="B1913" t="str">
            <v>CIQ_8037</v>
          </cell>
          <cell r="C1913" t="str">
            <v>8037 - Beginning of Month Reserve Balance</v>
          </cell>
          <cell r="D1913">
            <v>5519804.4000000004</v>
          </cell>
          <cell r="F1913" t="str">
            <v>PRIOR_JV</v>
          </cell>
          <cell r="H1913" t="str">
            <v>8037</v>
          </cell>
          <cell r="I1913" t="str">
            <v>P</v>
          </cell>
          <cell r="J1913" t="str">
            <v>cap_exp</v>
          </cell>
          <cell r="K1913" t="str">
            <v>beg_resv_bal</v>
          </cell>
          <cell r="M1913" t="str">
            <v>2010/12/1/8/A/0</v>
          </cell>
        </row>
        <row r="1914">
          <cell r="A1914" t="str">
            <v>1913</v>
          </cell>
          <cell r="B1914" t="str">
            <v>CIR_8037</v>
          </cell>
          <cell r="C1914" t="str">
            <v>8037 - End of Month Plant Balance</v>
          </cell>
          <cell r="D1914">
            <v>151221418.03</v>
          </cell>
          <cell r="F1914" t="str">
            <v>CALC</v>
          </cell>
          <cell r="H1914" t="str">
            <v>8037</v>
          </cell>
          <cell r="J1914" t="str">
            <v>cap_exp</v>
          </cell>
          <cell r="K1914" t="str">
            <v>end_plant_bal</v>
          </cell>
          <cell r="M1914" t="str">
            <v>2010/12/1/8/A/0</v>
          </cell>
        </row>
        <row r="1915">
          <cell r="A1915" t="str">
            <v>1914</v>
          </cell>
          <cell r="B1915" t="str">
            <v>CIS_8037</v>
          </cell>
          <cell r="C1915" t="str">
            <v>8037 - End of Month Reserve Balance</v>
          </cell>
          <cell r="D1915">
            <v>5939453.96</v>
          </cell>
          <cell r="F1915" t="str">
            <v>CALC</v>
          </cell>
          <cell r="H1915" t="str">
            <v>8037</v>
          </cell>
          <cell r="J1915" t="str">
            <v>cap_exp</v>
          </cell>
          <cell r="K1915" t="str">
            <v>end_resv_bal</v>
          </cell>
          <cell r="M1915" t="str">
            <v>2010/12/1/8/A/0</v>
          </cell>
        </row>
        <row r="1916">
          <cell r="A1916" t="str">
            <v>1915</v>
          </cell>
          <cell r="B1916" t="str">
            <v>CO1_8037</v>
          </cell>
          <cell r="C1916" t="str">
            <v>8037 - Beginning of Month Net Book</v>
          </cell>
          <cell r="D1916">
            <v>145761621.65000001</v>
          </cell>
          <cell r="F1916" t="str">
            <v>CALC</v>
          </cell>
          <cell r="H1916" t="str">
            <v>8037</v>
          </cell>
          <cell r="J1916" t="str">
            <v>cap_exp</v>
          </cell>
          <cell r="K1916" t="str">
            <v>beg_net_book</v>
          </cell>
          <cell r="M1916" t="str">
            <v>2010/12/1/8/A/0</v>
          </cell>
        </row>
        <row r="1917">
          <cell r="A1917" t="str">
            <v>1916</v>
          </cell>
          <cell r="B1917" t="str">
            <v>CO2_8037</v>
          </cell>
          <cell r="C1917" t="str">
            <v>8037 - End of Month Net Book</v>
          </cell>
          <cell r="D1917">
            <v>145302795.38</v>
          </cell>
          <cell r="F1917" t="str">
            <v>CALC</v>
          </cell>
          <cell r="H1917" t="str">
            <v>8037</v>
          </cell>
          <cell r="J1917" t="str">
            <v>cap_exp</v>
          </cell>
          <cell r="K1917" t="str">
            <v>end_net_book</v>
          </cell>
          <cell r="M1917" t="str">
            <v>2010/12/1/8/A/0</v>
          </cell>
        </row>
        <row r="1918">
          <cell r="A1918" t="str">
            <v>1917</v>
          </cell>
          <cell r="B1918" t="str">
            <v>CO3_8037</v>
          </cell>
          <cell r="C1918" t="str">
            <v>8037 - Average Net Book</v>
          </cell>
          <cell r="D1918">
            <v>103236229.515</v>
          </cell>
          <cell r="F1918" t="str">
            <v>CALC</v>
          </cell>
          <cell r="H1918" t="str">
            <v>8037</v>
          </cell>
          <cell r="J1918" t="str">
            <v>cap_exp</v>
          </cell>
          <cell r="K1918" t="str">
            <v>avg_net_book</v>
          </cell>
          <cell r="M1918" t="str">
            <v>2010/12/1/8/A/0</v>
          </cell>
        </row>
        <row r="1919">
          <cell r="A1919" t="str">
            <v>1918</v>
          </cell>
          <cell r="B1919" t="str">
            <v>CO4_8037</v>
          </cell>
          <cell r="C1919" t="str">
            <v>8037 - Annual Equity Rate</v>
          </cell>
          <cell r="D1919">
            <v>4.7018999999999998E-2</v>
          </cell>
          <cell r="F1919" t="str">
            <v>CALC</v>
          </cell>
          <cell r="H1919" t="str">
            <v>8037</v>
          </cell>
          <cell r="J1919" t="str">
            <v>cap_exp</v>
          </cell>
          <cell r="K1919" t="str">
            <v>equity_ror</v>
          </cell>
          <cell r="M1919" t="str">
            <v>2010/12/1/8/A/0</v>
          </cell>
        </row>
        <row r="1920">
          <cell r="A1920" t="str">
            <v>1919</v>
          </cell>
          <cell r="B1920" t="str">
            <v>CO5_8037</v>
          </cell>
          <cell r="C1920" t="str">
            <v>8037 - Annual Debt Rate</v>
          </cell>
          <cell r="D1920">
            <v>1.9473000000000001E-2</v>
          </cell>
          <cell r="F1920" t="str">
            <v>CALC</v>
          </cell>
          <cell r="H1920" t="str">
            <v>8037</v>
          </cell>
          <cell r="J1920" t="str">
            <v>cap_exp</v>
          </cell>
          <cell r="K1920" t="str">
            <v>debt_ror</v>
          </cell>
          <cell r="M1920" t="str">
            <v>2010/12/1/8/A/0</v>
          </cell>
        </row>
        <row r="1921">
          <cell r="A1921" t="str">
            <v>1920</v>
          </cell>
          <cell r="B1921" t="str">
            <v>CO6_8037</v>
          </cell>
          <cell r="C1921" t="str">
            <v>8037 - State Tax Rate</v>
          </cell>
          <cell r="D1921">
            <v>5.5E-2</v>
          </cell>
          <cell r="F1921" t="str">
            <v>CALC</v>
          </cell>
          <cell r="H1921" t="str">
            <v>8037</v>
          </cell>
          <cell r="J1921" t="str">
            <v>cap_exp</v>
          </cell>
          <cell r="K1921" t="str">
            <v>state_tax_rate</v>
          </cell>
          <cell r="M1921" t="str">
            <v>2010/12/1/8/A/0</v>
          </cell>
        </row>
        <row r="1922">
          <cell r="A1922" t="str">
            <v>1921</v>
          </cell>
          <cell r="B1922" t="str">
            <v>CO7_8037</v>
          </cell>
          <cell r="C1922" t="str">
            <v>8037 - Federal Tax Rate</v>
          </cell>
          <cell r="D1922">
            <v>0.35</v>
          </cell>
          <cell r="F1922" t="str">
            <v>CALC</v>
          </cell>
          <cell r="H1922" t="str">
            <v>8037</v>
          </cell>
          <cell r="J1922" t="str">
            <v>cap_exp</v>
          </cell>
          <cell r="K1922" t="str">
            <v>fed_tax_rate</v>
          </cell>
          <cell r="M1922" t="str">
            <v>2010/12/1/8/A/0</v>
          </cell>
        </row>
        <row r="1923">
          <cell r="A1923" t="str">
            <v>1922</v>
          </cell>
          <cell r="B1923" t="str">
            <v>CO8_8037</v>
          </cell>
          <cell r="C1923" t="str">
            <v>8037 - Grossed State Tax Rate</v>
          </cell>
          <cell r="D1923">
            <v>5.8201058201058198E-2</v>
          </cell>
          <cell r="F1923" t="str">
            <v>CALC</v>
          </cell>
          <cell r="H1923" t="str">
            <v>8037</v>
          </cell>
          <cell r="J1923" t="str">
            <v>cap_exp</v>
          </cell>
          <cell r="K1923" t="str">
            <v>gross_state_tax_rate</v>
          </cell>
          <cell r="M1923" t="str">
            <v>2010/12/1/8/A/0</v>
          </cell>
        </row>
        <row r="1924">
          <cell r="A1924" t="str">
            <v>1923</v>
          </cell>
          <cell r="B1924" t="str">
            <v>CO9_8037</v>
          </cell>
          <cell r="C1924" t="str">
            <v>8037 - Grossed Federal Tax Rate</v>
          </cell>
          <cell r="D1924">
            <v>0.53846153846153799</v>
          </cell>
          <cell r="F1924" t="str">
            <v>CALC</v>
          </cell>
          <cell r="H1924" t="str">
            <v>8037</v>
          </cell>
          <cell r="J1924" t="str">
            <v>cap_exp</v>
          </cell>
          <cell r="K1924" t="str">
            <v>gross_fed_tax_rate</v>
          </cell>
          <cell r="M1924" t="str">
            <v>2010/12/1/8/A/0</v>
          </cell>
        </row>
        <row r="1925">
          <cell r="A1925" t="str">
            <v>1924</v>
          </cell>
          <cell r="B1925" t="str">
            <v>COA_8037</v>
          </cell>
          <cell r="C1925" t="str">
            <v>8037 - Return on Equity Amount</v>
          </cell>
          <cell r="D1925">
            <v>404510.51810862398</v>
          </cell>
          <cell r="F1925" t="str">
            <v>CALC</v>
          </cell>
          <cell r="H1925" t="str">
            <v>8037</v>
          </cell>
          <cell r="J1925" t="str">
            <v>cap_exp</v>
          </cell>
          <cell r="K1925" t="str">
            <v>equity_ror_amt</v>
          </cell>
          <cell r="M1925" t="str">
            <v>2010/12/1/8/A/0</v>
          </cell>
        </row>
        <row r="1926">
          <cell r="A1926" t="str">
            <v>1925</v>
          </cell>
          <cell r="B1926" t="str">
            <v>COB_8037</v>
          </cell>
          <cell r="C1926" t="str">
            <v>8037 - State Tax Amount</v>
          </cell>
          <cell r="D1926">
            <v>23542.940207380201</v>
          </cell>
          <cell r="F1926" t="str">
            <v>CALC</v>
          </cell>
          <cell r="H1926" t="str">
            <v>8037</v>
          </cell>
          <cell r="J1926" t="str">
            <v>cap_exp</v>
          </cell>
          <cell r="K1926" t="str">
            <v>state_tax_amt</v>
          </cell>
          <cell r="M1926" t="str">
            <v>2010/12/1/8/A/0</v>
          </cell>
        </row>
        <row r="1927">
          <cell r="A1927" t="str">
            <v>1926</v>
          </cell>
          <cell r="B1927" t="str">
            <v>COC_8037</v>
          </cell>
          <cell r="C1927" t="str">
            <v>8037 - Federal Tax Amount</v>
          </cell>
          <cell r="D1927">
            <v>230490.32370861701</v>
          </cell>
          <cell r="F1927" t="str">
            <v>CALC</v>
          </cell>
          <cell r="H1927" t="str">
            <v>8037</v>
          </cell>
          <cell r="J1927" t="str">
            <v>cap_exp</v>
          </cell>
          <cell r="K1927" t="str">
            <v>fed_tax_amt</v>
          </cell>
          <cell r="M1927" t="str">
            <v>2010/12/1/8/A/0</v>
          </cell>
        </row>
        <row r="1928">
          <cell r="A1928" t="str">
            <v>1927</v>
          </cell>
          <cell r="B1928" t="str">
            <v>COD_8037</v>
          </cell>
          <cell r="C1928" t="str">
            <v>8037 - Return on Debt Amount</v>
          </cell>
          <cell r="D1928">
            <v>167531.753256942</v>
          </cell>
          <cell r="F1928" t="str">
            <v>CALC</v>
          </cell>
          <cell r="H1928" t="str">
            <v>8037</v>
          </cell>
          <cell r="J1928" t="str">
            <v>cap_exp</v>
          </cell>
          <cell r="K1928" t="str">
            <v>debt_ror_amt</v>
          </cell>
          <cell r="M1928" t="str">
            <v>2010/12/1/8/A/0</v>
          </cell>
        </row>
        <row r="1929">
          <cell r="A1929" t="str">
            <v>1928</v>
          </cell>
          <cell r="B1929" t="str">
            <v>COE_8037</v>
          </cell>
          <cell r="C1929" t="str">
            <v>8037 - Total Cap Exp Amount</v>
          </cell>
          <cell r="D1929">
            <v>1245725.09528156</v>
          </cell>
          <cell r="F1929" t="str">
            <v>CALC</v>
          </cell>
          <cell r="H1929" t="str">
            <v>8037</v>
          </cell>
          <cell r="J1929" t="str">
            <v>cap_exp</v>
          </cell>
          <cell r="K1929" t="str">
            <v>total_amt</v>
          </cell>
          <cell r="M1929" t="str">
            <v>2010/12/1/8/A/0</v>
          </cell>
        </row>
        <row r="1930">
          <cell r="A1930" t="str">
            <v>1929</v>
          </cell>
          <cell r="B1930" t="str">
            <v>COF_8037</v>
          </cell>
          <cell r="C1930" t="str">
            <v>8037 - CP Allocation Factor</v>
          </cell>
          <cell r="D1930">
            <v>0.92307692299999999</v>
          </cell>
          <cell r="F1930" t="str">
            <v>CALC</v>
          </cell>
          <cell r="H1930" t="str">
            <v>8037</v>
          </cell>
          <cell r="J1930" t="str">
            <v>cap_exp</v>
          </cell>
          <cell r="K1930" t="str">
            <v>alloc_cp</v>
          </cell>
          <cell r="M1930" t="str">
            <v>2010/12/1/8/A/0</v>
          </cell>
        </row>
        <row r="1931">
          <cell r="A1931" t="str">
            <v>1930</v>
          </cell>
          <cell r="B1931" t="str">
            <v>COG_8037</v>
          </cell>
          <cell r="C1931" t="str">
            <v>8037 - GCP Allocation Factor</v>
          </cell>
          <cell r="D1931">
            <v>0</v>
          </cell>
          <cell r="F1931" t="str">
            <v>CALC</v>
          </cell>
          <cell r="H1931" t="str">
            <v>8037</v>
          </cell>
          <cell r="J1931" t="str">
            <v>cap_exp</v>
          </cell>
          <cell r="K1931" t="str">
            <v>alloc_gcp</v>
          </cell>
          <cell r="M1931" t="str">
            <v>2010/12/1/8/A/0</v>
          </cell>
        </row>
        <row r="1932">
          <cell r="A1932" t="str">
            <v>1931</v>
          </cell>
          <cell r="B1932" t="str">
            <v>COH_8037</v>
          </cell>
          <cell r="C1932" t="str">
            <v>8037 - Energy Allocation Factor</v>
          </cell>
          <cell r="D1932">
            <v>7.6923077000000006E-2</v>
          </cell>
          <cell r="F1932" t="str">
            <v>CALC</v>
          </cell>
          <cell r="H1932" t="str">
            <v>8037</v>
          </cell>
          <cell r="J1932" t="str">
            <v>cap_exp</v>
          </cell>
          <cell r="K1932" t="str">
            <v>alloc_engy</v>
          </cell>
          <cell r="M1932" t="str">
            <v>2010/12/1/8/A/0</v>
          </cell>
        </row>
        <row r="1933">
          <cell r="A1933" t="str">
            <v>1932</v>
          </cell>
          <cell r="B1933" t="str">
            <v>COI_8037</v>
          </cell>
          <cell r="C1933" t="str">
            <v>8037 - CP Allocation Cap Exp Amount</v>
          </cell>
          <cell r="D1933">
            <v>1149900.08785638</v>
          </cell>
          <cell r="F1933" t="str">
            <v>CALC</v>
          </cell>
          <cell r="H1933" t="str">
            <v>8037</v>
          </cell>
          <cell r="J1933" t="str">
            <v>cap_exp</v>
          </cell>
          <cell r="K1933" t="str">
            <v>alloc_cp_amt</v>
          </cell>
          <cell r="M1933" t="str">
            <v>2010/12/1/8/A/0</v>
          </cell>
        </row>
        <row r="1934">
          <cell r="A1934" t="str">
            <v>1933</v>
          </cell>
          <cell r="B1934" t="str">
            <v>COJ_8037</v>
          </cell>
          <cell r="C1934" t="str">
            <v>8037 - GCP Allocation Cap Exp Amount</v>
          </cell>
          <cell r="D1934">
            <v>0</v>
          </cell>
          <cell r="F1934" t="str">
            <v>CALC</v>
          </cell>
          <cell r="H1934" t="str">
            <v>8037</v>
          </cell>
          <cell r="J1934" t="str">
            <v>cap_exp</v>
          </cell>
          <cell r="K1934" t="str">
            <v>alloc_gcp_amt</v>
          </cell>
          <cell r="M1934" t="str">
            <v>2010/12/1/8/A/0</v>
          </cell>
        </row>
        <row r="1935">
          <cell r="A1935" t="str">
            <v>1934</v>
          </cell>
          <cell r="B1935" t="str">
            <v>COK_8037</v>
          </cell>
          <cell r="C1935" t="str">
            <v>8037 - Energy Allocation Cap Exp Amount</v>
          </cell>
          <cell r="D1935">
            <v>95825.007425176096</v>
          </cell>
          <cell r="F1935" t="str">
            <v>CALC</v>
          </cell>
          <cell r="H1935" t="str">
            <v>8037</v>
          </cell>
          <cell r="J1935" t="str">
            <v>cap_exp</v>
          </cell>
          <cell r="K1935" t="str">
            <v>alloc_engy_amt</v>
          </cell>
          <cell r="M1935" t="str">
            <v>2010/12/1/8/A/0</v>
          </cell>
        </row>
        <row r="1936">
          <cell r="A1936" t="str">
            <v>1935</v>
          </cell>
          <cell r="B1936" t="str">
            <v>COL_8037</v>
          </cell>
          <cell r="C1936" t="str">
            <v>8037 - CP Jurisdictional Factor</v>
          </cell>
          <cell r="D1936">
            <v>0.98031049999999997</v>
          </cell>
          <cell r="F1936" t="str">
            <v>CALC</v>
          </cell>
          <cell r="H1936" t="str">
            <v>8037</v>
          </cell>
          <cell r="J1936" t="str">
            <v>cap_exp</v>
          </cell>
          <cell r="K1936" t="str">
            <v>juris_cp_factor</v>
          </cell>
          <cell r="M1936" t="str">
            <v>2010/12/1/8/A/0</v>
          </cell>
        </row>
        <row r="1937">
          <cell r="A1937" t="str">
            <v>1936</v>
          </cell>
          <cell r="B1937" t="str">
            <v>COM_8037</v>
          </cell>
          <cell r="C1937" t="str">
            <v>8037 - GCP Jurisdictional Factor</v>
          </cell>
          <cell r="D1937">
            <v>1</v>
          </cell>
          <cell r="F1937" t="str">
            <v>CALC</v>
          </cell>
          <cell r="H1937" t="str">
            <v>8037</v>
          </cell>
          <cell r="J1937" t="str">
            <v>cap_exp</v>
          </cell>
          <cell r="K1937" t="str">
            <v>juris_gcp_factor</v>
          </cell>
          <cell r="M1937" t="str">
            <v>2010/12/1/8/A/0</v>
          </cell>
        </row>
        <row r="1938">
          <cell r="A1938" t="str">
            <v>1937</v>
          </cell>
          <cell r="B1938" t="str">
            <v>CON_8037</v>
          </cell>
          <cell r="C1938" t="str">
            <v>8037 - Energy Jurisdictional Factor</v>
          </cell>
          <cell r="D1938">
            <v>0.980271</v>
          </cell>
          <cell r="F1938" t="str">
            <v>CALC</v>
          </cell>
          <cell r="H1938" t="str">
            <v>8037</v>
          </cell>
          <cell r="J1938" t="str">
            <v>cap_exp</v>
          </cell>
          <cell r="K1938" t="str">
            <v>juris_engy_factor</v>
          </cell>
          <cell r="M1938" t="str">
            <v>2010/12/1/8/A/0</v>
          </cell>
        </row>
        <row r="1939">
          <cell r="A1939" t="str">
            <v>1938</v>
          </cell>
          <cell r="B1939" t="str">
            <v>COO_8037</v>
          </cell>
          <cell r="C1939" t="str">
            <v>8037 - CP Jurisdictional Cap Exp Amount</v>
          </cell>
          <cell r="D1939">
            <v>1127259.1300765399</v>
          </cell>
          <cell r="F1939" t="str">
            <v>CALC</v>
          </cell>
          <cell r="H1939" t="str">
            <v>8037</v>
          </cell>
          <cell r="J1939" t="str">
            <v>cap_exp</v>
          </cell>
          <cell r="K1939" t="str">
            <v>juris_cp_amt</v>
          </cell>
          <cell r="M1939" t="str">
            <v>2010/12/1/8/A/0</v>
          </cell>
        </row>
        <row r="1940">
          <cell r="A1940" t="str">
            <v>1939</v>
          </cell>
          <cell r="B1940" t="str">
            <v>COP_8037</v>
          </cell>
          <cell r="C1940" t="str">
            <v>8037 - GCP Jurisdictional Cap Exp Amount</v>
          </cell>
          <cell r="D1940">
            <v>0</v>
          </cell>
          <cell r="F1940" t="str">
            <v>CALC</v>
          </cell>
          <cell r="H1940" t="str">
            <v>8037</v>
          </cell>
          <cell r="J1940" t="str">
            <v>cap_exp</v>
          </cell>
          <cell r="K1940" t="str">
            <v>juris_gcp_amt</v>
          </cell>
          <cell r="M1940" t="str">
            <v>2010/12/1/8/A/0</v>
          </cell>
        </row>
        <row r="1941">
          <cell r="A1941" t="str">
            <v>1940</v>
          </cell>
          <cell r="B1941" t="str">
            <v>COQ_8037</v>
          </cell>
          <cell r="C1941" t="str">
            <v>8037 - Energy Jurisdictional Cap Exp Amount</v>
          </cell>
          <cell r="D1941">
            <v>93934.475853684795</v>
          </cell>
          <cell r="F1941" t="str">
            <v>CALC</v>
          </cell>
          <cell r="H1941" t="str">
            <v>8037</v>
          </cell>
          <cell r="J1941" t="str">
            <v>cap_exp</v>
          </cell>
          <cell r="K1941" t="str">
            <v>juris_engy_amt</v>
          </cell>
          <cell r="M1941" t="str">
            <v>2010/12/1/8/A/0</v>
          </cell>
        </row>
        <row r="1942">
          <cell r="A1942" t="str">
            <v>1941</v>
          </cell>
          <cell r="B1942" t="str">
            <v>COR_8037</v>
          </cell>
          <cell r="C1942" t="str">
            <v>8037 - Total Jurisdictional Cap Exp Amount</v>
          </cell>
          <cell r="D1942">
            <v>1221193.6059302201</v>
          </cell>
          <cell r="F1942" t="str">
            <v>CALC</v>
          </cell>
          <cell r="H1942" t="str">
            <v>8037</v>
          </cell>
          <cell r="J1942" t="str">
            <v>cap_exp</v>
          </cell>
          <cell r="K1942" t="str">
            <v>total_juris_amt</v>
          </cell>
          <cell r="M1942" t="str">
            <v>2010/12/1/8/A/0</v>
          </cell>
        </row>
        <row r="1943">
          <cell r="A1943" t="str">
            <v>1942</v>
          </cell>
          <cell r="B1943" t="str">
            <v>CI6_8037</v>
          </cell>
          <cell r="C1943" t="str">
            <v>8037 - CWIP Closed</v>
          </cell>
          <cell r="D1943">
            <v>0</v>
          </cell>
          <cell r="F1943" t="str">
            <v>MANUAL</v>
          </cell>
          <cell r="I1943" t="str">
            <v>M</v>
          </cell>
          <cell r="J1943" t="str">
            <v>cap_exp</v>
          </cell>
          <cell r="K1943" t="str">
            <v>cwip_closed</v>
          </cell>
          <cell r="M1943" t="str">
            <v>2010/12/1/8/A/0</v>
          </cell>
        </row>
        <row r="1944">
          <cell r="A1944" t="str">
            <v>1943</v>
          </cell>
          <cell r="B1944" t="str">
            <v>CIN_8037</v>
          </cell>
          <cell r="C1944" t="str">
            <v>8037 - Beginning of Month CWIP Balance</v>
          </cell>
          <cell r="D1944">
            <v>20831.310000000001</v>
          </cell>
          <cell r="F1944" t="str">
            <v>PRIOR_JV</v>
          </cell>
          <cell r="H1944" t="str">
            <v>8037</v>
          </cell>
          <cell r="I1944" t="str">
            <v>P</v>
          </cell>
          <cell r="J1944" t="str">
            <v>cap_exp</v>
          </cell>
          <cell r="K1944" t="str">
            <v>beg_cwip_bal</v>
          </cell>
          <cell r="M1944" t="str">
            <v>2010/12/1/8/A/0</v>
          </cell>
        </row>
        <row r="1945">
          <cell r="A1945" t="str">
            <v>1944</v>
          </cell>
          <cell r="B1945" t="str">
            <v>CI1_8039</v>
          </cell>
          <cell r="C1945" t="str">
            <v>8039 - Depreciation Expense</v>
          </cell>
          <cell r="D1945">
            <v>99598.8</v>
          </cell>
          <cell r="F1945" t="str">
            <v>ADJ</v>
          </cell>
          <cell r="H1945" t="str">
            <v>8039</v>
          </cell>
          <cell r="I1945" t="str">
            <v>A</v>
          </cell>
          <cell r="J1945" t="str">
            <v>cap_exp</v>
          </cell>
          <cell r="K1945" t="str">
            <v>depr_exp</v>
          </cell>
          <cell r="M1945" t="str">
            <v>2010/12/1/8/A/0</v>
          </cell>
        </row>
        <row r="1946">
          <cell r="A1946" t="str">
            <v>1945</v>
          </cell>
          <cell r="B1946" t="str">
            <v>CI1_8039</v>
          </cell>
          <cell r="C1946" t="str">
            <v>8039 - Depreciation Expense</v>
          </cell>
          <cell r="D1946">
            <v>662488.31999999995</v>
          </cell>
          <cell r="F1946" t="str">
            <v>CATS</v>
          </cell>
          <cell r="H1946" t="str">
            <v>8039</v>
          </cell>
          <cell r="I1946" t="str">
            <v>A</v>
          </cell>
          <cell r="J1946" t="str">
            <v>cap_exp</v>
          </cell>
          <cell r="K1946" t="str">
            <v>depr_exp</v>
          </cell>
          <cell r="M1946" t="str">
            <v>2010/12/1/8/A/0</v>
          </cell>
        </row>
        <row r="1947">
          <cell r="A1947" t="str">
            <v>1946</v>
          </cell>
          <cell r="B1947" t="str">
            <v>CI4_8039</v>
          </cell>
          <cell r="C1947" t="str">
            <v>8039 - CWIP Current Month</v>
          </cell>
          <cell r="D1947">
            <v>50525.78</v>
          </cell>
          <cell r="F1947" t="str">
            <v>CATS</v>
          </cell>
          <cell r="H1947" t="str">
            <v>8039</v>
          </cell>
          <cell r="I1947" t="str">
            <v>A</v>
          </cell>
          <cell r="J1947" t="str">
            <v>cap_exp</v>
          </cell>
          <cell r="K1947" t="str">
            <v>cwip_curr_mth</v>
          </cell>
          <cell r="M1947" t="str">
            <v>2010/12/1/8/A/0</v>
          </cell>
        </row>
        <row r="1948">
          <cell r="A1948" t="str">
            <v>1947</v>
          </cell>
          <cell r="B1948" t="str">
            <v>CI5_8039</v>
          </cell>
          <cell r="C1948" t="str">
            <v>8039 - End of Month CWIP Balance</v>
          </cell>
          <cell r="D1948">
            <v>375653.93</v>
          </cell>
          <cell r="F1948" t="str">
            <v>CATS</v>
          </cell>
          <cell r="H1948" t="str">
            <v>8039</v>
          </cell>
          <cell r="J1948" t="str">
            <v>cap_exp</v>
          </cell>
          <cell r="K1948" t="str">
            <v>end_cwip_bal</v>
          </cell>
          <cell r="M1948" t="str">
            <v>2010/12/1/8/A/0</v>
          </cell>
        </row>
        <row r="1949">
          <cell r="A1949" t="str">
            <v>1948</v>
          </cell>
          <cell r="B1949" t="str">
            <v>CI7_8039</v>
          </cell>
          <cell r="C1949" t="str">
            <v>8039 - Plant Additions</v>
          </cell>
          <cell r="D1949">
            <v>390784952.81999999</v>
          </cell>
          <cell r="F1949" t="str">
            <v>CATS</v>
          </cell>
          <cell r="H1949" t="str">
            <v>8039</v>
          </cell>
          <cell r="I1949" t="str">
            <v>A</v>
          </cell>
          <cell r="J1949" t="str">
            <v>cap_exp</v>
          </cell>
          <cell r="K1949" t="str">
            <v>plt_add</v>
          </cell>
          <cell r="M1949" t="str">
            <v>2010/12/1/8/A/0</v>
          </cell>
        </row>
        <row r="1950">
          <cell r="A1950" t="str">
            <v>1949</v>
          </cell>
          <cell r="B1950" t="str">
            <v>CI8_8039</v>
          </cell>
          <cell r="C1950" t="str">
            <v>8039 - Retirements</v>
          </cell>
          <cell r="D1950">
            <v>0</v>
          </cell>
          <cell r="F1950" t="str">
            <v>CATS</v>
          </cell>
          <cell r="H1950" t="str">
            <v>8039</v>
          </cell>
          <cell r="I1950" t="str">
            <v>A</v>
          </cell>
          <cell r="J1950" t="str">
            <v>cap_exp</v>
          </cell>
          <cell r="K1950" t="str">
            <v>ret</v>
          </cell>
          <cell r="M1950" t="str">
            <v>2010/12/1/8/A/0</v>
          </cell>
        </row>
        <row r="1951">
          <cell r="A1951" t="str">
            <v>1950</v>
          </cell>
          <cell r="B1951" t="str">
            <v>CI9_8039</v>
          </cell>
          <cell r="C1951" t="str">
            <v>8039 - Plant Trans and Adjs</v>
          </cell>
          <cell r="D1951">
            <v>0</v>
          </cell>
          <cell r="F1951" t="str">
            <v>CATS</v>
          </cell>
          <cell r="H1951" t="str">
            <v>8039</v>
          </cell>
          <cell r="I1951" t="str">
            <v>A</v>
          </cell>
          <cell r="J1951" t="str">
            <v>cap_exp</v>
          </cell>
          <cell r="K1951" t="str">
            <v>plt_tradjs</v>
          </cell>
          <cell r="M1951" t="str">
            <v>2010/12/1/8/A/0</v>
          </cell>
        </row>
        <row r="1952">
          <cell r="A1952" t="str">
            <v>1951</v>
          </cell>
          <cell r="B1952" t="str">
            <v>CIA_8039</v>
          </cell>
          <cell r="C1952" t="str">
            <v>8039 - Reserve Removal Cost</v>
          </cell>
          <cell r="D1952">
            <v>0</v>
          </cell>
          <cell r="F1952" t="str">
            <v>CATS</v>
          </cell>
          <cell r="H1952" t="str">
            <v>8039</v>
          </cell>
          <cell r="I1952" t="str">
            <v>A</v>
          </cell>
          <cell r="J1952" t="str">
            <v>cap_exp</v>
          </cell>
          <cell r="K1952" t="str">
            <v>resv_rem_cost</v>
          </cell>
          <cell r="M1952" t="str">
            <v>2010/12/1/8/A/0</v>
          </cell>
        </row>
        <row r="1953">
          <cell r="A1953" t="str">
            <v>1952</v>
          </cell>
          <cell r="B1953" t="str">
            <v>CIB_8039</v>
          </cell>
          <cell r="C1953" t="str">
            <v>8039 - Reserve Salvage</v>
          </cell>
          <cell r="D1953">
            <v>0</v>
          </cell>
          <cell r="F1953" t="str">
            <v>CATS</v>
          </cell>
          <cell r="H1953" t="str">
            <v>8039</v>
          </cell>
          <cell r="I1953" t="str">
            <v>A</v>
          </cell>
          <cell r="J1953" t="str">
            <v>cap_exp</v>
          </cell>
          <cell r="K1953" t="str">
            <v>resv_salv</v>
          </cell>
          <cell r="M1953" t="str">
            <v>2010/12/1/8/A/0</v>
          </cell>
        </row>
        <row r="1954">
          <cell r="A1954" t="str">
            <v>1953</v>
          </cell>
          <cell r="B1954" t="str">
            <v>CIC_8039</v>
          </cell>
          <cell r="C1954" t="str">
            <v>8039 - Reserve Trans and Adjs</v>
          </cell>
          <cell r="D1954">
            <v>0</v>
          </cell>
          <cell r="F1954" t="str">
            <v>CATS</v>
          </cell>
          <cell r="H1954" t="str">
            <v>8039</v>
          </cell>
          <cell r="I1954" t="str">
            <v>A</v>
          </cell>
          <cell r="J1954" t="str">
            <v>cap_exp</v>
          </cell>
          <cell r="K1954" t="str">
            <v>resv_tradjs</v>
          </cell>
          <cell r="M1954" t="str">
            <v>2010/12/1/8/A/0</v>
          </cell>
        </row>
        <row r="1955">
          <cell r="A1955" t="str">
            <v>1954</v>
          </cell>
          <cell r="B1955" t="str">
            <v>CIP_8039</v>
          </cell>
          <cell r="C1955" t="str">
            <v>8039 - Beginning of Month Plant Balance</v>
          </cell>
          <cell r="D1955">
            <v>1340735.78</v>
          </cell>
          <cell r="F1955" t="str">
            <v>PRIOR_JV</v>
          </cell>
          <cell r="H1955" t="str">
            <v>8039</v>
          </cell>
          <cell r="I1955" t="str">
            <v>P</v>
          </cell>
          <cell r="J1955" t="str">
            <v>cap_exp</v>
          </cell>
          <cell r="K1955" t="str">
            <v>beg_plant_bal</v>
          </cell>
          <cell r="M1955" t="str">
            <v>2010/12/1/8/A/0</v>
          </cell>
        </row>
        <row r="1956">
          <cell r="A1956" t="str">
            <v>1955</v>
          </cell>
          <cell r="B1956" t="str">
            <v>CIQ_8039</v>
          </cell>
          <cell r="C1956" t="str">
            <v>8039 - Beginning of Month Reserve Balance</v>
          </cell>
          <cell r="D1956">
            <v>63167.7</v>
          </cell>
          <cell r="F1956" t="str">
            <v>PRIOR_JV</v>
          </cell>
          <cell r="H1956" t="str">
            <v>8039</v>
          </cell>
          <cell r="I1956" t="str">
            <v>P</v>
          </cell>
          <cell r="J1956" t="str">
            <v>cap_exp</v>
          </cell>
          <cell r="K1956" t="str">
            <v>beg_resv_bal</v>
          </cell>
          <cell r="M1956" t="str">
            <v>2010/12/1/8/A/0</v>
          </cell>
        </row>
        <row r="1957">
          <cell r="A1957" t="str">
            <v>1956</v>
          </cell>
          <cell r="B1957" t="str">
            <v>CIR_8039</v>
          </cell>
          <cell r="C1957" t="str">
            <v>8039 - End of Month Plant Balance</v>
          </cell>
          <cell r="D1957">
            <v>392125688.60000002</v>
          </cell>
          <cell r="F1957" t="str">
            <v>CALC</v>
          </cell>
          <cell r="H1957" t="str">
            <v>8039</v>
          </cell>
          <cell r="J1957" t="str">
            <v>cap_exp</v>
          </cell>
          <cell r="K1957" t="str">
            <v>end_plant_bal</v>
          </cell>
          <cell r="M1957" t="str">
            <v>2010/12/1/8/A/0</v>
          </cell>
        </row>
        <row r="1958">
          <cell r="A1958" t="str">
            <v>1957</v>
          </cell>
          <cell r="B1958" t="str">
            <v>CIS_8039</v>
          </cell>
          <cell r="C1958" t="str">
            <v>8039 - End of Month Reserve Balance</v>
          </cell>
          <cell r="D1958">
            <v>854101.82</v>
          </cell>
          <cell r="F1958" t="str">
            <v>CALC</v>
          </cell>
          <cell r="H1958" t="str">
            <v>8039</v>
          </cell>
          <cell r="J1958" t="str">
            <v>cap_exp</v>
          </cell>
          <cell r="K1958" t="str">
            <v>end_resv_bal</v>
          </cell>
          <cell r="M1958" t="str">
            <v>2010/12/1/8/A/0</v>
          </cell>
        </row>
        <row r="1959">
          <cell r="A1959" t="str">
            <v>1958</v>
          </cell>
          <cell r="B1959" t="str">
            <v>CO1_8039</v>
          </cell>
          <cell r="C1959" t="str">
            <v>8039 - Beginning of Month Net Book</v>
          </cell>
          <cell r="D1959">
            <v>388673847.49000001</v>
          </cell>
          <cell r="F1959" t="str">
            <v>CALC</v>
          </cell>
          <cell r="H1959" t="str">
            <v>8039</v>
          </cell>
          <cell r="J1959" t="str">
            <v>cap_exp</v>
          </cell>
          <cell r="K1959" t="str">
            <v>beg_net_book</v>
          </cell>
          <cell r="M1959" t="str">
            <v>2010/12/1/8/A/0</v>
          </cell>
        </row>
        <row r="1960">
          <cell r="A1960" t="str">
            <v>1959</v>
          </cell>
          <cell r="B1960" t="str">
            <v>CO2_8039</v>
          </cell>
          <cell r="C1960" t="str">
            <v>8039 - End of Month Net Book</v>
          </cell>
          <cell r="D1960">
            <v>391666396.17000002</v>
          </cell>
          <cell r="F1960" t="str">
            <v>CALC</v>
          </cell>
          <cell r="H1960" t="str">
            <v>8039</v>
          </cell>
          <cell r="J1960" t="str">
            <v>cap_exp</v>
          </cell>
          <cell r="K1960" t="str">
            <v>end_net_book</v>
          </cell>
          <cell r="M1960" t="str">
            <v>2010/12/1/8/A/0</v>
          </cell>
        </row>
        <row r="1961">
          <cell r="A1961" t="str">
            <v>1960</v>
          </cell>
          <cell r="B1961" t="str">
            <v>CO3_8039</v>
          </cell>
          <cell r="C1961" t="str">
            <v>8039 - Average Net Book</v>
          </cell>
          <cell r="D1961">
            <v>266524844.83000001</v>
          </cell>
          <cell r="F1961" t="str">
            <v>CALC</v>
          </cell>
          <cell r="H1961" t="str">
            <v>8039</v>
          </cell>
          <cell r="J1961" t="str">
            <v>cap_exp</v>
          </cell>
          <cell r="K1961" t="str">
            <v>avg_net_book</v>
          </cell>
          <cell r="M1961" t="str">
            <v>2010/12/1/8/A/0</v>
          </cell>
        </row>
        <row r="1962">
          <cell r="A1962" t="str">
            <v>1961</v>
          </cell>
          <cell r="B1962" t="str">
            <v>CO4_8039</v>
          </cell>
          <cell r="C1962" t="str">
            <v>8039 - Annual Equity Rate</v>
          </cell>
          <cell r="D1962">
            <v>4.7018999999999998E-2</v>
          </cell>
          <cell r="F1962" t="str">
            <v>CALC</v>
          </cell>
          <cell r="H1962" t="str">
            <v>8039</v>
          </cell>
          <cell r="J1962" t="str">
            <v>cap_exp</v>
          </cell>
          <cell r="K1962" t="str">
            <v>equity_ror</v>
          </cell>
          <cell r="M1962" t="str">
            <v>2010/12/1/8/A/0</v>
          </cell>
        </row>
        <row r="1963">
          <cell r="A1963" t="str">
            <v>1962</v>
          </cell>
          <cell r="B1963" t="str">
            <v>CO5_8039</v>
          </cell>
          <cell r="C1963" t="str">
            <v>8039 - Annual Debt Rate</v>
          </cell>
          <cell r="D1963">
            <v>1.9473000000000001E-2</v>
          </cell>
          <cell r="F1963" t="str">
            <v>CALC</v>
          </cell>
          <cell r="H1963" t="str">
            <v>8039</v>
          </cell>
          <cell r="J1963" t="str">
            <v>cap_exp</v>
          </cell>
          <cell r="K1963" t="str">
            <v>debt_ror</v>
          </cell>
          <cell r="M1963" t="str">
            <v>2010/12/1/8/A/0</v>
          </cell>
        </row>
        <row r="1964">
          <cell r="A1964" t="str">
            <v>1963</v>
          </cell>
          <cell r="B1964" t="str">
            <v>CO6_8039</v>
          </cell>
          <cell r="C1964" t="str">
            <v>8039 - State Tax Rate</v>
          </cell>
          <cell r="D1964">
            <v>5.5E-2</v>
          </cell>
          <cell r="F1964" t="str">
            <v>CALC</v>
          </cell>
          <cell r="H1964" t="str">
            <v>8039</v>
          </cell>
          <cell r="J1964" t="str">
            <v>cap_exp</v>
          </cell>
          <cell r="K1964" t="str">
            <v>state_tax_rate</v>
          </cell>
          <cell r="M1964" t="str">
            <v>2010/12/1/8/A/0</v>
          </cell>
        </row>
        <row r="1965">
          <cell r="A1965" t="str">
            <v>1964</v>
          </cell>
          <cell r="B1965" t="str">
            <v>CO7_8039</v>
          </cell>
          <cell r="C1965" t="str">
            <v>8039 - Federal Tax Rate</v>
          </cell>
          <cell r="D1965">
            <v>0.35</v>
          </cell>
          <cell r="F1965" t="str">
            <v>CALC</v>
          </cell>
          <cell r="H1965" t="str">
            <v>8039</v>
          </cell>
          <cell r="J1965" t="str">
            <v>cap_exp</v>
          </cell>
          <cell r="K1965" t="str">
            <v>fed_tax_rate</v>
          </cell>
          <cell r="M1965" t="str">
            <v>2010/12/1/8/A/0</v>
          </cell>
        </row>
        <row r="1966">
          <cell r="A1966" t="str">
            <v>1965</v>
          </cell>
          <cell r="B1966" t="str">
            <v>CO8_8039</v>
          </cell>
          <cell r="C1966" t="str">
            <v>8039 - Grossed State Tax Rate</v>
          </cell>
          <cell r="D1966">
            <v>5.8201058201058198E-2</v>
          </cell>
          <cell r="F1966" t="str">
            <v>CALC</v>
          </cell>
          <cell r="H1966" t="str">
            <v>8039</v>
          </cell>
          <cell r="J1966" t="str">
            <v>cap_exp</v>
          </cell>
          <cell r="K1966" t="str">
            <v>gross_state_tax_rate</v>
          </cell>
          <cell r="M1966" t="str">
            <v>2010/12/1/8/A/0</v>
          </cell>
        </row>
        <row r="1967">
          <cell r="A1967" t="str">
            <v>1966</v>
          </cell>
          <cell r="B1967" t="str">
            <v>CO9_8039</v>
          </cell>
          <cell r="C1967" t="str">
            <v>8039 - Grossed Federal Tax Rate</v>
          </cell>
          <cell r="D1967">
            <v>0.53846153846153799</v>
          </cell>
          <cell r="F1967" t="str">
            <v>CALC</v>
          </cell>
          <cell r="H1967" t="str">
            <v>8039</v>
          </cell>
          <cell r="J1967" t="str">
            <v>cap_exp</v>
          </cell>
          <cell r="K1967" t="str">
            <v>gross_fed_tax_rate</v>
          </cell>
          <cell r="M1967" t="str">
            <v>2010/12/1/8/A/0</v>
          </cell>
        </row>
        <row r="1968">
          <cell r="A1968" t="str">
            <v>1967</v>
          </cell>
          <cell r="B1968" t="str">
            <v>COA_8039</v>
          </cell>
          <cell r="C1968" t="str">
            <v>8039 - Return on Equity Amount</v>
          </cell>
          <cell r="D1968">
            <v>1044324.29949738</v>
          </cell>
          <cell r="F1968" t="str">
            <v>CALC</v>
          </cell>
          <cell r="H1968" t="str">
            <v>8039</v>
          </cell>
          <cell r="J1968" t="str">
            <v>cap_exp</v>
          </cell>
          <cell r="K1968" t="str">
            <v>equity_ror_amt</v>
          </cell>
          <cell r="M1968" t="str">
            <v>2010/12/1/8/A/0</v>
          </cell>
        </row>
        <row r="1969">
          <cell r="A1969" t="str">
            <v>1968</v>
          </cell>
          <cell r="B1969" t="str">
            <v>COB_8039</v>
          </cell>
          <cell r="C1969" t="str">
            <v>8039 - State Tax Amount</v>
          </cell>
          <cell r="D1969">
            <v>60780.779335826803</v>
          </cell>
          <cell r="F1969" t="str">
            <v>CALC</v>
          </cell>
          <cell r="H1969" t="str">
            <v>8039</v>
          </cell>
          <cell r="J1969" t="str">
            <v>cap_exp</v>
          </cell>
          <cell r="K1969" t="str">
            <v>state_tax_amt</v>
          </cell>
          <cell r="M1969" t="str">
            <v>2010/12/1/8/A/0</v>
          </cell>
        </row>
        <row r="1970">
          <cell r="A1970" t="str">
            <v>1969</v>
          </cell>
          <cell r="B1970" t="str">
            <v>COC_8039</v>
          </cell>
          <cell r="C1970" t="str">
            <v>8039 - Federal Tax Amount</v>
          </cell>
          <cell r="D1970">
            <v>595056.58091019304</v>
          </cell>
          <cell r="F1970" t="str">
            <v>CALC</v>
          </cell>
          <cell r="H1970" t="str">
            <v>8039</v>
          </cell>
          <cell r="J1970" t="str">
            <v>cap_exp</v>
          </cell>
          <cell r="K1970" t="str">
            <v>fed_tax_amt</v>
          </cell>
          <cell r="M1970" t="str">
            <v>2010/12/1/8/A/0</v>
          </cell>
        </row>
        <row r="1971">
          <cell r="A1971" t="str">
            <v>1970</v>
          </cell>
          <cell r="B1971" t="str">
            <v>COD_8039</v>
          </cell>
          <cell r="C1971" t="str">
            <v>8039 - Return on Debt Amount</v>
          </cell>
          <cell r="D1971">
            <v>432516.51819012401</v>
          </cell>
          <cell r="F1971" t="str">
            <v>CALC</v>
          </cell>
          <cell r="H1971" t="str">
            <v>8039</v>
          </cell>
          <cell r="J1971" t="str">
            <v>cap_exp</v>
          </cell>
          <cell r="K1971" t="str">
            <v>debt_ror_amt</v>
          </cell>
          <cell r="M1971" t="str">
            <v>2010/12/1/8/A/0</v>
          </cell>
        </row>
        <row r="1972">
          <cell r="A1972" t="str">
            <v>1971</v>
          </cell>
          <cell r="B1972" t="str">
            <v>COE_8039</v>
          </cell>
          <cell r="C1972" t="str">
            <v>8039 - Total Cap Exp Amount</v>
          </cell>
          <cell r="D1972">
            <v>2923612.2979335301</v>
          </cell>
          <cell r="F1972" t="str">
            <v>CALC</v>
          </cell>
          <cell r="H1972" t="str">
            <v>8039</v>
          </cell>
          <cell r="J1972" t="str">
            <v>cap_exp</v>
          </cell>
          <cell r="K1972" t="str">
            <v>total_amt</v>
          </cell>
          <cell r="M1972" t="str">
            <v>2010/12/1/8/A/0</v>
          </cell>
        </row>
        <row r="1973">
          <cell r="A1973" t="str">
            <v>1972</v>
          </cell>
          <cell r="B1973" t="str">
            <v>COF_8039</v>
          </cell>
          <cell r="C1973" t="str">
            <v>8039 - CP Allocation Factor</v>
          </cell>
          <cell r="D1973">
            <v>0.92307692299999999</v>
          </cell>
          <cell r="F1973" t="str">
            <v>CALC</v>
          </cell>
          <cell r="H1973" t="str">
            <v>8039</v>
          </cell>
          <cell r="J1973" t="str">
            <v>cap_exp</v>
          </cell>
          <cell r="K1973" t="str">
            <v>alloc_cp</v>
          </cell>
          <cell r="M1973" t="str">
            <v>2010/12/1/8/A/0</v>
          </cell>
        </row>
        <row r="1974">
          <cell r="A1974" t="str">
            <v>1973</v>
          </cell>
          <cell r="B1974" t="str">
            <v>COG_8039</v>
          </cell>
          <cell r="C1974" t="str">
            <v>8039 - GCP Allocation Factor</v>
          </cell>
          <cell r="D1974">
            <v>0</v>
          </cell>
          <cell r="F1974" t="str">
            <v>CALC</v>
          </cell>
          <cell r="H1974" t="str">
            <v>8039</v>
          </cell>
          <cell r="J1974" t="str">
            <v>cap_exp</v>
          </cell>
          <cell r="K1974" t="str">
            <v>alloc_gcp</v>
          </cell>
          <cell r="M1974" t="str">
            <v>2010/12/1/8/A/0</v>
          </cell>
        </row>
        <row r="1975">
          <cell r="A1975" t="str">
            <v>1974</v>
          </cell>
          <cell r="B1975" t="str">
            <v>COH_8039</v>
          </cell>
          <cell r="C1975" t="str">
            <v>8039 - Energy Allocation Factor</v>
          </cell>
          <cell r="D1975">
            <v>7.6923077000000006E-2</v>
          </cell>
          <cell r="F1975" t="str">
            <v>CALC</v>
          </cell>
          <cell r="H1975" t="str">
            <v>8039</v>
          </cell>
          <cell r="J1975" t="str">
            <v>cap_exp</v>
          </cell>
          <cell r="K1975" t="str">
            <v>alloc_engy</v>
          </cell>
          <cell r="M1975" t="str">
            <v>2010/12/1/8/A/0</v>
          </cell>
        </row>
        <row r="1976">
          <cell r="A1976" t="str">
            <v>1975</v>
          </cell>
          <cell r="B1976" t="str">
            <v>COI_8039</v>
          </cell>
          <cell r="C1976" t="str">
            <v>8039 - CP Allocation Cap Exp Amount</v>
          </cell>
          <cell r="D1976">
            <v>2698719.0440214402</v>
          </cell>
          <cell r="F1976" t="str">
            <v>CALC</v>
          </cell>
          <cell r="H1976" t="str">
            <v>8039</v>
          </cell>
          <cell r="J1976" t="str">
            <v>cap_exp</v>
          </cell>
          <cell r="K1976" t="str">
            <v>alloc_cp_amt</v>
          </cell>
          <cell r="M1976" t="str">
            <v>2010/12/1/8/A/0</v>
          </cell>
        </row>
        <row r="1977">
          <cell r="A1977" t="str">
            <v>1976</v>
          </cell>
          <cell r="B1977" t="str">
            <v>COJ_8039</v>
          </cell>
          <cell r="C1977" t="str">
            <v>8039 - GCP Allocation Cap Exp Amount</v>
          </cell>
          <cell r="D1977">
            <v>0</v>
          </cell>
          <cell r="F1977" t="str">
            <v>CALC</v>
          </cell>
          <cell r="H1977" t="str">
            <v>8039</v>
          </cell>
          <cell r="J1977" t="str">
            <v>cap_exp</v>
          </cell>
          <cell r="K1977" t="str">
            <v>alloc_gcp_amt</v>
          </cell>
          <cell r="M1977" t="str">
            <v>2010/12/1/8/A/0</v>
          </cell>
        </row>
        <row r="1978">
          <cell r="A1978" t="str">
            <v>1977</v>
          </cell>
          <cell r="B1978" t="str">
            <v>COK_8039</v>
          </cell>
          <cell r="C1978" t="str">
            <v>8039 - Energy Allocation Cap Exp Amount</v>
          </cell>
          <cell r="D1978">
            <v>224893.253912088</v>
          </cell>
          <cell r="F1978" t="str">
            <v>CALC</v>
          </cell>
          <cell r="H1978" t="str">
            <v>8039</v>
          </cell>
          <cell r="J1978" t="str">
            <v>cap_exp</v>
          </cell>
          <cell r="K1978" t="str">
            <v>alloc_engy_amt</v>
          </cell>
          <cell r="M1978" t="str">
            <v>2010/12/1/8/A/0</v>
          </cell>
        </row>
        <row r="1979">
          <cell r="A1979" t="str">
            <v>1978</v>
          </cell>
          <cell r="B1979" t="str">
            <v>COL_8039</v>
          </cell>
          <cell r="C1979" t="str">
            <v>8039 - CP Jurisdictional Factor</v>
          </cell>
          <cell r="D1979">
            <v>0.98031049999999997</v>
          </cell>
          <cell r="F1979" t="str">
            <v>CALC</v>
          </cell>
          <cell r="H1979" t="str">
            <v>8039</v>
          </cell>
          <cell r="J1979" t="str">
            <v>cap_exp</v>
          </cell>
          <cell r="K1979" t="str">
            <v>juris_cp_factor</v>
          </cell>
          <cell r="M1979" t="str">
            <v>2010/12/1/8/A/0</v>
          </cell>
        </row>
        <row r="1980">
          <cell r="A1980" t="str">
            <v>1979</v>
          </cell>
          <cell r="B1980" t="str">
            <v>COM_8039</v>
          </cell>
          <cell r="C1980" t="str">
            <v>8039 - GCP Jurisdictional Factor</v>
          </cell>
          <cell r="D1980">
            <v>1</v>
          </cell>
          <cell r="F1980" t="str">
            <v>CALC</v>
          </cell>
          <cell r="H1980" t="str">
            <v>8039</v>
          </cell>
          <cell r="J1980" t="str">
            <v>cap_exp</v>
          </cell>
          <cell r="K1980" t="str">
            <v>juris_gcp_factor</v>
          </cell>
          <cell r="M1980" t="str">
            <v>2010/12/1/8/A/0</v>
          </cell>
        </row>
        <row r="1981">
          <cell r="A1981" t="str">
            <v>1980</v>
          </cell>
          <cell r="B1981" t="str">
            <v>CON_8039</v>
          </cell>
          <cell r="C1981" t="str">
            <v>8039 - Energy Jurisdictional Factor</v>
          </cell>
          <cell r="D1981">
            <v>0.980271</v>
          </cell>
          <cell r="F1981" t="str">
            <v>CALC</v>
          </cell>
          <cell r="H1981" t="str">
            <v>8039</v>
          </cell>
          <cell r="J1981" t="str">
            <v>cap_exp</v>
          </cell>
          <cell r="K1981" t="str">
            <v>juris_engy_factor</v>
          </cell>
          <cell r="M1981" t="str">
            <v>2010/12/1/8/A/0</v>
          </cell>
        </row>
        <row r="1982">
          <cell r="A1982" t="str">
            <v>1981</v>
          </cell>
          <cell r="B1982" t="str">
            <v>COO_8039</v>
          </cell>
          <cell r="C1982" t="str">
            <v>8039 - CP Jurisdictional Cap Exp Amount</v>
          </cell>
          <cell r="D1982">
            <v>2645582.6154041798</v>
          </cell>
          <cell r="F1982" t="str">
            <v>CALC</v>
          </cell>
          <cell r="H1982" t="str">
            <v>8039</v>
          </cell>
          <cell r="J1982" t="str">
            <v>cap_exp</v>
          </cell>
          <cell r="K1982" t="str">
            <v>juris_cp_amt</v>
          </cell>
          <cell r="M1982" t="str">
            <v>2010/12/1/8/A/0</v>
          </cell>
        </row>
        <row r="1983">
          <cell r="A1983" t="str">
            <v>1982</v>
          </cell>
          <cell r="B1983" t="str">
            <v>COP_8039</v>
          </cell>
          <cell r="C1983" t="str">
            <v>8039 - GCP Jurisdictional Cap Exp Amount</v>
          </cell>
          <cell r="D1983">
            <v>0</v>
          </cell>
          <cell r="F1983" t="str">
            <v>CALC</v>
          </cell>
          <cell r="H1983" t="str">
            <v>8039</v>
          </cell>
          <cell r="J1983" t="str">
            <v>cap_exp</v>
          </cell>
          <cell r="K1983" t="str">
            <v>juris_gcp_amt</v>
          </cell>
          <cell r="M1983" t="str">
            <v>2010/12/1/8/A/0</v>
          </cell>
        </row>
        <row r="1984">
          <cell r="A1984" t="str">
            <v>1983</v>
          </cell>
          <cell r="B1984" t="str">
            <v>COQ_8039</v>
          </cell>
          <cell r="C1984" t="str">
            <v>8039 - Energy Jurisdictional Cap Exp Amount</v>
          </cell>
          <cell r="D1984">
            <v>220456.334905656</v>
          </cell>
          <cell r="F1984" t="str">
            <v>CALC</v>
          </cell>
          <cell r="H1984" t="str">
            <v>8039</v>
          </cell>
          <cell r="J1984" t="str">
            <v>cap_exp</v>
          </cell>
          <cell r="K1984" t="str">
            <v>juris_engy_amt</v>
          </cell>
          <cell r="M1984" t="str">
            <v>2010/12/1/8/A/0</v>
          </cell>
        </row>
        <row r="1985">
          <cell r="A1985" t="str">
            <v>1984</v>
          </cell>
          <cell r="B1985" t="str">
            <v>COR_8039</v>
          </cell>
          <cell r="C1985" t="str">
            <v>8039 - Total Jurisdictional Cap Exp Amount</v>
          </cell>
          <cell r="D1985">
            <v>2866038.95030984</v>
          </cell>
          <cell r="F1985" t="str">
            <v>CALC</v>
          </cell>
          <cell r="H1985" t="str">
            <v>8039</v>
          </cell>
          <cell r="J1985" t="str">
            <v>cap_exp</v>
          </cell>
          <cell r="K1985" t="str">
            <v>total_juris_amt</v>
          </cell>
          <cell r="M1985" t="str">
            <v>2010/12/1/8/A/0</v>
          </cell>
        </row>
        <row r="1986">
          <cell r="A1986" t="str">
            <v>1985</v>
          </cell>
          <cell r="B1986" t="str">
            <v>CI6_8039</v>
          </cell>
          <cell r="C1986" t="str">
            <v>8039 - CWIP Closed</v>
          </cell>
          <cell r="D1986">
            <v>-387051995.80000001</v>
          </cell>
          <cell r="F1986" t="str">
            <v>MANUAL</v>
          </cell>
          <cell r="I1986" t="str">
            <v>M</v>
          </cell>
          <cell r="J1986" t="str">
            <v>cap_exp</v>
          </cell>
          <cell r="K1986" t="str">
            <v>cwip_closed</v>
          </cell>
          <cell r="M1986" t="str">
            <v>2010/12/1/8/A/0</v>
          </cell>
        </row>
        <row r="1987">
          <cell r="A1987" t="str">
            <v>1986</v>
          </cell>
          <cell r="B1987" t="str">
            <v>CIN_8039</v>
          </cell>
          <cell r="C1987" t="str">
            <v>8039 - Beginning of Month CWIP Balance</v>
          </cell>
          <cell r="D1987">
            <v>-374</v>
          </cell>
          <cell r="F1987" t="str">
            <v>PRIOR_JV</v>
          </cell>
          <cell r="H1987" t="str">
            <v>8039</v>
          </cell>
          <cell r="I1987" t="str">
            <v>P</v>
          </cell>
          <cell r="J1987" t="str">
            <v>cap_exp</v>
          </cell>
          <cell r="K1987" t="str">
            <v>beg_cwip_bal</v>
          </cell>
          <cell r="M1987" t="str">
            <v>2010/12/1/8/A/0</v>
          </cell>
        </row>
        <row r="1988">
          <cell r="A1988" t="str">
            <v>1987</v>
          </cell>
          <cell r="B1988" t="str">
            <v>CIN_8039</v>
          </cell>
          <cell r="C1988" t="str">
            <v>8039 - Beginning of Month CWIP Balance</v>
          </cell>
          <cell r="D1988">
            <v>387396653.41000003</v>
          </cell>
          <cell r="F1988" t="str">
            <v>PRIOR_JV</v>
          </cell>
          <cell r="H1988" t="str">
            <v>8039</v>
          </cell>
          <cell r="I1988" t="str">
            <v>P</v>
          </cell>
          <cell r="J1988" t="str">
            <v>cap_exp</v>
          </cell>
          <cell r="K1988" t="str">
            <v>beg_cwip_bal</v>
          </cell>
          <cell r="M1988" t="str">
            <v>2010/12/1/8/A/0</v>
          </cell>
        </row>
        <row r="1989">
          <cell r="A1989" t="str">
            <v>1988</v>
          </cell>
          <cell r="B1989" t="str">
            <v>OM5_8169</v>
          </cell>
          <cell r="C1989" t="str">
            <v>169 - CP Allocation O &amp; M Exp Amount</v>
          </cell>
          <cell r="D1989">
            <v>20096.22</v>
          </cell>
          <cell r="F1989" t="str">
            <v>CALC</v>
          </cell>
          <cell r="H1989" t="str">
            <v>169</v>
          </cell>
          <cell r="I1989" t="str">
            <v>C</v>
          </cell>
          <cell r="J1989" t="str">
            <v>om_exp</v>
          </cell>
          <cell r="K1989" t="str">
            <v>alloc_cp_amt</v>
          </cell>
          <cell r="M1989" t="str">
            <v>2010/12/1/8/A/0</v>
          </cell>
        </row>
        <row r="1990">
          <cell r="A1990" t="str">
            <v>1989</v>
          </cell>
          <cell r="B1990" t="str">
            <v>OM5_8169</v>
          </cell>
          <cell r="C1990" t="str">
            <v>169 - CP Allocation O &amp; M Exp Amount</v>
          </cell>
          <cell r="D1990">
            <v>26425.25</v>
          </cell>
          <cell r="F1990" t="str">
            <v>CALC</v>
          </cell>
          <cell r="H1990" t="str">
            <v>169</v>
          </cell>
          <cell r="I1990" t="str">
            <v>C</v>
          </cell>
          <cell r="J1990" t="str">
            <v>om_exp</v>
          </cell>
          <cell r="K1990" t="str">
            <v>alloc_cp_amt</v>
          </cell>
          <cell r="M1990" t="str">
            <v>2010/12/1/8/A/0</v>
          </cell>
        </row>
        <row r="1991">
          <cell r="A1991" t="str">
            <v>1990</v>
          </cell>
          <cell r="B1991" t="str">
            <v>OM5_8169</v>
          </cell>
          <cell r="C1991" t="str">
            <v>169 - CP Allocation O &amp; M Exp Amount</v>
          </cell>
          <cell r="D1991">
            <v>15637.59</v>
          </cell>
          <cell r="F1991" t="str">
            <v>CALC</v>
          </cell>
          <cell r="H1991" t="str">
            <v>169</v>
          </cell>
          <cell r="I1991" t="str">
            <v>C</v>
          </cell>
          <cell r="J1991" t="str">
            <v>om_exp</v>
          </cell>
          <cell r="K1991" t="str">
            <v>alloc_cp_amt</v>
          </cell>
          <cell r="M1991" t="str">
            <v>2010/12/1/8/A/0</v>
          </cell>
        </row>
        <row r="1992">
          <cell r="A1992" t="str">
            <v>1991</v>
          </cell>
          <cell r="B1992" t="str">
            <v>OM5_8169</v>
          </cell>
          <cell r="C1992" t="str">
            <v>169 - CP Allocation O &amp; M Exp Amount</v>
          </cell>
          <cell r="D1992">
            <v>12666.3</v>
          </cell>
          <cell r="F1992" t="str">
            <v>CALC</v>
          </cell>
          <cell r="H1992" t="str">
            <v>169</v>
          </cell>
          <cell r="I1992" t="str">
            <v>C</v>
          </cell>
          <cell r="J1992" t="str">
            <v>om_exp</v>
          </cell>
          <cell r="K1992" t="str">
            <v>alloc_cp_amt</v>
          </cell>
          <cell r="M1992" t="str">
            <v>2010/12/1/8/A/0</v>
          </cell>
        </row>
        <row r="1993">
          <cell r="A1993" t="str">
            <v>1992</v>
          </cell>
          <cell r="B1993" t="str">
            <v>OM5_8169</v>
          </cell>
          <cell r="C1993" t="str">
            <v>169 - CP Allocation O &amp; M Exp Amount</v>
          </cell>
          <cell r="D1993">
            <v>2747.91</v>
          </cell>
          <cell r="F1993" t="str">
            <v>CALC</v>
          </cell>
          <cell r="H1993" t="str">
            <v>169</v>
          </cell>
          <cell r="I1993" t="str">
            <v>C</v>
          </cell>
          <cell r="J1993" t="str">
            <v>om_exp</v>
          </cell>
          <cell r="K1993" t="str">
            <v>alloc_cp_amt</v>
          </cell>
          <cell r="M1993" t="str">
            <v>2010/12/1/8/A/0</v>
          </cell>
        </row>
        <row r="1994">
          <cell r="A1994" t="str">
            <v>1993</v>
          </cell>
          <cell r="B1994" t="str">
            <v>OM5_8169</v>
          </cell>
          <cell r="C1994" t="str">
            <v>169 - CP Allocation O &amp; M Exp Amount</v>
          </cell>
          <cell r="D1994">
            <v>1354.59</v>
          </cell>
          <cell r="F1994" t="str">
            <v>CALC</v>
          </cell>
          <cell r="H1994" t="str">
            <v>169</v>
          </cell>
          <cell r="I1994" t="str">
            <v>C</v>
          </cell>
          <cell r="J1994" t="str">
            <v>om_exp</v>
          </cell>
          <cell r="K1994" t="str">
            <v>alloc_cp_amt</v>
          </cell>
          <cell r="M1994" t="str">
            <v>2010/12/1/8/A/0</v>
          </cell>
        </row>
        <row r="1995">
          <cell r="A1995" t="str">
            <v>1994</v>
          </cell>
          <cell r="B1995" t="str">
            <v>OM5_8169</v>
          </cell>
          <cell r="C1995" t="str">
            <v>169 - CP Allocation O &amp; M Exp Amount</v>
          </cell>
          <cell r="D1995">
            <v>0</v>
          </cell>
          <cell r="F1995" t="str">
            <v>CALC</v>
          </cell>
          <cell r="H1995" t="str">
            <v>169</v>
          </cell>
          <cell r="I1995" t="str">
            <v>C</v>
          </cell>
          <cell r="J1995" t="str">
            <v>om_exp</v>
          </cell>
          <cell r="K1995" t="str">
            <v>alloc_cp_amt</v>
          </cell>
          <cell r="M1995" t="str">
            <v>2010/12/1/8/A/0</v>
          </cell>
        </row>
        <row r="1996">
          <cell r="A1996" t="str">
            <v>1995</v>
          </cell>
          <cell r="B1996" t="str">
            <v>OM2_8169</v>
          </cell>
          <cell r="C1996" t="str">
            <v>169 - CP Allocation Factor</v>
          </cell>
          <cell r="D1996">
            <v>1</v>
          </cell>
          <cell r="F1996" t="str">
            <v>CALC</v>
          </cell>
          <cell r="H1996" t="str">
            <v>169</v>
          </cell>
          <cell r="I1996" t="str">
            <v>C</v>
          </cell>
          <cell r="J1996" t="str">
            <v>om_exp</v>
          </cell>
          <cell r="K1996" t="str">
            <v>alloc_cp</v>
          </cell>
          <cell r="M1996" t="str">
            <v>2010/12/1/8/A/0</v>
          </cell>
        </row>
        <row r="1997">
          <cell r="A1997" t="str">
            <v>1996</v>
          </cell>
          <cell r="B1997" t="str">
            <v>OM2_8169</v>
          </cell>
          <cell r="C1997" t="str">
            <v>169 - CP Allocation Factor</v>
          </cell>
          <cell r="D1997">
            <v>1</v>
          </cell>
          <cell r="F1997" t="str">
            <v>CALC</v>
          </cell>
          <cell r="H1997" t="str">
            <v>169</v>
          </cell>
          <cell r="I1997" t="str">
            <v>C</v>
          </cell>
          <cell r="J1997" t="str">
            <v>om_exp</v>
          </cell>
          <cell r="K1997" t="str">
            <v>alloc_cp</v>
          </cell>
          <cell r="M1997" t="str">
            <v>2010/12/1/8/A/0</v>
          </cell>
        </row>
        <row r="1998">
          <cell r="A1998" t="str">
            <v>1997</v>
          </cell>
          <cell r="B1998" t="str">
            <v>OM2_8169</v>
          </cell>
          <cell r="C1998" t="str">
            <v>169 - CP Allocation Factor</v>
          </cell>
          <cell r="D1998">
            <v>1</v>
          </cell>
          <cell r="F1998" t="str">
            <v>CALC</v>
          </cell>
          <cell r="H1998" t="str">
            <v>169</v>
          </cell>
          <cell r="I1998" t="str">
            <v>C</v>
          </cell>
          <cell r="J1998" t="str">
            <v>om_exp</v>
          </cell>
          <cell r="K1998" t="str">
            <v>alloc_cp</v>
          </cell>
          <cell r="M1998" t="str">
            <v>2010/12/1/8/A/0</v>
          </cell>
        </row>
        <row r="1999">
          <cell r="A1999" t="str">
            <v>1998</v>
          </cell>
          <cell r="B1999" t="str">
            <v>OM2_8169</v>
          </cell>
          <cell r="C1999" t="str">
            <v>169 - CP Allocation Factor</v>
          </cell>
          <cell r="D1999">
            <v>1</v>
          </cell>
          <cell r="F1999" t="str">
            <v>CALC</v>
          </cell>
          <cell r="H1999" t="str">
            <v>169</v>
          </cell>
          <cell r="I1999" t="str">
            <v>C</v>
          </cell>
          <cell r="J1999" t="str">
            <v>om_exp</v>
          </cell>
          <cell r="K1999" t="str">
            <v>alloc_cp</v>
          </cell>
          <cell r="M1999" t="str">
            <v>2010/12/1/8/A/0</v>
          </cell>
        </row>
        <row r="2000">
          <cell r="A2000" t="str">
            <v>1999</v>
          </cell>
          <cell r="B2000" t="str">
            <v>OM2_8169</v>
          </cell>
          <cell r="C2000" t="str">
            <v>169 - CP Allocation Factor</v>
          </cell>
          <cell r="D2000">
            <v>1</v>
          </cell>
          <cell r="F2000" t="str">
            <v>CALC</v>
          </cell>
          <cell r="H2000" t="str">
            <v>169</v>
          </cell>
          <cell r="I2000" t="str">
            <v>C</v>
          </cell>
          <cell r="J2000" t="str">
            <v>om_exp</v>
          </cell>
          <cell r="K2000" t="str">
            <v>alloc_cp</v>
          </cell>
          <cell r="M2000" t="str">
            <v>2010/12/1/8/A/0</v>
          </cell>
        </row>
        <row r="2001">
          <cell r="A2001" t="str">
            <v>2000</v>
          </cell>
          <cell r="B2001" t="str">
            <v>OM2_8169</v>
          </cell>
          <cell r="C2001" t="str">
            <v>169 - CP Allocation Factor</v>
          </cell>
          <cell r="D2001">
            <v>1</v>
          </cell>
          <cell r="F2001" t="str">
            <v>CALC</v>
          </cell>
          <cell r="H2001" t="str">
            <v>169</v>
          </cell>
          <cell r="I2001" t="str">
            <v>C</v>
          </cell>
          <cell r="J2001" t="str">
            <v>om_exp</v>
          </cell>
          <cell r="K2001" t="str">
            <v>alloc_cp</v>
          </cell>
          <cell r="M2001" t="str">
            <v>2010/12/1/8/A/0</v>
          </cell>
        </row>
        <row r="2002">
          <cell r="A2002" t="str">
            <v>2001</v>
          </cell>
          <cell r="B2002" t="str">
            <v>OM2_8169</v>
          </cell>
          <cell r="C2002" t="str">
            <v>169 - CP Allocation Factor</v>
          </cell>
          <cell r="D2002">
            <v>1</v>
          </cell>
          <cell r="F2002" t="str">
            <v>CALC</v>
          </cell>
          <cell r="H2002" t="str">
            <v>169</v>
          </cell>
          <cell r="I2002" t="str">
            <v>C</v>
          </cell>
          <cell r="J2002" t="str">
            <v>om_exp</v>
          </cell>
          <cell r="K2002" t="str">
            <v>alloc_cp</v>
          </cell>
          <cell r="M2002" t="str">
            <v>2010/12/1/8/A/0</v>
          </cell>
        </row>
        <row r="2003">
          <cell r="A2003" t="str">
            <v>2002</v>
          </cell>
          <cell r="B2003" t="str">
            <v>OM6_8169</v>
          </cell>
          <cell r="C2003" t="str">
            <v>169 - GCP Allocation O &amp; M Exp Amount</v>
          </cell>
          <cell r="D2003">
            <v>0</v>
          </cell>
          <cell r="F2003" t="str">
            <v>CALC</v>
          </cell>
          <cell r="H2003" t="str">
            <v>169</v>
          </cell>
          <cell r="I2003" t="str">
            <v>C</v>
          </cell>
          <cell r="J2003" t="str">
            <v>om_exp</v>
          </cell>
          <cell r="K2003" t="str">
            <v>alloc_gcp_amt</v>
          </cell>
          <cell r="M2003" t="str">
            <v>2010/12/1/8/A/0</v>
          </cell>
        </row>
        <row r="2004">
          <cell r="A2004" t="str">
            <v>2003</v>
          </cell>
          <cell r="B2004" t="str">
            <v>OM6_8169</v>
          </cell>
          <cell r="C2004" t="str">
            <v>169 - GCP Allocation O &amp; M Exp Amount</v>
          </cell>
          <cell r="D2004">
            <v>0</v>
          </cell>
          <cell r="F2004" t="str">
            <v>CALC</v>
          </cell>
          <cell r="H2004" t="str">
            <v>169</v>
          </cell>
          <cell r="I2004" t="str">
            <v>C</v>
          </cell>
          <cell r="J2004" t="str">
            <v>om_exp</v>
          </cell>
          <cell r="K2004" t="str">
            <v>alloc_gcp_amt</v>
          </cell>
          <cell r="M2004" t="str">
            <v>2010/12/1/8/A/0</v>
          </cell>
        </row>
        <row r="2005">
          <cell r="A2005" t="str">
            <v>2004</v>
          </cell>
          <cell r="B2005" t="str">
            <v>OM6_8169</v>
          </cell>
          <cell r="C2005" t="str">
            <v>169 - GCP Allocation O &amp; M Exp Amount</v>
          </cell>
          <cell r="D2005">
            <v>0</v>
          </cell>
          <cell r="F2005" t="str">
            <v>CALC</v>
          </cell>
          <cell r="H2005" t="str">
            <v>169</v>
          </cell>
          <cell r="I2005" t="str">
            <v>C</v>
          </cell>
          <cell r="J2005" t="str">
            <v>om_exp</v>
          </cell>
          <cell r="K2005" t="str">
            <v>alloc_gcp_amt</v>
          </cell>
          <cell r="M2005" t="str">
            <v>2010/12/1/8/A/0</v>
          </cell>
        </row>
        <row r="2006">
          <cell r="A2006" t="str">
            <v>2005</v>
          </cell>
          <cell r="B2006" t="str">
            <v>OM6_8169</v>
          </cell>
          <cell r="C2006" t="str">
            <v>169 - GCP Allocation O &amp; M Exp Amount</v>
          </cell>
          <cell r="D2006">
            <v>0</v>
          </cell>
          <cell r="F2006" t="str">
            <v>CALC</v>
          </cell>
          <cell r="H2006" t="str">
            <v>169</v>
          </cell>
          <cell r="I2006" t="str">
            <v>C</v>
          </cell>
          <cell r="J2006" t="str">
            <v>om_exp</v>
          </cell>
          <cell r="K2006" t="str">
            <v>alloc_gcp_amt</v>
          </cell>
          <cell r="M2006" t="str">
            <v>2010/12/1/8/A/0</v>
          </cell>
        </row>
        <row r="2007">
          <cell r="A2007" t="str">
            <v>2006</v>
          </cell>
          <cell r="B2007" t="str">
            <v>OM6_8169</v>
          </cell>
          <cell r="C2007" t="str">
            <v>169 - GCP Allocation O &amp; M Exp Amount</v>
          </cell>
          <cell r="D2007">
            <v>0</v>
          </cell>
          <cell r="F2007" t="str">
            <v>CALC</v>
          </cell>
          <cell r="H2007" t="str">
            <v>169</v>
          </cell>
          <cell r="I2007" t="str">
            <v>C</v>
          </cell>
          <cell r="J2007" t="str">
            <v>om_exp</v>
          </cell>
          <cell r="K2007" t="str">
            <v>alloc_gcp_amt</v>
          </cell>
          <cell r="M2007" t="str">
            <v>2010/12/1/8/A/0</v>
          </cell>
        </row>
        <row r="2008">
          <cell r="A2008" t="str">
            <v>2007</v>
          </cell>
          <cell r="B2008" t="str">
            <v>OM6_8169</v>
          </cell>
          <cell r="C2008" t="str">
            <v>169 - GCP Allocation O &amp; M Exp Amount</v>
          </cell>
          <cell r="D2008">
            <v>0</v>
          </cell>
          <cell r="F2008" t="str">
            <v>CALC</v>
          </cell>
          <cell r="H2008" t="str">
            <v>169</v>
          </cell>
          <cell r="I2008" t="str">
            <v>C</v>
          </cell>
          <cell r="J2008" t="str">
            <v>om_exp</v>
          </cell>
          <cell r="K2008" t="str">
            <v>alloc_gcp_amt</v>
          </cell>
          <cell r="M2008" t="str">
            <v>2010/12/1/8/A/0</v>
          </cell>
        </row>
        <row r="2009">
          <cell r="A2009" t="str">
            <v>2008</v>
          </cell>
          <cell r="B2009" t="str">
            <v>OM6_8169</v>
          </cell>
          <cell r="C2009" t="str">
            <v>169 - GCP Allocation O &amp; M Exp Amount</v>
          </cell>
          <cell r="D2009">
            <v>0</v>
          </cell>
          <cell r="F2009" t="str">
            <v>CALC</v>
          </cell>
          <cell r="H2009" t="str">
            <v>169</v>
          </cell>
          <cell r="I2009" t="str">
            <v>C</v>
          </cell>
          <cell r="J2009" t="str">
            <v>om_exp</v>
          </cell>
          <cell r="K2009" t="str">
            <v>alloc_gcp_amt</v>
          </cell>
          <cell r="M2009" t="str">
            <v>2010/12/1/8/A/0</v>
          </cell>
        </row>
        <row r="2010">
          <cell r="A2010" t="str">
            <v>2009</v>
          </cell>
          <cell r="B2010" t="str">
            <v>OM3_8169</v>
          </cell>
          <cell r="C2010" t="str">
            <v>169 - GCP Allocation Factor</v>
          </cell>
          <cell r="D2010">
            <v>0</v>
          </cell>
          <cell r="F2010" t="str">
            <v>CALC</v>
          </cell>
          <cell r="H2010" t="str">
            <v>169</v>
          </cell>
          <cell r="I2010" t="str">
            <v>C</v>
          </cell>
          <cell r="J2010" t="str">
            <v>om_exp</v>
          </cell>
          <cell r="K2010" t="str">
            <v>alloc_gcp</v>
          </cell>
          <cell r="M2010" t="str">
            <v>2010/12/1/8/A/0</v>
          </cell>
        </row>
        <row r="2011">
          <cell r="A2011" t="str">
            <v>2010</v>
          </cell>
          <cell r="B2011" t="str">
            <v>OM3_8169</v>
          </cell>
          <cell r="C2011" t="str">
            <v>169 - GCP Allocation Factor</v>
          </cell>
          <cell r="D2011">
            <v>0</v>
          </cell>
          <cell r="F2011" t="str">
            <v>CALC</v>
          </cell>
          <cell r="H2011" t="str">
            <v>169</v>
          </cell>
          <cell r="I2011" t="str">
            <v>C</v>
          </cell>
          <cell r="J2011" t="str">
            <v>om_exp</v>
          </cell>
          <cell r="K2011" t="str">
            <v>alloc_gcp</v>
          </cell>
          <cell r="M2011" t="str">
            <v>2010/12/1/8/A/0</v>
          </cell>
        </row>
        <row r="2012">
          <cell r="A2012" t="str">
            <v>2011</v>
          </cell>
          <cell r="B2012" t="str">
            <v>OM3_8169</v>
          </cell>
          <cell r="C2012" t="str">
            <v>169 - GCP Allocation Factor</v>
          </cell>
          <cell r="D2012">
            <v>0</v>
          </cell>
          <cell r="F2012" t="str">
            <v>CALC</v>
          </cell>
          <cell r="H2012" t="str">
            <v>169</v>
          </cell>
          <cell r="I2012" t="str">
            <v>C</v>
          </cell>
          <cell r="J2012" t="str">
            <v>om_exp</v>
          </cell>
          <cell r="K2012" t="str">
            <v>alloc_gcp</v>
          </cell>
          <cell r="M2012" t="str">
            <v>2010/12/1/8/A/0</v>
          </cell>
        </row>
        <row r="2013">
          <cell r="A2013" t="str">
            <v>2012</v>
          </cell>
          <cell r="B2013" t="str">
            <v>OM3_8169</v>
          </cell>
          <cell r="C2013" t="str">
            <v>169 - GCP Allocation Factor</v>
          </cell>
          <cell r="D2013">
            <v>0</v>
          </cell>
          <cell r="F2013" t="str">
            <v>CALC</v>
          </cell>
          <cell r="H2013" t="str">
            <v>169</v>
          </cell>
          <cell r="I2013" t="str">
            <v>C</v>
          </cell>
          <cell r="J2013" t="str">
            <v>om_exp</v>
          </cell>
          <cell r="K2013" t="str">
            <v>alloc_gcp</v>
          </cell>
          <cell r="M2013" t="str">
            <v>2010/12/1/8/A/0</v>
          </cell>
        </row>
        <row r="2014">
          <cell r="A2014" t="str">
            <v>2013</v>
          </cell>
          <cell r="B2014" t="str">
            <v>OM3_8169</v>
          </cell>
          <cell r="C2014" t="str">
            <v>169 - GCP Allocation Factor</v>
          </cell>
          <cell r="D2014">
            <v>0</v>
          </cell>
          <cell r="F2014" t="str">
            <v>CALC</v>
          </cell>
          <cell r="H2014" t="str">
            <v>169</v>
          </cell>
          <cell r="I2014" t="str">
            <v>C</v>
          </cell>
          <cell r="J2014" t="str">
            <v>om_exp</v>
          </cell>
          <cell r="K2014" t="str">
            <v>alloc_gcp</v>
          </cell>
          <cell r="M2014" t="str">
            <v>2010/12/1/8/A/0</v>
          </cell>
        </row>
        <row r="2015">
          <cell r="A2015" t="str">
            <v>2014</v>
          </cell>
          <cell r="B2015" t="str">
            <v>OM3_8169</v>
          </cell>
          <cell r="C2015" t="str">
            <v>169 - GCP Allocation Factor</v>
          </cell>
          <cell r="D2015">
            <v>0</v>
          </cell>
          <cell r="F2015" t="str">
            <v>CALC</v>
          </cell>
          <cell r="H2015" t="str">
            <v>169</v>
          </cell>
          <cell r="I2015" t="str">
            <v>C</v>
          </cell>
          <cell r="J2015" t="str">
            <v>om_exp</v>
          </cell>
          <cell r="K2015" t="str">
            <v>alloc_gcp</v>
          </cell>
          <cell r="M2015" t="str">
            <v>2010/12/1/8/A/0</v>
          </cell>
        </row>
        <row r="2016">
          <cell r="A2016" t="str">
            <v>2015</v>
          </cell>
          <cell r="B2016" t="str">
            <v>OM3_8169</v>
          </cell>
          <cell r="C2016" t="str">
            <v>169 - GCP Allocation Factor</v>
          </cell>
          <cell r="D2016">
            <v>0</v>
          </cell>
          <cell r="F2016" t="str">
            <v>CALC</v>
          </cell>
          <cell r="H2016" t="str">
            <v>169</v>
          </cell>
          <cell r="I2016" t="str">
            <v>C</v>
          </cell>
          <cell r="J2016" t="str">
            <v>om_exp</v>
          </cell>
          <cell r="K2016" t="str">
            <v>alloc_gcp</v>
          </cell>
          <cell r="M2016" t="str">
            <v>2010/12/1/8/A/0</v>
          </cell>
        </row>
        <row r="2017">
          <cell r="A2017" t="str">
            <v>2016</v>
          </cell>
          <cell r="B2017" t="str">
            <v>OMC_8169</v>
          </cell>
          <cell r="C2017" t="str">
            <v>169 - GCP Jurisdictional O &amp; M Exp Amount</v>
          </cell>
          <cell r="D2017">
            <v>0</v>
          </cell>
          <cell r="F2017" t="str">
            <v>CALC</v>
          </cell>
          <cell r="H2017" t="str">
            <v>169</v>
          </cell>
          <cell r="I2017" t="str">
            <v>C</v>
          </cell>
          <cell r="J2017" t="str">
            <v>om_exp</v>
          </cell>
          <cell r="K2017" t="str">
            <v>juris_gcp_amt</v>
          </cell>
          <cell r="M2017" t="str">
            <v>2010/12/1/8/A/0</v>
          </cell>
        </row>
        <row r="2018">
          <cell r="A2018" t="str">
            <v>2017</v>
          </cell>
          <cell r="B2018" t="str">
            <v>OMC_8169</v>
          </cell>
          <cell r="C2018" t="str">
            <v>169 - GCP Jurisdictional O &amp; M Exp Amount</v>
          </cell>
          <cell r="D2018">
            <v>0</v>
          </cell>
          <cell r="F2018" t="str">
            <v>CALC</v>
          </cell>
          <cell r="H2018" t="str">
            <v>169</v>
          </cell>
          <cell r="I2018" t="str">
            <v>C</v>
          </cell>
          <cell r="J2018" t="str">
            <v>om_exp</v>
          </cell>
          <cell r="K2018" t="str">
            <v>juris_gcp_amt</v>
          </cell>
          <cell r="M2018" t="str">
            <v>2010/12/1/8/A/0</v>
          </cell>
        </row>
        <row r="2019">
          <cell r="A2019" t="str">
            <v>2018</v>
          </cell>
          <cell r="B2019" t="str">
            <v>OMC_8169</v>
          </cell>
          <cell r="C2019" t="str">
            <v>169 - GCP Jurisdictional O &amp; M Exp Amount</v>
          </cell>
          <cell r="D2019">
            <v>0</v>
          </cell>
          <cell r="F2019" t="str">
            <v>CALC</v>
          </cell>
          <cell r="H2019" t="str">
            <v>169</v>
          </cell>
          <cell r="I2019" t="str">
            <v>C</v>
          </cell>
          <cell r="J2019" t="str">
            <v>om_exp</v>
          </cell>
          <cell r="K2019" t="str">
            <v>juris_gcp_amt</v>
          </cell>
          <cell r="M2019" t="str">
            <v>2010/12/1/8/A/0</v>
          </cell>
        </row>
        <row r="2020">
          <cell r="A2020" t="str">
            <v>2019</v>
          </cell>
          <cell r="B2020" t="str">
            <v>OMC_8169</v>
          </cell>
          <cell r="C2020" t="str">
            <v>169 - GCP Jurisdictional O &amp; M Exp Amount</v>
          </cell>
          <cell r="D2020">
            <v>0</v>
          </cell>
          <cell r="F2020" t="str">
            <v>CALC</v>
          </cell>
          <cell r="H2020" t="str">
            <v>169</v>
          </cell>
          <cell r="I2020" t="str">
            <v>C</v>
          </cell>
          <cell r="J2020" t="str">
            <v>om_exp</v>
          </cell>
          <cell r="K2020" t="str">
            <v>juris_gcp_amt</v>
          </cell>
          <cell r="M2020" t="str">
            <v>2010/12/1/8/A/0</v>
          </cell>
        </row>
        <row r="2021">
          <cell r="A2021" t="str">
            <v>2020</v>
          </cell>
          <cell r="B2021" t="str">
            <v>OMC_8169</v>
          </cell>
          <cell r="C2021" t="str">
            <v>169 - GCP Jurisdictional O &amp; M Exp Amount</v>
          </cell>
          <cell r="D2021">
            <v>0</v>
          </cell>
          <cell r="F2021" t="str">
            <v>CALC</v>
          </cell>
          <cell r="H2021" t="str">
            <v>169</v>
          </cell>
          <cell r="I2021" t="str">
            <v>C</v>
          </cell>
          <cell r="J2021" t="str">
            <v>om_exp</v>
          </cell>
          <cell r="K2021" t="str">
            <v>juris_gcp_amt</v>
          </cell>
          <cell r="M2021" t="str">
            <v>2010/12/1/8/A/0</v>
          </cell>
        </row>
        <row r="2022">
          <cell r="A2022" t="str">
            <v>2021</v>
          </cell>
          <cell r="B2022" t="str">
            <v>OMC_8169</v>
          </cell>
          <cell r="C2022" t="str">
            <v>169 - GCP Jurisdictional O &amp; M Exp Amount</v>
          </cell>
          <cell r="D2022">
            <v>0</v>
          </cell>
          <cell r="F2022" t="str">
            <v>CALC</v>
          </cell>
          <cell r="H2022" t="str">
            <v>169</v>
          </cell>
          <cell r="I2022" t="str">
            <v>C</v>
          </cell>
          <cell r="J2022" t="str">
            <v>om_exp</v>
          </cell>
          <cell r="K2022" t="str">
            <v>juris_gcp_amt</v>
          </cell>
          <cell r="M2022" t="str">
            <v>2010/12/1/8/A/0</v>
          </cell>
        </row>
        <row r="2023">
          <cell r="A2023" t="str">
            <v>2022</v>
          </cell>
          <cell r="B2023" t="str">
            <v>OMC_8169</v>
          </cell>
          <cell r="C2023" t="str">
            <v>169 - GCP Jurisdictional O &amp; M Exp Amount</v>
          </cell>
          <cell r="D2023">
            <v>0</v>
          </cell>
          <cell r="F2023" t="str">
            <v>CALC</v>
          </cell>
          <cell r="H2023" t="str">
            <v>169</v>
          </cell>
          <cell r="I2023" t="str">
            <v>C</v>
          </cell>
          <cell r="J2023" t="str">
            <v>om_exp</v>
          </cell>
          <cell r="K2023" t="str">
            <v>juris_gcp_amt</v>
          </cell>
          <cell r="M2023" t="str">
            <v>2010/12/1/8/A/0</v>
          </cell>
        </row>
        <row r="2024">
          <cell r="A2024" t="str">
            <v>2023</v>
          </cell>
          <cell r="B2024" t="str">
            <v>OM4_8169</v>
          </cell>
          <cell r="C2024" t="str">
            <v>169 - Energy Allocation Factor</v>
          </cell>
          <cell r="D2024">
            <v>0</v>
          </cell>
          <cell r="F2024" t="str">
            <v>CALC</v>
          </cell>
          <cell r="H2024" t="str">
            <v>169</v>
          </cell>
          <cell r="I2024" t="str">
            <v>C</v>
          </cell>
          <cell r="J2024" t="str">
            <v>om_exp</v>
          </cell>
          <cell r="K2024" t="str">
            <v>alloc_energy</v>
          </cell>
          <cell r="M2024" t="str">
            <v>2010/12/1/8/A/0</v>
          </cell>
        </row>
        <row r="2025">
          <cell r="A2025" t="str">
            <v>2024</v>
          </cell>
          <cell r="B2025" t="str">
            <v>OM4_8169</v>
          </cell>
          <cell r="C2025" t="str">
            <v>169 - Energy Allocation Factor</v>
          </cell>
          <cell r="D2025">
            <v>0</v>
          </cell>
          <cell r="F2025" t="str">
            <v>CALC</v>
          </cell>
          <cell r="H2025" t="str">
            <v>169</v>
          </cell>
          <cell r="I2025" t="str">
            <v>C</v>
          </cell>
          <cell r="J2025" t="str">
            <v>om_exp</v>
          </cell>
          <cell r="K2025" t="str">
            <v>alloc_energy</v>
          </cell>
          <cell r="M2025" t="str">
            <v>2010/12/1/8/A/0</v>
          </cell>
        </row>
        <row r="2026">
          <cell r="A2026" t="str">
            <v>2025</v>
          </cell>
          <cell r="B2026" t="str">
            <v>OM4_8169</v>
          </cell>
          <cell r="C2026" t="str">
            <v>169 - Energy Allocation Factor</v>
          </cell>
          <cell r="D2026">
            <v>0</v>
          </cell>
          <cell r="F2026" t="str">
            <v>CALC</v>
          </cell>
          <cell r="H2026" t="str">
            <v>169</v>
          </cell>
          <cell r="I2026" t="str">
            <v>C</v>
          </cell>
          <cell r="J2026" t="str">
            <v>om_exp</v>
          </cell>
          <cell r="K2026" t="str">
            <v>alloc_energy</v>
          </cell>
          <cell r="M2026" t="str">
            <v>2010/12/1/8/A/0</v>
          </cell>
        </row>
        <row r="2027">
          <cell r="A2027" t="str">
            <v>2026</v>
          </cell>
          <cell r="B2027" t="str">
            <v>OM4_8169</v>
          </cell>
          <cell r="C2027" t="str">
            <v>169 - Energy Allocation Factor</v>
          </cell>
          <cell r="D2027">
            <v>0</v>
          </cell>
          <cell r="F2027" t="str">
            <v>CALC</v>
          </cell>
          <cell r="H2027" t="str">
            <v>169</v>
          </cell>
          <cell r="I2027" t="str">
            <v>C</v>
          </cell>
          <cell r="J2027" t="str">
            <v>om_exp</v>
          </cell>
          <cell r="K2027" t="str">
            <v>alloc_energy</v>
          </cell>
          <cell r="M2027" t="str">
            <v>2010/12/1/8/A/0</v>
          </cell>
        </row>
        <row r="2028">
          <cell r="A2028" t="str">
            <v>2027</v>
          </cell>
          <cell r="B2028" t="str">
            <v>OM4_8169</v>
          </cell>
          <cell r="C2028" t="str">
            <v>169 - Energy Allocation Factor</v>
          </cell>
          <cell r="D2028">
            <v>0</v>
          </cell>
          <cell r="F2028" t="str">
            <v>CALC</v>
          </cell>
          <cell r="H2028" t="str">
            <v>169</v>
          </cell>
          <cell r="I2028" t="str">
            <v>C</v>
          </cell>
          <cell r="J2028" t="str">
            <v>om_exp</v>
          </cell>
          <cell r="K2028" t="str">
            <v>alloc_energy</v>
          </cell>
          <cell r="M2028" t="str">
            <v>2010/12/1/8/A/0</v>
          </cell>
        </row>
        <row r="2029">
          <cell r="A2029" t="str">
            <v>2028</v>
          </cell>
          <cell r="B2029" t="str">
            <v>OM4_8169</v>
          </cell>
          <cell r="C2029" t="str">
            <v>169 - Energy Allocation Factor</v>
          </cell>
          <cell r="D2029">
            <v>0</v>
          </cell>
          <cell r="F2029" t="str">
            <v>CALC</v>
          </cell>
          <cell r="H2029" t="str">
            <v>169</v>
          </cell>
          <cell r="I2029" t="str">
            <v>C</v>
          </cell>
          <cell r="J2029" t="str">
            <v>om_exp</v>
          </cell>
          <cell r="K2029" t="str">
            <v>alloc_energy</v>
          </cell>
          <cell r="M2029" t="str">
            <v>2010/12/1/8/A/0</v>
          </cell>
        </row>
        <row r="2030">
          <cell r="A2030" t="str">
            <v>2029</v>
          </cell>
          <cell r="B2030" t="str">
            <v>OM4_8169</v>
          </cell>
          <cell r="C2030" t="str">
            <v>169 - Energy Allocation Factor</v>
          </cell>
          <cell r="D2030">
            <v>0</v>
          </cell>
          <cell r="F2030" t="str">
            <v>CALC</v>
          </cell>
          <cell r="H2030" t="str">
            <v>169</v>
          </cell>
          <cell r="I2030" t="str">
            <v>C</v>
          </cell>
          <cell r="J2030" t="str">
            <v>om_exp</v>
          </cell>
          <cell r="K2030" t="str">
            <v>alloc_energy</v>
          </cell>
          <cell r="M2030" t="str">
            <v>2010/12/1/8/A/0</v>
          </cell>
        </row>
        <row r="2031">
          <cell r="A2031" t="str">
            <v>2030</v>
          </cell>
          <cell r="B2031" t="str">
            <v>OM7_8169</v>
          </cell>
          <cell r="C2031" t="str">
            <v>169 - Energy Allocation O &amp; M Exp Amount</v>
          </cell>
          <cell r="D2031">
            <v>0</v>
          </cell>
          <cell r="F2031" t="str">
            <v>CALC</v>
          </cell>
          <cell r="H2031" t="str">
            <v>169</v>
          </cell>
          <cell r="I2031" t="str">
            <v>C</v>
          </cell>
          <cell r="J2031" t="str">
            <v>om_exp</v>
          </cell>
          <cell r="K2031" t="str">
            <v>alloc_energy_amt</v>
          </cell>
          <cell r="M2031" t="str">
            <v>2010/12/1/8/A/0</v>
          </cell>
        </row>
        <row r="2032">
          <cell r="A2032" t="str">
            <v>2031</v>
          </cell>
          <cell r="B2032" t="str">
            <v>OM7_8169</v>
          </cell>
          <cell r="C2032" t="str">
            <v>169 - Energy Allocation O &amp; M Exp Amount</v>
          </cell>
          <cell r="D2032">
            <v>0</v>
          </cell>
          <cell r="F2032" t="str">
            <v>CALC</v>
          </cell>
          <cell r="H2032" t="str">
            <v>169</v>
          </cell>
          <cell r="I2032" t="str">
            <v>C</v>
          </cell>
          <cell r="J2032" t="str">
            <v>om_exp</v>
          </cell>
          <cell r="K2032" t="str">
            <v>alloc_energy_amt</v>
          </cell>
          <cell r="M2032" t="str">
            <v>2010/12/1/8/A/0</v>
          </cell>
        </row>
        <row r="2033">
          <cell r="A2033" t="str">
            <v>2032</v>
          </cell>
          <cell r="B2033" t="str">
            <v>OM7_8169</v>
          </cell>
          <cell r="C2033" t="str">
            <v>169 - Energy Allocation O &amp; M Exp Amount</v>
          </cell>
          <cell r="D2033">
            <v>0</v>
          </cell>
          <cell r="F2033" t="str">
            <v>CALC</v>
          </cell>
          <cell r="H2033" t="str">
            <v>169</v>
          </cell>
          <cell r="I2033" t="str">
            <v>C</v>
          </cell>
          <cell r="J2033" t="str">
            <v>om_exp</v>
          </cell>
          <cell r="K2033" t="str">
            <v>alloc_energy_amt</v>
          </cell>
          <cell r="M2033" t="str">
            <v>2010/12/1/8/A/0</v>
          </cell>
        </row>
        <row r="2034">
          <cell r="A2034" t="str">
            <v>2033</v>
          </cell>
          <cell r="B2034" t="str">
            <v>OM7_8169</v>
          </cell>
          <cell r="C2034" t="str">
            <v>169 - Energy Allocation O &amp; M Exp Amount</v>
          </cell>
          <cell r="D2034">
            <v>0</v>
          </cell>
          <cell r="F2034" t="str">
            <v>CALC</v>
          </cell>
          <cell r="H2034" t="str">
            <v>169</v>
          </cell>
          <cell r="I2034" t="str">
            <v>C</v>
          </cell>
          <cell r="J2034" t="str">
            <v>om_exp</v>
          </cell>
          <cell r="K2034" t="str">
            <v>alloc_energy_amt</v>
          </cell>
          <cell r="M2034" t="str">
            <v>2010/12/1/8/A/0</v>
          </cell>
        </row>
        <row r="2035">
          <cell r="A2035" t="str">
            <v>2034</v>
          </cell>
          <cell r="B2035" t="str">
            <v>OM7_8169</v>
          </cell>
          <cell r="C2035" t="str">
            <v>169 - Energy Allocation O &amp; M Exp Amount</v>
          </cell>
          <cell r="D2035">
            <v>0</v>
          </cell>
          <cell r="F2035" t="str">
            <v>CALC</v>
          </cell>
          <cell r="H2035" t="str">
            <v>169</v>
          </cell>
          <cell r="I2035" t="str">
            <v>C</v>
          </cell>
          <cell r="J2035" t="str">
            <v>om_exp</v>
          </cell>
          <cell r="K2035" t="str">
            <v>alloc_energy_amt</v>
          </cell>
          <cell r="M2035" t="str">
            <v>2010/12/1/8/A/0</v>
          </cell>
        </row>
        <row r="2036">
          <cell r="A2036" t="str">
            <v>2035</v>
          </cell>
          <cell r="B2036" t="str">
            <v>OM7_8169</v>
          </cell>
          <cell r="C2036" t="str">
            <v>169 - Energy Allocation O &amp; M Exp Amount</v>
          </cell>
          <cell r="D2036">
            <v>0</v>
          </cell>
          <cell r="F2036" t="str">
            <v>CALC</v>
          </cell>
          <cell r="H2036" t="str">
            <v>169</v>
          </cell>
          <cell r="I2036" t="str">
            <v>C</v>
          </cell>
          <cell r="J2036" t="str">
            <v>om_exp</v>
          </cell>
          <cell r="K2036" t="str">
            <v>alloc_energy_amt</v>
          </cell>
          <cell r="M2036" t="str">
            <v>2010/12/1/8/A/0</v>
          </cell>
        </row>
        <row r="2037">
          <cell r="A2037" t="str">
            <v>2036</v>
          </cell>
          <cell r="B2037" t="str">
            <v>OM7_8169</v>
          </cell>
          <cell r="C2037" t="str">
            <v>169 - Energy Allocation O &amp; M Exp Amount</v>
          </cell>
          <cell r="D2037">
            <v>0</v>
          </cell>
          <cell r="F2037" t="str">
            <v>CALC</v>
          </cell>
          <cell r="H2037" t="str">
            <v>169</v>
          </cell>
          <cell r="I2037" t="str">
            <v>C</v>
          </cell>
          <cell r="J2037" t="str">
            <v>om_exp</v>
          </cell>
          <cell r="K2037" t="str">
            <v>alloc_energy_amt</v>
          </cell>
          <cell r="M2037" t="str">
            <v>2010/12/1/8/A/0</v>
          </cell>
        </row>
        <row r="2038">
          <cell r="A2038" t="str">
            <v>2037</v>
          </cell>
          <cell r="B2038" t="str">
            <v>OMB_8169</v>
          </cell>
          <cell r="C2038" t="str">
            <v>169 - CP Jurisdictional O &amp; M Exp Amount</v>
          </cell>
          <cell r="D2038">
            <v>19700.53547631</v>
          </cell>
          <cell r="F2038" t="str">
            <v>CALC</v>
          </cell>
          <cell r="H2038" t="str">
            <v>169</v>
          </cell>
          <cell r="I2038" t="str">
            <v>C</v>
          </cell>
          <cell r="J2038" t="str">
            <v>om_exp</v>
          </cell>
          <cell r="K2038" t="str">
            <v>juris_cp_amt</v>
          </cell>
          <cell r="M2038" t="str">
            <v>2010/12/1/8/A/0</v>
          </cell>
        </row>
        <row r="2039">
          <cell r="A2039" t="str">
            <v>2038</v>
          </cell>
          <cell r="B2039" t="str">
            <v>OMB_8169</v>
          </cell>
          <cell r="C2039" t="str">
            <v>169 - CP Jurisdictional O &amp; M Exp Amount</v>
          </cell>
          <cell r="D2039">
            <v>25904.950040125001</v>
          </cell>
          <cell r="F2039" t="str">
            <v>CALC</v>
          </cell>
          <cell r="H2039" t="str">
            <v>169</v>
          </cell>
          <cell r="I2039" t="str">
            <v>C</v>
          </cell>
          <cell r="J2039" t="str">
            <v>om_exp</v>
          </cell>
          <cell r="K2039" t="str">
            <v>juris_cp_amt</v>
          </cell>
          <cell r="M2039" t="str">
            <v>2010/12/1/8/A/0</v>
          </cell>
        </row>
        <row r="2040">
          <cell r="A2040" t="str">
            <v>2039</v>
          </cell>
          <cell r="B2040" t="str">
            <v>OMB_8169</v>
          </cell>
          <cell r="C2040" t="str">
            <v>169 - CP Jurisdictional O &amp; M Exp Amount</v>
          </cell>
          <cell r="D2040">
            <v>15329.693671695</v>
          </cell>
          <cell r="F2040" t="str">
            <v>CALC</v>
          </cell>
          <cell r="H2040" t="str">
            <v>169</v>
          </cell>
          <cell r="I2040" t="str">
            <v>C</v>
          </cell>
          <cell r="J2040" t="str">
            <v>om_exp</v>
          </cell>
          <cell r="K2040" t="str">
            <v>juris_cp_amt</v>
          </cell>
          <cell r="M2040" t="str">
            <v>2010/12/1/8/A/0</v>
          </cell>
        </row>
        <row r="2041">
          <cell r="A2041" t="str">
            <v>2040</v>
          </cell>
          <cell r="B2041" t="str">
            <v>OMB_8169</v>
          </cell>
          <cell r="C2041" t="str">
            <v>169 - CP Jurisdictional O &amp; M Exp Amount</v>
          </cell>
          <cell r="D2041">
            <v>12416.90688615</v>
          </cell>
          <cell r="F2041" t="str">
            <v>CALC</v>
          </cell>
          <cell r="H2041" t="str">
            <v>169</v>
          </cell>
          <cell r="I2041" t="str">
            <v>C</v>
          </cell>
          <cell r="J2041" t="str">
            <v>om_exp</v>
          </cell>
          <cell r="K2041" t="str">
            <v>juris_cp_amt</v>
          </cell>
          <cell r="M2041" t="str">
            <v>2010/12/1/8/A/0</v>
          </cell>
        </row>
        <row r="2042">
          <cell r="A2042" t="str">
            <v>2041</v>
          </cell>
          <cell r="B2042" t="str">
            <v>OMB_8169</v>
          </cell>
          <cell r="C2042" t="str">
            <v>169 - CP Jurisdictional O &amp; M Exp Amount</v>
          </cell>
          <cell r="D2042">
            <v>2693.8050260549999</v>
          </cell>
          <cell r="F2042" t="str">
            <v>CALC</v>
          </cell>
          <cell r="H2042" t="str">
            <v>169</v>
          </cell>
          <cell r="I2042" t="str">
            <v>C</v>
          </cell>
          <cell r="J2042" t="str">
            <v>om_exp</v>
          </cell>
          <cell r="K2042" t="str">
            <v>juris_cp_amt</v>
          </cell>
          <cell r="M2042" t="str">
            <v>2010/12/1/8/A/0</v>
          </cell>
        </row>
        <row r="2043">
          <cell r="A2043" t="str">
            <v>2042</v>
          </cell>
          <cell r="B2043" t="str">
            <v>OMB_8169</v>
          </cell>
          <cell r="C2043" t="str">
            <v>169 - CP Jurisdictional O &amp; M Exp Amount</v>
          </cell>
          <cell r="D2043">
            <v>1327.9188001949999</v>
          </cell>
          <cell r="F2043" t="str">
            <v>CALC</v>
          </cell>
          <cell r="H2043" t="str">
            <v>169</v>
          </cell>
          <cell r="I2043" t="str">
            <v>C</v>
          </cell>
          <cell r="J2043" t="str">
            <v>om_exp</v>
          </cell>
          <cell r="K2043" t="str">
            <v>juris_cp_amt</v>
          </cell>
          <cell r="M2043" t="str">
            <v>2010/12/1/8/A/0</v>
          </cell>
        </row>
        <row r="2044">
          <cell r="A2044" t="str">
            <v>2043</v>
          </cell>
          <cell r="B2044" t="str">
            <v>OMB_8169</v>
          </cell>
          <cell r="C2044" t="str">
            <v>169 - CP Jurisdictional O &amp; M Exp Amount</v>
          </cell>
          <cell r="D2044">
            <v>0</v>
          </cell>
          <cell r="F2044" t="str">
            <v>CALC</v>
          </cell>
          <cell r="H2044" t="str">
            <v>169</v>
          </cell>
          <cell r="I2044" t="str">
            <v>C</v>
          </cell>
          <cell r="J2044" t="str">
            <v>om_exp</v>
          </cell>
          <cell r="K2044" t="str">
            <v>juris_cp_amt</v>
          </cell>
          <cell r="M2044" t="str">
            <v>2010/12/1/8/A/0</v>
          </cell>
        </row>
        <row r="2045">
          <cell r="A2045" t="str">
            <v>2044</v>
          </cell>
          <cell r="B2045" t="str">
            <v>OM8_8169</v>
          </cell>
          <cell r="C2045" t="str">
            <v>169 - CP Jurisdictional Factor</v>
          </cell>
          <cell r="D2045">
            <v>0.98031049999999997</v>
          </cell>
          <cell r="F2045" t="str">
            <v>CALC</v>
          </cell>
          <cell r="H2045" t="str">
            <v>169</v>
          </cell>
          <cell r="I2045" t="str">
            <v>C</v>
          </cell>
          <cell r="J2045" t="str">
            <v>om_exp</v>
          </cell>
          <cell r="K2045" t="str">
            <v>juris_cp</v>
          </cell>
          <cell r="M2045" t="str">
            <v>2010/12/1/8/A/0</v>
          </cell>
        </row>
        <row r="2046">
          <cell r="A2046" t="str">
            <v>2045</v>
          </cell>
          <cell r="B2046" t="str">
            <v>OM8_8169</v>
          </cell>
          <cell r="C2046" t="str">
            <v>169 - CP Jurisdictional Factor</v>
          </cell>
          <cell r="D2046">
            <v>0.98031049999999997</v>
          </cell>
          <cell r="F2046" t="str">
            <v>CALC</v>
          </cell>
          <cell r="H2046" t="str">
            <v>169</v>
          </cell>
          <cell r="I2046" t="str">
            <v>C</v>
          </cell>
          <cell r="J2046" t="str">
            <v>om_exp</v>
          </cell>
          <cell r="K2046" t="str">
            <v>juris_cp</v>
          </cell>
          <cell r="M2046" t="str">
            <v>2010/12/1/8/A/0</v>
          </cell>
        </row>
        <row r="2047">
          <cell r="A2047" t="str">
            <v>2046</v>
          </cell>
          <cell r="B2047" t="str">
            <v>OM8_8169</v>
          </cell>
          <cell r="C2047" t="str">
            <v>169 - CP Jurisdictional Factor</v>
          </cell>
          <cell r="D2047">
            <v>0.98031049999999997</v>
          </cell>
          <cell r="F2047" t="str">
            <v>CALC</v>
          </cell>
          <cell r="H2047" t="str">
            <v>169</v>
          </cell>
          <cell r="I2047" t="str">
            <v>C</v>
          </cell>
          <cell r="J2047" t="str">
            <v>om_exp</v>
          </cell>
          <cell r="K2047" t="str">
            <v>juris_cp</v>
          </cell>
          <cell r="M2047" t="str">
            <v>2010/12/1/8/A/0</v>
          </cell>
        </row>
        <row r="2048">
          <cell r="A2048" t="str">
            <v>2047</v>
          </cell>
          <cell r="B2048" t="str">
            <v>OM8_8169</v>
          </cell>
          <cell r="C2048" t="str">
            <v>169 - CP Jurisdictional Factor</v>
          </cell>
          <cell r="D2048">
            <v>0.98031049999999997</v>
          </cell>
          <cell r="F2048" t="str">
            <v>CALC</v>
          </cell>
          <cell r="H2048" t="str">
            <v>169</v>
          </cell>
          <cell r="I2048" t="str">
            <v>C</v>
          </cell>
          <cell r="J2048" t="str">
            <v>om_exp</v>
          </cell>
          <cell r="K2048" t="str">
            <v>juris_cp</v>
          </cell>
          <cell r="M2048" t="str">
            <v>2010/12/1/8/A/0</v>
          </cell>
        </row>
        <row r="2049">
          <cell r="A2049" t="str">
            <v>2048</v>
          </cell>
          <cell r="B2049" t="str">
            <v>OM8_8169</v>
          </cell>
          <cell r="C2049" t="str">
            <v>169 - CP Jurisdictional Factor</v>
          </cell>
          <cell r="D2049">
            <v>0.98031049999999997</v>
          </cell>
          <cell r="F2049" t="str">
            <v>CALC</v>
          </cell>
          <cell r="H2049" t="str">
            <v>169</v>
          </cell>
          <cell r="I2049" t="str">
            <v>C</v>
          </cell>
          <cell r="J2049" t="str">
            <v>om_exp</v>
          </cell>
          <cell r="K2049" t="str">
            <v>juris_cp</v>
          </cell>
          <cell r="M2049" t="str">
            <v>2010/12/1/8/A/0</v>
          </cell>
        </row>
        <row r="2050">
          <cell r="A2050" t="str">
            <v>2049</v>
          </cell>
          <cell r="B2050" t="str">
            <v>OM8_8169</v>
          </cell>
          <cell r="C2050" t="str">
            <v>169 - CP Jurisdictional Factor</v>
          </cell>
          <cell r="D2050">
            <v>0.98031049999999997</v>
          </cell>
          <cell r="F2050" t="str">
            <v>CALC</v>
          </cell>
          <cell r="H2050" t="str">
            <v>169</v>
          </cell>
          <cell r="I2050" t="str">
            <v>C</v>
          </cell>
          <cell r="J2050" t="str">
            <v>om_exp</v>
          </cell>
          <cell r="K2050" t="str">
            <v>juris_cp</v>
          </cell>
          <cell r="M2050" t="str">
            <v>2010/12/1/8/A/0</v>
          </cell>
        </row>
        <row r="2051">
          <cell r="A2051" t="str">
            <v>2050</v>
          </cell>
          <cell r="B2051" t="str">
            <v>OM8_8169</v>
          </cell>
          <cell r="C2051" t="str">
            <v>169 - CP Jurisdictional Factor</v>
          </cell>
          <cell r="D2051">
            <v>0.98031049999999997</v>
          </cell>
          <cell r="F2051" t="str">
            <v>CALC</v>
          </cell>
          <cell r="H2051" t="str">
            <v>169</v>
          </cell>
          <cell r="I2051" t="str">
            <v>C</v>
          </cell>
          <cell r="J2051" t="str">
            <v>om_exp</v>
          </cell>
          <cell r="K2051" t="str">
            <v>juris_cp</v>
          </cell>
          <cell r="M2051" t="str">
            <v>2010/12/1/8/A/0</v>
          </cell>
        </row>
        <row r="2052">
          <cell r="A2052" t="str">
            <v>2051</v>
          </cell>
          <cell r="B2052" t="str">
            <v>OMA_8169</v>
          </cell>
          <cell r="C2052" t="str">
            <v>169 - Energy Jurisdictional Factor</v>
          </cell>
          <cell r="D2052">
            <v>0.980271</v>
          </cell>
          <cell r="F2052" t="str">
            <v>CALC</v>
          </cell>
          <cell r="H2052" t="str">
            <v>169</v>
          </cell>
          <cell r="I2052" t="str">
            <v>C</v>
          </cell>
          <cell r="J2052" t="str">
            <v>om_exp</v>
          </cell>
          <cell r="K2052" t="str">
            <v>juris_energy</v>
          </cell>
          <cell r="M2052" t="str">
            <v>2010/12/1/8/A/0</v>
          </cell>
        </row>
        <row r="2053">
          <cell r="A2053" t="str">
            <v>2052</v>
          </cell>
          <cell r="B2053" t="str">
            <v>OMA_8169</v>
          </cell>
          <cell r="C2053" t="str">
            <v>169 - Energy Jurisdictional Factor</v>
          </cell>
          <cell r="D2053">
            <v>0.980271</v>
          </cell>
          <cell r="F2053" t="str">
            <v>CALC</v>
          </cell>
          <cell r="H2053" t="str">
            <v>169</v>
          </cell>
          <cell r="I2053" t="str">
            <v>C</v>
          </cell>
          <cell r="J2053" t="str">
            <v>om_exp</v>
          </cell>
          <cell r="K2053" t="str">
            <v>juris_energy</v>
          </cell>
          <cell r="M2053" t="str">
            <v>2010/12/1/8/A/0</v>
          </cell>
        </row>
        <row r="2054">
          <cell r="A2054" t="str">
            <v>2053</v>
          </cell>
          <cell r="B2054" t="str">
            <v>OMA_8169</v>
          </cell>
          <cell r="C2054" t="str">
            <v>169 - Energy Jurisdictional Factor</v>
          </cell>
          <cell r="D2054">
            <v>0.980271</v>
          </cell>
          <cell r="F2054" t="str">
            <v>CALC</v>
          </cell>
          <cell r="H2054" t="str">
            <v>169</v>
          </cell>
          <cell r="I2054" t="str">
            <v>C</v>
          </cell>
          <cell r="J2054" t="str">
            <v>om_exp</v>
          </cell>
          <cell r="K2054" t="str">
            <v>juris_energy</v>
          </cell>
          <cell r="M2054" t="str">
            <v>2010/12/1/8/A/0</v>
          </cell>
        </row>
        <row r="2055">
          <cell r="A2055" t="str">
            <v>2054</v>
          </cell>
          <cell r="B2055" t="str">
            <v>OMA_8169</v>
          </cell>
          <cell r="C2055" t="str">
            <v>169 - Energy Jurisdictional Factor</v>
          </cell>
          <cell r="D2055">
            <v>0.980271</v>
          </cell>
          <cell r="F2055" t="str">
            <v>CALC</v>
          </cell>
          <cell r="H2055" t="str">
            <v>169</v>
          </cell>
          <cell r="I2055" t="str">
            <v>C</v>
          </cell>
          <cell r="J2055" t="str">
            <v>om_exp</v>
          </cell>
          <cell r="K2055" t="str">
            <v>juris_energy</v>
          </cell>
          <cell r="M2055" t="str">
            <v>2010/12/1/8/A/0</v>
          </cell>
        </row>
        <row r="2056">
          <cell r="A2056" t="str">
            <v>2055</v>
          </cell>
          <cell r="B2056" t="str">
            <v>OMA_8169</v>
          </cell>
          <cell r="C2056" t="str">
            <v>169 - Energy Jurisdictional Factor</v>
          </cell>
          <cell r="D2056">
            <v>0.980271</v>
          </cell>
          <cell r="F2056" t="str">
            <v>CALC</v>
          </cell>
          <cell r="H2056" t="str">
            <v>169</v>
          </cell>
          <cell r="I2056" t="str">
            <v>C</v>
          </cell>
          <cell r="J2056" t="str">
            <v>om_exp</v>
          </cell>
          <cell r="K2056" t="str">
            <v>juris_energy</v>
          </cell>
          <cell r="M2056" t="str">
            <v>2010/12/1/8/A/0</v>
          </cell>
        </row>
        <row r="2057">
          <cell r="A2057" t="str">
            <v>2056</v>
          </cell>
          <cell r="B2057" t="str">
            <v>OMA_8169</v>
          </cell>
          <cell r="C2057" t="str">
            <v>169 - Energy Jurisdictional Factor</v>
          </cell>
          <cell r="D2057">
            <v>0.980271</v>
          </cell>
          <cell r="F2057" t="str">
            <v>CALC</v>
          </cell>
          <cell r="H2057" t="str">
            <v>169</v>
          </cell>
          <cell r="I2057" t="str">
            <v>C</v>
          </cell>
          <cell r="J2057" t="str">
            <v>om_exp</v>
          </cell>
          <cell r="K2057" t="str">
            <v>juris_energy</v>
          </cell>
          <cell r="M2057" t="str">
            <v>2010/12/1/8/A/0</v>
          </cell>
        </row>
        <row r="2058">
          <cell r="A2058" t="str">
            <v>2057</v>
          </cell>
          <cell r="B2058" t="str">
            <v>OMA_8169</v>
          </cell>
          <cell r="C2058" t="str">
            <v>169 - Energy Jurisdictional Factor</v>
          </cell>
          <cell r="D2058">
            <v>0.980271</v>
          </cell>
          <cell r="F2058" t="str">
            <v>CALC</v>
          </cell>
          <cell r="H2058" t="str">
            <v>169</v>
          </cell>
          <cell r="I2058" t="str">
            <v>C</v>
          </cell>
          <cell r="J2058" t="str">
            <v>om_exp</v>
          </cell>
          <cell r="K2058" t="str">
            <v>juris_energy</v>
          </cell>
          <cell r="M2058" t="str">
            <v>2010/12/1/8/A/0</v>
          </cell>
        </row>
        <row r="2059">
          <cell r="A2059" t="str">
            <v>2058</v>
          </cell>
          <cell r="B2059" t="str">
            <v>OM1_8169</v>
          </cell>
          <cell r="C2059" t="str">
            <v>169 - O &amp; M Expenses Amount</v>
          </cell>
          <cell r="D2059">
            <v>20096.22</v>
          </cell>
          <cell r="F2059" t="str">
            <v>CALC</v>
          </cell>
          <cell r="H2059" t="str">
            <v>169</v>
          </cell>
          <cell r="I2059" t="str">
            <v>C</v>
          </cell>
          <cell r="J2059" t="str">
            <v>om_exp</v>
          </cell>
          <cell r="K2059" t="str">
            <v>beg_bal</v>
          </cell>
          <cell r="M2059" t="str">
            <v>2010/12/1/8/A/0</v>
          </cell>
        </row>
        <row r="2060">
          <cell r="A2060" t="str">
            <v>2059</v>
          </cell>
          <cell r="B2060" t="str">
            <v>OM1_8169</v>
          </cell>
          <cell r="C2060" t="str">
            <v>169 - O &amp; M Expenses Amount</v>
          </cell>
          <cell r="D2060">
            <v>26425.25</v>
          </cell>
          <cell r="F2060" t="str">
            <v>CALC</v>
          </cell>
          <cell r="H2060" t="str">
            <v>169</v>
          </cell>
          <cell r="I2060" t="str">
            <v>C</v>
          </cell>
          <cell r="J2060" t="str">
            <v>om_exp</v>
          </cell>
          <cell r="K2060" t="str">
            <v>beg_bal</v>
          </cell>
          <cell r="M2060" t="str">
            <v>2010/12/1/8/A/0</v>
          </cell>
        </row>
        <row r="2061">
          <cell r="A2061" t="str">
            <v>2060</v>
          </cell>
          <cell r="B2061" t="str">
            <v>OM1_8169</v>
          </cell>
          <cell r="C2061" t="str">
            <v>169 - O &amp; M Expenses Amount</v>
          </cell>
          <cell r="D2061">
            <v>15637.59</v>
          </cell>
          <cell r="F2061" t="str">
            <v>CALC</v>
          </cell>
          <cell r="H2061" t="str">
            <v>169</v>
          </cell>
          <cell r="I2061" t="str">
            <v>C</v>
          </cell>
          <cell r="J2061" t="str">
            <v>om_exp</v>
          </cell>
          <cell r="K2061" t="str">
            <v>beg_bal</v>
          </cell>
          <cell r="M2061" t="str">
            <v>2010/12/1/8/A/0</v>
          </cell>
        </row>
        <row r="2062">
          <cell r="A2062" t="str">
            <v>2061</v>
          </cell>
          <cell r="B2062" t="str">
            <v>OM1_8169</v>
          </cell>
          <cell r="C2062" t="str">
            <v>169 - O &amp; M Expenses Amount</v>
          </cell>
          <cell r="D2062">
            <v>12666.3</v>
          </cell>
          <cell r="F2062" t="str">
            <v>CALC</v>
          </cell>
          <cell r="H2062" t="str">
            <v>169</v>
          </cell>
          <cell r="I2062" t="str">
            <v>C</v>
          </cell>
          <cell r="J2062" t="str">
            <v>om_exp</v>
          </cell>
          <cell r="K2062" t="str">
            <v>beg_bal</v>
          </cell>
          <cell r="M2062" t="str">
            <v>2010/12/1/8/A/0</v>
          </cell>
        </row>
        <row r="2063">
          <cell r="A2063" t="str">
            <v>2062</v>
          </cell>
          <cell r="B2063" t="str">
            <v>OM1_8169</v>
          </cell>
          <cell r="C2063" t="str">
            <v>169 - O &amp; M Expenses Amount</v>
          </cell>
          <cell r="D2063">
            <v>2747.91</v>
          </cell>
          <cell r="F2063" t="str">
            <v>CALC</v>
          </cell>
          <cell r="H2063" t="str">
            <v>169</v>
          </cell>
          <cell r="I2063" t="str">
            <v>C</v>
          </cell>
          <cell r="J2063" t="str">
            <v>om_exp</v>
          </cell>
          <cell r="K2063" t="str">
            <v>beg_bal</v>
          </cell>
          <cell r="M2063" t="str">
            <v>2010/12/1/8/A/0</v>
          </cell>
        </row>
        <row r="2064">
          <cell r="A2064" t="str">
            <v>2063</v>
          </cell>
          <cell r="B2064" t="str">
            <v>OM1_8169</v>
          </cell>
          <cell r="C2064" t="str">
            <v>169 - O &amp; M Expenses Amount</v>
          </cell>
          <cell r="D2064">
            <v>1354.59</v>
          </cell>
          <cell r="F2064" t="str">
            <v>CALC</v>
          </cell>
          <cell r="H2064" t="str">
            <v>169</v>
          </cell>
          <cell r="I2064" t="str">
            <v>C</v>
          </cell>
          <cell r="J2064" t="str">
            <v>om_exp</v>
          </cell>
          <cell r="K2064" t="str">
            <v>beg_bal</v>
          </cell>
          <cell r="M2064" t="str">
            <v>2010/12/1/8/A/0</v>
          </cell>
        </row>
        <row r="2065">
          <cell r="A2065" t="str">
            <v>2064</v>
          </cell>
          <cell r="B2065" t="str">
            <v>OM1_8169</v>
          </cell>
          <cell r="C2065" t="str">
            <v>169 - O &amp; M Expenses Amount</v>
          </cell>
          <cell r="D2065">
            <v>0</v>
          </cell>
          <cell r="F2065" t="str">
            <v>CALC</v>
          </cell>
          <cell r="H2065" t="str">
            <v>169</v>
          </cell>
          <cell r="I2065" t="str">
            <v>C</v>
          </cell>
          <cell r="J2065" t="str">
            <v>om_exp</v>
          </cell>
          <cell r="K2065" t="str">
            <v>beg_bal</v>
          </cell>
          <cell r="M2065" t="str">
            <v>2010/12/1/8/A/0</v>
          </cell>
        </row>
        <row r="2066">
          <cell r="A2066" t="str">
            <v>2065</v>
          </cell>
          <cell r="B2066" t="str">
            <v>OM9_8169</v>
          </cell>
          <cell r="C2066" t="str">
            <v>169 - GCP Jurisdictional Factor</v>
          </cell>
          <cell r="D2066">
            <v>1</v>
          </cell>
          <cell r="F2066" t="str">
            <v>CALC</v>
          </cell>
          <cell r="H2066" t="str">
            <v>169</v>
          </cell>
          <cell r="I2066" t="str">
            <v>C</v>
          </cell>
          <cell r="J2066" t="str">
            <v>om_exp</v>
          </cell>
          <cell r="K2066" t="str">
            <v>juris_gcp</v>
          </cell>
          <cell r="M2066" t="str">
            <v>2010/12/1/8/A/0</v>
          </cell>
        </row>
        <row r="2067">
          <cell r="A2067" t="str">
            <v>2066</v>
          </cell>
          <cell r="B2067" t="str">
            <v>OM9_8169</v>
          </cell>
          <cell r="C2067" t="str">
            <v>169 - GCP Jurisdictional Factor</v>
          </cell>
          <cell r="D2067">
            <v>1</v>
          </cell>
          <cell r="F2067" t="str">
            <v>CALC</v>
          </cell>
          <cell r="H2067" t="str">
            <v>169</v>
          </cell>
          <cell r="I2067" t="str">
            <v>C</v>
          </cell>
          <cell r="J2067" t="str">
            <v>om_exp</v>
          </cell>
          <cell r="K2067" t="str">
            <v>juris_gcp</v>
          </cell>
          <cell r="M2067" t="str">
            <v>2010/12/1/8/A/0</v>
          </cell>
        </row>
        <row r="2068">
          <cell r="A2068" t="str">
            <v>2067</v>
          </cell>
          <cell r="B2068" t="str">
            <v>OM9_8169</v>
          </cell>
          <cell r="C2068" t="str">
            <v>169 - GCP Jurisdictional Factor</v>
          </cell>
          <cell r="D2068">
            <v>1</v>
          </cell>
          <cell r="F2068" t="str">
            <v>CALC</v>
          </cell>
          <cell r="H2068" t="str">
            <v>169</v>
          </cell>
          <cell r="I2068" t="str">
            <v>C</v>
          </cell>
          <cell r="J2068" t="str">
            <v>om_exp</v>
          </cell>
          <cell r="K2068" t="str">
            <v>juris_gcp</v>
          </cell>
          <cell r="M2068" t="str">
            <v>2010/12/1/8/A/0</v>
          </cell>
        </row>
        <row r="2069">
          <cell r="A2069" t="str">
            <v>2068</v>
          </cell>
          <cell r="B2069" t="str">
            <v>OM9_8169</v>
          </cell>
          <cell r="C2069" t="str">
            <v>169 - GCP Jurisdictional Factor</v>
          </cell>
          <cell r="D2069">
            <v>1</v>
          </cell>
          <cell r="F2069" t="str">
            <v>CALC</v>
          </cell>
          <cell r="H2069" t="str">
            <v>169</v>
          </cell>
          <cell r="I2069" t="str">
            <v>C</v>
          </cell>
          <cell r="J2069" t="str">
            <v>om_exp</v>
          </cell>
          <cell r="K2069" t="str">
            <v>juris_gcp</v>
          </cell>
          <cell r="M2069" t="str">
            <v>2010/12/1/8/A/0</v>
          </cell>
        </row>
        <row r="2070">
          <cell r="A2070" t="str">
            <v>2069</v>
          </cell>
          <cell r="B2070" t="str">
            <v>OM9_8169</v>
          </cell>
          <cell r="C2070" t="str">
            <v>169 - GCP Jurisdictional Factor</v>
          </cell>
          <cell r="D2070">
            <v>1</v>
          </cell>
          <cell r="F2070" t="str">
            <v>CALC</v>
          </cell>
          <cell r="H2070" t="str">
            <v>169</v>
          </cell>
          <cell r="I2070" t="str">
            <v>C</v>
          </cell>
          <cell r="J2070" t="str">
            <v>om_exp</v>
          </cell>
          <cell r="K2070" t="str">
            <v>juris_gcp</v>
          </cell>
          <cell r="M2070" t="str">
            <v>2010/12/1/8/A/0</v>
          </cell>
        </row>
        <row r="2071">
          <cell r="A2071" t="str">
            <v>2070</v>
          </cell>
          <cell r="B2071" t="str">
            <v>OM9_8169</v>
          </cell>
          <cell r="C2071" t="str">
            <v>169 - GCP Jurisdictional Factor</v>
          </cell>
          <cell r="D2071">
            <v>1</v>
          </cell>
          <cell r="F2071" t="str">
            <v>CALC</v>
          </cell>
          <cell r="H2071" t="str">
            <v>169</v>
          </cell>
          <cell r="I2071" t="str">
            <v>C</v>
          </cell>
          <cell r="J2071" t="str">
            <v>om_exp</v>
          </cell>
          <cell r="K2071" t="str">
            <v>juris_gcp</v>
          </cell>
          <cell r="M2071" t="str">
            <v>2010/12/1/8/A/0</v>
          </cell>
        </row>
        <row r="2072">
          <cell r="A2072" t="str">
            <v>2071</v>
          </cell>
          <cell r="B2072" t="str">
            <v>OM9_8169</v>
          </cell>
          <cell r="C2072" t="str">
            <v>169 - GCP Jurisdictional Factor</v>
          </cell>
          <cell r="D2072">
            <v>1</v>
          </cell>
          <cell r="F2072" t="str">
            <v>CALC</v>
          </cell>
          <cell r="H2072" t="str">
            <v>169</v>
          </cell>
          <cell r="I2072" t="str">
            <v>C</v>
          </cell>
          <cell r="J2072" t="str">
            <v>om_exp</v>
          </cell>
          <cell r="K2072" t="str">
            <v>juris_gcp</v>
          </cell>
          <cell r="M2072" t="str">
            <v>2010/12/1/8/A/0</v>
          </cell>
        </row>
        <row r="2073">
          <cell r="A2073" t="str">
            <v>2072</v>
          </cell>
          <cell r="B2073" t="str">
            <v>OMD_8169</v>
          </cell>
          <cell r="C2073" t="str">
            <v>169 - Energy Jurisdictional O &amp; M Exp Amount</v>
          </cell>
          <cell r="D2073">
            <v>0</v>
          </cell>
          <cell r="F2073" t="str">
            <v>CALC</v>
          </cell>
          <cell r="H2073" t="str">
            <v>169</v>
          </cell>
          <cell r="I2073" t="str">
            <v>C</v>
          </cell>
          <cell r="J2073" t="str">
            <v>om_exp</v>
          </cell>
          <cell r="K2073" t="str">
            <v>juris_energy_amt</v>
          </cell>
          <cell r="M2073" t="str">
            <v>2010/12/1/8/A/0</v>
          </cell>
        </row>
        <row r="2074">
          <cell r="A2074" t="str">
            <v>2073</v>
          </cell>
          <cell r="B2074" t="str">
            <v>OMD_8169</v>
          </cell>
          <cell r="C2074" t="str">
            <v>169 - Energy Jurisdictional O &amp; M Exp Amount</v>
          </cell>
          <cell r="D2074">
            <v>0</v>
          </cell>
          <cell r="F2074" t="str">
            <v>CALC</v>
          </cell>
          <cell r="H2074" t="str">
            <v>169</v>
          </cell>
          <cell r="I2074" t="str">
            <v>C</v>
          </cell>
          <cell r="J2074" t="str">
            <v>om_exp</v>
          </cell>
          <cell r="K2074" t="str">
            <v>juris_energy_amt</v>
          </cell>
          <cell r="M2074" t="str">
            <v>2010/12/1/8/A/0</v>
          </cell>
        </row>
        <row r="2075">
          <cell r="A2075" t="str">
            <v>2074</v>
          </cell>
          <cell r="B2075" t="str">
            <v>OMD_8169</v>
          </cell>
          <cell r="C2075" t="str">
            <v>169 - Energy Jurisdictional O &amp; M Exp Amount</v>
          </cell>
          <cell r="D2075">
            <v>0</v>
          </cell>
          <cell r="F2075" t="str">
            <v>CALC</v>
          </cell>
          <cell r="H2075" t="str">
            <v>169</v>
          </cell>
          <cell r="I2075" t="str">
            <v>C</v>
          </cell>
          <cell r="J2075" t="str">
            <v>om_exp</v>
          </cell>
          <cell r="K2075" t="str">
            <v>juris_energy_amt</v>
          </cell>
          <cell r="M2075" t="str">
            <v>2010/12/1/8/A/0</v>
          </cell>
        </row>
        <row r="2076">
          <cell r="A2076" t="str">
            <v>2075</v>
          </cell>
          <cell r="B2076" t="str">
            <v>OMD_8169</v>
          </cell>
          <cell r="C2076" t="str">
            <v>169 - Energy Jurisdictional O &amp; M Exp Amount</v>
          </cell>
          <cell r="D2076">
            <v>0</v>
          </cell>
          <cell r="F2076" t="str">
            <v>CALC</v>
          </cell>
          <cell r="H2076" t="str">
            <v>169</v>
          </cell>
          <cell r="I2076" t="str">
            <v>C</v>
          </cell>
          <cell r="J2076" t="str">
            <v>om_exp</v>
          </cell>
          <cell r="K2076" t="str">
            <v>juris_energy_amt</v>
          </cell>
          <cell r="M2076" t="str">
            <v>2010/12/1/8/A/0</v>
          </cell>
        </row>
        <row r="2077">
          <cell r="A2077" t="str">
            <v>2076</v>
          </cell>
          <cell r="B2077" t="str">
            <v>OMD_8169</v>
          </cell>
          <cell r="C2077" t="str">
            <v>169 - Energy Jurisdictional O &amp; M Exp Amount</v>
          </cell>
          <cell r="D2077">
            <v>0</v>
          </cell>
          <cell r="F2077" t="str">
            <v>CALC</v>
          </cell>
          <cell r="H2077" t="str">
            <v>169</v>
          </cell>
          <cell r="I2077" t="str">
            <v>C</v>
          </cell>
          <cell r="J2077" t="str">
            <v>om_exp</v>
          </cell>
          <cell r="K2077" t="str">
            <v>juris_energy_amt</v>
          </cell>
          <cell r="M2077" t="str">
            <v>2010/12/1/8/A/0</v>
          </cell>
        </row>
        <row r="2078">
          <cell r="A2078" t="str">
            <v>2077</v>
          </cell>
          <cell r="B2078" t="str">
            <v>OMD_8169</v>
          </cell>
          <cell r="C2078" t="str">
            <v>169 - Energy Jurisdictional O &amp; M Exp Amount</v>
          </cell>
          <cell r="D2078">
            <v>0</v>
          </cell>
          <cell r="F2078" t="str">
            <v>CALC</v>
          </cell>
          <cell r="H2078" t="str">
            <v>169</v>
          </cell>
          <cell r="I2078" t="str">
            <v>C</v>
          </cell>
          <cell r="J2078" t="str">
            <v>om_exp</v>
          </cell>
          <cell r="K2078" t="str">
            <v>juris_energy_amt</v>
          </cell>
          <cell r="M2078" t="str">
            <v>2010/12/1/8/A/0</v>
          </cell>
        </row>
        <row r="2079">
          <cell r="A2079" t="str">
            <v>2078</v>
          </cell>
          <cell r="B2079" t="str">
            <v>OMD_8169</v>
          </cell>
          <cell r="C2079" t="str">
            <v>169 - Energy Jurisdictional O &amp; M Exp Amount</v>
          </cell>
          <cell r="D2079">
            <v>0</v>
          </cell>
          <cell r="F2079" t="str">
            <v>CALC</v>
          </cell>
          <cell r="H2079" t="str">
            <v>169</v>
          </cell>
          <cell r="I2079" t="str">
            <v>C</v>
          </cell>
          <cell r="J2079" t="str">
            <v>om_exp</v>
          </cell>
          <cell r="K2079" t="str">
            <v>juris_energy_amt</v>
          </cell>
          <cell r="M2079" t="str">
            <v>2010/12/1/8/A/0</v>
          </cell>
        </row>
        <row r="2080">
          <cell r="A2080" t="str">
            <v>2079</v>
          </cell>
          <cell r="B2080" t="str">
            <v>OME_8169</v>
          </cell>
          <cell r="C2080" t="str">
            <v>169 - Total Jurisdictional O &amp; M Exp Amount</v>
          </cell>
          <cell r="D2080">
            <v>19700.53547631</v>
          </cell>
          <cell r="F2080" t="str">
            <v>CALC</v>
          </cell>
          <cell r="H2080" t="str">
            <v>169</v>
          </cell>
          <cell r="I2080" t="str">
            <v>C</v>
          </cell>
          <cell r="J2080" t="str">
            <v>om_exp</v>
          </cell>
          <cell r="K2080" t="str">
            <v>total_juris_amt</v>
          </cell>
          <cell r="M2080" t="str">
            <v>2010/12/1/8/A/0</v>
          </cell>
        </row>
        <row r="2081">
          <cell r="A2081" t="str">
            <v>2080</v>
          </cell>
          <cell r="B2081" t="str">
            <v>OME_8169</v>
          </cell>
          <cell r="C2081" t="str">
            <v>169 - Total Jurisdictional O &amp; M Exp Amount</v>
          </cell>
          <cell r="D2081">
            <v>25904.950040125001</v>
          </cell>
          <cell r="F2081" t="str">
            <v>CALC</v>
          </cell>
          <cell r="H2081" t="str">
            <v>169</v>
          </cell>
          <cell r="I2081" t="str">
            <v>C</v>
          </cell>
          <cell r="J2081" t="str">
            <v>om_exp</v>
          </cell>
          <cell r="K2081" t="str">
            <v>total_juris_amt</v>
          </cell>
          <cell r="M2081" t="str">
            <v>2010/12/1/8/A/0</v>
          </cell>
        </row>
        <row r="2082">
          <cell r="A2082" t="str">
            <v>2081</v>
          </cell>
          <cell r="B2082" t="str">
            <v>OME_8169</v>
          </cell>
          <cell r="C2082" t="str">
            <v>169 - Total Jurisdictional O &amp; M Exp Amount</v>
          </cell>
          <cell r="D2082">
            <v>15329.693671695</v>
          </cell>
          <cell r="F2082" t="str">
            <v>CALC</v>
          </cell>
          <cell r="H2082" t="str">
            <v>169</v>
          </cell>
          <cell r="I2082" t="str">
            <v>C</v>
          </cell>
          <cell r="J2082" t="str">
            <v>om_exp</v>
          </cell>
          <cell r="K2082" t="str">
            <v>total_juris_amt</v>
          </cell>
          <cell r="M2082" t="str">
            <v>2010/12/1/8/A/0</v>
          </cell>
        </row>
        <row r="2083">
          <cell r="A2083" t="str">
            <v>2082</v>
          </cell>
          <cell r="B2083" t="str">
            <v>OME_8169</v>
          </cell>
          <cell r="C2083" t="str">
            <v>169 - Total Jurisdictional O &amp; M Exp Amount</v>
          </cell>
          <cell r="D2083">
            <v>12416.90688615</v>
          </cell>
          <cell r="F2083" t="str">
            <v>CALC</v>
          </cell>
          <cell r="H2083" t="str">
            <v>169</v>
          </cell>
          <cell r="I2083" t="str">
            <v>C</v>
          </cell>
          <cell r="J2083" t="str">
            <v>om_exp</v>
          </cell>
          <cell r="K2083" t="str">
            <v>total_juris_amt</v>
          </cell>
          <cell r="M2083" t="str">
            <v>2010/12/1/8/A/0</v>
          </cell>
        </row>
        <row r="2084">
          <cell r="A2084" t="str">
            <v>2083</v>
          </cell>
          <cell r="B2084" t="str">
            <v>OME_8169</v>
          </cell>
          <cell r="C2084" t="str">
            <v>169 - Total Jurisdictional O &amp; M Exp Amount</v>
          </cell>
          <cell r="D2084">
            <v>2693.8050260549999</v>
          </cell>
          <cell r="F2084" t="str">
            <v>CALC</v>
          </cell>
          <cell r="H2084" t="str">
            <v>169</v>
          </cell>
          <cell r="I2084" t="str">
            <v>C</v>
          </cell>
          <cell r="J2084" t="str">
            <v>om_exp</v>
          </cell>
          <cell r="K2084" t="str">
            <v>total_juris_amt</v>
          </cell>
          <cell r="M2084" t="str">
            <v>2010/12/1/8/A/0</v>
          </cell>
        </row>
        <row r="2085">
          <cell r="A2085" t="str">
            <v>2084</v>
          </cell>
          <cell r="B2085" t="str">
            <v>OME_8169</v>
          </cell>
          <cell r="C2085" t="str">
            <v>169 - Total Jurisdictional O &amp; M Exp Amount</v>
          </cell>
          <cell r="D2085">
            <v>1327.9188001949999</v>
          </cell>
          <cell r="F2085" t="str">
            <v>CALC</v>
          </cell>
          <cell r="H2085" t="str">
            <v>169</v>
          </cell>
          <cell r="I2085" t="str">
            <v>C</v>
          </cell>
          <cell r="J2085" t="str">
            <v>om_exp</v>
          </cell>
          <cell r="K2085" t="str">
            <v>total_juris_amt</v>
          </cell>
          <cell r="M2085" t="str">
            <v>2010/12/1/8/A/0</v>
          </cell>
        </row>
        <row r="2086">
          <cell r="A2086" t="str">
            <v>2085</v>
          </cell>
          <cell r="B2086" t="str">
            <v>OME_8169</v>
          </cell>
          <cell r="C2086" t="str">
            <v>169 - Total Jurisdictional O &amp; M Exp Amount</v>
          </cell>
          <cell r="D2086">
            <v>0</v>
          </cell>
          <cell r="F2086" t="str">
            <v>CALC</v>
          </cell>
          <cell r="H2086" t="str">
            <v>169</v>
          </cell>
          <cell r="I2086" t="str">
            <v>C</v>
          </cell>
          <cell r="J2086" t="str">
            <v>om_exp</v>
          </cell>
          <cell r="K2086" t="str">
            <v>total_juris_amt</v>
          </cell>
          <cell r="M2086" t="str">
            <v>2010/12/1/8/A/0</v>
          </cell>
        </row>
        <row r="2087">
          <cell r="A2087" t="str">
            <v>2086</v>
          </cell>
          <cell r="B2087" t="str">
            <v>OM5_8170</v>
          </cell>
          <cell r="C2087" t="str">
            <v>170 - CP Allocation O &amp; M Exp Amount</v>
          </cell>
          <cell r="D2087">
            <v>12082.41</v>
          </cell>
          <cell r="F2087" t="str">
            <v>CALC</v>
          </cell>
          <cell r="H2087" t="str">
            <v>170</v>
          </cell>
          <cell r="I2087" t="str">
            <v>C</v>
          </cell>
          <cell r="J2087" t="str">
            <v>om_exp</v>
          </cell>
          <cell r="K2087" t="str">
            <v>alloc_cp_amt</v>
          </cell>
          <cell r="M2087" t="str">
            <v>2010/12/1/8/A/0</v>
          </cell>
        </row>
        <row r="2088">
          <cell r="A2088" t="str">
            <v>2087</v>
          </cell>
          <cell r="B2088" t="str">
            <v>OM5_8170</v>
          </cell>
          <cell r="C2088" t="str">
            <v>170 - CP Allocation O &amp; M Exp Amount</v>
          </cell>
          <cell r="D2088">
            <v>0</v>
          </cell>
          <cell r="F2088" t="str">
            <v>CALC</v>
          </cell>
          <cell r="H2088" t="str">
            <v>170</v>
          </cell>
          <cell r="I2088" t="str">
            <v>C</v>
          </cell>
          <cell r="J2088" t="str">
            <v>om_exp</v>
          </cell>
          <cell r="K2088" t="str">
            <v>alloc_cp_amt</v>
          </cell>
          <cell r="M2088" t="str">
            <v>2010/12/1/8/A/0</v>
          </cell>
        </row>
        <row r="2089">
          <cell r="A2089" t="str">
            <v>2088</v>
          </cell>
          <cell r="B2089" t="str">
            <v>OM5_8170</v>
          </cell>
          <cell r="C2089" t="str">
            <v>170 - CP Allocation O &amp; M Exp Amount</v>
          </cell>
          <cell r="D2089">
            <v>9228.6200000000008</v>
          </cell>
          <cell r="F2089" t="str">
            <v>CALC</v>
          </cell>
          <cell r="H2089" t="str">
            <v>170</v>
          </cell>
          <cell r="I2089" t="str">
            <v>C</v>
          </cell>
          <cell r="J2089" t="str">
            <v>om_exp</v>
          </cell>
          <cell r="K2089" t="str">
            <v>alloc_cp_amt</v>
          </cell>
          <cell r="M2089" t="str">
            <v>2010/12/1/8/A/0</v>
          </cell>
        </row>
        <row r="2090">
          <cell r="A2090" t="str">
            <v>2089</v>
          </cell>
          <cell r="B2090" t="str">
            <v>OM5_8170</v>
          </cell>
          <cell r="C2090" t="str">
            <v>170 - CP Allocation O &amp; M Exp Amount</v>
          </cell>
          <cell r="D2090">
            <v>2038.35</v>
          </cell>
          <cell r="F2090" t="str">
            <v>CALC</v>
          </cell>
          <cell r="H2090" t="str">
            <v>170</v>
          </cell>
          <cell r="I2090" t="str">
            <v>C</v>
          </cell>
          <cell r="J2090" t="str">
            <v>om_exp</v>
          </cell>
          <cell r="K2090" t="str">
            <v>alloc_cp_amt</v>
          </cell>
          <cell r="M2090" t="str">
            <v>2010/12/1/8/A/0</v>
          </cell>
        </row>
        <row r="2091">
          <cell r="A2091" t="str">
            <v>2090</v>
          </cell>
          <cell r="B2091" t="str">
            <v>OM5_8170</v>
          </cell>
          <cell r="C2091" t="str">
            <v>170 - CP Allocation O &amp; M Exp Amount</v>
          </cell>
          <cell r="D2091">
            <v>766.31</v>
          </cell>
          <cell r="F2091" t="str">
            <v>CALC</v>
          </cell>
          <cell r="H2091" t="str">
            <v>170</v>
          </cell>
          <cell r="I2091" t="str">
            <v>C</v>
          </cell>
          <cell r="J2091" t="str">
            <v>om_exp</v>
          </cell>
          <cell r="K2091" t="str">
            <v>alloc_cp_amt</v>
          </cell>
          <cell r="M2091" t="str">
            <v>2010/12/1/8/A/0</v>
          </cell>
        </row>
        <row r="2092">
          <cell r="A2092" t="str">
            <v>2091</v>
          </cell>
          <cell r="B2092" t="str">
            <v>OM5_8170</v>
          </cell>
          <cell r="C2092" t="str">
            <v>170 - CP Allocation O &amp; M Exp Amount</v>
          </cell>
          <cell r="D2092">
            <v>16466.990000000002</v>
          </cell>
          <cell r="F2092" t="str">
            <v>CALC</v>
          </cell>
          <cell r="H2092" t="str">
            <v>170</v>
          </cell>
          <cell r="I2092" t="str">
            <v>C</v>
          </cell>
          <cell r="J2092" t="str">
            <v>om_exp</v>
          </cell>
          <cell r="K2092" t="str">
            <v>alloc_cp_amt</v>
          </cell>
          <cell r="M2092" t="str">
            <v>2010/12/1/8/A/0</v>
          </cell>
        </row>
        <row r="2093">
          <cell r="A2093" t="str">
            <v>2092</v>
          </cell>
          <cell r="B2093" t="str">
            <v>OM5_8170</v>
          </cell>
          <cell r="C2093" t="str">
            <v>170 - CP Allocation O &amp; M Exp Amount</v>
          </cell>
          <cell r="D2093">
            <v>7363.56</v>
          </cell>
          <cell r="F2093" t="str">
            <v>CALC</v>
          </cell>
          <cell r="H2093" t="str">
            <v>170</v>
          </cell>
          <cell r="I2093" t="str">
            <v>C</v>
          </cell>
          <cell r="J2093" t="str">
            <v>om_exp</v>
          </cell>
          <cell r="K2093" t="str">
            <v>alloc_cp_amt</v>
          </cell>
          <cell r="M2093" t="str">
            <v>2010/12/1/8/A/0</v>
          </cell>
        </row>
        <row r="2094">
          <cell r="A2094" t="str">
            <v>2093</v>
          </cell>
          <cell r="B2094" t="str">
            <v>OM2_8170</v>
          </cell>
          <cell r="C2094" t="str">
            <v>170 - CP Allocation Factor</v>
          </cell>
          <cell r="D2094">
            <v>1</v>
          </cell>
          <cell r="F2094" t="str">
            <v>CALC</v>
          </cell>
          <cell r="H2094" t="str">
            <v>170</v>
          </cell>
          <cell r="I2094" t="str">
            <v>C</v>
          </cell>
          <cell r="J2094" t="str">
            <v>om_exp</v>
          </cell>
          <cell r="K2094" t="str">
            <v>alloc_cp</v>
          </cell>
          <cell r="M2094" t="str">
            <v>2010/12/1/8/A/0</v>
          </cell>
        </row>
        <row r="2095">
          <cell r="A2095" t="str">
            <v>2094</v>
          </cell>
          <cell r="B2095" t="str">
            <v>OM2_8170</v>
          </cell>
          <cell r="C2095" t="str">
            <v>170 - CP Allocation Factor</v>
          </cell>
          <cell r="D2095">
            <v>1</v>
          </cell>
          <cell r="F2095" t="str">
            <v>CALC</v>
          </cell>
          <cell r="H2095" t="str">
            <v>170</v>
          </cell>
          <cell r="I2095" t="str">
            <v>C</v>
          </cell>
          <cell r="J2095" t="str">
            <v>om_exp</v>
          </cell>
          <cell r="K2095" t="str">
            <v>alloc_cp</v>
          </cell>
          <cell r="M2095" t="str">
            <v>2010/12/1/8/A/0</v>
          </cell>
        </row>
        <row r="2096">
          <cell r="A2096" t="str">
            <v>2095</v>
          </cell>
          <cell r="B2096" t="str">
            <v>OM2_8170</v>
          </cell>
          <cell r="C2096" t="str">
            <v>170 - CP Allocation Factor</v>
          </cell>
          <cell r="D2096">
            <v>1</v>
          </cell>
          <cell r="F2096" t="str">
            <v>CALC</v>
          </cell>
          <cell r="H2096" t="str">
            <v>170</v>
          </cell>
          <cell r="I2096" t="str">
            <v>C</v>
          </cell>
          <cell r="J2096" t="str">
            <v>om_exp</v>
          </cell>
          <cell r="K2096" t="str">
            <v>alloc_cp</v>
          </cell>
          <cell r="M2096" t="str">
            <v>2010/12/1/8/A/0</v>
          </cell>
        </row>
        <row r="2097">
          <cell r="A2097" t="str">
            <v>2096</v>
          </cell>
          <cell r="B2097" t="str">
            <v>OM2_8170</v>
          </cell>
          <cell r="C2097" t="str">
            <v>170 - CP Allocation Factor</v>
          </cell>
          <cell r="D2097">
            <v>1</v>
          </cell>
          <cell r="F2097" t="str">
            <v>CALC</v>
          </cell>
          <cell r="H2097" t="str">
            <v>170</v>
          </cell>
          <cell r="I2097" t="str">
            <v>C</v>
          </cell>
          <cell r="J2097" t="str">
            <v>om_exp</v>
          </cell>
          <cell r="K2097" t="str">
            <v>alloc_cp</v>
          </cell>
          <cell r="M2097" t="str">
            <v>2010/12/1/8/A/0</v>
          </cell>
        </row>
        <row r="2098">
          <cell r="A2098" t="str">
            <v>2097</v>
          </cell>
          <cell r="B2098" t="str">
            <v>OM2_8170</v>
          </cell>
          <cell r="C2098" t="str">
            <v>170 - CP Allocation Factor</v>
          </cell>
          <cell r="D2098">
            <v>1</v>
          </cell>
          <cell r="F2098" t="str">
            <v>CALC</v>
          </cell>
          <cell r="H2098" t="str">
            <v>170</v>
          </cell>
          <cell r="I2098" t="str">
            <v>C</v>
          </cell>
          <cell r="J2098" t="str">
            <v>om_exp</v>
          </cell>
          <cell r="K2098" t="str">
            <v>alloc_cp</v>
          </cell>
          <cell r="M2098" t="str">
            <v>2010/12/1/8/A/0</v>
          </cell>
        </row>
        <row r="2099">
          <cell r="A2099" t="str">
            <v>2098</v>
          </cell>
          <cell r="B2099" t="str">
            <v>OM2_8170</v>
          </cell>
          <cell r="C2099" t="str">
            <v>170 - CP Allocation Factor</v>
          </cell>
          <cell r="D2099">
            <v>1</v>
          </cell>
          <cell r="F2099" t="str">
            <v>CALC</v>
          </cell>
          <cell r="H2099" t="str">
            <v>170</v>
          </cell>
          <cell r="I2099" t="str">
            <v>C</v>
          </cell>
          <cell r="J2099" t="str">
            <v>om_exp</v>
          </cell>
          <cell r="K2099" t="str">
            <v>alloc_cp</v>
          </cell>
          <cell r="M2099" t="str">
            <v>2010/12/1/8/A/0</v>
          </cell>
        </row>
        <row r="2100">
          <cell r="A2100" t="str">
            <v>2099</v>
          </cell>
          <cell r="B2100" t="str">
            <v>OM2_8170</v>
          </cell>
          <cell r="C2100" t="str">
            <v>170 - CP Allocation Factor</v>
          </cell>
          <cell r="D2100">
            <v>1</v>
          </cell>
          <cell r="F2100" t="str">
            <v>CALC</v>
          </cell>
          <cell r="H2100" t="str">
            <v>170</v>
          </cell>
          <cell r="I2100" t="str">
            <v>C</v>
          </cell>
          <cell r="J2100" t="str">
            <v>om_exp</v>
          </cell>
          <cell r="K2100" t="str">
            <v>alloc_cp</v>
          </cell>
          <cell r="M2100" t="str">
            <v>2010/12/1/8/A/0</v>
          </cell>
        </row>
        <row r="2101">
          <cell r="A2101" t="str">
            <v>2100</v>
          </cell>
          <cell r="B2101" t="str">
            <v>OM6_8170</v>
          </cell>
          <cell r="C2101" t="str">
            <v>170 - GCP Allocation O &amp; M Exp Amount</v>
          </cell>
          <cell r="D2101">
            <v>0</v>
          </cell>
          <cell r="F2101" t="str">
            <v>CALC</v>
          </cell>
          <cell r="H2101" t="str">
            <v>170</v>
          </cell>
          <cell r="I2101" t="str">
            <v>C</v>
          </cell>
          <cell r="J2101" t="str">
            <v>om_exp</v>
          </cell>
          <cell r="K2101" t="str">
            <v>alloc_gcp_amt</v>
          </cell>
          <cell r="M2101" t="str">
            <v>2010/12/1/8/A/0</v>
          </cell>
        </row>
        <row r="2102">
          <cell r="A2102" t="str">
            <v>2101</v>
          </cell>
          <cell r="B2102" t="str">
            <v>OM6_8170</v>
          </cell>
          <cell r="C2102" t="str">
            <v>170 - GCP Allocation O &amp; M Exp Amount</v>
          </cell>
          <cell r="D2102">
            <v>0</v>
          </cell>
          <cell r="F2102" t="str">
            <v>CALC</v>
          </cell>
          <cell r="H2102" t="str">
            <v>170</v>
          </cell>
          <cell r="I2102" t="str">
            <v>C</v>
          </cell>
          <cell r="J2102" t="str">
            <v>om_exp</v>
          </cell>
          <cell r="K2102" t="str">
            <v>alloc_gcp_amt</v>
          </cell>
          <cell r="M2102" t="str">
            <v>2010/12/1/8/A/0</v>
          </cell>
        </row>
        <row r="2103">
          <cell r="A2103" t="str">
            <v>2102</v>
          </cell>
          <cell r="B2103" t="str">
            <v>OM6_8170</v>
          </cell>
          <cell r="C2103" t="str">
            <v>170 - GCP Allocation O &amp; M Exp Amount</v>
          </cell>
          <cell r="D2103">
            <v>0</v>
          </cell>
          <cell r="F2103" t="str">
            <v>CALC</v>
          </cell>
          <cell r="H2103" t="str">
            <v>170</v>
          </cell>
          <cell r="I2103" t="str">
            <v>C</v>
          </cell>
          <cell r="J2103" t="str">
            <v>om_exp</v>
          </cell>
          <cell r="K2103" t="str">
            <v>alloc_gcp_amt</v>
          </cell>
          <cell r="M2103" t="str">
            <v>2010/12/1/8/A/0</v>
          </cell>
        </row>
        <row r="2104">
          <cell r="A2104" t="str">
            <v>2103</v>
          </cell>
          <cell r="B2104" t="str">
            <v>OM6_8170</v>
          </cell>
          <cell r="C2104" t="str">
            <v>170 - GCP Allocation O &amp; M Exp Amount</v>
          </cell>
          <cell r="D2104">
            <v>0</v>
          </cell>
          <cell r="F2104" t="str">
            <v>CALC</v>
          </cell>
          <cell r="H2104" t="str">
            <v>170</v>
          </cell>
          <cell r="I2104" t="str">
            <v>C</v>
          </cell>
          <cell r="J2104" t="str">
            <v>om_exp</v>
          </cell>
          <cell r="K2104" t="str">
            <v>alloc_gcp_amt</v>
          </cell>
          <cell r="M2104" t="str">
            <v>2010/12/1/8/A/0</v>
          </cell>
        </row>
        <row r="2105">
          <cell r="A2105" t="str">
            <v>2104</v>
          </cell>
          <cell r="B2105" t="str">
            <v>OM6_8170</v>
          </cell>
          <cell r="C2105" t="str">
            <v>170 - GCP Allocation O &amp; M Exp Amount</v>
          </cell>
          <cell r="D2105">
            <v>0</v>
          </cell>
          <cell r="F2105" t="str">
            <v>CALC</v>
          </cell>
          <cell r="H2105" t="str">
            <v>170</v>
          </cell>
          <cell r="I2105" t="str">
            <v>C</v>
          </cell>
          <cell r="J2105" t="str">
            <v>om_exp</v>
          </cell>
          <cell r="K2105" t="str">
            <v>alloc_gcp_amt</v>
          </cell>
          <cell r="M2105" t="str">
            <v>2010/12/1/8/A/0</v>
          </cell>
        </row>
        <row r="2106">
          <cell r="A2106" t="str">
            <v>2105</v>
          </cell>
          <cell r="B2106" t="str">
            <v>OM6_8170</v>
          </cell>
          <cell r="C2106" t="str">
            <v>170 - GCP Allocation O &amp; M Exp Amount</v>
          </cell>
          <cell r="D2106">
            <v>0</v>
          </cell>
          <cell r="F2106" t="str">
            <v>CALC</v>
          </cell>
          <cell r="H2106" t="str">
            <v>170</v>
          </cell>
          <cell r="I2106" t="str">
            <v>C</v>
          </cell>
          <cell r="J2106" t="str">
            <v>om_exp</v>
          </cell>
          <cell r="K2106" t="str">
            <v>alloc_gcp_amt</v>
          </cell>
          <cell r="M2106" t="str">
            <v>2010/12/1/8/A/0</v>
          </cell>
        </row>
        <row r="2107">
          <cell r="A2107" t="str">
            <v>2106</v>
          </cell>
          <cell r="B2107" t="str">
            <v>OM6_8170</v>
          </cell>
          <cell r="C2107" t="str">
            <v>170 - GCP Allocation O &amp; M Exp Amount</v>
          </cell>
          <cell r="D2107">
            <v>0</v>
          </cell>
          <cell r="F2107" t="str">
            <v>CALC</v>
          </cell>
          <cell r="H2107" t="str">
            <v>170</v>
          </cell>
          <cell r="I2107" t="str">
            <v>C</v>
          </cell>
          <cell r="J2107" t="str">
            <v>om_exp</v>
          </cell>
          <cell r="K2107" t="str">
            <v>alloc_gcp_amt</v>
          </cell>
          <cell r="M2107" t="str">
            <v>2010/12/1/8/A/0</v>
          </cell>
        </row>
        <row r="2108">
          <cell r="A2108" t="str">
            <v>2107</v>
          </cell>
          <cell r="B2108" t="str">
            <v>OM3_8170</v>
          </cell>
          <cell r="C2108" t="str">
            <v>170 - GCP Allocation Factor</v>
          </cell>
          <cell r="D2108">
            <v>0</v>
          </cell>
          <cell r="F2108" t="str">
            <v>CALC</v>
          </cell>
          <cell r="H2108" t="str">
            <v>170</v>
          </cell>
          <cell r="I2108" t="str">
            <v>C</v>
          </cell>
          <cell r="J2108" t="str">
            <v>om_exp</v>
          </cell>
          <cell r="K2108" t="str">
            <v>alloc_gcp</v>
          </cell>
          <cell r="M2108" t="str">
            <v>2010/12/1/8/A/0</v>
          </cell>
        </row>
        <row r="2109">
          <cell r="A2109" t="str">
            <v>2108</v>
          </cell>
          <cell r="B2109" t="str">
            <v>OM3_8170</v>
          </cell>
          <cell r="C2109" t="str">
            <v>170 - GCP Allocation Factor</v>
          </cell>
          <cell r="D2109">
            <v>0</v>
          </cell>
          <cell r="F2109" t="str">
            <v>CALC</v>
          </cell>
          <cell r="H2109" t="str">
            <v>170</v>
          </cell>
          <cell r="I2109" t="str">
            <v>C</v>
          </cell>
          <cell r="J2109" t="str">
            <v>om_exp</v>
          </cell>
          <cell r="K2109" t="str">
            <v>alloc_gcp</v>
          </cell>
          <cell r="M2109" t="str">
            <v>2010/12/1/8/A/0</v>
          </cell>
        </row>
        <row r="2110">
          <cell r="A2110" t="str">
            <v>2109</v>
          </cell>
          <cell r="B2110" t="str">
            <v>OM3_8170</v>
          </cell>
          <cell r="C2110" t="str">
            <v>170 - GCP Allocation Factor</v>
          </cell>
          <cell r="D2110">
            <v>0</v>
          </cell>
          <cell r="F2110" t="str">
            <v>CALC</v>
          </cell>
          <cell r="H2110" t="str">
            <v>170</v>
          </cell>
          <cell r="I2110" t="str">
            <v>C</v>
          </cell>
          <cell r="J2110" t="str">
            <v>om_exp</v>
          </cell>
          <cell r="K2110" t="str">
            <v>alloc_gcp</v>
          </cell>
          <cell r="M2110" t="str">
            <v>2010/12/1/8/A/0</v>
          </cell>
        </row>
        <row r="2111">
          <cell r="A2111" t="str">
            <v>2110</v>
          </cell>
          <cell r="B2111" t="str">
            <v>OM3_8170</v>
          </cell>
          <cell r="C2111" t="str">
            <v>170 - GCP Allocation Factor</v>
          </cell>
          <cell r="D2111">
            <v>0</v>
          </cell>
          <cell r="F2111" t="str">
            <v>CALC</v>
          </cell>
          <cell r="H2111" t="str">
            <v>170</v>
          </cell>
          <cell r="I2111" t="str">
            <v>C</v>
          </cell>
          <cell r="J2111" t="str">
            <v>om_exp</v>
          </cell>
          <cell r="K2111" t="str">
            <v>alloc_gcp</v>
          </cell>
          <cell r="M2111" t="str">
            <v>2010/12/1/8/A/0</v>
          </cell>
        </row>
        <row r="2112">
          <cell r="A2112" t="str">
            <v>2111</v>
          </cell>
          <cell r="B2112" t="str">
            <v>OM3_8170</v>
          </cell>
          <cell r="C2112" t="str">
            <v>170 - GCP Allocation Factor</v>
          </cell>
          <cell r="D2112">
            <v>0</v>
          </cell>
          <cell r="F2112" t="str">
            <v>CALC</v>
          </cell>
          <cell r="H2112" t="str">
            <v>170</v>
          </cell>
          <cell r="I2112" t="str">
            <v>C</v>
          </cell>
          <cell r="J2112" t="str">
            <v>om_exp</v>
          </cell>
          <cell r="K2112" t="str">
            <v>alloc_gcp</v>
          </cell>
          <cell r="M2112" t="str">
            <v>2010/12/1/8/A/0</v>
          </cell>
        </row>
        <row r="2113">
          <cell r="A2113" t="str">
            <v>2112</v>
          </cell>
          <cell r="B2113" t="str">
            <v>OM3_8170</v>
          </cell>
          <cell r="C2113" t="str">
            <v>170 - GCP Allocation Factor</v>
          </cell>
          <cell r="D2113">
            <v>0</v>
          </cell>
          <cell r="F2113" t="str">
            <v>CALC</v>
          </cell>
          <cell r="H2113" t="str">
            <v>170</v>
          </cell>
          <cell r="I2113" t="str">
            <v>C</v>
          </cell>
          <cell r="J2113" t="str">
            <v>om_exp</v>
          </cell>
          <cell r="K2113" t="str">
            <v>alloc_gcp</v>
          </cell>
          <cell r="M2113" t="str">
            <v>2010/12/1/8/A/0</v>
          </cell>
        </row>
        <row r="2114">
          <cell r="A2114" t="str">
            <v>2113</v>
          </cell>
          <cell r="B2114" t="str">
            <v>OM3_8170</v>
          </cell>
          <cell r="C2114" t="str">
            <v>170 - GCP Allocation Factor</v>
          </cell>
          <cell r="D2114">
            <v>0</v>
          </cell>
          <cell r="F2114" t="str">
            <v>CALC</v>
          </cell>
          <cell r="H2114" t="str">
            <v>170</v>
          </cell>
          <cell r="I2114" t="str">
            <v>C</v>
          </cell>
          <cell r="J2114" t="str">
            <v>om_exp</v>
          </cell>
          <cell r="K2114" t="str">
            <v>alloc_gcp</v>
          </cell>
          <cell r="M2114" t="str">
            <v>2010/12/1/8/A/0</v>
          </cell>
        </row>
        <row r="2115">
          <cell r="A2115" t="str">
            <v>2114</v>
          </cell>
          <cell r="B2115" t="str">
            <v>OMC_8170</v>
          </cell>
          <cell r="C2115" t="str">
            <v>170 - GCP Jurisdictional O &amp; M Exp Amount</v>
          </cell>
          <cell r="D2115">
            <v>0</v>
          </cell>
          <cell r="F2115" t="str">
            <v>CALC</v>
          </cell>
          <cell r="H2115" t="str">
            <v>170</v>
          </cell>
          <cell r="I2115" t="str">
            <v>C</v>
          </cell>
          <cell r="J2115" t="str">
            <v>om_exp</v>
          </cell>
          <cell r="K2115" t="str">
            <v>juris_gcp_amt</v>
          </cell>
          <cell r="M2115" t="str">
            <v>2010/12/1/8/A/0</v>
          </cell>
        </row>
        <row r="2116">
          <cell r="A2116" t="str">
            <v>2115</v>
          </cell>
          <cell r="B2116" t="str">
            <v>OMC_8170</v>
          </cell>
          <cell r="C2116" t="str">
            <v>170 - GCP Jurisdictional O &amp; M Exp Amount</v>
          </cell>
          <cell r="D2116">
            <v>0</v>
          </cell>
          <cell r="F2116" t="str">
            <v>CALC</v>
          </cell>
          <cell r="H2116" t="str">
            <v>170</v>
          </cell>
          <cell r="I2116" t="str">
            <v>C</v>
          </cell>
          <cell r="J2116" t="str">
            <v>om_exp</v>
          </cell>
          <cell r="K2116" t="str">
            <v>juris_gcp_amt</v>
          </cell>
          <cell r="M2116" t="str">
            <v>2010/12/1/8/A/0</v>
          </cell>
        </row>
        <row r="2117">
          <cell r="A2117" t="str">
            <v>2116</v>
          </cell>
          <cell r="B2117" t="str">
            <v>OMC_8170</v>
          </cell>
          <cell r="C2117" t="str">
            <v>170 - GCP Jurisdictional O &amp; M Exp Amount</v>
          </cell>
          <cell r="D2117">
            <v>0</v>
          </cell>
          <cell r="F2117" t="str">
            <v>CALC</v>
          </cell>
          <cell r="H2117" t="str">
            <v>170</v>
          </cell>
          <cell r="I2117" t="str">
            <v>C</v>
          </cell>
          <cell r="J2117" t="str">
            <v>om_exp</v>
          </cell>
          <cell r="K2117" t="str">
            <v>juris_gcp_amt</v>
          </cell>
          <cell r="M2117" t="str">
            <v>2010/12/1/8/A/0</v>
          </cell>
        </row>
        <row r="2118">
          <cell r="A2118" t="str">
            <v>2117</v>
          </cell>
          <cell r="B2118" t="str">
            <v>OMC_8170</v>
          </cell>
          <cell r="C2118" t="str">
            <v>170 - GCP Jurisdictional O &amp; M Exp Amount</v>
          </cell>
          <cell r="D2118">
            <v>0</v>
          </cell>
          <cell r="F2118" t="str">
            <v>CALC</v>
          </cell>
          <cell r="H2118" t="str">
            <v>170</v>
          </cell>
          <cell r="I2118" t="str">
            <v>C</v>
          </cell>
          <cell r="J2118" t="str">
            <v>om_exp</v>
          </cell>
          <cell r="K2118" t="str">
            <v>juris_gcp_amt</v>
          </cell>
          <cell r="M2118" t="str">
            <v>2010/12/1/8/A/0</v>
          </cell>
        </row>
        <row r="2119">
          <cell r="A2119" t="str">
            <v>2118</v>
          </cell>
          <cell r="B2119" t="str">
            <v>OMC_8170</v>
          </cell>
          <cell r="C2119" t="str">
            <v>170 - GCP Jurisdictional O &amp; M Exp Amount</v>
          </cell>
          <cell r="D2119">
            <v>0</v>
          </cell>
          <cell r="F2119" t="str">
            <v>CALC</v>
          </cell>
          <cell r="H2119" t="str">
            <v>170</v>
          </cell>
          <cell r="I2119" t="str">
            <v>C</v>
          </cell>
          <cell r="J2119" t="str">
            <v>om_exp</v>
          </cell>
          <cell r="K2119" t="str">
            <v>juris_gcp_amt</v>
          </cell>
          <cell r="M2119" t="str">
            <v>2010/12/1/8/A/0</v>
          </cell>
        </row>
        <row r="2120">
          <cell r="A2120" t="str">
            <v>2119</v>
          </cell>
          <cell r="B2120" t="str">
            <v>OMC_8170</v>
          </cell>
          <cell r="C2120" t="str">
            <v>170 - GCP Jurisdictional O &amp; M Exp Amount</v>
          </cell>
          <cell r="D2120">
            <v>0</v>
          </cell>
          <cell r="F2120" t="str">
            <v>CALC</v>
          </cell>
          <cell r="H2120" t="str">
            <v>170</v>
          </cell>
          <cell r="I2120" t="str">
            <v>C</v>
          </cell>
          <cell r="J2120" t="str">
            <v>om_exp</v>
          </cell>
          <cell r="K2120" t="str">
            <v>juris_gcp_amt</v>
          </cell>
          <cell r="M2120" t="str">
            <v>2010/12/1/8/A/0</v>
          </cell>
        </row>
        <row r="2121">
          <cell r="A2121" t="str">
            <v>2120</v>
          </cell>
          <cell r="B2121" t="str">
            <v>OMC_8170</v>
          </cell>
          <cell r="C2121" t="str">
            <v>170 - GCP Jurisdictional O &amp; M Exp Amount</v>
          </cell>
          <cell r="D2121">
            <v>0</v>
          </cell>
          <cell r="F2121" t="str">
            <v>CALC</v>
          </cell>
          <cell r="H2121" t="str">
            <v>170</v>
          </cell>
          <cell r="I2121" t="str">
            <v>C</v>
          </cell>
          <cell r="J2121" t="str">
            <v>om_exp</v>
          </cell>
          <cell r="K2121" t="str">
            <v>juris_gcp_amt</v>
          </cell>
          <cell r="M2121" t="str">
            <v>2010/12/1/8/A/0</v>
          </cell>
        </row>
        <row r="2122">
          <cell r="A2122" t="str">
            <v>2121</v>
          </cell>
          <cell r="B2122" t="str">
            <v>OM4_8170</v>
          </cell>
          <cell r="C2122" t="str">
            <v>170 - Energy Allocation Factor</v>
          </cell>
          <cell r="D2122">
            <v>0</v>
          </cell>
          <cell r="F2122" t="str">
            <v>CALC</v>
          </cell>
          <cell r="H2122" t="str">
            <v>170</v>
          </cell>
          <cell r="I2122" t="str">
            <v>C</v>
          </cell>
          <cell r="J2122" t="str">
            <v>om_exp</v>
          </cell>
          <cell r="K2122" t="str">
            <v>alloc_energy</v>
          </cell>
          <cell r="M2122" t="str">
            <v>2010/12/1/8/A/0</v>
          </cell>
        </row>
        <row r="2123">
          <cell r="A2123" t="str">
            <v>2122</v>
          </cell>
          <cell r="B2123" t="str">
            <v>OM4_8170</v>
          </cell>
          <cell r="C2123" t="str">
            <v>170 - Energy Allocation Factor</v>
          </cell>
          <cell r="D2123">
            <v>0</v>
          </cell>
          <cell r="F2123" t="str">
            <v>CALC</v>
          </cell>
          <cell r="H2123" t="str">
            <v>170</v>
          </cell>
          <cell r="I2123" t="str">
            <v>C</v>
          </cell>
          <cell r="J2123" t="str">
            <v>om_exp</v>
          </cell>
          <cell r="K2123" t="str">
            <v>alloc_energy</v>
          </cell>
          <cell r="M2123" t="str">
            <v>2010/12/1/8/A/0</v>
          </cell>
        </row>
        <row r="2124">
          <cell r="A2124" t="str">
            <v>2123</v>
          </cell>
          <cell r="B2124" t="str">
            <v>OM4_8170</v>
          </cell>
          <cell r="C2124" t="str">
            <v>170 - Energy Allocation Factor</v>
          </cell>
          <cell r="D2124">
            <v>0</v>
          </cell>
          <cell r="F2124" t="str">
            <v>CALC</v>
          </cell>
          <cell r="H2124" t="str">
            <v>170</v>
          </cell>
          <cell r="I2124" t="str">
            <v>C</v>
          </cell>
          <cell r="J2124" t="str">
            <v>om_exp</v>
          </cell>
          <cell r="K2124" t="str">
            <v>alloc_energy</v>
          </cell>
          <cell r="M2124" t="str">
            <v>2010/12/1/8/A/0</v>
          </cell>
        </row>
        <row r="2125">
          <cell r="A2125" t="str">
            <v>2124</v>
          </cell>
          <cell r="B2125" t="str">
            <v>OM4_8170</v>
          </cell>
          <cell r="C2125" t="str">
            <v>170 - Energy Allocation Factor</v>
          </cell>
          <cell r="D2125">
            <v>0</v>
          </cell>
          <cell r="F2125" t="str">
            <v>CALC</v>
          </cell>
          <cell r="H2125" t="str">
            <v>170</v>
          </cell>
          <cell r="I2125" t="str">
            <v>C</v>
          </cell>
          <cell r="J2125" t="str">
            <v>om_exp</v>
          </cell>
          <cell r="K2125" t="str">
            <v>alloc_energy</v>
          </cell>
          <cell r="M2125" t="str">
            <v>2010/12/1/8/A/0</v>
          </cell>
        </row>
        <row r="2126">
          <cell r="A2126" t="str">
            <v>2125</v>
          </cell>
          <cell r="B2126" t="str">
            <v>OM4_8170</v>
          </cell>
          <cell r="C2126" t="str">
            <v>170 - Energy Allocation Factor</v>
          </cell>
          <cell r="D2126">
            <v>0</v>
          </cell>
          <cell r="F2126" t="str">
            <v>CALC</v>
          </cell>
          <cell r="H2126" t="str">
            <v>170</v>
          </cell>
          <cell r="I2126" t="str">
            <v>C</v>
          </cell>
          <cell r="J2126" t="str">
            <v>om_exp</v>
          </cell>
          <cell r="K2126" t="str">
            <v>alloc_energy</v>
          </cell>
          <cell r="M2126" t="str">
            <v>2010/12/1/8/A/0</v>
          </cell>
        </row>
        <row r="2127">
          <cell r="A2127" t="str">
            <v>2126</v>
          </cell>
          <cell r="B2127" t="str">
            <v>OM4_8170</v>
          </cell>
          <cell r="C2127" t="str">
            <v>170 - Energy Allocation Factor</v>
          </cell>
          <cell r="D2127">
            <v>0</v>
          </cell>
          <cell r="F2127" t="str">
            <v>CALC</v>
          </cell>
          <cell r="H2127" t="str">
            <v>170</v>
          </cell>
          <cell r="I2127" t="str">
            <v>C</v>
          </cell>
          <cell r="J2127" t="str">
            <v>om_exp</v>
          </cell>
          <cell r="K2127" t="str">
            <v>alloc_energy</v>
          </cell>
          <cell r="M2127" t="str">
            <v>2010/12/1/8/A/0</v>
          </cell>
        </row>
        <row r="2128">
          <cell r="A2128" t="str">
            <v>2127</v>
          </cell>
          <cell r="B2128" t="str">
            <v>OM4_8170</v>
          </cell>
          <cell r="C2128" t="str">
            <v>170 - Energy Allocation Factor</v>
          </cell>
          <cell r="D2128">
            <v>0</v>
          </cell>
          <cell r="F2128" t="str">
            <v>CALC</v>
          </cell>
          <cell r="H2128" t="str">
            <v>170</v>
          </cell>
          <cell r="I2128" t="str">
            <v>C</v>
          </cell>
          <cell r="J2128" t="str">
            <v>om_exp</v>
          </cell>
          <cell r="K2128" t="str">
            <v>alloc_energy</v>
          </cell>
          <cell r="M2128" t="str">
            <v>2010/12/1/8/A/0</v>
          </cell>
        </row>
        <row r="2129">
          <cell r="A2129" t="str">
            <v>2128</v>
          </cell>
          <cell r="B2129" t="str">
            <v>OM7_8170</v>
          </cell>
          <cell r="C2129" t="str">
            <v>170 - Energy Allocation O &amp; M Exp Amount</v>
          </cell>
          <cell r="D2129">
            <v>0</v>
          </cell>
          <cell r="F2129" t="str">
            <v>CALC</v>
          </cell>
          <cell r="H2129" t="str">
            <v>170</v>
          </cell>
          <cell r="I2129" t="str">
            <v>C</v>
          </cell>
          <cell r="J2129" t="str">
            <v>om_exp</v>
          </cell>
          <cell r="K2129" t="str">
            <v>alloc_energy_amt</v>
          </cell>
          <cell r="M2129" t="str">
            <v>2010/12/1/8/A/0</v>
          </cell>
        </row>
        <row r="2130">
          <cell r="A2130" t="str">
            <v>2129</v>
          </cell>
          <cell r="B2130" t="str">
            <v>OM7_8170</v>
          </cell>
          <cell r="C2130" t="str">
            <v>170 - Energy Allocation O &amp; M Exp Amount</v>
          </cell>
          <cell r="D2130">
            <v>0</v>
          </cell>
          <cell r="F2130" t="str">
            <v>CALC</v>
          </cell>
          <cell r="H2130" t="str">
            <v>170</v>
          </cell>
          <cell r="I2130" t="str">
            <v>C</v>
          </cell>
          <cell r="J2130" t="str">
            <v>om_exp</v>
          </cell>
          <cell r="K2130" t="str">
            <v>alloc_energy_amt</v>
          </cell>
          <cell r="M2130" t="str">
            <v>2010/12/1/8/A/0</v>
          </cell>
        </row>
        <row r="2131">
          <cell r="A2131" t="str">
            <v>2130</v>
          </cell>
          <cell r="B2131" t="str">
            <v>OM7_8170</v>
          </cell>
          <cell r="C2131" t="str">
            <v>170 - Energy Allocation O &amp; M Exp Amount</v>
          </cell>
          <cell r="D2131">
            <v>0</v>
          </cell>
          <cell r="F2131" t="str">
            <v>CALC</v>
          </cell>
          <cell r="H2131" t="str">
            <v>170</v>
          </cell>
          <cell r="I2131" t="str">
            <v>C</v>
          </cell>
          <cell r="J2131" t="str">
            <v>om_exp</v>
          </cell>
          <cell r="K2131" t="str">
            <v>alloc_energy_amt</v>
          </cell>
          <cell r="M2131" t="str">
            <v>2010/12/1/8/A/0</v>
          </cell>
        </row>
        <row r="2132">
          <cell r="A2132" t="str">
            <v>2131</v>
          </cell>
          <cell r="B2132" t="str">
            <v>OM7_8170</v>
          </cell>
          <cell r="C2132" t="str">
            <v>170 - Energy Allocation O &amp; M Exp Amount</v>
          </cell>
          <cell r="D2132">
            <v>0</v>
          </cell>
          <cell r="F2132" t="str">
            <v>CALC</v>
          </cell>
          <cell r="H2132" t="str">
            <v>170</v>
          </cell>
          <cell r="I2132" t="str">
            <v>C</v>
          </cell>
          <cell r="J2132" t="str">
            <v>om_exp</v>
          </cell>
          <cell r="K2132" t="str">
            <v>alloc_energy_amt</v>
          </cell>
          <cell r="M2132" t="str">
            <v>2010/12/1/8/A/0</v>
          </cell>
        </row>
        <row r="2133">
          <cell r="A2133" t="str">
            <v>2132</v>
          </cell>
          <cell r="B2133" t="str">
            <v>OM7_8170</v>
          </cell>
          <cell r="C2133" t="str">
            <v>170 - Energy Allocation O &amp; M Exp Amount</v>
          </cell>
          <cell r="D2133">
            <v>0</v>
          </cell>
          <cell r="F2133" t="str">
            <v>CALC</v>
          </cell>
          <cell r="H2133" t="str">
            <v>170</v>
          </cell>
          <cell r="I2133" t="str">
            <v>C</v>
          </cell>
          <cell r="J2133" t="str">
            <v>om_exp</v>
          </cell>
          <cell r="K2133" t="str">
            <v>alloc_energy_amt</v>
          </cell>
          <cell r="M2133" t="str">
            <v>2010/12/1/8/A/0</v>
          </cell>
        </row>
        <row r="2134">
          <cell r="A2134" t="str">
            <v>2133</v>
          </cell>
          <cell r="B2134" t="str">
            <v>OM7_8170</v>
          </cell>
          <cell r="C2134" t="str">
            <v>170 - Energy Allocation O &amp; M Exp Amount</v>
          </cell>
          <cell r="D2134">
            <v>0</v>
          </cell>
          <cell r="F2134" t="str">
            <v>CALC</v>
          </cell>
          <cell r="H2134" t="str">
            <v>170</v>
          </cell>
          <cell r="I2134" t="str">
            <v>C</v>
          </cell>
          <cell r="J2134" t="str">
            <v>om_exp</v>
          </cell>
          <cell r="K2134" t="str">
            <v>alloc_energy_amt</v>
          </cell>
          <cell r="M2134" t="str">
            <v>2010/12/1/8/A/0</v>
          </cell>
        </row>
        <row r="2135">
          <cell r="A2135" t="str">
            <v>2134</v>
          </cell>
          <cell r="B2135" t="str">
            <v>OM7_8170</v>
          </cell>
          <cell r="C2135" t="str">
            <v>170 - Energy Allocation O &amp; M Exp Amount</v>
          </cell>
          <cell r="D2135">
            <v>0</v>
          </cell>
          <cell r="F2135" t="str">
            <v>CALC</v>
          </cell>
          <cell r="H2135" t="str">
            <v>170</v>
          </cell>
          <cell r="I2135" t="str">
            <v>C</v>
          </cell>
          <cell r="J2135" t="str">
            <v>om_exp</v>
          </cell>
          <cell r="K2135" t="str">
            <v>alloc_energy_amt</v>
          </cell>
          <cell r="M2135" t="str">
            <v>2010/12/1/8/A/0</v>
          </cell>
        </row>
        <row r="2136">
          <cell r="A2136" t="str">
            <v>2135</v>
          </cell>
          <cell r="B2136" t="str">
            <v>OMB_8170</v>
          </cell>
          <cell r="C2136" t="str">
            <v>170 - CP Jurisdictional O &amp; M Exp Amount</v>
          </cell>
          <cell r="D2136">
            <v>11844.513388305</v>
          </cell>
          <cell r="F2136" t="str">
            <v>CALC</v>
          </cell>
          <cell r="H2136" t="str">
            <v>170</v>
          </cell>
          <cell r="I2136" t="str">
            <v>C</v>
          </cell>
          <cell r="J2136" t="str">
            <v>om_exp</v>
          </cell>
          <cell r="K2136" t="str">
            <v>juris_cp_amt</v>
          </cell>
          <cell r="M2136" t="str">
            <v>2010/12/1/8/A/0</v>
          </cell>
        </row>
        <row r="2137">
          <cell r="A2137" t="str">
            <v>2136</v>
          </cell>
          <cell r="B2137" t="str">
            <v>OMB_8170</v>
          </cell>
          <cell r="C2137" t="str">
            <v>170 - CP Jurisdictional O &amp; M Exp Amount</v>
          </cell>
          <cell r="D2137">
            <v>0</v>
          </cell>
          <cell r="F2137" t="str">
            <v>CALC</v>
          </cell>
          <cell r="H2137" t="str">
            <v>170</v>
          </cell>
          <cell r="I2137" t="str">
            <v>C</v>
          </cell>
          <cell r="J2137" t="str">
            <v>om_exp</v>
          </cell>
          <cell r="K2137" t="str">
            <v>juris_cp_amt</v>
          </cell>
          <cell r="M2137" t="str">
            <v>2010/12/1/8/A/0</v>
          </cell>
        </row>
        <row r="2138">
          <cell r="A2138" t="str">
            <v>2137</v>
          </cell>
          <cell r="B2138" t="str">
            <v>OMB_8170</v>
          </cell>
          <cell r="C2138" t="str">
            <v>170 - CP Jurisdictional O &amp; M Exp Amount</v>
          </cell>
          <cell r="D2138">
            <v>9046.9130865099996</v>
          </cell>
          <cell r="F2138" t="str">
            <v>CALC</v>
          </cell>
          <cell r="H2138" t="str">
            <v>170</v>
          </cell>
          <cell r="I2138" t="str">
            <v>C</v>
          </cell>
          <cell r="J2138" t="str">
            <v>om_exp</v>
          </cell>
          <cell r="K2138" t="str">
            <v>juris_cp_amt</v>
          </cell>
          <cell r="M2138" t="str">
            <v>2010/12/1/8/A/0</v>
          </cell>
        </row>
        <row r="2139">
          <cell r="A2139" t="str">
            <v>2138</v>
          </cell>
          <cell r="B2139" t="str">
            <v>OMB_8170</v>
          </cell>
          <cell r="C2139" t="str">
            <v>170 - CP Jurisdictional O &amp; M Exp Amount</v>
          </cell>
          <cell r="D2139">
            <v>1998.2159076749999</v>
          </cell>
          <cell r="F2139" t="str">
            <v>CALC</v>
          </cell>
          <cell r="H2139" t="str">
            <v>170</v>
          </cell>
          <cell r="I2139" t="str">
            <v>C</v>
          </cell>
          <cell r="J2139" t="str">
            <v>om_exp</v>
          </cell>
          <cell r="K2139" t="str">
            <v>juris_cp_amt</v>
          </cell>
          <cell r="M2139" t="str">
            <v>2010/12/1/8/A/0</v>
          </cell>
        </row>
        <row r="2140">
          <cell r="A2140" t="str">
            <v>2139</v>
          </cell>
          <cell r="B2140" t="str">
            <v>OMB_8170</v>
          </cell>
          <cell r="C2140" t="str">
            <v>170 - CP Jurisdictional O &amp; M Exp Amount</v>
          </cell>
          <cell r="D2140">
            <v>751.22173925499999</v>
          </cell>
          <cell r="F2140" t="str">
            <v>CALC</v>
          </cell>
          <cell r="H2140" t="str">
            <v>170</v>
          </cell>
          <cell r="I2140" t="str">
            <v>C</v>
          </cell>
          <cell r="J2140" t="str">
            <v>om_exp</v>
          </cell>
          <cell r="K2140" t="str">
            <v>juris_cp_amt</v>
          </cell>
          <cell r="M2140" t="str">
            <v>2010/12/1/8/A/0</v>
          </cell>
        </row>
        <row r="2141">
          <cell r="A2141" t="str">
            <v>2140</v>
          </cell>
          <cell r="B2141" t="str">
            <v>OMB_8170</v>
          </cell>
          <cell r="C2141" t="str">
            <v>170 - CP Jurisdictional O &amp; M Exp Amount</v>
          </cell>
          <cell r="D2141">
            <v>16142.763200395</v>
          </cell>
          <cell r="F2141" t="str">
            <v>CALC</v>
          </cell>
          <cell r="H2141" t="str">
            <v>170</v>
          </cell>
          <cell r="I2141" t="str">
            <v>C</v>
          </cell>
          <cell r="J2141" t="str">
            <v>om_exp</v>
          </cell>
          <cell r="K2141" t="str">
            <v>juris_cp_amt</v>
          </cell>
          <cell r="M2141" t="str">
            <v>2010/12/1/8/A/0</v>
          </cell>
        </row>
        <row r="2142">
          <cell r="A2142" t="str">
            <v>2141</v>
          </cell>
          <cell r="B2142" t="str">
            <v>OMB_8170</v>
          </cell>
          <cell r="C2142" t="str">
            <v>170 - CP Jurisdictional O &amp; M Exp Amount</v>
          </cell>
          <cell r="D2142">
            <v>7218.5751853800002</v>
          </cell>
          <cell r="F2142" t="str">
            <v>CALC</v>
          </cell>
          <cell r="H2142" t="str">
            <v>170</v>
          </cell>
          <cell r="I2142" t="str">
            <v>C</v>
          </cell>
          <cell r="J2142" t="str">
            <v>om_exp</v>
          </cell>
          <cell r="K2142" t="str">
            <v>juris_cp_amt</v>
          </cell>
          <cell r="M2142" t="str">
            <v>2010/12/1/8/A/0</v>
          </cell>
        </row>
        <row r="2143">
          <cell r="A2143" t="str">
            <v>2142</v>
          </cell>
          <cell r="B2143" t="str">
            <v>OM8_8170</v>
          </cell>
          <cell r="C2143" t="str">
            <v>170 - CP Jurisdictional Factor</v>
          </cell>
          <cell r="D2143">
            <v>0.98031049999999997</v>
          </cell>
          <cell r="F2143" t="str">
            <v>CALC</v>
          </cell>
          <cell r="H2143" t="str">
            <v>170</v>
          </cell>
          <cell r="I2143" t="str">
            <v>C</v>
          </cell>
          <cell r="J2143" t="str">
            <v>om_exp</v>
          </cell>
          <cell r="K2143" t="str">
            <v>juris_cp</v>
          </cell>
          <cell r="M2143" t="str">
            <v>2010/12/1/8/A/0</v>
          </cell>
        </row>
        <row r="2144">
          <cell r="A2144" t="str">
            <v>2143</v>
          </cell>
          <cell r="B2144" t="str">
            <v>OM8_8170</v>
          </cell>
          <cell r="C2144" t="str">
            <v>170 - CP Jurisdictional Factor</v>
          </cell>
          <cell r="D2144">
            <v>0.98031049999999997</v>
          </cell>
          <cell r="F2144" t="str">
            <v>CALC</v>
          </cell>
          <cell r="H2144" t="str">
            <v>170</v>
          </cell>
          <cell r="I2144" t="str">
            <v>C</v>
          </cell>
          <cell r="J2144" t="str">
            <v>om_exp</v>
          </cell>
          <cell r="K2144" t="str">
            <v>juris_cp</v>
          </cell>
          <cell r="M2144" t="str">
            <v>2010/12/1/8/A/0</v>
          </cell>
        </row>
        <row r="2145">
          <cell r="A2145" t="str">
            <v>2144</v>
          </cell>
          <cell r="B2145" t="str">
            <v>OM8_8170</v>
          </cell>
          <cell r="C2145" t="str">
            <v>170 - CP Jurisdictional Factor</v>
          </cell>
          <cell r="D2145">
            <v>0.98031049999999997</v>
          </cell>
          <cell r="F2145" t="str">
            <v>CALC</v>
          </cell>
          <cell r="H2145" t="str">
            <v>170</v>
          </cell>
          <cell r="I2145" t="str">
            <v>C</v>
          </cell>
          <cell r="J2145" t="str">
            <v>om_exp</v>
          </cell>
          <cell r="K2145" t="str">
            <v>juris_cp</v>
          </cell>
          <cell r="M2145" t="str">
            <v>2010/12/1/8/A/0</v>
          </cell>
        </row>
        <row r="2146">
          <cell r="A2146" t="str">
            <v>2145</v>
          </cell>
          <cell r="B2146" t="str">
            <v>OM8_8170</v>
          </cell>
          <cell r="C2146" t="str">
            <v>170 - CP Jurisdictional Factor</v>
          </cell>
          <cell r="D2146">
            <v>0.98031049999999997</v>
          </cell>
          <cell r="F2146" t="str">
            <v>CALC</v>
          </cell>
          <cell r="H2146" t="str">
            <v>170</v>
          </cell>
          <cell r="I2146" t="str">
            <v>C</v>
          </cell>
          <cell r="J2146" t="str">
            <v>om_exp</v>
          </cell>
          <cell r="K2146" t="str">
            <v>juris_cp</v>
          </cell>
          <cell r="M2146" t="str">
            <v>2010/12/1/8/A/0</v>
          </cell>
        </row>
        <row r="2147">
          <cell r="A2147" t="str">
            <v>2146</v>
          </cell>
          <cell r="B2147" t="str">
            <v>OM8_8170</v>
          </cell>
          <cell r="C2147" t="str">
            <v>170 - CP Jurisdictional Factor</v>
          </cell>
          <cell r="D2147">
            <v>0.98031049999999997</v>
          </cell>
          <cell r="F2147" t="str">
            <v>CALC</v>
          </cell>
          <cell r="H2147" t="str">
            <v>170</v>
          </cell>
          <cell r="I2147" t="str">
            <v>C</v>
          </cell>
          <cell r="J2147" t="str">
            <v>om_exp</v>
          </cell>
          <cell r="K2147" t="str">
            <v>juris_cp</v>
          </cell>
          <cell r="M2147" t="str">
            <v>2010/12/1/8/A/0</v>
          </cell>
        </row>
        <row r="2148">
          <cell r="A2148" t="str">
            <v>2147</v>
          </cell>
          <cell r="B2148" t="str">
            <v>OM8_8170</v>
          </cell>
          <cell r="C2148" t="str">
            <v>170 - CP Jurisdictional Factor</v>
          </cell>
          <cell r="D2148">
            <v>0.98031049999999997</v>
          </cell>
          <cell r="F2148" t="str">
            <v>CALC</v>
          </cell>
          <cell r="H2148" t="str">
            <v>170</v>
          </cell>
          <cell r="I2148" t="str">
            <v>C</v>
          </cell>
          <cell r="J2148" t="str">
            <v>om_exp</v>
          </cell>
          <cell r="K2148" t="str">
            <v>juris_cp</v>
          </cell>
          <cell r="M2148" t="str">
            <v>2010/12/1/8/A/0</v>
          </cell>
        </row>
        <row r="2149">
          <cell r="A2149" t="str">
            <v>2148</v>
          </cell>
          <cell r="B2149" t="str">
            <v>OM8_8170</v>
          </cell>
          <cell r="C2149" t="str">
            <v>170 - CP Jurisdictional Factor</v>
          </cell>
          <cell r="D2149">
            <v>0.98031049999999997</v>
          </cell>
          <cell r="F2149" t="str">
            <v>CALC</v>
          </cell>
          <cell r="H2149" t="str">
            <v>170</v>
          </cell>
          <cell r="I2149" t="str">
            <v>C</v>
          </cell>
          <cell r="J2149" t="str">
            <v>om_exp</v>
          </cell>
          <cell r="K2149" t="str">
            <v>juris_cp</v>
          </cell>
          <cell r="M2149" t="str">
            <v>2010/12/1/8/A/0</v>
          </cell>
        </row>
        <row r="2150">
          <cell r="A2150" t="str">
            <v>2149</v>
          </cell>
          <cell r="B2150" t="str">
            <v>OMA_8170</v>
          </cell>
          <cell r="C2150" t="str">
            <v>170 - Energy Jurisdictional Factor</v>
          </cell>
          <cell r="D2150">
            <v>0.980271</v>
          </cell>
          <cell r="F2150" t="str">
            <v>CALC</v>
          </cell>
          <cell r="H2150" t="str">
            <v>170</v>
          </cell>
          <cell r="I2150" t="str">
            <v>C</v>
          </cell>
          <cell r="J2150" t="str">
            <v>om_exp</v>
          </cell>
          <cell r="K2150" t="str">
            <v>juris_energy</v>
          </cell>
          <cell r="M2150" t="str">
            <v>2010/12/1/8/A/0</v>
          </cell>
        </row>
        <row r="2151">
          <cell r="A2151" t="str">
            <v>2150</v>
          </cell>
          <cell r="B2151" t="str">
            <v>OMA_8170</v>
          </cell>
          <cell r="C2151" t="str">
            <v>170 - Energy Jurisdictional Factor</v>
          </cell>
          <cell r="D2151">
            <v>0.980271</v>
          </cell>
          <cell r="F2151" t="str">
            <v>CALC</v>
          </cell>
          <cell r="H2151" t="str">
            <v>170</v>
          </cell>
          <cell r="I2151" t="str">
            <v>C</v>
          </cell>
          <cell r="J2151" t="str">
            <v>om_exp</v>
          </cell>
          <cell r="K2151" t="str">
            <v>juris_energy</v>
          </cell>
          <cell r="M2151" t="str">
            <v>2010/12/1/8/A/0</v>
          </cell>
        </row>
        <row r="2152">
          <cell r="A2152" t="str">
            <v>2151</v>
          </cell>
          <cell r="B2152" t="str">
            <v>OMA_8170</v>
          </cell>
          <cell r="C2152" t="str">
            <v>170 - Energy Jurisdictional Factor</v>
          </cell>
          <cell r="D2152">
            <v>0.980271</v>
          </cell>
          <cell r="F2152" t="str">
            <v>CALC</v>
          </cell>
          <cell r="H2152" t="str">
            <v>170</v>
          </cell>
          <cell r="I2152" t="str">
            <v>C</v>
          </cell>
          <cell r="J2152" t="str">
            <v>om_exp</v>
          </cell>
          <cell r="K2152" t="str">
            <v>juris_energy</v>
          </cell>
          <cell r="M2152" t="str">
            <v>2010/12/1/8/A/0</v>
          </cell>
        </row>
        <row r="2153">
          <cell r="A2153" t="str">
            <v>2152</v>
          </cell>
          <cell r="B2153" t="str">
            <v>OMA_8170</v>
          </cell>
          <cell r="C2153" t="str">
            <v>170 - Energy Jurisdictional Factor</v>
          </cell>
          <cell r="D2153">
            <v>0.980271</v>
          </cell>
          <cell r="F2153" t="str">
            <v>CALC</v>
          </cell>
          <cell r="H2153" t="str">
            <v>170</v>
          </cell>
          <cell r="I2153" t="str">
            <v>C</v>
          </cell>
          <cell r="J2153" t="str">
            <v>om_exp</v>
          </cell>
          <cell r="K2153" t="str">
            <v>juris_energy</v>
          </cell>
          <cell r="M2153" t="str">
            <v>2010/12/1/8/A/0</v>
          </cell>
        </row>
        <row r="2154">
          <cell r="A2154" t="str">
            <v>2153</v>
          </cell>
          <cell r="B2154" t="str">
            <v>OMA_8170</v>
          </cell>
          <cell r="C2154" t="str">
            <v>170 - Energy Jurisdictional Factor</v>
          </cell>
          <cell r="D2154">
            <v>0.980271</v>
          </cell>
          <cell r="F2154" t="str">
            <v>CALC</v>
          </cell>
          <cell r="H2154" t="str">
            <v>170</v>
          </cell>
          <cell r="I2154" t="str">
            <v>C</v>
          </cell>
          <cell r="J2154" t="str">
            <v>om_exp</v>
          </cell>
          <cell r="K2154" t="str">
            <v>juris_energy</v>
          </cell>
          <cell r="M2154" t="str">
            <v>2010/12/1/8/A/0</v>
          </cell>
        </row>
        <row r="2155">
          <cell r="A2155" t="str">
            <v>2154</v>
          </cell>
          <cell r="B2155" t="str">
            <v>OMA_8170</v>
          </cell>
          <cell r="C2155" t="str">
            <v>170 - Energy Jurisdictional Factor</v>
          </cell>
          <cell r="D2155">
            <v>0.980271</v>
          </cell>
          <cell r="F2155" t="str">
            <v>CALC</v>
          </cell>
          <cell r="H2155" t="str">
            <v>170</v>
          </cell>
          <cell r="I2155" t="str">
            <v>C</v>
          </cell>
          <cell r="J2155" t="str">
            <v>om_exp</v>
          </cell>
          <cell r="K2155" t="str">
            <v>juris_energy</v>
          </cell>
          <cell r="M2155" t="str">
            <v>2010/12/1/8/A/0</v>
          </cell>
        </row>
        <row r="2156">
          <cell r="A2156" t="str">
            <v>2155</v>
          </cell>
          <cell r="B2156" t="str">
            <v>OMA_8170</v>
          </cell>
          <cell r="C2156" t="str">
            <v>170 - Energy Jurisdictional Factor</v>
          </cell>
          <cell r="D2156">
            <v>0.980271</v>
          </cell>
          <cell r="F2156" t="str">
            <v>CALC</v>
          </cell>
          <cell r="H2156" t="str">
            <v>170</v>
          </cell>
          <cell r="I2156" t="str">
            <v>C</v>
          </cell>
          <cell r="J2156" t="str">
            <v>om_exp</v>
          </cell>
          <cell r="K2156" t="str">
            <v>juris_energy</v>
          </cell>
          <cell r="M2156" t="str">
            <v>2010/12/1/8/A/0</v>
          </cell>
        </row>
        <row r="2157">
          <cell r="A2157" t="str">
            <v>2156</v>
          </cell>
          <cell r="B2157" t="str">
            <v>OM1_8170</v>
          </cell>
          <cell r="C2157" t="str">
            <v>170 - O &amp; M Expenses Amount</v>
          </cell>
          <cell r="D2157">
            <v>12082.41</v>
          </cell>
          <cell r="F2157" t="str">
            <v>CALC</v>
          </cell>
          <cell r="H2157" t="str">
            <v>170</v>
          </cell>
          <cell r="I2157" t="str">
            <v>C</v>
          </cell>
          <cell r="J2157" t="str">
            <v>om_exp</v>
          </cell>
          <cell r="K2157" t="str">
            <v>beg_bal</v>
          </cell>
          <cell r="M2157" t="str">
            <v>2010/12/1/8/A/0</v>
          </cell>
        </row>
        <row r="2158">
          <cell r="A2158" t="str">
            <v>2157</v>
          </cell>
          <cell r="B2158" t="str">
            <v>OM1_8170</v>
          </cell>
          <cell r="C2158" t="str">
            <v>170 - O &amp; M Expenses Amount</v>
          </cell>
          <cell r="D2158">
            <v>0</v>
          </cell>
          <cell r="F2158" t="str">
            <v>CALC</v>
          </cell>
          <cell r="H2158" t="str">
            <v>170</v>
          </cell>
          <cell r="I2158" t="str">
            <v>C</v>
          </cell>
          <cell r="J2158" t="str">
            <v>om_exp</v>
          </cell>
          <cell r="K2158" t="str">
            <v>beg_bal</v>
          </cell>
          <cell r="M2158" t="str">
            <v>2010/12/1/8/A/0</v>
          </cell>
        </row>
        <row r="2159">
          <cell r="A2159" t="str">
            <v>2158</v>
          </cell>
          <cell r="B2159" t="str">
            <v>OM1_8170</v>
          </cell>
          <cell r="C2159" t="str">
            <v>170 - O &amp; M Expenses Amount</v>
          </cell>
          <cell r="D2159">
            <v>9228.6200000000008</v>
          </cell>
          <cell r="F2159" t="str">
            <v>CALC</v>
          </cell>
          <cell r="H2159" t="str">
            <v>170</v>
          </cell>
          <cell r="I2159" t="str">
            <v>C</v>
          </cell>
          <cell r="J2159" t="str">
            <v>om_exp</v>
          </cell>
          <cell r="K2159" t="str">
            <v>beg_bal</v>
          </cell>
          <cell r="M2159" t="str">
            <v>2010/12/1/8/A/0</v>
          </cell>
        </row>
        <row r="2160">
          <cell r="A2160" t="str">
            <v>2159</v>
          </cell>
          <cell r="B2160" t="str">
            <v>OM1_8170</v>
          </cell>
          <cell r="C2160" t="str">
            <v>170 - O &amp; M Expenses Amount</v>
          </cell>
          <cell r="D2160">
            <v>2038.35</v>
          </cell>
          <cell r="F2160" t="str">
            <v>CALC</v>
          </cell>
          <cell r="H2160" t="str">
            <v>170</v>
          </cell>
          <cell r="I2160" t="str">
            <v>C</v>
          </cell>
          <cell r="J2160" t="str">
            <v>om_exp</v>
          </cell>
          <cell r="K2160" t="str">
            <v>beg_bal</v>
          </cell>
          <cell r="M2160" t="str">
            <v>2010/12/1/8/A/0</v>
          </cell>
        </row>
        <row r="2161">
          <cell r="A2161" t="str">
            <v>2160</v>
          </cell>
          <cell r="B2161" t="str">
            <v>OM1_8170</v>
          </cell>
          <cell r="C2161" t="str">
            <v>170 - O &amp; M Expenses Amount</v>
          </cell>
          <cell r="D2161">
            <v>766.31</v>
          </cell>
          <cell r="F2161" t="str">
            <v>CALC</v>
          </cell>
          <cell r="H2161" t="str">
            <v>170</v>
          </cell>
          <cell r="I2161" t="str">
            <v>C</v>
          </cell>
          <cell r="J2161" t="str">
            <v>om_exp</v>
          </cell>
          <cell r="K2161" t="str">
            <v>beg_bal</v>
          </cell>
          <cell r="M2161" t="str">
            <v>2010/12/1/8/A/0</v>
          </cell>
        </row>
        <row r="2162">
          <cell r="A2162" t="str">
            <v>2161</v>
          </cell>
          <cell r="B2162" t="str">
            <v>OM1_8170</v>
          </cell>
          <cell r="C2162" t="str">
            <v>170 - O &amp; M Expenses Amount</v>
          </cell>
          <cell r="D2162">
            <v>16466.990000000002</v>
          </cell>
          <cell r="F2162" t="str">
            <v>CALC</v>
          </cell>
          <cell r="H2162" t="str">
            <v>170</v>
          </cell>
          <cell r="I2162" t="str">
            <v>C</v>
          </cell>
          <cell r="J2162" t="str">
            <v>om_exp</v>
          </cell>
          <cell r="K2162" t="str">
            <v>beg_bal</v>
          </cell>
          <cell r="M2162" t="str">
            <v>2010/12/1/8/A/0</v>
          </cell>
        </row>
        <row r="2163">
          <cell r="A2163" t="str">
            <v>2162</v>
          </cell>
          <cell r="B2163" t="str">
            <v>OM1_8170</v>
          </cell>
          <cell r="C2163" t="str">
            <v>170 - O &amp; M Expenses Amount</v>
          </cell>
          <cell r="D2163">
            <v>7363.56</v>
          </cell>
          <cell r="F2163" t="str">
            <v>CALC</v>
          </cell>
          <cell r="H2163" t="str">
            <v>170</v>
          </cell>
          <cell r="I2163" t="str">
            <v>C</v>
          </cell>
          <cell r="J2163" t="str">
            <v>om_exp</v>
          </cell>
          <cell r="K2163" t="str">
            <v>beg_bal</v>
          </cell>
          <cell r="M2163" t="str">
            <v>2010/12/1/8/A/0</v>
          </cell>
        </row>
        <row r="2164">
          <cell r="A2164" t="str">
            <v>2163</v>
          </cell>
          <cell r="B2164" t="str">
            <v>OM9_8170</v>
          </cell>
          <cell r="C2164" t="str">
            <v>170 - GCP Jurisdictional Factor</v>
          </cell>
          <cell r="D2164">
            <v>1</v>
          </cell>
          <cell r="F2164" t="str">
            <v>CALC</v>
          </cell>
          <cell r="H2164" t="str">
            <v>170</v>
          </cell>
          <cell r="I2164" t="str">
            <v>C</v>
          </cell>
          <cell r="J2164" t="str">
            <v>om_exp</v>
          </cell>
          <cell r="K2164" t="str">
            <v>juris_gcp</v>
          </cell>
          <cell r="M2164" t="str">
            <v>2010/12/1/8/A/0</v>
          </cell>
        </row>
        <row r="2165">
          <cell r="A2165" t="str">
            <v>2164</v>
          </cell>
          <cell r="B2165" t="str">
            <v>OM9_8170</v>
          </cell>
          <cell r="C2165" t="str">
            <v>170 - GCP Jurisdictional Factor</v>
          </cell>
          <cell r="D2165">
            <v>1</v>
          </cell>
          <cell r="F2165" t="str">
            <v>CALC</v>
          </cell>
          <cell r="H2165" t="str">
            <v>170</v>
          </cell>
          <cell r="I2165" t="str">
            <v>C</v>
          </cell>
          <cell r="J2165" t="str">
            <v>om_exp</v>
          </cell>
          <cell r="K2165" t="str">
            <v>juris_gcp</v>
          </cell>
          <cell r="M2165" t="str">
            <v>2010/12/1/8/A/0</v>
          </cell>
        </row>
        <row r="2166">
          <cell r="A2166" t="str">
            <v>2165</v>
          </cell>
          <cell r="B2166" t="str">
            <v>OM9_8170</v>
          </cell>
          <cell r="C2166" t="str">
            <v>170 - GCP Jurisdictional Factor</v>
          </cell>
          <cell r="D2166">
            <v>1</v>
          </cell>
          <cell r="F2166" t="str">
            <v>CALC</v>
          </cell>
          <cell r="H2166" t="str">
            <v>170</v>
          </cell>
          <cell r="I2166" t="str">
            <v>C</v>
          </cell>
          <cell r="J2166" t="str">
            <v>om_exp</v>
          </cell>
          <cell r="K2166" t="str">
            <v>juris_gcp</v>
          </cell>
          <cell r="M2166" t="str">
            <v>2010/12/1/8/A/0</v>
          </cell>
        </row>
        <row r="2167">
          <cell r="A2167" t="str">
            <v>2166</v>
          </cell>
          <cell r="B2167" t="str">
            <v>OM9_8170</v>
          </cell>
          <cell r="C2167" t="str">
            <v>170 - GCP Jurisdictional Factor</v>
          </cell>
          <cell r="D2167">
            <v>1</v>
          </cell>
          <cell r="F2167" t="str">
            <v>CALC</v>
          </cell>
          <cell r="H2167" t="str">
            <v>170</v>
          </cell>
          <cell r="I2167" t="str">
            <v>C</v>
          </cell>
          <cell r="J2167" t="str">
            <v>om_exp</v>
          </cell>
          <cell r="K2167" t="str">
            <v>juris_gcp</v>
          </cell>
          <cell r="M2167" t="str">
            <v>2010/12/1/8/A/0</v>
          </cell>
        </row>
        <row r="2168">
          <cell r="A2168" t="str">
            <v>2167</v>
          </cell>
          <cell r="B2168" t="str">
            <v>OM9_8170</v>
          </cell>
          <cell r="C2168" t="str">
            <v>170 - GCP Jurisdictional Factor</v>
          </cell>
          <cell r="D2168">
            <v>1</v>
          </cell>
          <cell r="F2168" t="str">
            <v>CALC</v>
          </cell>
          <cell r="H2168" t="str">
            <v>170</v>
          </cell>
          <cell r="I2168" t="str">
            <v>C</v>
          </cell>
          <cell r="J2168" t="str">
            <v>om_exp</v>
          </cell>
          <cell r="K2168" t="str">
            <v>juris_gcp</v>
          </cell>
          <cell r="M2168" t="str">
            <v>2010/12/1/8/A/0</v>
          </cell>
        </row>
        <row r="2169">
          <cell r="A2169" t="str">
            <v>2168</v>
          </cell>
          <cell r="B2169" t="str">
            <v>OM9_8170</v>
          </cell>
          <cell r="C2169" t="str">
            <v>170 - GCP Jurisdictional Factor</v>
          </cell>
          <cell r="D2169">
            <v>1</v>
          </cell>
          <cell r="F2169" t="str">
            <v>CALC</v>
          </cell>
          <cell r="H2169" t="str">
            <v>170</v>
          </cell>
          <cell r="I2169" t="str">
            <v>C</v>
          </cell>
          <cell r="J2169" t="str">
            <v>om_exp</v>
          </cell>
          <cell r="K2169" t="str">
            <v>juris_gcp</v>
          </cell>
          <cell r="M2169" t="str">
            <v>2010/12/1/8/A/0</v>
          </cell>
        </row>
        <row r="2170">
          <cell r="A2170" t="str">
            <v>2169</v>
          </cell>
          <cell r="B2170" t="str">
            <v>OM9_8170</v>
          </cell>
          <cell r="C2170" t="str">
            <v>170 - GCP Jurisdictional Factor</v>
          </cell>
          <cell r="D2170">
            <v>1</v>
          </cell>
          <cell r="F2170" t="str">
            <v>CALC</v>
          </cell>
          <cell r="H2170" t="str">
            <v>170</v>
          </cell>
          <cell r="I2170" t="str">
            <v>C</v>
          </cell>
          <cell r="J2170" t="str">
            <v>om_exp</v>
          </cell>
          <cell r="K2170" t="str">
            <v>juris_gcp</v>
          </cell>
          <cell r="M2170" t="str">
            <v>2010/12/1/8/A/0</v>
          </cell>
        </row>
        <row r="2171">
          <cell r="A2171" t="str">
            <v>2170</v>
          </cell>
          <cell r="B2171" t="str">
            <v>OMD_8170</v>
          </cell>
          <cell r="C2171" t="str">
            <v>170 - Energy Jurisdictional O &amp; M Exp Amount</v>
          </cell>
          <cell r="D2171">
            <v>0</v>
          </cell>
          <cell r="F2171" t="str">
            <v>CALC</v>
          </cell>
          <cell r="H2171" t="str">
            <v>170</v>
          </cell>
          <cell r="I2171" t="str">
            <v>C</v>
          </cell>
          <cell r="J2171" t="str">
            <v>om_exp</v>
          </cell>
          <cell r="K2171" t="str">
            <v>juris_energy_amt</v>
          </cell>
          <cell r="M2171" t="str">
            <v>2010/12/1/8/A/0</v>
          </cell>
        </row>
        <row r="2172">
          <cell r="A2172" t="str">
            <v>2171</v>
          </cell>
          <cell r="B2172" t="str">
            <v>OMD_8170</v>
          </cell>
          <cell r="C2172" t="str">
            <v>170 - Energy Jurisdictional O &amp; M Exp Amount</v>
          </cell>
          <cell r="D2172">
            <v>0</v>
          </cell>
          <cell r="F2172" t="str">
            <v>CALC</v>
          </cell>
          <cell r="H2172" t="str">
            <v>170</v>
          </cell>
          <cell r="I2172" t="str">
            <v>C</v>
          </cell>
          <cell r="J2172" t="str">
            <v>om_exp</v>
          </cell>
          <cell r="K2172" t="str">
            <v>juris_energy_amt</v>
          </cell>
          <cell r="M2172" t="str">
            <v>2010/12/1/8/A/0</v>
          </cell>
        </row>
        <row r="2173">
          <cell r="A2173" t="str">
            <v>2172</v>
          </cell>
          <cell r="B2173" t="str">
            <v>OMD_8170</v>
          </cell>
          <cell r="C2173" t="str">
            <v>170 - Energy Jurisdictional O &amp; M Exp Amount</v>
          </cell>
          <cell r="D2173">
            <v>0</v>
          </cell>
          <cell r="F2173" t="str">
            <v>CALC</v>
          </cell>
          <cell r="H2173" t="str">
            <v>170</v>
          </cell>
          <cell r="I2173" t="str">
            <v>C</v>
          </cell>
          <cell r="J2173" t="str">
            <v>om_exp</v>
          </cell>
          <cell r="K2173" t="str">
            <v>juris_energy_amt</v>
          </cell>
          <cell r="M2173" t="str">
            <v>2010/12/1/8/A/0</v>
          </cell>
        </row>
        <row r="2174">
          <cell r="A2174" t="str">
            <v>2173</v>
          </cell>
          <cell r="B2174" t="str">
            <v>OMD_8170</v>
          </cell>
          <cell r="C2174" t="str">
            <v>170 - Energy Jurisdictional O &amp; M Exp Amount</v>
          </cell>
          <cell r="D2174">
            <v>0</v>
          </cell>
          <cell r="F2174" t="str">
            <v>CALC</v>
          </cell>
          <cell r="H2174" t="str">
            <v>170</v>
          </cell>
          <cell r="I2174" t="str">
            <v>C</v>
          </cell>
          <cell r="J2174" t="str">
            <v>om_exp</v>
          </cell>
          <cell r="K2174" t="str">
            <v>juris_energy_amt</v>
          </cell>
          <cell r="M2174" t="str">
            <v>2010/12/1/8/A/0</v>
          </cell>
        </row>
        <row r="2175">
          <cell r="A2175" t="str">
            <v>2174</v>
          </cell>
          <cell r="B2175" t="str">
            <v>OMD_8170</v>
          </cell>
          <cell r="C2175" t="str">
            <v>170 - Energy Jurisdictional O &amp; M Exp Amount</v>
          </cell>
          <cell r="D2175">
            <v>0</v>
          </cell>
          <cell r="F2175" t="str">
            <v>CALC</v>
          </cell>
          <cell r="H2175" t="str">
            <v>170</v>
          </cell>
          <cell r="I2175" t="str">
            <v>C</v>
          </cell>
          <cell r="J2175" t="str">
            <v>om_exp</v>
          </cell>
          <cell r="K2175" t="str">
            <v>juris_energy_amt</v>
          </cell>
          <cell r="M2175" t="str">
            <v>2010/12/1/8/A/0</v>
          </cell>
        </row>
        <row r="2176">
          <cell r="A2176" t="str">
            <v>2175</v>
          </cell>
          <cell r="B2176" t="str">
            <v>OMD_8170</v>
          </cell>
          <cell r="C2176" t="str">
            <v>170 - Energy Jurisdictional O &amp; M Exp Amount</v>
          </cell>
          <cell r="D2176">
            <v>0</v>
          </cell>
          <cell r="F2176" t="str">
            <v>CALC</v>
          </cell>
          <cell r="H2176" t="str">
            <v>170</v>
          </cell>
          <cell r="I2176" t="str">
            <v>C</v>
          </cell>
          <cell r="J2176" t="str">
            <v>om_exp</v>
          </cell>
          <cell r="K2176" t="str">
            <v>juris_energy_amt</v>
          </cell>
          <cell r="M2176" t="str">
            <v>2010/12/1/8/A/0</v>
          </cell>
        </row>
        <row r="2177">
          <cell r="A2177" t="str">
            <v>2176</v>
          </cell>
          <cell r="B2177" t="str">
            <v>OMD_8170</v>
          </cell>
          <cell r="C2177" t="str">
            <v>170 - Energy Jurisdictional O &amp; M Exp Amount</v>
          </cell>
          <cell r="D2177">
            <v>0</v>
          </cell>
          <cell r="F2177" t="str">
            <v>CALC</v>
          </cell>
          <cell r="H2177" t="str">
            <v>170</v>
          </cell>
          <cell r="I2177" t="str">
            <v>C</v>
          </cell>
          <cell r="J2177" t="str">
            <v>om_exp</v>
          </cell>
          <cell r="K2177" t="str">
            <v>juris_energy_amt</v>
          </cell>
          <cell r="M2177" t="str">
            <v>2010/12/1/8/A/0</v>
          </cell>
        </row>
        <row r="2178">
          <cell r="A2178" t="str">
            <v>2177</v>
          </cell>
          <cell r="B2178" t="str">
            <v>OME_8170</v>
          </cell>
          <cell r="C2178" t="str">
            <v>170 - Total Jurisdictional O &amp; M Exp Amount</v>
          </cell>
          <cell r="D2178">
            <v>11844.513388305</v>
          </cell>
          <cell r="F2178" t="str">
            <v>CALC</v>
          </cell>
          <cell r="H2178" t="str">
            <v>170</v>
          </cell>
          <cell r="I2178" t="str">
            <v>C</v>
          </cell>
          <cell r="J2178" t="str">
            <v>om_exp</v>
          </cell>
          <cell r="K2178" t="str">
            <v>total_juris_amt</v>
          </cell>
          <cell r="M2178" t="str">
            <v>2010/12/1/8/A/0</v>
          </cell>
        </row>
        <row r="2179">
          <cell r="A2179" t="str">
            <v>2178</v>
          </cell>
          <cell r="B2179" t="str">
            <v>OME_8170</v>
          </cell>
          <cell r="C2179" t="str">
            <v>170 - Total Jurisdictional O &amp; M Exp Amount</v>
          </cell>
          <cell r="D2179">
            <v>0</v>
          </cell>
          <cell r="F2179" t="str">
            <v>CALC</v>
          </cell>
          <cell r="H2179" t="str">
            <v>170</v>
          </cell>
          <cell r="I2179" t="str">
            <v>C</v>
          </cell>
          <cell r="J2179" t="str">
            <v>om_exp</v>
          </cell>
          <cell r="K2179" t="str">
            <v>total_juris_amt</v>
          </cell>
          <cell r="M2179" t="str">
            <v>2010/12/1/8/A/0</v>
          </cell>
        </row>
        <row r="2180">
          <cell r="A2180" t="str">
            <v>2179</v>
          </cell>
          <cell r="B2180" t="str">
            <v>OME_8170</v>
          </cell>
          <cell r="C2180" t="str">
            <v>170 - Total Jurisdictional O &amp; M Exp Amount</v>
          </cell>
          <cell r="D2180">
            <v>9046.9130865099996</v>
          </cell>
          <cell r="F2180" t="str">
            <v>CALC</v>
          </cell>
          <cell r="H2180" t="str">
            <v>170</v>
          </cell>
          <cell r="I2180" t="str">
            <v>C</v>
          </cell>
          <cell r="J2180" t="str">
            <v>om_exp</v>
          </cell>
          <cell r="K2180" t="str">
            <v>total_juris_amt</v>
          </cell>
          <cell r="M2180" t="str">
            <v>2010/12/1/8/A/0</v>
          </cell>
        </row>
        <row r="2181">
          <cell r="A2181" t="str">
            <v>2180</v>
          </cell>
          <cell r="B2181" t="str">
            <v>OME_8170</v>
          </cell>
          <cell r="C2181" t="str">
            <v>170 - Total Jurisdictional O &amp; M Exp Amount</v>
          </cell>
          <cell r="D2181">
            <v>1998.2159076749999</v>
          </cell>
          <cell r="F2181" t="str">
            <v>CALC</v>
          </cell>
          <cell r="H2181" t="str">
            <v>170</v>
          </cell>
          <cell r="I2181" t="str">
            <v>C</v>
          </cell>
          <cell r="J2181" t="str">
            <v>om_exp</v>
          </cell>
          <cell r="K2181" t="str">
            <v>total_juris_amt</v>
          </cell>
          <cell r="M2181" t="str">
            <v>2010/12/1/8/A/0</v>
          </cell>
        </row>
        <row r="2182">
          <cell r="A2182" t="str">
            <v>2181</v>
          </cell>
          <cell r="B2182" t="str">
            <v>OME_8170</v>
          </cell>
          <cell r="C2182" t="str">
            <v>170 - Total Jurisdictional O &amp; M Exp Amount</v>
          </cell>
          <cell r="D2182">
            <v>751.22173925499999</v>
          </cell>
          <cell r="F2182" t="str">
            <v>CALC</v>
          </cell>
          <cell r="H2182" t="str">
            <v>170</v>
          </cell>
          <cell r="I2182" t="str">
            <v>C</v>
          </cell>
          <cell r="J2182" t="str">
            <v>om_exp</v>
          </cell>
          <cell r="K2182" t="str">
            <v>total_juris_amt</v>
          </cell>
          <cell r="M2182" t="str">
            <v>2010/12/1/8/A/0</v>
          </cell>
        </row>
        <row r="2183">
          <cell r="A2183" t="str">
            <v>2182</v>
          </cell>
          <cell r="B2183" t="str">
            <v>OME_8170</v>
          </cell>
          <cell r="C2183" t="str">
            <v>170 - Total Jurisdictional O &amp; M Exp Amount</v>
          </cell>
          <cell r="D2183">
            <v>16142.763200395</v>
          </cell>
          <cell r="F2183" t="str">
            <v>CALC</v>
          </cell>
          <cell r="H2183" t="str">
            <v>170</v>
          </cell>
          <cell r="I2183" t="str">
            <v>C</v>
          </cell>
          <cell r="J2183" t="str">
            <v>om_exp</v>
          </cell>
          <cell r="K2183" t="str">
            <v>total_juris_amt</v>
          </cell>
          <cell r="M2183" t="str">
            <v>2010/12/1/8/A/0</v>
          </cell>
        </row>
        <row r="2184">
          <cell r="A2184" t="str">
            <v>2183</v>
          </cell>
          <cell r="B2184" t="str">
            <v>OME_8170</v>
          </cell>
          <cell r="C2184" t="str">
            <v>170 - Total Jurisdictional O &amp; M Exp Amount</v>
          </cell>
          <cell r="D2184">
            <v>7218.5751853800002</v>
          </cell>
          <cell r="F2184" t="str">
            <v>CALC</v>
          </cell>
          <cell r="H2184" t="str">
            <v>170</v>
          </cell>
          <cell r="I2184" t="str">
            <v>C</v>
          </cell>
          <cell r="J2184" t="str">
            <v>om_exp</v>
          </cell>
          <cell r="K2184" t="str">
            <v>total_juris_amt</v>
          </cell>
          <cell r="M2184" t="str">
            <v>2010/12/1/8/A/0</v>
          </cell>
        </row>
        <row r="2185">
          <cell r="A2185" t="str">
            <v>2184</v>
          </cell>
          <cell r="B2185" t="str">
            <v>OM5_8171</v>
          </cell>
          <cell r="C2185" t="str">
            <v>171 - CP Allocation O &amp; M Exp Amount</v>
          </cell>
          <cell r="D2185">
            <v>0</v>
          </cell>
          <cell r="F2185" t="str">
            <v>CALC</v>
          </cell>
          <cell r="H2185" t="str">
            <v>171</v>
          </cell>
          <cell r="I2185" t="str">
            <v>C</v>
          </cell>
          <cell r="J2185" t="str">
            <v>om_exp</v>
          </cell>
          <cell r="K2185" t="str">
            <v>alloc_cp_amt</v>
          </cell>
          <cell r="M2185" t="str">
            <v>2010/12/1/8/A/0</v>
          </cell>
        </row>
        <row r="2186">
          <cell r="A2186" t="str">
            <v>2185</v>
          </cell>
          <cell r="B2186" t="str">
            <v>OM5_8171</v>
          </cell>
          <cell r="C2186" t="str">
            <v>171 - CP Allocation O &amp; M Exp Amount</v>
          </cell>
          <cell r="D2186">
            <v>0</v>
          </cell>
          <cell r="F2186" t="str">
            <v>CALC</v>
          </cell>
          <cell r="H2186" t="str">
            <v>171</v>
          </cell>
          <cell r="I2186" t="str">
            <v>C</v>
          </cell>
          <cell r="J2186" t="str">
            <v>om_exp</v>
          </cell>
          <cell r="K2186" t="str">
            <v>alloc_cp_amt</v>
          </cell>
          <cell r="M2186" t="str">
            <v>2010/12/1/8/A/0</v>
          </cell>
        </row>
        <row r="2187">
          <cell r="A2187" t="str">
            <v>2186</v>
          </cell>
          <cell r="B2187" t="str">
            <v>OM5_8171</v>
          </cell>
          <cell r="C2187" t="str">
            <v>171 - CP Allocation O &amp; M Exp Amount</v>
          </cell>
          <cell r="D2187">
            <v>0</v>
          </cell>
          <cell r="F2187" t="str">
            <v>CALC</v>
          </cell>
          <cell r="H2187" t="str">
            <v>171</v>
          </cell>
          <cell r="I2187" t="str">
            <v>C</v>
          </cell>
          <cell r="J2187" t="str">
            <v>om_exp</v>
          </cell>
          <cell r="K2187" t="str">
            <v>alloc_cp_amt</v>
          </cell>
          <cell r="M2187" t="str">
            <v>2010/12/1/8/A/0</v>
          </cell>
        </row>
        <row r="2188">
          <cell r="A2188" t="str">
            <v>2187</v>
          </cell>
          <cell r="B2188" t="str">
            <v>OM5_8171</v>
          </cell>
          <cell r="C2188" t="str">
            <v>171 - CP Allocation O &amp; M Exp Amount</v>
          </cell>
          <cell r="D2188">
            <v>7840.92</v>
          </cell>
          <cell r="F2188" t="str">
            <v>CALC</v>
          </cell>
          <cell r="H2188" t="str">
            <v>171</v>
          </cell>
          <cell r="I2188" t="str">
            <v>C</v>
          </cell>
          <cell r="J2188" t="str">
            <v>om_exp</v>
          </cell>
          <cell r="K2188" t="str">
            <v>alloc_cp_amt</v>
          </cell>
          <cell r="M2188" t="str">
            <v>2010/12/1/8/A/0</v>
          </cell>
        </row>
        <row r="2189">
          <cell r="A2189" t="str">
            <v>2188</v>
          </cell>
          <cell r="B2189" t="str">
            <v>OM5_8171</v>
          </cell>
          <cell r="C2189" t="str">
            <v>171 - CP Allocation O &amp; M Exp Amount</v>
          </cell>
          <cell r="D2189">
            <v>0</v>
          </cell>
          <cell r="F2189" t="str">
            <v>CALC</v>
          </cell>
          <cell r="H2189" t="str">
            <v>171</v>
          </cell>
          <cell r="I2189" t="str">
            <v>C</v>
          </cell>
          <cell r="J2189" t="str">
            <v>om_exp</v>
          </cell>
          <cell r="K2189" t="str">
            <v>alloc_cp_amt</v>
          </cell>
          <cell r="M2189" t="str">
            <v>2010/12/1/8/A/0</v>
          </cell>
        </row>
        <row r="2190">
          <cell r="A2190" t="str">
            <v>2189</v>
          </cell>
          <cell r="B2190" t="str">
            <v>OM2_8171</v>
          </cell>
          <cell r="C2190" t="str">
            <v>171 - CP Allocation Factor</v>
          </cell>
          <cell r="D2190">
            <v>1</v>
          </cell>
          <cell r="F2190" t="str">
            <v>CALC</v>
          </cell>
          <cell r="H2190" t="str">
            <v>171</v>
          </cell>
          <cell r="I2190" t="str">
            <v>C</v>
          </cell>
          <cell r="J2190" t="str">
            <v>om_exp</v>
          </cell>
          <cell r="K2190" t="str">
            <v>alloc_cp</v>
          </cell>
          <cell r="M2190" t="str">
            <v>2010/12/1/8/A/0</v>
          </cell>
        </row>
        <row r="2191">
          <cell r="A2191" t="str">
            <v>2190</v>
          </cell>
          <cell r="B2191" t="str">
            <v>OM2_8171</v>
          </cell>
          <cell r="C2191" t="str">
            <v>171 - CP Allocation Factor</v>
          </cell>
          <cell r="D2191">
            <v>1</v>
          </cell>
          <cell r="F2191" t="str">
            <v>CALC</v>
          </cell>
          <cell r="H2191" t="str">
            <v>171</v>
          </cell>
          <cell r="I2191" t="str">
            <v>C</v>
          </cell>
          <cell r="J2191" t="str">
            <v>om_exp</v>
          </cell>
          <cell r="K2191" t="str">
            <v>alloc_cp</v>
          </cell>
          <cell r="M2191" t="str">
            <v>2010/12/1/8/A/0</v>
          </cell>
        </row>
        <row r="2192">
          <cell r="A2192" t="str">
            <v>2191</v>
          </cell>
          <cell r="B2192" t="str">
            <v>OM2_8171</v>
          </cell>
          <cell r="C2192" t="str">
            <v>171 - CP Allocation Factor</v>
          </cell>
          <cell r="D2192">
            <v>1</v>
          </cell>
          <cell r="F2192" t="str">
            <v>CALC</v>
          </cell>
          <cell r="H2192" t="str">
            <v>171</v>
          </cell>
          <cell r="I2192" t="str">
            <v>C</v>
          </cell>
          <cell r="J2192" t="str">
            <v>om_exp</v>
          </cell>
          <cell r="K2192" t="str">
            <v>alloc_cp</v>
          </cell>
          <cell r="M2192" t="str">
            <v>2010/12/1/8/A/0</v>
          </cell>
        </row>
        <row r="2193">
          <cell r="A2193" t="str">
            <v>2192</v>
          </cell>
          <cell r="B2193" t="str">
            <v>OM2_8171</v>
          </cell>
          <cell r="C2193" t="str">
            <v>171 - CP Allocation Factor</v>
          </cell>
          <cell r="D2193">
            <v>1</v>
          </cell>
          <cell r="F2193" t="str">
            <v>CALC</v>
          </cell>
          <cell r="H2193" t="str">
            <v>171</v>
          </cell>
          <cell r="I2193" t="str">
            <v>C</v>
          </cell>
          <cell r="J2193" t="str">
            <v>om_exp</v>
          </cell>
          <cell r="K2193" t="str">
            <v>alloc_cp</v>
          </cell>
          <cell r="M2193" t="str">
            <v>2010/12/1/8/A/0</v>
          </cell>
        </row>
        <row r="2194">
          <cell r="A2194" t="str">
            <v>2193</v>
          </cell>
          <cell r="B2194" t="str">
            <v>OM2_8171</v>
          </cell>
          <cell r="C2194" t="str">
            <v>171 - CP Allocation Factor</v>
          </cell>
          <cell r="D2194">
            <v>1</v>
          </cell>
          <cell r="F2194" t="str">
            <v>CALC</v>
          </cell>
          <cell r="H2194" t="str">
            <v>171</v>
          </cell>
          <cell r="I2194" t="str">
            <v>C</v>
          </cell>
          <cell r="J2194" t="str">
            <v>om_exp</v>
          </cell>
          <cell r="K2194" t="str">
            <v>alloc_cp</v>
          </cell>
          <cell r="M2194" t="str">
            <v>2010/12/1/8/A/0</v>
          </cell>
        </row>
        <row r="2195">
          <cell r="A2195" t="str">
            <v>2194</v>
          </cell>
          <cell r="B2195" t="str">
            <v>OM6_8171</v>
          </cell>
          <cell r="C2195" t="str">
            <v>171 - GCP Allocation O &amp; M Exp Amount</v>
          </cell>
          <cell r="D2195">
            <v>0</v>
          </cell>
          <cell r="F2195" t="str">
            <v>CALC</v>
          </cell>
          <cell r="H2195" t="str">
            <v>171</v>
          </cell>
          <cell r="I2195" t="str">
            <v>C</v>
          </cell>
          <cell r="J2195" t="str">
            <v>om_exp</v>
          </cell>
          <cell r="K2195" t="str">
            <v>alloc_gcp_amt</v>
          </cell>
          <cell r="M2195" t="str">
            <v>2010/12/1/8/A/0</v>
          </cell>
        </row>
        <row r="2196">
          <cell r="A2196" t="str">
            <v>2195</v>
          </cell>
          <cell r="B2196" t="str">
            <v>OM6_8171</v>
          </cell>
          <cell r="C2196" t="str">
            <v>171 - GCP Allocation O &amp; M Exp Amount</v>
          </cell>
          <cell r="D2196">
            <v>0</v>
          </cell>
          <cell r="F2196" t="str">
            <v>CALC</v>
          </cell>
          <cell r="H2196" t="str">
            <v>171</v>
          </cell>
          <cell r="I2196" t="str">
            <v>C</v>
          </cell>
          <cell r="J2196" t="str">
            <v>om_exp</v>
          </cell>
          <cell r="K2196" t="str">
            <v>alloc_gcp_amt</v>
          </cell>
          <cell r="M2196" t="str">
            <v>2010/12/1/8/A/0</v>
          </cell>
        </row>
        <row r="2197">
          <cell r="A2197" t="str">
            <v>2196</v>
          </cell>
          <cell r="B2197" t="str">
            <v>OM6_8171</v>
          </cell>
          <cell r="C2197" t="str">
            <v>171 - GCP Allocation O &amp; M Exp Amount</v>
          </cell>
          <cell r="D2197">
            <v>0</v>
          </cell>
          <cell r="F2197" t="str">
            <v>CALC</v>
          </cell>
          <cell r="H2197" t="str">
            <v>171</v>
          </cell>
          <cell r="I2197" t="str">
            <v>C</v>
          </cell>
          <cell r="J2197" t="str">
            <v>om_exp</v>
          </cell>
          <cell r="K2197" t="str">
            <v>alloc_gcp_amt</v>
          </cell>
          <cell r="M2197" t="str">
            <v>2010/12/1/8/A/0</v>
          </cell>
        </row>
        <row r="2198">
          <cell r="A2198" t="str">
            <v>2197</v>
          </cell>
          <cell r="B2198" t="str">
            <v>OM6_8171</v>
          </cell>
          <cell r="C2198" t="str">
            <v>171 - GCP Allocation O &amp; M Exp Amount</v>
          </cell>
          <cell r="D2198">
            <v>0</v>
          </cell>
          <cell r="F2198" t="str">
            <v>CALC</v>
          </cell>
          <cell r="H2198" t="str">
            <v>171</v>
          </cell>
          <cell r="I2198" t="str">
            <v>C</v>
          </cell>
          <cell r="J2198" t="str">
            <v>om_exp</v>
          </cell>
          <cell r="K2198" t="str">
            <v>alloc_gcp_amt</v>
          </cell>
          <cell r="M2198" t="str">
            <v>2010/12/1/8/A/0</v>
          </cell>
        </row>
        <row r="2199">
          <cell r="A2199" t="str">
            <v>2198</v>
          </cell>
          <cell r="B2199" t="str">
            <v>OM6_8171</v>
          </cell>
          <cell r="C2199" t="str">
            <v>171 - GCP Allocation O &amp; M Exp Amount</v>
          </cell>
          <cell r="D2199">
            <v>0</v>
          </cell>
          <cell r="F2199" t="str">
            <v>CALC</v>
          </cell>
          <cell r="H2199" t="str">
            <v>171</v>
          </cell>
          <cell r="I2199" t="str">
            <v>C</v>
          </cell>
          <cell r="J2199" t="str">
            <v>om_exp</v>
          </cell>
          <cell r="K2199" t="str">
            <v>alloc_gcp_amt</v>
          </cell>
          <cell r="M2199" t="str">
            <v>2010/12/1/8/A/0</v>
          </cell>
        </row>
        <row r="2200">
          <cell r="A2200" t="str">
            <v>2199</v>
          </cell>
          <cell r="B2200" t="str">
            <v>OM3_8171</v>
          </cell>
          <cell r="C2200" t="str">
            <v>171 - GCP Allocation Factor</v>
          </cell>
          <cell r="D2200">
            <v>0</v>
          </cell>
          <cell r="F2200" t="str">
            <v>CALC</v>
          </cell>
          <cell r="H2200" t="str">
            <v>171</v>
          </cell>
          <cell r="I2200" t="str">
            <v>C</v>
          </cell>
          <cell r="J2200" t="str">
            <v>om_exp</v>
          </cell>
          <cell r="K2200" t="str">
            <v>alloc_gcp</v>
          </cell>
          <cell r="M2200" t="str">
            <v>2010/12/1/8/A/0</v>
          </cell>
        </row>
        <row r="2201">
          <cell r="A2201" t="str">
            <v>2200</v>
          </cell>
          <cell r="B2201" t="str">
            <v>OM3_8171</v>
          </cell>
          <cell r="C2201" t="str">
            <v>171 - GCP Allocation Factor</v>
          </cell>
          <cell r="D2201">
            <v>0</v>
          </cell>
          <cell r="F2201" t="str">
            <v>CALC</v>
          </cell>
          <cell r="H2201" t="str">
            <v>171</v>
          </cell>
          <cell r="I2201" t="str">
            <v>C</v>
          </cell>
          <cell r="J2201" t="str">
            <v>om_exp</v>
          </cell>
          <cell r="K2201" t="str">
            <v>alloc_gcp</v>
          </cell>
          <cell r="M2201" t="str">
            <v>2010/12/1/8/A/0</v>
          </cell>
        </row>
        <row r="2202">
          <cell r="A2202" t="str">
            <v>2201</v>
          </cell>
          <cell r="B2202" t="str">
            <v>OM3_8171</v>
          </cell>
          <cell r="C2202" t="str">
            <v>171 - GCP Allocation Factor</v>
          </cell>
          <cell r="D2202">
            <v>0</v>
          </cell>
          <cell r="F2202" t="str">
            <v>CALC</v>
          </cell>
          <cell r="H2202" t="str">
            <v>171</v>
          </cell>
          <cell r="I2202" t="str">
            <v>C</v>
          </cell>
          <cell r="J2202" t="str">
            <v>om_exp</v>
          </cell>
          <cell r="K2202" t="str">
            <v>alloc_gcp</v>
          </cell>
          <cell r="M2202" t="str">
            <v>2010/12/1/8/A/0</v>
          </cell>
        </row>
        <row r="2203">
          <cell r="A2203" t="str">
            <v>2202</v>
          </cell>
          <cell r="B2203" t="str">
            <v>OM3_8171</v>
          </cell>
          <cell r="C2203" t="str">
            <v>171 - GCP Allocation Factor</v>
          </cell>
          <cell r="D2203">
            <v>0</v>
          </cell>
          <cell r="F2203" t="str">
            <v>CALC</v>
          </cell>
          <cell r="H2203" t="str">
            <v>171</v>
          </cell>
          <cell r="I2203" t="str">
            <v>C</v>
          </cell>
          <cell r="J2203" t="str">
            <v>om_exp</v>
          </cell>
          <cell r="K2203" t="str">
            <v>alloc_gcp</v>
          </cell>
          <cell r="M2203" t="str">
            <v>2010/12/1/8/A/0</v>
          </cell>
        </row>
        <row r="2204">
          <cell r="A2204" t="str">
            <v>2203</v>
          </cell>
          <cell r="B2204" t="str">
            <v>OM3_8171</v>
          </cell>
          <cell r="C2204" t="str">
            <v>171 - GCP Allocation Factor</v>
          </cell>
          <cell r="D2204">
            <v>0</v>
          </cell>
          <cell r="F2204" t="str">
            <v>CALC</v>
          </cell>
          <cell r="H2204" t="str">
            <v>171</v>
          </cell>
          <cell r="I2204" t="str">
            <v>C</v>
          </cell>
          <cell r="J2204" t="str">
            <v>om_exp</v>
          </cell>
          <cell r="K2204" t="str">
            <v>alloc_gcp</v>
          </cell>
          <cell r="M2204" t="str">
            <v>2010/12/1/8/A/0</v>
          </cell>
        </row>
        <row r="2205">
          <cell r="A2205" t="str">
            <v>2204</v>
          </cell>
          <cell r="B2205" t="str">
            <v>OMC_8171</v>
          </cell>
          <cell r="C2205" t="str">
            <v>171 - GCP Jurisdictional O &amp; M Exp Amount</v>
          </cell>
          <cell r="D2205">
            <v>0</v>
          </cell>
          <cell r="F2205" t="str">
            <v>CALC</v>
          </cell>
          <cell r="H2205" t="str">
            <v>171</v>
          </cell>
          <cell r="I2205" t="str">
            <v>C</v>
          </cell>
          <cell r="J2205" t="str">
            <v>om_exp</v>
          </cell>
          <cell r="K2205" t="str">
            <v>juris_gcp_amt</v>
          </cell>
          <cell r="M2205" t="str">
            <v>2010/12/1/8/A/0</v>
          </cell>
        </row>
        <row r="2206">
          <cell r="A2206" t="str">
            <v>2205</v>
          </cell>
          <cell r="B2206" t="str">
            <v>OMC_8171</v>
          </cell>
          <cell r="C2206" t="str">
            <v>171 - GCP Jurisdictional O &amp; M Exp Amount</v>
          </cell>
          <cell r="D2206">
            <v>0</v>
          </cell>
          <cell r="F2206" t="str">
            <v>CALC</v>
          </cell>
          <cell r="H2206" t="str">
            <v>171</v>
          </cell>
          <cell r="I2206" t="str">
            <v>C</v>
          </cell>
          <cell r="J2206" t="str">
            <v>om_exp</v>
          </cell>
          <cell r="K2206" t="str">
            <v>juris_gcp_amt</v>
          </cell>
          <cell r="M2206" t="str">
            <v>2010/12/1/8/A/0</v>
          </cell>
        </row>
        <row r="2207">
          <cell r="A2207" t="str">
            <v>2206</v>
          </cell>
          <cell r="B2207" t="str">
            <v>OMC_8171</v>
          </cell>
          <cell r="C2207" t="str">
            <v>171 - GCP Jurisdictional O &amp; M Exp Amount</v>
          </cell>
          <cell r="D2207">
            <v>0</v>
          </cell>
          <cell r="F2207" t="str">
            <v>CALC</v>
          </cell>
          <cell r="H2207" t="str">
            <v>171</v>
          </cell>
          <cell r="I2207" t="str">
            <v>C</v>
          </cell>
          <cell r="J2207" t="str">
            <v>om_exp</v>
          </cell>
          <cell r="K2207" t="str">
            <v>juris_gcp_amt</v>
          </cell>
          <cell r="M2207" t="str">
            <v>2010/12/1/8/A/0</v>
          </cell>
        </row>
        <row r="2208">
          <cell r="A2208" t="str">
            <v>2207</v>
          </cell>
          <cell r="B2208" t="str">
            <v>OMC_8171</v>
          </cell>
          <cell r="C2208" t="str">
            <v>171 - GCP Jurisdictional O &amp; M Exp Amount</v>
          </cell>
          <cell r="D2208">
            <v>0</v>
          </cell>
          <cell r="F2208" t="str">
            <v>CALC</v>
          </cell>
          <cell r="H2208" t="str">
            <v>171</v>
          </cell>
          <cell r="I2208" t="str">
            <v>C</v>
          </cell>
          <cell r="J2208" t="str">
            <v>om_exp</v>
          </cell>
          <cell r="K2208" t="str">
            <v>juris_gcp_amt</v>
          </cell>
          <cell r="M2208" t="str">
            <v>2010/12/1/8/A/0</v>
          </cell>
        </row>
        <row r="2209">
          <cell r="A2209" t="str">
            <v>2208</v>
          </cell>
          <cell r="B2209" t="str">
            <v>OMC_8171</v>
          </cell>
          <cell r="C2209" t="str">
            <v>171 - GCP Jurisdictional O &amp; M Exp Amount</v>
          </cell>
          <cell r="D2209">
            <v>0</v>
          </cell>
          <cell r="F2209" t="str">
            <v>CALC</v>
          </cell>
          <cell r="H2209" t="str">
            <v>171</v>
          </cell>
          <cell r="I2209" t="str">
            <v>C</v>
          </cell>
          <cell r="J2209" t="str">
            <v>om_exp</v>
          </cell>
          <cell r="K2209" t="str">
            <v>juris_gcp_amt</v>
          </cell>
          <cell r="M2209" t="str">
            <v>2010/12/1/8/A/0</v>
          </cell>
        </row>
        <row r="2210">
          <cell r="A2210" t="str">
            <v>2209</v>
          </cell>
          <cell r="B2210" t="str">
            <v>OM4_8171</v>
          </cell>
          <cell r="C2210" t="str">
            <v>171 - Energy Allocation Factor</v>
          </cell>
          <cell r="D2210">
            <v>0</v>
          </cell>
          <cell r="F2210" t="str">
            <v>CALC</v>
          </cell>
          <cell r="H2210" t="str">
            <v>171</v>
          </cell>
          <cell r="I2210" t="str">
            <v>C</v>
          </cell>
          <cell r="J2210" t="str">
            <v>om_exp</v>
          </cell>
          <cell r="K2210" t="str">
            <v>alloc_energy</v>
          </cell>
          <cell r="M2210" t="str">
            <v>2010/12/1/8/A/0</v>
          </cell>
        </row>
        <row r="2211">
          <cell r="A2211" t="str">
            <v>2210</v>
          </cell>
          <cell r="B2211" t="str">
            <v>OM4_8171</v>
          </cell>
          <cell r="C2211" t="str">
            <v>171 - Energy Allocation Factor</v>
          </cell>
          <cell r="D2211">
            <v>0</v>
          </cell>
          <cell r="F2211" t="str">
            <v>CALC</v>
          </cell>
          <cell r="H2211" t="str">
            <v>171</v>
          </cell>
          <cell r="I2211" t="str">
            <v>C</v>
          </cell>
          <cell r="J2211" t="str">
            <v>om_exp</v>
          </cell>
          <cell r="K2211" t="str">
            <v>alloc_energy</v>
          </cell>
          <cell r="M2211" t="str">
            <v>2010/12/1/8/A/0</v>
          </cell>
        </row>
        <row r="2212">
          <cell r="A2212" t="str">
            <v>2211</v>
          </cell>
          <cell r="B2212" t="str">
            <v>OM4_8171</v>
          </cell>
          <cell r="C2212" t="str">
            <v>171 - Energy Allocation Factor</v>
          </cell>
          <cell r="D2212">
            <v>0</v>
          </cell>
          <cell r="F2212" t="str">
            <v>CALC</v>
          </cell>
          <cell r="H2212" t="str">
            <v>171</v>
          </cell>
          <cell r="I2212" t="str">
            <v>C</v>
          </cell>
          <cell r="J2212" t="str">
            <v>om_exp</v>
          </cell>
          <cell r="K2212" t="str">
            <v>alloc_energy</v>
          </cell>
          <cell r="M2212" t="str">
            <v>2010/12/1/8/A/0</v>
          </cell>
        </row>
        <row r="2213">
          <cell r="A2213" t="str">
            <v>2212</v>
          </cell>
          <cell r="B2213" t="str">
            <v>OM4_8171</v>
          </cell>
          <cell r="C2213" t="str">
            <v>171 - Energy Allocation Factor</v>
          </cell>
          <cell r="D2213">
            <v>0</v>
          </cell>
          <cell r="F2213" t="str">
            <v>CALC</v>
          </cell>
          <cell r="H2213" t="str">
            <v>171</v>
          </cell>
          <cell r="I2213" t="str">
            <v>C</v>
          </cell>
          <cell r="J2213" t="str">
            <v>om_exp</v>
          </cell>
          <cell r="K2213" t="str">
            <v>alloc_energy</v>
          </cell>
          <cell r="M2213" t="str">
            <v>2010/12/1/8/A/0</v>
          </cell>
        </row>
        <row r="2214">
          <cell r="A2214" t="str">
            <v>2213</v>
          </cell>
          <cell r="B2214" t="str">
            <v>OM4_8171</v>
          </cell>
          <cell r="C2214" t="str">
            <v>171 - Energy Allocation Factor</v>
          </cell>
          <cell r="D2214">
            <v>0</v>
          </cell>
          <cell r="F2214" t="str">
            <v>CALC</v>
          </cell>
          <cell r="H2214" t="str">
            <v>171</v>
          </cell>
          <cell r="I2214" t="str">
            <v>C</v>
          </cell>
          <cell r="J2214" t="str">
            <v>om_exp</v>
          </cell>
          <cell r="K2214" t="str">
            <v>alloc_energy</v>
          </cell>
          <cell r="M2214" t="str">
            <v>2010/12/1/8/A/0</v>
          </cell>
        </row>
        <row r="2215">
          <cell r="A2215" t="str">
            <v>2214</v>
          </cell>
          <cell r="B2215" t="str">
            <v>OM7_8171</v>
          </cell>
          <cell r="C2215" t="str">
            <v>171 - Energy Allocation O &amp; M Exp Amount</v>
          </cell>
          <cell r="D2215">
            <v>0</v>
          </cell>
          <cell r="F2215" t="str">
            <v>CALC</v>
          </cell>
          <cell r="H2215" t="str">
            <v>171</v>
          </cell>
          <cell r="I2215" t="str">
            <v>C</v>
          </cell>
          <cell r="J2215" t="str">
            <v>om_exp</v>
          </cell>
          <cell r="K2215" t="str">
            <v>alloc_energy_amt</v>
          </cell>
          <cell r="M2215" t="str">
            <v>2010/12/1/8/A/0</v>
          </cell>
        </row>
        <row r="2216">
          <cell r="A2216" t="str">
            <v>2215</v>
          </cell>
          <cell r="B2216" t="str">
            <v>OM7_8171</v>
          </cell>
          <cell r="C2216" t="str">
            <v>171 - Energy Allocation O &amp; M Exp Amount</v>
          </cell>
          <cell r="D2216">
            <v>0</v>
          </cell>
          <cell r="F2216" t="str">
            <v>CALC</v>
          </cell>
          <cell r="H2216" t="str">
            <v>171</v>
          </cell>
          <cell r="I2216" t="str">
            <v>C</v>
          </cell>
          <cell r="J2216" t="str">
            <v>om_exp</v>
          </cell>
          <cell r="K2216" t="str">
            <v>alloc_energy_amt</v>
          </cell>
          <cell r="M2216" t="str">
            <v>2010/12/1/8/A/0</v>
          </cell>
        </row>
        <row r="2217">
          <cell r="A2217" t="str">
            <v>2216</v>
          </cell>
          <cell r="B2217" t="str">
            <v>OM7_8171</v>
          </cell>
          <cell r="C2217" t="str">
            <v>171 - Energy Allocation O &amp; M Exp Amount</v>
          </cell>
          <cell r="D2217">
            <v>0</v>
          </cell>
          <cell r="F2217" t="str">
            <v>CALC</v>
          </cell>
          <cell r="H2217" t="str">
            <v>171</v>
          </cell>
          <cell r="I2217" t="str">
            <v>C</v>
          </cell>
          <cell r="J2217" t="str">
            <v>om_exp</v>
          </cell>
          <cell r="K2217" t="str">
            <v>alloc_energy_amt</v>
          </cell>
          <cell r="M2217" t="str">
            <v>2010/12/1/8/A/0</v>
          </cell>
        </row>
        <row r="2218">
          <cell r="A2218" t="str">
            <v>2217</v>
          </cell>
          <cell r="B2218" t="str">
            <v>OM7_8171</v>
          </cell>
          <cell r="C2218" t="str">
            <v>171 - Energy Allocation O &amp; M Exp Amount</v>
          </cell>
          <cell r="D2218">
            <v>0</v>
          </cell>
          <cell r="F2218" t="str">
            <v>CALC</v>
          </cell>
          <cell r="H2218" t="str">
            <v>171</v>
          </cell>
          <cell r="I2218" t="str">
            <v>C</v>
          </cell>
          <cell r="J2218" t="str">
            <v>om_exp</v>
          </cell>
          <cell r="K2218" t="str">
            <v>alloc_energy_amt</v>
          </cell>
          <cell r="M2218" t="str">
            <v>2010/12/1/8/A/0</v>
          </cell>
        </row>
        <row r="2219">
          <cell r="A2219" t="str">
            <v>2218</v>
          </cell>
          <cell r="B2219" t="str">
            <v>OM7_8171</v>
          </cell>
          <cell r="C2219" t="str">
            <v>171 - Energy Allocation O &amp; M Exp Amount</v>
          </cell>
          <cell r="D2219">
            <v>0</v>
          </cell>
          <cell r="F2219" t="str">
            <v>CALC</v>
          </cell>
          <cell r="H2219" t="str">
            <v>171</v>
          </cell>
          <cell r="I2219" t="str">
            <v>C</v>
          </cell>
          <cell r="J2219" t="str">
            <v>om_exp</v>
          </cell>
          <cell r="K2219" t="str">
            <v>alloc_energy_amt</v>
          </cell>
          <cell r="M2219" t="str">
            <v>2010/12/1/8/A/0</v>
          </cell>
        </row>
        <row r="2220">
          <cell r="A2220" t="str">
            <v>2219</v>
          </cell>
          <cell r="B2220" t="str">
            <v>OMB_8171</v>
          </cell>
          <cell r="C2220" t="str">
            <v>171 - CP Jurisdictional O &amp; M Exp Amount</v>
          </cell>
          <cell r="D2220">
            <v>0</v>
          </cell>
          <cell r="F2220" t="str">
            <v>CALC</v>
          </cell>
          <cell r="H2220" t="str">
            <v>171</v>
          </cell>
          <cell r="I2220" t="str">
            <v>C</v>
          </cell>
          <cell r="J2220" t="str">
            <v>om_exp</v>
          </cell>
          <cell r="K2220" t="str">
            <v>juris_cp_amt</v>
          </cell>
          <cell r="M2220" t="str">
            <v>2010/12/1/8/A/0</v>
          </cell>
        </row>
        <row r="2221">
          <cell r="A2221" t="str">
            <v>2220</v>
          </cell>
          <cell r="B2221" t="str">
            <v>OMB_8171</v>
          </cell>
          <cell r="C2221" t="str">
            <v>171 - CP Jurisdictional O &amp; M Exp Amount</v>
          </cell>
          <cell r="D2221">
            <v>0</v>
          </cell>
          <cell r="F2221" t="str">
            <v>CALC</v>
          </cell>
          <cell r="H2221" t="str">
            <v>171</v>
          </cell>
          <cell r="I2221" t="str">
            <v>C</v>
          </cell>
          <cell r="J2221" t="str">
            <v>om_exp</v>
          </cell>
          <cell r="K2221" t="str">
            <v>juris_cp_amt</v>
          </cell>
          <cell r="M2221" t="str">
            <v>2010/12/1/8/A/0</v>
          </cell>
        </row>
        <row r="2222">
          <cell r="A2222" t="str">
            <v>2221</v>
          </cell>
          <cell r="B2222" t="str">
            <v>OMB_8171</v>
          </cell>
          <cell r="C2222" t="str">
            <v>171 - CP Jurisdictional O &amp; M Exp Amount</v>
          </cell>
          <cell r="D2222">
            <v>0</v>
          </cell>
          <cell r="F2222" t="str">
            <v>CALC</v>
          </cell>
          <cell r="H2222" t="str">
            <v>171</v>
          </cell>
          <cell r="I2222" t="str">
            <v>C</v>
          </cell>
          <cell r="J2222" t="str">
            <v>om_exp</v>
          </cell>
          <cell r="K2222" t="str">
            <v>juris_cp_amt</v>
          </cell>
          <cell r="M2222" t="str">
            <v>2010/12/1/8/A/0</v>
          </cell>
        </row>
        <row r="2223">
          <cell r="A2223" t="str">
            <v>2222</v>
          </cell>
          <cell r="B2223" t="str">
            <v>OMB_8171</v>
          </cell>
          <cell r="C2223" t="str">
            <v>171 - CP Jurisdictional O &amp; M Exp Amount</v>
          </cell>
          <cell r="D2223">
            <v>7686.5362056599997</v>
          </cell>
          <cell r="F2223" t="str">
            <v>CALC</v>
          </cell>
          <cell r="H2223" t="str">
            <v>171</v>
          </cell>
          <cell r="I2223" t="str">
            <v>C</v>
          </cell>
          <cell r="J2223" t="str">
            <v>om_exp</v>
          </cell>
          <cell r="K2223" t="str">
            <v>juris_cp_amt</v>
          </cell>
          <cell r="M2223" t="str">
            <v>2010/12/1/8/A/0</v>
          </cell>
        </row>
        <row r="2224">
          <cell r="A2224" t="str">
            <v>2223</v>
          </cell>
          <cell r="B2224" t="str">
            <v>OMB_8171</v>
          </cell>
          <cell r="C2224" t="str">
            <v>171 - CP Jurisdictional O &amp; M Exp Amount</v>
          </cell>
          <cell r="D2224">
            <v>0</v>
          </cell>
          <cell r="F2224" t="str">
            <v>CALC</v>
          </cell>
          <cell r="H2224" t="str">
            <v>171</v>
          </cell>
          <cell r="I2224" t="str">
            <v>C</v>
          </cell>
          <cell r="J2224" t="str">
            <v>om_exp</v>
          </cell>
          <cell r="K2224" t="str">
            <v>juris_cp_amt</v>
          </cell>
          <cell r="M2224" t="str">
            <v>2010/12/1/8/A/0</v>
          </cell>
        </row>
        <row r="2225">
          <cell r="A2225" t="str">
            <v>2224</v>
          </cell>
          <cell r="B2225" t="str">
            <v>OM8_8171</v>
          </cell>
          <cell r="C2225" t="str">
            <v>171 - CP Jurisdictional Factor</v>
          </cell>
          <cell r="D2225">
            <v>0.98031049999999997</v>
          </cell>
          <cell r="F2225" t="str">
            <v>CALC</v>
          </cell>
          <cell r="H2225" t="str">
            <v>171</v>
          </cell>
          <cell r="I2225" t="str">
            <v>C</v>
          </cell>
          <cell r="J2225" t="str">
            <v>om_exp</v>
          </cell>
          <cell r="K2225" t="str">
            <v>juris_cp</v>
          </cell>
          <cell r="M2225" t="str">
            <v>2010/12/1/8/A/0</v>
          </cell>
        </row>
        <row r="2226">
          <cell r="A2226" t="str">
            <v>2225</v>
          </cell>
          <cell r="B2226" t="str">
            <v>OM8_8171</v>
          </cell>
          <cell r="C2226" t="str">
            <v>171 - CP Jurisdictional Factor</v>
          </cell>
          <cell r="D2226">
            <v>0.98031049999999997</v>
          </cell>
          <cell r="F2226" t="str">
            <v>CALC</v>
          </cell>
          <cell r="H2226" t="str">
            <v>171</v>
          </cell>
          <cell r="I2226" t="str">
            <v>C</v>
          </cell>
          <cell r="J2226" t="str">
            <v>om_exp</v>
          </cell>
          <cell r="K2226" t="str">
            <v>juris_cp</v>
          </cell>
          <cell r="M2226" t="str">
            <v>2010/12/1/8/A/0</v>
          </cell>
        </row>
        <row r="2227">
          <cell r="A2227" t="str">
            <v>2226</v>
          </cell>
          <cell r="B2227" t="str">
            <v>OM8_8171</v>
          </cell>
          <cell r="C2227" t="str">
            <v>171 - CP Jurisdictional Factor</v>
          </cell>
          <cell r="D2227">
            <v>0.98031049999999997</v>
          </cell>
          <cell r="F2227" t="str">
            <v>CALC</v>
          </cell>
          <cell r="H2227" t="str">
            <v>171</v>
          </cell>
          <cell r="I2227" t="str">
            <v>C</v>
          </cell>
          <cell r="J2227" t="str">
            <v>om_exp</v>
          </cell>
          <cell r="K2227" t="str">
            <v>juris_cp</v>
          </cell>
          <cell r="M2227" t="str">
            <v>2010/12/1/8/A/0</v>
          </cell>
        </row>
        <row r="2228">
          <cell r="A2228" t="str">
            <v>2227</v>
          </cell>
          <cell r="B2228" t="str">
            <v>OM8_8171</v>
          </cell>
          <cell r="C2228" t="str">
            <v>171 - CP Jurisdictional Factor</v>
          </cell>
          <cell r="D2228">
            <v>0.98031049999999997</v>
          </cell>
          <cell r="F2228" t="str">
            <v>CALC</v>
          </cell>
          <cell r="H2228" t="str">
            <v>171</v>
          </cell>
          <cell r="I2228" t="str">
            <v>C</v>
          </cell>
          <cell r="J2228" t="str">
            <v>om_exp</v>
          </cell>
          <cell r="K2228" t="str">
            <v>juris_cp</v>
          </cell>
          <cell r="M2228" t="str">
            <v>2010/12/1/8/A/0</v>
          </cell>
        </row>
        <row r="2229">
          <cell r="A2229" t="str">
            <v>2228</v>
          </cell>
          <cell r="B2229" t="str">
            <v>OM8_8171</v>
          </cell>
          <cell r="C2229" t="str">
            <v>171 - CP Jurisdictional Factor</v>
          </cell>
          <cell r="D2229">
            <v>0.98031049999999997</v>
          </cell>
          <cell r="F2229" t="str">
            <v>CALC</v>
          </cell>
          <cell r="H2229" t="str">
            <v>171</v>
          </cell>
          <cell r="I2229" t="str">
            <v>C</v>
          </cell>
          <cell r="J2229" t="str">
            <v>om_exp</v>
          </cell>
          <cell r="K2229" t="str">
            <v>juris_cp</v>
          </cell>
          <cell r="M2229" t="str">
            <v>2010/12/1/8/A/0</v>
          </cell>
        </row>
        <row r="2230">
          <cell r="A2230" t="str">
            <v>2229</v>
          </cell>
          <cell r="B2230" t="str">
            <v>OMA_8171</v>
          </cell>
          <cell r="C2230" t="str">
            <v>171 - Energy Jurisdictional Factor</v>
          </cell>
          <cell r="D2230">
            <v>0.980271</v>
          </cell>
          <cell r="F2230" t="str">
            <v>CALC</v>
          </cell>
          <cell r="H2230" t="str">
            <v>171</v>
          </cell>
          <cell r="I2230" t="str">
            <v>C</v>
          </cell>
          <cell r="J2230" t="str">
            <v>om_exp</v>
          </cell>
          <cell r="K2230" t="str">
            <v>juris_energy</v>
          </cell>
          <cell r="M2230" t="str">
            <v>2010/12/1/8/A/0</v>
          </cell>
        </row>
        <row r="2231">
          <cell r="A2231" t="str">
            <v>2230</v>
          </cell>
          <cell r="B2231" t="str">
            <v>OMA_8171</v>
          </cell>
          <cell r="C2231" t="str">
            <v>171 - Energy Jurisdictional Factor</v>
          </cell>
          <cell r="D2231">
            <v>0.980271</v>
          </cell>
          <cell r="F2231" t="str">
            <v>CALC</v>
          </cell>
          <cell r="H2231" t="str">
            <v>171</v>
          </cell>
          <cell r="I2231" t="str">
            <v>C</v>
          </cell>
          <cell r="J2231" t="str">
            <v>om_exp</v>
          </cell>
          <cell r="K2231" t="str">
            <v>juris_energy</v>
          </cell>
          <cell r="M2231" t="str">
            <v>2010/12/1/8/A/0</v>
          </cell>
        </row>
        <row r="2232">
          <cell r="A2232" t="str">
            <v>2231</v>
          </cell>
          <cell r="B2232" t="str">
            <v>OMA_8171</v>
          </cell>
          <cell r="C2232" t="str">
            <v>171 - Energy Jurisdictional Factor</v>
          </cell>
          <cell r="D2232">
            <v>0.980271</v>
          </cell>
          <cell r="F2232" t="str">
            <v>CALC</v>
          </cell>
          <cell r="H2232" t="str">
            <v>171</v>
          </cell>
          <cell r="I2232" t="str">
            <v>C</v>
          </cell>
          <cell r="J2232" t="str">
            <v>om_exp</v>
          </cell>
          <cell r="K2232" t="str">
            <v>juris_energy</v>
          </cell>
          <cell r="M2232" t="str">
            <v>2010/12/1/8/A/0</v>
          </cell>
        </row>
        <row r="2233">
          <cell r="A2233" t="str">
            <v>2232</v>
          </cell>
          <cell r="B2233" t="str">
            <v>OMA_8171</v>
          </cell>
          <cell r="C2233" t="str">
            <v>171 - Energy Jurisdictional Factor</v>
          </cell>
          <cell r="D2233">
            <v>0.980271</v>
          </cell>
          <cell r="F2233" t="str">
            <v>CALC</v>
          </cell>
          <cell r="H2233" t="str">
            <v>171</v>
          </cell>
          <cell r="I2233" t="str">
            <v>C</v>
          </cell>
          <cell r="J2233" t="str">
            <v>om_exp</v>
          </cell>
          <cell r="K2233" t="str">
            <v>juris_energy</v>
          </cell>
          <cell r="M2233" t="str">
            <v>2010/12/1/8/A/0</v>
          </cell>
        </row>
        <row r="2234">
          <cell r="A2234" t="str">
            <v>2233</v>
          </cell>
          <cell r="B2234" t="str">
            <v>OMA_8171</v>
          </cell>
          <cell r="C2234" t="str">
            <v>171 - Energy Jurisdictional Factor</v>
          </cell>
          <cell r="D2234">
            <v>0.980271</v>
          </cell>
          <cell r="F2234" t="str">
            <v>CALC</v>
          </cell>
          <cell r="H2234" t="str">
            <v>171</v>
          </cell>
          <cell r="I2234" t="str">
            <v>C</v>
          </cell>
          <cell r="J2234" t="str">
            <v>om_exp</v>
          </cell>
          <cell r="K2234" t="str">
            <v>juris_energy</v>
          </cell>
          <cell r="M2234" t="str">
            <v>2010/12/1/8/A/0</v>
          </cell>
        </row>
        <row r="2235">
          <cell r="A2235" t="str">
            <v>2234</v>
          </cell>
          <cell r="B2235" t="str">
            <v>OM1_8171</v>
          </cell>
          <cell r="C2235" t="str">
            <v>171 - O &amp; M Expenses Amount</v>
          </cell>
          <cell r="D2235">
            <v>0</v>
          </cell>
          <cell r="F2235" t="str">
            <v>CALC</v>
          </cell>
          <cell r="H2235" t="str">
            <v>171</v>
          </cell>
          <cell r="I2235" t="str">
            <v>C</v>
          </cell>
          <cell r="J2235" t="str">
            <v>om_exp</v>
          </cell>
          <cell r="K2235" t="str">
            <v>beg_bal</v>
          </cell>
          <cell r="M2235" t="str">
            <v>2010/12/1/8/A/0</v>
          </cell>
        </row>
        <row r="2236">
          <cell r="A2236" t="str">
            <v>2235</v>
          </cell>
          <cell r="B2236" t="str">
            <v>OM1_8171</v>
          </cell>
          <cell r="C2236" t="str">
            <v>171 - O &amp; M Expenses Amount</v>
          </cell>
          <cell r="D2236">
            <v>0</v>
          </cell>
          <cell r="F2236" t="str">
            <v>CALC</v>
          </cell>
          <cell r="H2236" t="str">
            <v>171</v>
          </cell>
          <cell r="I2236" t="str">
            <v>C</v>
          </cell>
          <cell r="J2236" t="str">
            <v>om_exp</v>
          </cell>
          <cell r="K2236" t="str">
            <v>beg_bal</v>
          </cell>
          <cell r="M2236" t="str">
            <v>2010/12/1/8/A/0</v>
          </cell>
        </row>
        <row r="2237">
          <cell r="A2237" t="str">
            <v>2236</v>
          </cell>
          <cell r="B2237" t="str">
            <v>OM1_8171</v>
          </cell>
          <cell r="C2237" t="str">
            <v>171 - O &amp; M Expenses Amount</v>
          </cell>
          <cell r="D2237">
            <v>0</v>
          </cell>
          <cell r="F2237" t="str">
            <v>CALC</v>
          </cell>
          <cell r="H2237" t="str">
            <v>171</v>
          </cell>
          <cell r="I2237" t="str">
            <v>C</v>
          </cell>
          <cell r="J2237" t="str">
            <v>om_exp</v>
          </cell>
          <cell r="K2237" t="str">
            <v>beg_bal</v>
          </cell>
          <cell r="M2237" t="str">
            <v>2010/12/1/8/A/0</v>
          </cell>
        </row>
        <row r="2238">
          <cell r="A2238" t="str">
            <v>2237</v>
          </cell>
          <cell r="B2238" t="str">
            <v>OM1_8171</v>
          </cell>
          <cell r="C2238" t="str">
            <v>171 - O &amp; M Expenses Amount</v>
          </cell>
          <cell r="D2238">
            <v>7840.92</v>
          </cell>
          <cell r="F2238" t="str">
            <v>CALC</v>
          </cell>
          <cell r="H2238" t="str">
            <v>171</v>
          </cell>
          <cell r="I2238" t="str">
            <v>C</v>
          </cell>
          <cell r="J2238" t="str">
            <v>om_exp</v>
          </cell>
          <cell r="K2238" t="str">
            <v>beg_bal</v>
          </cell>
          <cell r="M2238" t="str">
            <v>2010/12/1/8/A/0</v>
          </cell>
        </row>
        <row r="2239">
          <cell r="A2239" t="str">
            <v>2238</v>
          </cell>
          <cell r="B2239" t="str">
            <v>OM1_8171</v>
          </cell>
          <cell r="C2239" t="str">
            <v>171 - O &amp; M Expenses Amount</v>
          </cell>
          <cell r="D2239">
            <v>0</v>
          </cell>
          <cell r="F2239" t="str">
            <v>CALC</v>
          </cell>
          <cell r="H2239" t="str">
            <v>171</v>
          </cell>
          <cell r="I2239" t="str">
            <v>C</v>
          </cell>
          <cell r="J2239" t="str">
            <v>om_exp</v>
          </cell>
          <cell r="K2239" t="str">
            <v>beg_bal</v>
          </cell>
          <cell r="M2239" t="str">
            <v>2010/12/1/8/A/0</v>
          </cell>
        </row>
        <row r="2240">
          <cell r="A2240" t="str">
            <v>2239</v>
          </cell>
          <cell r="B2240" t="str">
            <v>OM9_8171</v>
          </cell>
          <cell r="C2240" t="str">
            <v>171 - GCP Jurisdictional Factor</v>
          </cell>
          <cell r="D2240">
            <v>1</v>
          </cell>
          <cell r="F2240" t="str">
            <v>CALC</v>
          </cell>
          <cell r="H2240" t="str">
            <v>171</v>
          </cell>
          <cell r="I2240" t="str">
            <v>C</v>
          </cell>
          <cell r="J2240" t="str">
            <v>om_exp</v>
          </cell>
          <cell r="K2240" t="str">
            <v>juris_gcp</v>
          </cell>
          <cell r="M2240" t="str">
            <v>2010/12/1/8/A/0</v>
          </cell>
        </row>
        <row r="2241">
          <cell r="A2241" t="str">
            <v>2240</v>
          </cell>
          <cell r="B2241" t="str">
            <v>OM9_8171</v>
          </cell>
          <cell r="C2241" t="str">
            <v>171 - GCP Jurisdictional Factor</v>
          </cell>
          <cell r="D2241">
            <v>1</v>
          </cell>
          <cell r="F2241" t="str">
            <v>CALC</v>
          </cell>
          <cell r="H2241" t="str">
            <v>171</v>
          </cell>
          <cell r="I2241" t="str">
            <v>C</v>
          </cell>
          <cell r="J2241" t="str">
            <v>om_exp</v>
          </cell>
          <cell r="K2241" t="str">
            <v>juris_gcp</v>
          </cell>
          <cell r="M2241" t="str">
            <v>2010/12/1/8/A/0</v>
          </cell>
        </row>
        <row r="2242">
          <cell r="A2242" t="str">
            <v>2241</v>
          </cell>
          <cell r="B2242" t="str">
            <v>OM9_8171</v>
          </cell>
          <cell r="C2242" t="str">
            <v>171 - GCP Jurisdictional Factor</v>
          </cell>
          <cell r="D2242">
            <v>1</v>
          </cell>
          <cell r="F2242" t="str">
            <v>CALC</v>
          </cell>
          <cell r="H2242" t="str">
            <v>171</v>
          </cell>
          <cell r="I2242" t="str">
            <v>C</v>
          </cell>
          <cell r="J2242" t="str">
            <v>om_exp</v>
          </cell>
          <cell r="K2242" t="str">
            <v>juris_gcp</v>
          </cell>
          <cell r="M2242" t="str">
            <v>2010/12/1/8/A/0</v>
          </cell>
        </row>
        <row r="2243">
          <cell r="A2243" t="str">
            <v>2242</v>
          </cell>
          <cell r="B2243" t="str">
            <v>OM9_8171</v>
          </cell>
          <cell r="C2243" t="str">
            <v>171 - GCP Jurisdictional Factor</v>
          </cell>
          <cell r="D2243">
            <v>1</v>
          </cell>
          <cell r="F2243" t="str">
            <v>CALC</v>
          </cell>
          <cell r="H2243" t="str">
            <v>171</v>
          </cell>
          <cell r="I2243" t="str">
            <v>C</v>
          </cell>
          <cell r="J2243" t="str">
            <v>om_exp</v>
          </cell>
          <cell r="K2243" t="str">
            <v>juris_gcp</v>
          </cell>
          <cell r="M2243" t="str">
            <v>2010/12/1/8/A/0</v>
          </cell>
        </row>
        <row r="2244">
          <cell r="A2244" t="str">
            <v>2243</v>
          </cell>
          <cell r="B2244" t="str">
            <v>OM9_8171</v>
          </cell>
          <cell r="C2244" t="str">
            <v>171 - GCP Jurisdictional Factor</v>
          </cell>
          <cell r="D2244">
            <v>1</v>
          </cell>
          <cell r="F2244" t="str">
            <v>CALC</v>
          </cell>
          <cell r="H2244" t="str">
            <v>171</v>
          </cell>
          <cell r="I2244" t="str">
            <v>C</v>
          </cell>
          <cell r="J2244" t="str">
            <v>om_exp</v>
          </cell>
          <cell r="K2244" t="str">
            <v>juris_gcp</v>
          </cell>
          <cell r="M2244" t="str">
            <v>2010/12/1/8/A/0</v>
          </cell>
        </row>
        <row r="2245">
          <cell r="A2245" t="str">
            <v>2244</v>
          </cell>
          <cell r="B2245" t="str">
            <v>OMD_8171</v>
          </cell>
          <cell r="C2245" t="str">
            <v>171 - Energy Jurisdictional O &amp; M Exp Amount</v>
          </cell>
          <cell r="D2245">
            <v>0</v>
          </cell>
          <cell r="F2245" t="str">
            <v>CALC</v>
          </cell>
          <cell r="H2245" t="str">
            <v>171</v>
          </cell>
          <cell r="I2245" t="str">
            <v>C</v>
          </cell>
          <cell r="J2245" t="str">
            <v>om_exp</v>
          </cell>
          <cell r="K2245" t="str">
            <v>juris_energy_amt</v>
          </cell>
          <cell r="M2245" t="str">
            <v>2010/12/1/8/A/0</v>
          </cell>
        </row>
        <row r="2246">
          <cell r="A2246" t="str">
            <v>2245</v>
          </cell>
          <cell r="B2246" t="str">
            <v>OMD_8171</v>
          </cell>
          <cell r="C2246" t="str">
            <v>171 - Energy Jurisdictional O &amp; M Exp Amount</v>
          </cell>
          <cell r="D2246">
            <v>0</v>
          </cell>
          <cell r="F2246" t="str">
            <v>CALC</v>
          </cell>
          <cell r="H2246" t="str">
            <v>171</v>
          </cell>
          <cell r="I2246" t="str">
            <v>C</v>
          </cell>
          <cell r="J2246" t="str">
            <v>om_exp</v>
          </cell>
          <cell r="K2246" t="str">
            <v>juris_energy_amt</v>
          </cell>
          <cell r="M2246" t="str">
            <v>2010/12/1/8/A/0</v>
          </cell>
        </row>
        <row r="2247">
          <cell r="A2247" t="str">
            <v>2246</v>
          </cell>
          <cell r="B2247" t="str">
            <v>OMD_8171</v>
          </cell>
          <cell r="C2247" t="str">
            <v>171 - Energy Jurisdictional O &amp; M Exp Amount</v>
          </cell>
          <cell r="D2247">
            <v>0</v>
          </cell>
          <cell r="F2247" t="str">
            <v>CALC</v>
          </cell>
          <cell r="H2247" t="str">
            <v>171</v>
          </cell>
          <cell r="I2247" t="str">
            <v>C</v>
          </cell>
          <cell r="J2247" t="str">
            <v>om_exp</v>
          </cell>
          <cell r="K2247" t="str">
            <v>juris_energy_amt</v>
          </cell>
          <cell r="M2247" t="str">
            <v>2010/12/1/8/A/0</v>
          </cell>
        </row>
        <row r="2248">
          <cell r="A2248" t="str">
            <v>2247</v>
          </cell>
          <cell r="B2248" t="str">
            <v>OMD_8171</v>
          </cell>
          <cell r="C2248" t="str">
            <v>171 - Energy Jurisdictional O &amp; M Exp Amount</v>
          </cell>
          <cell r="D2248">
            <v>0</v>
          </cell>
          <cell r="F2248" t="str">
            <v>CALC</v>
          </cell>
          <cell r="H2248" t="str">
            <v>171</v>
          </cell>
          <cell r="I2248" t="str">
            <v>C</v>
          </cell>
          <cell r="J2248" t="str">
            <v>om_exp</v>
          </cell>
          <cell r="K2248" t="str">
            <v>juris_energy_amt</v>
          </cell>
          <cell r="M2248" t="str">
            <v>2010/12/1/8/A/0</v>
          </cell>
        </row>
        <row r="2249">
          <cell r="A2249" t="str">
            <v>2248</v>
          </cell>
          <cell r="B2249" t="str">
            <v>OMD_8171</v>
          </cell>
          <cell r="C2249" t="str">
            <v>171 - Energy Jurisdictional O &amp; M Exp Amount</v>
          </cell>
          <cell r="D2249">
            <v>0</v>
          </cell>
          <cell r="F2249" t="str">
            <v>CALC</v>
          </cell>
          <cell r="H2249" t="str">
            <v>171</v>
          </cell>
          <cell r="I2249" t="str">
            <v>C</v>
          </cell>
          <cell r="J2249" t="str">
            <v>om_exp</v>
          </cell>
          <cell r="K2249" t="str">
            <v>juris_energy_amt</v>
          </cell>
          <cell r="M2249" t="str">
            <v>2010/12/1/8/A/0</v>
          </cell>
        </row>
        <row r="2250">
          <cell r="A2250" t="str">
            <v>2249</v>
          </cell>
          <cell r="B2250" t="str">
            <v>OME_8171</v>
          </cell>
          <cell r="C2250" t="str">
            <v>171 - Total Jurisdictional O &amp; M Exp Amount</v>
          </cell>
          <cell r="D2250">
            <v>0</v>
          </cell>
          <cell r="F2250" t="str">
            <v>CALC</v>
          </cell>
          <cell r="H2250" t="str">
            <v>171</v>
          </cell>
          <cell r="I2250" t="str">
            <v>C</v>
          </cell>
          <cell r="J2250" t="str">
            <v>om_exp</v>
          </cell>
          <cell r="K2250" t="str">
            <v>total_juris_amt</v>
          </cell>
          <cell r="M2250" t="str">
            <v>2010/12/1/8/A/0</v>
          </cell>
        </row>
        <row r="2251">
          <cell r="A2251" t="str">
            <v>2250</v>
          </cell>
          <cell r="B2251" t="str">
            <v>OME_8171</v>
          </cell>
          <cell r="C2251" t="str">
            <v>171 - Total Jurisdictional O &amp; M Exp Amount</v>
          </cell>
          <cell r="D2251">
            <v>0</v>
          </cell>
          <cell r="F2251" t="str">
            <v>CALC</v>
          </cell>
          <cell r="H2251" t="str">
            <v>171</v>
          </cell>
          <cell r="I2251" t="str">
            <v>C</v>
          </cell>
          <cell r="J2251" t="str">
            <v>om_exp</v>
          </cell>
          <cell r="K2251" t="str">
            <v>total_juris_amt</v>
          </cell>
          <cell r="M2251" t="str">
            <v>2010/12/1/8/A/0</v>
          </cell>
        </row>
        <row r="2252">
          <cell r="A2252" t="str">
            <v>2251</v>
          </cell>
          <cell r="B2252" t="str">
            <v>OME_8171</v>
          </cell>
          <cell r="C2252" t="str">
            <v>171 - Total Jurisdictional O &amp; M Exp Amount</v>
          </cell>
          <cell r="D2252">
            <v>0</v>
          </cell>
          <cell r="F2252" t="str">
            <v>CALC</v>
          </cell>
          <cell r="H2252" t="str">
            <v>171</v>
          </cell>
          <cell r="I2252" t="str">
            <v>C</v>
          </cell>
          <cell r="J2252" t="str">
            <v>om_exp</v>
          </cell>
          <cell r="K2252" t="str">
            <v>total_juris_amt</v>
          </cell>
          <cell r="M2252" t="str">
            <v>2010/12/1/8/A/0</v>
          </cell>
        </row>
        <row r="2253">
          <cell r="A2253" t="str">
            <v>2252</v>
          </cell>
          <cell r="B2253" t="str">
            <v>OME_8171</v>
          </cell>
          <cell r="C2253" t="str">
            <v>171 - Total Jurisdictional O &amp; M Exp Amount</v>
          </cell>
          <cell r="D2253">
            <v>7686.5362056599997</v>
          </cell>
          <cell r="F2253" t="str">
            <v>CALC</v>
          </cell>
          <cell r="H2253" t="str">
            <v>171</v>
          </cell>
          <cell r="I2253" t="str">
            <v>C</v>
          </cell>
          <cell r="J2253" t="str">
            <v>om_exp</v>
          </cell>
          <cell r="K2253" t="str">
            <v>total_juris_amt</v>
          </cell>
          <cell r="M2253" t="str">
            <v>2010/12/1/8/A/0</v>
          </cell>
        </row>
        <row r="2254">
          <cell r="A2254" t="str">
            <v>2253</v>
          </cell>
          <cell r="B2254" t="str">
            <v>OME_8171</v>
          </cell>
          <cell r="C2254" t="str">
            <v>171 - Total Jurisdictional O &amp; M Exp Amount</v>
          </cell>
          <cell r="D2254">
            <v>0</v>
          </cell>
          <cell r="F2254" t="str">
            <v>CALC</v>
          </cell>
          <cell r="H2254" t="str">
            <v>171</v>
          </cell>
          <cell r="I2254" t="str">
            <v>C</v>
          </cell>
          <cell r="J2254" t="str">
            <v>om_exp</v>
          </cell>
          <cell r="K2254" t="str">
            <v>total_juris_amt</v>
          </cell>
          <cell r="M2254" t="str">
            <v>2010/12/1/8/A/0</v>
          </cell>
        </row>
        <row r="2255">
          <cell r="A2255" t="str">
            <v>2254</v>
          </cell>
          <cell r="B2255" t="str">
            <v>546_3790</v>
          </cell>
          <cell r="C2255" t="str">
            <v xml:space="preserve">OPER SUPV &amp; ENG-DESOTO NEXT GEN SOLAR             </v>
          </cell>
          <cell r="D2255">
            <v>20096.22</v>
          </cell>
          <cell r="E2255" t="str">
            <v>546379</v>
          </cell>
          <cell r="F2255" t="str">
            <v>WALKER</v>
          </cell>
          <cell r="G2255" t="str">
            <v>CM</v>
          </cell>
          <cell r="H2255" t="str">
            <v>169</v>
          </cell>
          <cell r="M2255" t="str">
            <v>2010/12/1/8/A/0</v>
          </cell>
        </row>
        <row r="2256">
          <cell r="A2256" t="str">
            <v>2255</v>
          </cell>
          <cell r="B2256" t="str">
            <v>549_3790</v>
          </cell>
          <cell r="C2256" t="str">
            <v xml:space="preserve">MISC OTH PWR GEN-DESOTO NEXT GEN SOLAR            </v>
          </cell>
          <cell r="D2256">
            <v>26425.25</v>
          </cell>
          <cell r="E2256" t="str">
            <v>549379</v>
          </cell>
          <cell r="F2256" t="str">
            <v>WALKER</v>
          </cell>
          <cell r="G2256" t="str">
            <v>CM</v>
          </cell>
          <cell r="H2256" t="str">
            <v>169</v>
          </cell>
          <cell r="M2256" t="str">
            <v>2010/12/1/8/A/0</v>
          </cell>
        </row>
        <row r="2257">
          <cell r="A2257" t="str">
            <v>2256</v>
          </cell>
          <cell r="B2257" t="str">
            <v>552_3790</v>
          </cell>
          <cell r="C2257" t="str">
            <v xml:space="preserve">MAINT STRUCTURES-DESOTO NEXT GEN SOLAR            </v>
          </cell>
          <cell r="D2257">
            <v>12666.3</v>
          </cell>
          <cell r="E2257" t="str">
            <v>552379</v>
          </cell>
          <cell r="F2257" t="str">
            <v>WALKER</v>
          </cell>
          <cell r="G2257" t="str">
            <v>CM</v>
          </cell>
          <cell r="H2257" t="str">
            <v>169</v>
          </cell>
          <cell r="M2257" t="str">
            <v>2010/12/1/8/A/0</v>
          </cell>
        </row>
        <row r="2258">
          <cell r="A2258" t="str">
            <v>2257</v>
          </cell>
          <cell r="B2258" t="str">
            <v>553_3790</v>
          </cell>
          <cell r="C2258" t="str">
            <v xml:space="preserve">MTC GEN &amp; ELC PLT-DESOTO NEXT GEN SOLAR           </v>
          </cell>
          <cell r="D2258">
            <v>2747.91</v>
          </cell>
          <cell r="E2258" t="str">
            <v>553379</v>
          </cell>
          <cell r="F2258" t="str">
            <v>WALKER</v>
          </cell>
          <cell r="G2258" t="str">
            <v>CM</v>
          </cell>
          <cell r="H2258" t="str">
            <v>169</v>
          </cell>
          <cell r="M2258" t="str">
            <v>2010/12/1/8/A/0</v>
          </cell>
        </row>
        <row r="2259">
          <cell r="A2259" t="str">
            <v>2258</v>
          </cell>
          <cell r="B2259" t="str">
            <v>554_3790</v>
          </cell>
          <cell r="C2259" t="str">
            <v xml:space="preserve">MTC MISC OTH PWR-DESOTO NEXT GEN SOLAR            </v>
          </cell>
          <cell r="D2259">
            <v>1354.59</v>
          </cell>
          <cell r="E2259" t="str">
            <v>554379</v>
          </cell>
          <cell r="F2259" t="str">
            <v>WALKER</v>
          </cell>
          <cell r="G2259" t="str">
            <v>CM</v>
          </cell>
          <cell r="H2259" t="str">
            <v>169</v>
          </cell>
          <cell r="M2259" t="str">
            <v>2010/12/1/8/A/0</v>
          </cell>
        </row>
        <row r="2260">
          <cell r="A2260" t="str">
            <v>2259</v>
          </cell>
          <cell r="B2260" t="str">
            <v>546_3890</v>
          </cell>
          <cell r="C2260" t="str">
            <v xml:space="preserve">OPER SUPV &amp; ENG-SPACE COAST SOLAR                 </v>
          </cell>
          <cell r="D2260">
            <v>12082.41</v>
          </cell>
          <cell r="E2260" t="str">
            <v>546389</v>
          </cell>
          <cell r="F2260" t="str">
            <v>WALKER</v>
          </cell>
          <cell r="G2260" t="str">
            <v>CM</v>
          </cell>
          <cell r="H2260" t="str">
            <v>170</v>
          </cell>
          <cell r="M2260" t="str">
            <v>2010/12/1/8/A/0</v>
          </cell>
        </row>
        <row r="2261">
          <cell r="A2261" t="str">
            <v>2260</v>
          </cell>
          <cell r="B2261" t="str">
            <v>551_3790</v>
          </cell>
          <cell r="C2261" t="str">
            <v xml:space="preserve">MTCE SUPV &amp; ENG-DESOTO NEXT GEN SOLAR             </v>
          </cell>
          <cell r="D2261">
            <v>15637.59</v>
          </cell>
          <cell r="E2261" t="str">
            <v>551379</v>
          </cell>
          <cell r="F2261" t="str">
            <v>WALKER</v>
          </cell>
          <cell r="G2261" t="str">
            <v>CM</v>
          </cell>
          <cell r="H2261" t="str">
            <v>169</v>
          </cell>
          <cell r="M2261" t="str">
            <v>2010/12/1/8/A/0</v>
          </cell>
        </row>
        <row r="2262">
          <cell r="A2262" t="str">
            <v>2261</v>
          </cell>
          <cell r="B2262" t="str">
            <v>551_3890</v>
          </cell>
          <cell r="C2262" t="str">
            <v xml:space="preserve">MTCE SUPV &amp; ENG-SPACE COAST SOLAR                 </v>
          </cell>
          <cell r="D2262">
            <v>9228.6200000000008</v>
          </cell>
          <cell r="E2262" t="str">
            <v>551389</v>
          </cell>
          <cell r="F2262" t="str">
            <v>WALKER</v>
          </cell>
          <cell r="G2262" t="str">
            <v>CM</v>
          </cell>
          <cell r="H2262" t="str">
            <v>170</v>
          </cell>
          <cell r="M2262" t="str">
            <v>2010/12/1/8/A/0</v>
          </cell>
        </row>
        <row r="2263">
          <cell r="A2263" t="str">
            <v>2262</v>
          </cell>
          <cell r="B2263" t="str">
            <v>552_3890</v>
          </cell>
          <cell r="C2263" t="str">
            <v xml:space="preserve">MAINT STRUCTURES-SPACE COAST SOLAR                </v>
          </cell>
          <cell r="D2263">
            <v>7363.56</v>
          </cell>
          <cell r="E2263" t="str">
            <v>552389</v>
          </cell>
          <cell r="F2263" t="str">
            <v>WALKER</v>
          </cell>
          <cell r="G2263" t="str">
            <v>CM</v>
          </cell>
          <cell r="H2263" t="str">
            <v>170</v>
          </cell>
          <cell r="M2263" t="str">
            <v>2010/12/1/8/A/0</v>
          </cell>
        </row>
        <row r="2264">
          <cell r="A2264" t="str">
            <v>2263</v>
          </cell>
          <cell r="B2264" t="str">
            <v>553_3890</v>
          </cell>
          <cell r="C2264" t="str">
            <v xml:space="preserve">MTC GEN &amp; ELC PLT-SPACE COAST SOLAR               </v>
          </cell>
          <cell r="D2264">
            <v>2038.35</v>
          </cell>
          <cell r="E2264" t="str">
            <v>553389</v>
          </cell>
          <cell r="F2264" t="str">
            <v>WALKER</v>
          </cell>
          <cell r="G2264" t="str">
            <v>CM</v>
          </cell>
          <cell r="H2264" t="str">
            <v>170</v>
          </cell>
          <cell r="M2264" t="str">
            <v>2010/12/1/8/A/0</v>
          </cell>
        </row>
        <row r="2265">
          <cell r="A2265" t="str">
            <v>2264</v>
          </cell>
          <cell r="B2265" t="str">
            <v>554_3890</v>
          </cell>
          <cell r="C2265" t="str">
            <v xml:space="preserve">MTC MISC OTH PWR-SPACE COAST SOLAR                </v>
          </cell>
          <cell r="D2265">
            <v>766.31</v>
          </cell>
          <cell r="E2265" t="str">
            <v>554389</v>
          </cell>
          <cell r="F2265" t="str">
            <v>WALKER</v>
          </cell>
          <cell r="G2265" t="str">
            <v>CM</v>
          </cell>
          <cell r="H2265" t="str">
            <v>170</v>
          </cell>
          <cell r="M2265" t="str">
            <v>2010/12/1/8/A/0</v>
          </cell>
        </row>
        <row r="2266">
          <cell r="A2266" t="str">
            <v>2265</v>
          </cell>
          <cell r="B2266" t="str">
            <v>553_3990</v>
          </cell>
          <cell r="C2266" t="str">
            <v xml:space="preserve">MTC GEN &amp; ELC PLT-MARTIN NEXT GEN SOLAR           </v>
          </cell>
          <cell r="D2266">
            <v>7840.92</v>
          </cell>
          <cell r="E2266" t="str">
            <v>553399</v>
          </cell>
          <cell r="F2266" t="str">
            <v>WALKER</v>
          </cell>
          <cell r="G2266" t="str">
            <v>CM</v>
          </cell>
          <cell r="H2266" t="str">
            <v>171</v>
          </cell>
          <cell r="M2266" t="str">
            <v>2010/12/1/8/A/0</v>
          </cell>
        </row>
        <row r="2267">
          <cell r="A2267" t="str">
            <v>2266</v>
          </cell>
          <cell r="B2267" t="str">
            <v>CI5_8040</v>
          </cell>
          <cell r="C2267" t="str">
            <v>8040 - End of Month CWIP Balance</v>
          </cell>
          <cell r="D2267">
            <v>289034.69</v>
          </cell>
          <cell r="F2267" t="str">
            <v>CALC</v>
          </cell>
          <cell r="H2267" t="str">
            <v>8040</v>
          </cell>
          <cell r="J2267" t="str">
            <v>cap_exp</v>
          </cell>
          <cell r="K2267" t="str">
            <v>end_cwip_bal</v>
          </cell>
          <cell r="M2267" t="str">
            <v>2010/12/1/8/A/0</v>
          </cell>
        </row>
        <row r="2268">
          <cell r="A2268" t="str">
            <v>2267</v>
          </cell>
          <cell r="B2268" t="str">
            <v>CIP_8040</v>
          </cell>
          <cell r="C2268" t="str">
            <v>8040 - Beginning of Month Plant Balance</v>
          </cell>
          <cell r="D2268">
            <v>0</v>
          </cell>
          <cell r="F2268" t="str">
            <v>PRIOR_JV</v>
          </cell>
          <cell r="H2268" t="str">
            <v>8040</v>
          </cell>
          <cell r="I2268" t="str">
            <v>P</v>
          </cell>
          <cell r="J2268" t="str">
            <v>cap_exp</v>
          </cell>
          <cell r="K2268" t="str">
            <v>beg_plant_bal</v>
          </cell>
          <cell r="M2268" t="str">
            <v>2010/12/1/8/A/0</v>
          </cell>
        </row>
        <row r="2269">
          <cell r="A2269" t="str">
            <v>2268</v>
          </cell>
          <cell r="B2269" t="str">
            <v>CIQ_8040</v>
          </cell>
          <cell r="C2269" t="str">
            <v>8040 - Beginning of Month Reserve Balance</v>
          </cell>
          <cell r="D2269">
            <v>0</v>
          </cell>
          <cell r="F2269" t="str">
            <v>PRIOR_JV</v>
          </cell>
          <cell r="H2269" t="str">
            <v>8040</v>
          </cell>
          <cell r="I2269" t="str">
            <v>P</v>
          </cell>
          <cell r="J2269" t="str">
            <v>cap_exp</v>
          </cell>
          <cell r="K2269" t="str">
            <v>beg_resv_bal</v>
          </cell>
          <cell r="M2269" t="str">
            <v>2010/12/1/8/A/0</v>
          </cell>
        </row>
        <row r="2270">
          <cell r="A2270" t="str">
            <v>2269</v>
          </cell>
          <cell r="B2270" t="str">
            <v>CIR_8040</v>
          </cell>
          <cell r="C2270" t="str">
            <v>8040 - End of Month Plant Balance</v>
          </cell>
          <cell r="D2270">
            <v>0</v>
          </cell>
          <cell r="F2270" t="str">
            <v>CALC</v>
          </cell>
          <cell r="H2270" t="str">
            <v>8040</v>
          </cell>
          <cell r="J2270" t="str">
            <v>cap_exp</v>
          </cell>
          <cell r="K2270" t="str">
            <v>end_plant_bal</v>
          </cell>
          <cell r="M2270" t="str">
            <v>2010/12/1/8/A/0</v>
          </cell>
        </row>
        <row r="2271">
          <cell r="A2271" t="str">
            <v>2270</v>
          </cell>
          <cell r="B2271" t="str">
            <v>CIS_8040</v>
          </cell>
          <cell r="C2271" t="str">
            <v>8040 - End of Month Reserve Balance</v>
          </cell>
          <cell r="D2271">
            <v>0</v>
          </cell>
          <cell r="F2271" t="str">
            <v>CALC</v>
          </cell>
          <cell r="H2271" t="str">
            <v>8040</v>
          </cell>
          <cell r="J2271" t="str">
            <v>cap_exp</v>
          </cell>
          <cell r="K2271" t="str">
            <v>end_resv_bal</v>
          </cell>
          <cell r="M2271" t="str">
            <v>2010/12/1/8/A/0</v>
          </cell>
        </row>
        <row r="2272">
          <cell r="A2272" t="str">
            <v>2271</v>
          </cell>
          <cell r="B2272" t="str">
            <v>CO1_8040</v>
          </cell>
          <cell r="C2272" t="str">
            <v>8040 - Beginning of Month Net Book</v>
          </cell>
          <cell r="D2272">
            <v>0</v>
          </cell>
          <cell r="F2272" t="str">
            <v>CALC</v>
          </cell>
          <cell r="H2272" t="str">
            <v>8040</v>
          </cell>
          <cell r="J2272" t="str">
            <v>cap_exp</v>
          </cell>
          <cell r="K2272" t="str">
            <v>beg_net_book</v>
          </cell>
          <cell r="M2272" t="str">
            <v>2010/12/1/8/A/0</v>
          </cell>
        </row>
        <row r="2273">
          <cell r="A2273" t="str">
            <v>2272</v>
          </cell>
          <cell r="B2273" t="str">
            <v>CO2_8040</v>
          </cell>
          <cell r="C2273" t="str">
            <v>8040 - End of Month Net Book</v>
          </cell>
          <cell r="D2273">
            <v>0</v>
          </cell>
          <cell r="F2273" t="str">
            <v>CALC</v>
          </cell>
          <cell r="H2273" t="str">
            <v>8040</v>
          </cell>
          <cell r="J2273" t="str">
            <v>cap_exp</v>
          </cell>
          <cell r="K2273" t="str">
            <v>end_net_book</v>
          </cell>
          <cell r="M2273" t="str">
            <v>2010/12/1/8/A/0</v>
          </cell>
        </row>
        <row r="2274">
          <cell r="A2274" t="str">
            <v>2273</v>
          </cell>
          <cell r="B2274" t="str">
            <v>CO3_8040</v>
          </cell>
          <cell r="C2274" t="str">
            <v>8040 - Average Net Book</v>
          </cell>
          <cell r="D2274">
            <v>0</v>
          </cell>
          <cell r="F2274" t="str">
            <v>CALC</v>
          </cell>
          <cell r="H2274" t="str">
            <v>8040</v>
          </cell>
          <cell r="J2274" t="str">
            <v>cap_exp</v>
          </cell>
          <cell r="K2274" t="str">
            <v>avg_net_book</v>
          </cell>
          <cell r="M2274" t="str">
            <v>2010/12/1/8/A/0</v>
          </cell>
        </row>
        <row r="2275">
          <cell r="A2275" t="str">
            <v>2274</v>
          </cell>
          <cell r="B2275" t="str">
            <v>CO4_8040</v>
          </cell>
          <cell r="C2275" t="str">
            <v>8040 - Annual Equity Rate</v>
          </cell>
          <cell r="D2275">
            <v>4.7018999999999998E-2</v>
          </cell>
          <cell r="F2275" t="str">
            <v>CALC</v>
          </cell>
          <cell r="H2275" t="str">
            <v>8040</v>
          </cell>
          <cell r="J2275" t="str">
            <v>cap_exp</v>
          </cell>
          <cell r="K2275" t="str">
            <v>equity_ror</v>
          </cell>
          <cell r="M2275" t="str">
            <v>2010/12/1/8/A/0</v>
          </cell>
        </row>
        <row r="2276">
          <cell r="A2276" t="str">
            <v>2275</v>
          </cell>
          <cell r="B2276" t="str">
            <v>CO5_8040</v>
          </cell>
          <cell r="C2276" t="str">
            <v>8040 - Annual Debt Rate</v>
          </cell>
          <cell r="D2276">
            <v>1.9473000000000001E-2</v>
          </cell>
          <cell r="F2276" t="str">
            <v>CALC</v>
          </cell>
          <cell r="H2276" t="str">
            <v>8040</v>
          </cell>
          <cell r="J2276" t="str">
            <v>cap_exp</v>
          </cell>
          <cell r="K2276" t="str">
            <v>debt_ror</v>
          </cell>
          <cell r="M2276" t="str">
            <v>2010/12/1/8/A/0</v>
          </cell>
        </row>
        <row r="2277">
          <cell r="A2277" t="str">
            <v>2276</v>
          </cell>
          <cell r="B2277" t="str">
            <v>CO6_8040</v>
          </cell>
          <cell r="C2277" t="str">
            <v>8040 - State Tax Rate</v>
          </cell>
          <cell r="D2277">
            <v>5.5E-2</v>
          </cell>
          <cell r="F2277" t="str">
            <v>CALC</v>
          </cell>
          <cell r="H2277" t="str">
            <v>8040</v>
          </cell>
          <cell r="J2277" t="str">
            <v>cap_exp</v>
          </cell>
          <cell r="K2277" t="str">
            <v>state_tax_rate</v>
          </cell>
          <cell r="M2277" t="str">
            <v>2010/12/1/8/A/0</v>
          </cell>
        </row>
        <row r="2278">
          <cell r="A2278" t="str">
            <v>2277</v>
          </cell>
          <cell r="B2278" t="str">
            <v>CO7_8040</v>
          </cell>
          <cell r="C2278" t="str">
            <v>8040 - Federal Tax Rate</v>
          </cell>
          <cell r="D2278">
            <v>0.35</v>
          </cell>
          <cell r="F2278" t="str">
            <v>CALC</v>
          </cell>
          <cell r="H2278" t="str">
            <v>8040</v>
          </cell>
          <cell r="J2278" t="str">
            <v>cap_exp</v>
          </cell>
          <cell r="K2278" t="str">
            <v>fed_tax_rate</v>
          </cell>
          <cell r="M2278" t="str">
            <v>2010/12/1/8/A/0</v>
          </cell>
        </row>
        <row r="2279">
          <cell r="A2279" t="str">
            <v>2278</v>
          </cell>
          <cell r="B2279" t="str">
            <v>CO8_8040</v>
          </cell>
          <cell r="C2279" t="str">
            <v>8040 - Grossed State Tax Rate</v>
          </cell>
          <cell r="D2279">
            <v>5.8201058201058198E-2</v>
          </cell>
          <cell r="F2279" t="str">
            <v>CALC</v>
          </cell>
          <cell r="H2279" t="str">
            <v>8040</v>
          </cell>
          <cell r="J2279" t="str">
            <v>cap_exp</v>
          </cell>
          <cell r="K2279" t="str">
            <v>gross_state_tax_rate</v>
          </cell>
          <cell r="M2279" t="str">
            <v>2010/12/1/8/A/0</v>
          </cell>
        </row>
        <row r="2280">
          <cell r="A2280" t="str">
            <v>2279</v>
          </cell>
          <cell r="B2280" t="str">
            <v>CO9_8040</v>
          </cell>
          <cell r="C2280" t="str">
            <v>8040 - Grossed Federal Tax Rate</v>
          </cell>
          <cell r="D2280">
            <v>0.53846153846153799</v>
          </cell>
          <cell r="F2280" t="str">
            <v>CALC</v>
          </cell>
          <cell r="H2280" t="str">
            <v>8040</v>
          </cell>
          <cell r="J2280" t="str">
            <v>cap_exp</v>
          </cell>
          <cell r="K2280" t="str">
            <v>gross_fed_tax_rate</v>
          </cell>
          <cell r="M2280" t="str">
            <v>2010/12/1/8/A/0</v>
          </cell>
        </row>
        <row r="2281">
          <cell r="A2281" t="str">
            <v>2280</v>
          </cell>
          <cell r="B2281" t="str">
            <v>COA_8040</v>
          </cell>
          <cell r="C2281" t="str">
            <v>8040 - Return on Equity Amount</v>
          </cell>
          <cell r="D2281">
            <v>0</v>
          </cell>
          <cell r="F2281" t="str">
            <v>CALC</v>
          </cell>
          <cell r="H2281" t="str">
            <v>8040</v>
          </cell>
          <cell r="J2281" t="str">
            <v>cap_exp</v>
          </cell>
          <cell r="K2281" t="str">
            <v>equity_ror_amt</v>
          </cell>
          <cell r="M2281" t="str">
            <v>2010/12/1/8/A/0</v>
          </cell>
        </row>
        <row r="2282">
          <cell r="A2282" t="str">
            <v>2281</v>
          </cell>
          <cell r="B2282" t="str">
            <v>COB_8040</v>
          </cell>
          <cell r="C2282" t="str">
            <v>8040 - State Tax Amount</v>
          </cell>
          <cell r="D2282">
            <v>0</v>
          </cell>
          <cell r="F2282" t="str">
            <v>CALC</v>
          </cell>
          <cell r="H2282" t="str">
            <v>8040</v>
          </cell>
          <cell r="J2282" t="str">
            <v>cap_exp</v>
          </cell>
          <cell r="K2282" t="str">
            <v>state_tax_amt</v>
          </cell>
          <cell r="M2282" t="str">
            <v>2010/12/1/8/A/0</v>
          </cell>
        </row>
        <row r="2283">
          <cell r="A2283" t="str">
            <v>2282</v>
          </cell>
          <cell r="B2283" t="str">
            <v>COC_8040</v>
          </cell>
          <cell r="C2283" t="str">
            <v>8040 - Federal Tax Amount</v>
          </cell>
          <cell r="D2283">
            <v>0</v>
          </cell>
          <cell r="F2283" t="str">
            <v>CALC</v>
          </cell>
          <cell r="H2283" t="str">
            <v>8040</v>
          </cell>
          <cell r="J2283" t="str">
            <v>cap_exp</v>
          </cell>
          <cell r="K2283" t="str">
            <v>fed_tax_amt</v>
          </cell>
          <cell r="M2283" t="str">
            <v>2010/12/1/8/A/0</v>
          </cell>
        </row>
        <row r="2284">
          <cell r="A2284" t="str">
            <v>2283</v>
          </cell>
          <cell r="B2284" t="str">
            <v>COD_8040</v>
          </cell>
          <cell r="C2284" t="str">
            <v>8040 - Return on Debt Amount</v>
          </cell>
          <cell r="D2284">
            <v>0</v>
          </cell>
          <cell r="F2284" t="str">
            <v>CALC</v>
          </cell>
          <cell r="H2284" t="str">
            <v>8040</v>
          </cell>
          <cell r="J2284" t="str">
            <v>cap_exp</v>
          </cell>
          <cell r="K2284" t="str">
            <v>debt_ror_amt</v>
          </cell>
          <cell r="M2284" t="str">
            <v>2010/12/1/8/A/0</v>
          </cell>
        </row>
        <row r="2285">
          <cell r="A2285" t="str">
            <v>2284</v>
          </cell>
          <cell r="B2285" t="str">
            <v>COE_8040</v>
          </cell>
          <cell r="C2285" t="str">
            <v>8040 - Total Cap Exp Amount</v>
          </cell>
          <cell r="D2285">
            <v>0</v>
          </cell>
          <cell r="F2285" t="str">
            <v>CALC</v>
          </cell>
          <cell r="H2285" t="str">
            <v>8040</v>
          </cell>
          <cell r="J2285" t="str">
            <v>cap_exp</v>
          </cell>
          <cell r="K2285" t="str">
            <v>total_amt</v>
          </cell>
          <cell r="M2285" t="str">
            <v>2010/12/1/8/A/0</v>
          </cell>
        </row>
        <row r="2286">
          <cell r="A2286" t="str">
            <v>2285</v>
          </cell>
          <cell r="B2286" t="str">
            <v>COF_8040</v>
          </cell>
          <cell r="C2286" t="str">
            <v>8040 - CP Allocation Factor</v>
          </cell>
          <cell r="D2286">
            <v>0.92307691999999997</v>
          </cell>
          <cell r="F2286" t="str">
            <v>CALC</v>
          </cell>
          <cell r="H2286" t="str">
            <v>8040</v>
          </cell>
          <cell r="J2286" t="str">
            <v>cap_exp</v>
          </cell>
          <cell r="K2286" t="str">
            <v>alloc_cp</v>
          </cell>
          <cell r="M2286" t="str">
            <v>2010/12/1/8/A/0</v>
          </cell>
        </row>
        <row r="2287">
          <cell r="A2287" t="str">
            <v>2286</v>
          </cell>
          <cell r="B2287" t="str">
            <v>COG_8040</v>
          </cell>
          <cell r="C2287" t="str">
            <v>8040 - GCP Allocation Factor</v>
          </cell>
          <cell r="D2287">
            <v>0</v>
          </cell>
          <cell r="F2287" t="str">
            <v>CALC</v>
          </cell>
          <cell r="H2287" t="str">
            <v>8040</v>
          </cell>
          <cell r="J2287" t="str">
            <v>cap_exp</v>
          </cell>
          <cell r="K2287" t="str">
            <v>alloc_gcp</v>
          </cell>
          <cell r="M2287" t="str">
            <v>2010/12/1/8/A/0</v>
          </cell>
        </row>
        <row r="2288">
          <cell r="A2288" t="str">
            <v>2287</v>
          </cell>
          <cell r="B2288" t="str">
            <v>COH_8040</v>
          </cell>
          <cell r="C2288" t="str">
            <v>8040 - Energy Allocation Factor</v>
          </cell>
          <cell r="D2288">
            <v>7.6923080000000005E-2</v>
          </cell>
          <cell r="F2288" t="str">
            <v>CALC</v>
          </cell>
          <cell r="H2288" t="str">
            <v>8040</v>
          </cell>
          <cell r="J2288" t="str">
            <v>cap_exp</v>
          </cell>
          <cell r="K2288" t="str">
            <v>alloc_engy</v>
          </cell>
          <cell r="M2288" t="str">
            <v>2010/12/1/8/A/0</v>
          </cell>
        </row>
        <row r="2289">
          <cell r="A2289" t="str">
            <v>2288</v>
          </cell>
          <cell r="B2289" t="str">
            <v>COI_8040</v>
          </cell>
          <cell r="C2289" t="str">
            <v>8040 - CP Allocation Cap Exp Amount</v>
          </cell>
          <cell r="D2289">
            <v>0</v>
          </cell>
          <cell r="F2289" t="str">
            <v>CALC</v>
          </cell>
          <cell r="H2289" t="str">
            <v>8040</v>
          </cell>
          <cell r="J2289" t="str">
            <v>cap_exp</v>
          </cell>
          <cell r="K2289" t="str">
            <v>alloc_cp_amt</v>
          </cell>
          <cell r="M2289" t="str">
            <v>2010/12/1/8/A/0</v>
          </cell>
        </row>
        <row r="2290">
          <cell r="A2290" t="str">
            <v>2289</v>
          </cell>
          <cell r="B2290" t="str">
            <v>COJ_8040</v>
          </cell>
          <cell r="C2290" t="str">
            <v>8040 - GCP Allocation Cap Exp Amount</v>
          </cell>
          <cell r="D2290">
            <v>0</v>
          </cell>
          <cell r="F2290" t="str">
            <v>CALC</v>
          </cell>
          <cell r="H2290" t="str">
            <v>8040</v>
          </cell>
          <cell r="J2290" t="str">
            <v>cap_exp</v>
          </cell>
          <cell r="K2290" t="str">
            <v>alloc_gcp_amt</v>
          </cell>
          <cell r="M2290" t="str">
            <v>2010/12/1/8/A/0</v>
          </cell>
        </row>
        <row r="2291">
          <cell r="A2291" t="str">
            <v>2290</v>
          </cell>
          <cell r="B2291" t="str">
            <v>COK_8040</v>
          </cell>
          <cell r="C2291" t="str">
            <v>8040 - Energy Allocation Cap Exp Amount</v>
          </cell>
          <cell r="D2291">
            <v>0</v>
          </cell>
          <cell r="F2291" t="str">
            <v>CALC</v>
          </cell>
          <cell r="H2291" t="str">
            <v>8040</v>
          </cell>
          <cell r="J2291" t="str">
            <v>cap_exp</v>
          </cell>
          <cell r="K2291" t="str">
            <v>alloc_engy_amt</v>
          </cell>
          <cell r="M2291" t="str">
            <v>2010/12/1/8/A/0</v>
          </cell>
        </row>
        <row r="2292">
          <cell r="A2292" t="str">
            <v>2291</v>
          </cell>
          <cell r="B2292" t="str">
            <v>COL_8040</v>
          </cell>
          <cell r="C2292" t="str">
            <v>8040 - CP Jurisdictional Factor</v>
          </cell>
          <cell r="D2292">
            <v>0.98031049999999997</v>
          </cell>
          <cell r="F2292" t="str">
            <v>CALC</v>
          </cell>
          <cell r="H2292" t="str">
            <v>8040</v>
          </cell>
          <cell r="J2292" t="str">
            <v>cap_exp</v>
          </cell>
          <cell r="K2292" t="str">
            <v>juris_cp_factor</v>
          </cell>
          <cell r="M2292" t="str">
            <v>2010/12/1/8/A/0</v>
          </cell>
        </row>
        <row r="2293">
          <cell r="A2293" t="str">
            <v>2292</v>
          </cell>
          <cell r="B2293" t="str">
            <v>COM_8040</v>
          </cell>
          <cell r="C2293" t="str">
            <v>8040 - GCP Jurisdictional Factor</v>
          </cell>
          <cell r="D2293">
            <v>1</v>
          </cell>
          <cell r="F2293" t="str">
            <v>CALC</v>
          </cell>
          <cell r="H2293" t="str">
            <v>8040</v>
          </cell>
          <cell r="J2293" t="str">
            <v>cap_exp</v>
          </cell>
          <cell r="K2293" t="str">
            <v>juris_gcp_factor</v>
          </cell>
          <cell r="M2293" t="str">
            <v>2010/12/1/8/A/0</v>
          </cell>
        </row>
        <row r="2294">
          <cell r="A2294" t="str">
            <v>2293</v>
          </cell>
          <cell r="B2294" t="str">
            <v>CON_8040</v>
          </cell>
          <cell r="C2294" t="str">
            <v>8040 - Energy Jurisdictional Factor</v>
          </cell>
          <cell r="D2294">
            <v>0.980271</v>
          </cell>
          <cell r="F2294" t="str">
            <v>CALC</v>
          </cell>
          <cell r="H2294" t="str">
            <v>8040</v>
          </cell>
          <cell r="J2294" t="str">
            <v>cap_exp</v>
          </cell>
          <cell r="K2294" t="str">
            <v>juris_engy_factor</v>
          </cell>
          <cell r="M2294" t="str">
            <v>2010/12/1/8/A/0</v>
          </cell>
        </row>
        <row r="2295">
          <cell r="A2295" t="str">
            <v>2294</v>
          </cell>
          <cell r="B2295" t="str">
            <v>COO_8040</v>
          </cell>
          <cell r="C2295" t="str">
            <v>8040 - CP Jurisdictional Cap Exp Amount</v>
          </cell>
          <cell r="D2295">
            <v>0</v>
          </cell>
          <cell r="F2295" t="str">
            <v>CALC</v>
          </cell>
          <cell r="H2295" t="str">
            <v>8040</v>
          </cell>
          <cell r="J2295" t="str">
            <v>cap_exp</v>
          </cell>
          <cell r="K2295" t="str">
            <v>juris_cp_amt</v>
          </cell>
          <cell r="M2295" t="str">
            <v>2010/12/1/8/A/0</v>
          </cell>
        </row>
        <row r="2296">
          <cell r="A2296" t="str">
            <v>2295</v>
          </cell>
          <cell r="B2296" t="str">
            <v>COP_8040</v>
          </cell>
          <cell r="C2296" t="str">
            <v>8040 - GCP Jurisdictional Cap Exp Amount</v>
          </cell>
          <cell r="D2296">
            <v>0</v>
          </cell>
          <cell r="F2296" t="str">
            <v>CALC</v>
          </cell>
          <cell r="H2296" t="str">
            <v>8040</v>
          </cell>
          <cell r="J2296" t="str">
            <v>cap_exp</v>
          </cell>
          <cell r="K2296" t="str">
            <v>juris_gcp_amt</v>
          </cell>
          <cell r="M2296" t="str">
            <v>2010/12/1/8/A/0</v>
          </cell>
        </row>
        <row r="2297">
          <cell r="A2297" t="str">
            <v>2296</v>
          </cell>
          <cell r="B2297" t="str">
            <v>COQ_8040</v>
          </cell>
          <cell r="C2297" t="str">
            <v>8040 - Energy Jurisdictional Cap Exp Amount</v>
          </cell>
          <cell r="D2297">
            <v>0</v>
          </cell>
          <cell r="F2297" t="str">
            <v>CALC</v>
          </cell>
          <cell r="H2297" t="str">
            <v>8040</v>
          </cell>
          <cell r="J2297" t="str">
            <v>cap_exp</v>
          </cell>
          <cell r="K2297" t="str">
            <v>juris_engy_amt</v>
          </cell>
          <cell r="M2297" t="str">
            <v>2010/12/1/8/A/0</v>
          </cell>
        </row>
        <row r="2298">
          <cell r="A2298" t="str">
            <v>2297</v>
          </cell>
          <cell r="B2298" t="str">
            <v>COR_8040</v>
          </cell>
          <cell r="C2298" t="str">
            <v>8040 - Total Jurisdictional Cap Exp Amount</v>
          </cell>
          <cell r="D2298">
            <v>0</v>
          </cell>
          <cell r="F2298" t="str">
            <v>CALC</v>
          </cell>
          <cell r="H2298" t="str">
            <v>8040</v>
          </cell>
          <cell r="J2298" t="str">
            <v>cap_exp</v>
          </cell>
          <cell r="K2298" t="str">
            <v>total_juris_amt</v>
          </cell>
          <cell r="M2298" t="str">
            <v>2010/12/1/8/A/0</v>
          </cell>
        </row>
        <row r="2299">
          <cell r="A2299" t="str">
            <v>2298</v>
          </cell>
          <cell r="B2299" t="str">
            <v>CIN_8040</v>
          </cell>
          <cell r="C2299" t="str">
            <v>8040 - Beginning of Month CWIP Balance</v>
          </cell>
          <cell r="D2299">
            <v>289034.69</v>
          </cell>
          <cell r="F2299" t="str">
            <v>PRIOR_JV</v>
          </cell>
          <cell r="H2299" t="str">
            <v>8040</v>
          </cell>
          <cell r="I2299" t="str">
            <v>P</v>
          </cell>
          <cell r="J2299" t="str">
            <v>cap_exp</v>
          </cell>
          <cell r="K2299" t="str">
            <v>beg_cwip_bal</v>
          </cell>
          <cell r="M2299" t="str">
            <v>2010/12/1/8/A/0</v>
          </cell>
        </row>
        <row r="2300">
          <cell r="A2300" t="str">
            <v>2299</v>
          </cell>
          <cell r="B2300" t="str">
            <v>549_3890</v>
          </cell>
          <cell r="C2300" t="str">
            <v xml:space="preserve">MISC OTH PWR GEN-SPACE COAST SOLAR                </v>
          </cell>
          <cell r="D2300">
            <v>16466.990000000002</v>
          </cell>
          <cell r="E2300" t="str">
            <v>549389</v>
          </cell>
          <cell r="F2300" t="str">
            <v>WALKER</v>
          </cell>
          <cell r="G2300" t="str">
            <v>CM</v>
          </cell>
          <cell r="H2300" t="str">
            <v>170</v>
          </cell>
          <cell r="M2300" t="str">
            <v>2010/12/1/8/A/0</v>
          </cell>
        </row>
        <row r="2301">
          <cell r="A2301" t="str">
            <v>2300</v>
          </cell>
          <cell r="B2301" t="str">
            <v>513_4190</v>
          </cell>
          <cell r="C2301" t="str">
            <v xml:space="preserve">MAINT ELEC PLT-MANATE TEMP HEAT SYS-ECRC          </v>
          </cell>
          <cell r="D2301">
            <v>581504.68999999994</v>
          </cell>
          <cell r="E2301" t="str">
            <v>513419</v>
          </cell>
          <cell r="F2301" t="str">
            <v>WALKER</v>
          </cell>
          <cell r="G2301" t="str">
            <v>CM</v>
          </cell>
          <cell r="H2301" t="str">
            <v>178</v>
          </cell>
          <cell r="M2301" t="str">
            <v>2010/12/1/8/A/0</v>
          </cell>
        </row>
        <row r="2302">
          <cell r="A2302" t="str">
            <v>2301</v>
          </cell>
          <cell r="B2302" t="str">
            <v>OM5_8178</v>
          </cell>
          <cell r="C2302" t="str">
            <v>178 - CP Allocation O &amp; M Exp Amount</v>
          </cell>
          <cell r="D2302">
            <v>0</v>
          </cell>
          <cell r="F2302" t="str">
            <v>CALC</v>
          </cell>
          <cell r="H2302" t="str">
            <v>178</v>
          </cell>
          <cell r="I2302" t="str">
            <v>C</v>
          </cell>
          <cell r="J2302" t="str">
            <v>om_exp</v>
          </cell>
          <cell r="K2302" t="str">
            <v>alloc_cp_amt</v>
          </cell>
          <cell r="M2302" t="str">
            <v>2010/12/1/8/A/0</v>
          </cell>
        </row>
        <row r="2303">
          <cell r="A2303" t="str">
            <v>2302</v>
          </cell>
          <cell r="B2303" t="str">
            <v>OM5_8178</v>
          </cell>
          <cell r="C2303" t="str">
            <v>178 - CP Allocation O &amp; M Exp Amount</v>
          </cell>
          <cell r="D2303">
            <v>0</v>
          </cell>
          <cell r="F2303" t="str">
            <v>CALC</v>
          </cell>
          <cell r="H2303" t="str">
            <v>178</v>
          </cell>
          <cell r="I2303" t="str">
            <v>C</v>
          </cell>
          <cell r="J2303" t="str">
            <v>om_exp</v>
          </cell>
          <cell r="K2303" t="str">
            <v>alloc_cp_amt</v>
          </cell>
          <cell r="M2303" t="str">
            <v>2010/12/1/8/A/0</v>
          </cell>
        </row>
        <row r="2304">
          <cell r="A2304" t="str">
            <v>2303</v>
          </cell>
          <cell r="B2304" t="str">
            <v>OM2_8178</v>
          </cell>
          <cell r="C2304" t="str">
            <v>178 - CP Allocation Factor</v>
          </cell>
          <cell r="D2304">
            <v>0</v>
          </cell>
          <cell r="F2304" t="str">
            <v>CALC</v>
          </cell>
          <cell r="H2304" t="str">
            <v>178</v>
          </cell>
          <cell r="I2304" t="str">
            <v>C</v>
          </cell>
          <cell r="J2304" t="str">
            <v>om_exp</v>
          </cell>
          <cell r="K2304" t="str">
            <v>alloc_cp</v>
          </cell>
          <cell r="M2304" t="str">
            <v>2010/12/1/8/A/0</v>
          </cell>
        </row>
        <row r="2305">
          <cell r="A2305" t="str">
            <v>2304</v>
          </cell>
          <cell r="B2305" t="str">
            <v>OM2_8178</v>
          </cell>
          <cell r="C2305" t="str">
            <v>178 - CP Allocation Factor</v>
          </cell>
          <cell r="D2305">
            <v>0</v>
          </cell>
          <cell r="F2305" t="str">
            <v>CALC</v>
          </cell>
          <cell r="H2305" t="str">
            <v>178</v>
          </cell>
          <cell r="I2305" t="str">
            <v>C</v>
          </cell>
          <cell r="J2305" t="str">
            <v>om_exp</v>
          </cell>
          <cell r="K2305" t="str">
            <v>alloc_cp</v>
          </cell>
          <cell r="M2305" t="str">
            <v>2010/12/1/8/A/0</v>
          </cell>
        </row>
        <row r="2306">
          <cell r="A2306" t="str">
            <v>2305</v>
          </cell>
          <cell r="B2306" t="str">
            <v>OM6_8178</v>
          </cell>
          <cell r="C2306" t="str">
            <v>178 - GCP Allocation O &amp; M Exp Amount</v>
          </cell>
          <cell r="D2306">
            <v>0</v>
          </cell>
          <cell r="F2306" t="str">
            <v>CALC</v>
          </cell>
          <cell r="H2306" t="str">
            <v>178</v>
          </cell>
          <cell r="I2306" t="str">
            <v>C</v>
          </cell>
          <cell r="J2306" t="str">
            <v>om_exp</v>
          </cell>
          <cell r="K2306" t="str">
            <v>alloc_gcp_amt</v>
          </cell>
          <cell r="M2306" t="str">
            <v>2010/12/1/8/A/0</v>
          </cell>
        </row>
        <row r="2307">
          <cell r="A2307" t="str">
            <v>2306</v>
          </cell>
          <cell r="B2307" t="str">
            <v>OM6_8178</v>
          </cell>
          <cell r="C2307" t="str">
            <v>178 - GCP Allocation O &amp; M Exp Amount</v>
          </cell>
          <cell r="D2307">
            <v>0</v>
          </cell>
          <cell r="F2307" t="str">
            <v>CALC</v>
          </cell>
          <cell r="H2307" t="str">
            <v>178</v>
          </cell>
          <cell r="I2307" t="str">
            <v>C</v>
          </cell>
          <cell r="J2307" t="str">
            <v>om_exp</v>
          </cell>
          <cell r="K2307" t="str">
            <v>alloc_gcp_amt</v>
          </cell>
          <cell r="M2307" t="str">
            <v>2010/12/1/8/A/0</v>
          </cell>
        </row>
        <row r="2308">
          <cell r="A2308" t="str">
            <v>2307</v>
          </cell>
          <cell r="B2308" t="str">
            <v>OM3_8178</v>
          </cell>
          <cell r="C2308" t="str">
            <v>178 - GCP Allocation Factor</v>
          </cell>
          <cell r="D2308">
            <v>0</v>
          </cell>
          <cell r="F2308" t="str">
            <v>CALC</v>
          </cell>
          <cell r="H2308" t="str">
            <v>178</v>
          </cell>
          <cell r="I2308" t="str">
            <v>C</v>
          </cell>
          <cell r="J2308" t="str">
            <v>om_exp</v>
          </cell>
          <cell r="K2308" t="str">
            <v>alloc_gcp</v>
          </cell>
          <cell r="M2308" t="str">
            <v>2010/12/1/8/A/0</v>
          </cell>
        </row>
        <row r="2309">
          <cell r="A2309" t="str">
            <v>2308</v>
          </cell>
          <cell r="B2309" t="str">
            <v>OM3_8178</v>
          </cell>
          <cell r="C2309" t="str">
            <v>178 - GCP Allocation Factor</v>
          </cell>
          <cell r="D2309">
            <v>0</v>
          </cell>
          <cell r="F2309" t="str">
            <v>CALC</v>
          </cell>
          <cell r="H2309" t="str">
            <v>178</v>
          </cell>
          <cell r="I2309" t="str">
            <v>C</v>
          </cell>
          <cell r="J2309" t="str">
            <v>om_exp</v>
          </cell>
          <cell r="K2309" t="str">
            <v>alloc_gcp</v>
          </cell>
          <cell r="M2309" t="str">
            <v>2010/12/1/8/A/0</v>
          </cell>
        </row>
        <row r="2310">
          <cell r="A2310" t="str">
            <v>2309</v>
          </cell>
          <cell r="B2310" t="str">
            <v>OMC_8178</v>
          </cell>
          <cell r="C2310" t="str">
            <v>178 - GCP Jurisdictional O &amp; M Exp Amount</v>
          </cell>
          <cell r="D2310">
            <v>0</v>
          </cell>
          <cell r="F2310" t="str">
            <v>CALC</v>
          </cell>
          <cell r="H2310" t="str">
            <v>178</v>
          </cell>
          <cell r="I2310" t="str">
            <v>C</v>
          </cell>
          <cell r="J2310" t="str">
            <v>om_exp</v>
          </cell>
          <cell r="K2310" t="str">
            <v>juris_gcp_amt</v>
          </cell>
          <cell r="M2310" t="str">
            <v>2010/12/1/8/A/0</v>
          </cell>
        </row>
        <row r="2311">
          <cell r="A2311" t="str">
            <v>2310</v>
          </cell>
          <cell r="B2311" t="str">
            <v>OMC_8178</v>
          </cell>
          <cell r="C2311" t="str">
            <v>178 - GCP Jurisdictional O &amp; M Exp Amount</v>
          </cell>
          <cell r="D2311">
            <v>0</v>
          </cell>
          <cell r="F2311" t="str">
            <v>CALC</v>
          </cell>
          <cell r="H2311" t="str">
            <v>178</v>
          </cell>
          <cell r="I2311" t="str">
            <v>C</v>
          </cell>
          <cell r="J2311" t="str">
            <v>om_exp</v>
          </cell>
          <cell r="K2311" t="str">
            <v>juris_gcp_amt</v>
          </cell>
          <cell r="M2311" t="str">
            <v>2010/12/1/8/A/0</v>
          </cell>
        </row>
        <row r="2312">
          <cell r="A2312" t="str">
            <v>2311</v>
          </cell>
          <cell r="B2312" t="str">
            <v>OM4_8178</v>
          </cell>
          <cell r="C2312" t="str">
            <v>178 - Energy Allocation Factor</v>
          </cell>
          <cell r="D2312">
            <v>1</v>
          </cell>
          <cell r="F2312" t="str">
            <v>CALC</v>
          </cell>
          <cell r="H2312" t="str">
            <v>178</v>
          </cell>
          <cell r="I2312" t="str">
            <v>C</v>
          </cell>
          <cell r="J2312" t="str">
            <v>om_exp</v>
          </cell>
          <cell r="K2312" t="str">
            <v>alloc_energy</v>
          </cell>
          <cell r="M2312" t="str">
            <v>2010/12/1/8/A/0</v>
          </cell>
        </row>
        <row r="2313">
          <cell r="A2313" t="str">
            <v>2312</v>
          </cell>
          <cell r="B2313" t="str">
            <v>OM4_8178</v>
          </cell>
          <cell r="C2313" t="str">
            <v>178 - Energy Allocation Factor</v>
          </cell>
          <cell r="D2313">
            <v>1</v>
          </cell>
          <cell r="F2313" t="str">
            <v>CALC</v>
          </cell>
          <cell r="H2313" t="str">
            <v>178</v>
          </cell>
          <cell r="I2313" t="str">
            <v>C</v>
          </cell>
          <cell r="J2313" t="str">
            <v>om_exp</v>
          </cell>
          <cell r="K2313" t="str">
            <v>alloc_energy</v>
          </cell>
          <cell r="M2313" t="str">
            <v>2010/12/1/8/A/0</v>
          </cell>
        </row>
        <row r="2314">
          <cell r="A2314" t="str">
            <v>2313</v>
          </cell>
          <cell r="B2314" t="str">
            <v>OM7_8178</v>
          </cell>
          <cell r="C2314" t="str">
            <v>178 - Energy Allocation O &amp; M Exp Amount</v>
          </cell>
          <cell r="D2314">
            <v>581504.68999999994</v>
          </cell>
          <cell r="F2314" t="str">
            <v>CALC</v>
          </cell>
          <cell r="H2314" t="str">
            <v>178</v>
          </cell>
          <cell r="I2314" t="str">
            <v>C</v>
          </cell>
          <cell r="J2314" t="str">
            <v>om_exp</v>
          </cell>
          <cell r="K2314" t="str">
            <v>alloc_energy_amt</v>
          </cell>
          <cell r="M2314" t="str">
            <v>2010/12/1/8/A/0</v>
          </cell>
        </row>
        <row r="2315">
          <cell r="A2315" t="str">
            <v>2314</v>
          </cell>
          <cell r="B2315" t="str">
            <v>OM7_8178</v>
          </cell>
          <cell r="C2315" t="str">
            <v>178 - Energy Allocation O &amp; M Exp Amount</v>
          </cell>
          <cell r="D2315">
            <v>0</v>
          </cell>
          <cell r="F2315" t="str">
            <v>CALC</v>
          </cell>
          <cell r="H2315" t="str">
            <v>178</v>
          </cell>
          <cell r="I2315" t="str">
            <v>C</v>
          </cell>
          <cell r="J2315" t="str">
            <v>om_exp</v>
          </cell>
          <cell r="K2315" t="str">
            <v>alloc_energy_amt</v>
          </cell>
          <cell r="M2315" t="str">
            <v>2010/12/1/8/A/0</v>
          </cell>
        </row>
        <row r="2316">
          <cell r="A2316" t="str">
            <v>2315</v>
          </cell>
          <cell r="B2316" t="str">
            <v>OMB_8178</v>
          </cell>
          <cell r="C2316" t="str">
            <v>178 - CP Jurisdictional O &amp; M Exp Amount</v>
          </cell>
          <cell r="D2316">
            <v>0</v>
          </cell>
          <cell r="F2316" t="str">
            <v>CALC</v>
          </cell>
          <cell r="H2316" t="str">
            <v>178</v>
          </cell>
          <cell r="I2316" t="str">
            <v>C</v>
          </cell>
          <cell r="J2316" t="str">
            <v>om_exp</v>
          </cell>
          <cell r="K2316" t="str">
            <v>juris_cp_amt</v>
          </cell>
          <cell r="M2316" t="str">
            <v>2010/12/1/8/A/0</v>
          </cell>
        </row>
        <row r="2317">
          <cell r="A2317" t="str">
            <v>2316</v>
          </cell>
          <cell r="B2317" t="str">
            <v>OMB_8178</v>
          </cell>
          <cell r="C2317" t="str">
            <v>178 - CP Jurisdictional O &amp; M Exp Amount</v>
          </cell>
          <cell r="D2317">
            <v>0</v>
          </cell>
          <cell r="F2317" t="str">
            <v>CALC</v>
          </cell>
          <cell r="H2317" t="str">
            <v>178</v>
          </cell>
          <cell r="I2317" t="str">
            <v>C</v>
          </cell>
          <cell r="J2317" t="str">
            <v>om_exp</v>
          </cell>
          <cell r="K2317" t="str">
            <v>juris_cp_amt</v>
          </cell>
          <cell r="M2317" t="str">
            <v>2010/12/1/8/A/0</v>
          </cell>
        </row>
        <row r="2318">
          <cell r="A2318" t="str">
            <v>2317</v>
          </cell>
          <cell r="B2318" t="str">
            <v>OM8_8178</v>
          </cell>
          <cell r="C2318" t="str">
            <v>178 - CP Jurisdictional Factor</v>
          </cell>
          <cell r="D2318">
            <v>0.98031049999999997</v>
          </cell>
          <cell r="F2318" t="str">
            <v>CALC</v>
          </cell>
          <cell r="H2318" t="str">
            <v>178</v>
          </cell>
          <cell r="I2318" t="str">
            <v>C</v>
          </cell>
          <cell r="J2318" t="str">
            <v>om_exp</v>
          </cell>
          <cell r="K2318" t="str">
            <v>juris_cp</v>
          </cell>
          <cell r="M2318" t="str">
            <v>2010/12/1/8/A/0</v>
          </cell>
        </row>
        <row r="2319">
          <cell r="A2319" t="str">
            <v>2318</v>
          </cell>
          <cell r="B2319" t="str">
            <v>OM8_8178</v>
          </cell>
          <cell r="C2319" t="str">
            <v>178 - CP Jurisdictional Factor</v>
          </cell>
          <cell r="D2319">
            <v>0.98031049999999997</v>
          </cell>
          <cell r="F2319" t="str">
            <v>CALC</v>
          </cell>
          <cell r="H2319" t="str">
            <v>178</v>
          </cell>
          <cell r="I2319" t="str">
            <v>C</v>
          </cell>
          <cell r="J2319" t="str">
            <v>om_exp</v>
          </cell>
          <cell r="K2319" t="str">
            <v>juris_cp</v>
          </cell>
          <cell r="M2319" t="str">
            <v>2010/12/1/8/A/0</v>
          </cell>
        </row>
        <row r="2320">
          <cell r="A2320" t="str">
            <v>2319</v>
          </cell>
          <cell r="B2320" t="str">
            <v>OMA_8178</v>
          </cell>
          <cell r="C2320" t="str">
            <v>178 - Energy Jurisdictional Factor</v>
          </cell>
          <cell r="D2320">
            <v>0.980271</v>
          </cell>
          <cell r="F2320" t="str">
            <v>CALC</v>
          </cell>
          <cell r="H2320" t="str">
            <v>178</v>
          </cell>
          <cell r="I2320" t="str">
            <v>C</v>
          </cell>
          <cell r="J2320" t="str">
            <v>om_exp</v>
          </cell>
          <cell r="K2320" t="str">
            <v>juris_energy</v>
          </cell>
          <cell r="M2320" t="str">
            <v>2010/12/1/8/A/0</v>
          </cell>
        </row>
        <row r="2321">
          <cell r="A2321" t="str">
            <v>2320</v>
          </cell>
          <cell r="B2321" t="str">
            <v>OMA_8178</v>
          </cell>
          <cell r="C2321" t="str">
            <v>178 - Energy Jurisdictional Factor</v>
          </cell>
          <cell r="D2321">
            <v>0.980271</v>
          </cell>
          <cell r="F2321" t="str">
            <v>CALC</v>
          </cell>
          <cell r="H2321" t="str">
            <v>178</v>
          </cell>
          <cell r="I2321" t="str">
            <v>C</v>
          </cell>
          <cell r="J2321" t="str">
            <v>om_exp</v>
          </cell>
          <cell r="K2321" t="str">
            <v>juris_energy</v>
          </cell>
          <cell r="M2321" t="str">
            <v>2010/12/1/8/A/0</v>
          </cell>
        </row>
        <row r="2322">
          <cell r="A2322" t="str">
            <v>2321</v>
          </cell>
          <cell r="B2322" t="str">
            <v>OM1_8178</v>
          </cell>
          <cell r="C2322" t="str">
            <v>178 - O &amp; M Expenses Amount</v>
          </cell>
          <cell r="D2322">
            <v>581504.68999999994</v>
          </cell>
          <cell r="F2322" t="str">
            <v>CALC</v>
          </cell>
          <cell r="H2322" t="str">
            <v>178</v>
          </cell>
          <cell r="I2322" t="str">
            <v>C</v>
          </cell>
          <cell r="J2322" t="str">
            <v>om_exp</v>
          </cell>
          <cell r="K2322" t="str">
            <v>beg_bal</v>
          </cell>
          <cell r="M2322" t="str">
            <v>2010/12/1/8/A/0</v>
          </cell>
        </row>
        <row r="2323">
          <cell r="A2323" t="str">
            <v>2322</v>
          </cell>
          <cell r="B2323" t="str">
            <v>OM1_8178</v>
          </cell>
          <cell r="C2323" t="str">
            <v>178 - O &amp; M Expenses Amount</v>
          </cell>
          <cell r="D2323">
            <v>0</v>
          </cell>
          <cell r="F2323" t="str">
            <v>CALC</v>
          </cell>
          <cell r="H2323" t="str">
            <v>178</v>
          </cell>
          <cell r="I2323" t="str">
            <v>C</v>
          </cell>
          <cell r="J2323" t="str">
            <v>om_exp</v>
          </cell>
          <cell r="K2323" t="str">
            <v>beg_bal</v>
          </cell>
          <cell r="M2323" t="str">
            <v>2010/12/1/8/A/0</v>
          </cell>
        </row>
        <row r="2324">
          <cell r="A2324" t="str">
            <v>2323</v>
          </cell>
          <cell r="B2324" t="str">
            <v>OM9_8178</v>
          </cell>
          <cell r="C2324" t="str">
            <v>178 - GCP Jurisdictional Factor</v>
          </cell>
          <cell r="D2324">
            <v>1</v>
          </cell>
          <cell r="F2324" t="str">
            <v>CALC</v>
          </cell>
          <cell r="H2324" t="str">
            <v>178</v>
          </cell>
          <cell r="I2324" t="str">
            <v>C</v>
          </cell>
          <cell r="J2324" t="str">
            <v>om_exp</v>
          </cell>
          <cell r="K2324" t="str">
            <v>juris_gcp</v>
          </cell>
          <cell r="M2324" t="str">
            <v>2010/12/1/8/A/0</v>
          </cell>
        </row>
        <row r="2325">
          <cell r="A2325" t="str">
            <v>2324</v>
          </cell>
          <cell r="B2325" t="str">
            <v>OM9_8178</v>
          </cell>
          <cell r="C2325" t="str">
            <v>178 - GCP Jurisdictional Factor</v>
          </cell>
          <cell r="D2325">
            <v>1</v>
          </cell>
          <cell r="F2325" t="str">
            <v>CALC</v>
          </cell>
          <cell r="H2325" t="str">
            <v>178</v>
          </cell>
          <cell r="I2325" t="str">
            <v>C</v>
          </cell>
          <cell r="J2325" t="str">
            <v>om_exp</v>
          </cell>
          <cell r="K2325" t="str">
            <v>juris_gcp</v>
          </cell>
          <cell r="M2325" t="str">
            <v>2010/12/1/8/A/0</v>
          </cell>
        </row>
        <row r="2326">
          <cell r="A2326" t="str">
            <v>2325</v>
          </cell>
          <cell r="B2326" t="str">
            <v>OMD_8178</v>
          </cell>
          <cell r="C2326" t="str">
            <v>178 - Energy Jurisdictional O &amp; M Exp Amount</v>
          </cell>
          <cell r="D2326">
            <v>570032.18397099001</v>
          </cell>
          <cell r="F2326" t="str">
            <v>CALC</v>
          </cell>
          <cell r="H2326" t="str">
            <v>178</v>
          </cell>
          <cell r="I2326" t="str">
            <v>C</v>
          </cell>
          <cell r="J2326" t="str">
            <v>om_exp</v>
          </cell>
          <cell r="K2326" t="str">
            <v>juris_energy_amt</v>
          </cell>
          <cell r="M2326" t="str">
            <v>2010/12/1/8/A/0</v>
          </cell>
        </row>
        <row r="2327">
          <cell r="A2327" t="str">
            <v>2326</v>
          </cell>
          <cell r="B2327" t="str">
            <v>OMD_8178</v>
          </cell>
          <cell r="C2327" t="str">
            <v>178 - Energy Jurisdictional O &amp; M Exp Amount</v>
          </cell>
          <cell r="D2327">
            <v>0</v>
          </cell>
          <cell r="F2327" t="str">
            <v>CALC</v>
          </cell>
          <cell r="H2327" t="str">
            <v>178</v>
          </cell>
          <cell r="I2327" t="str">
            <v>C</v>
          </cell>
          <cell r="J2327" t="str">
            <v>om_exp</v>
          </cell>
          <cell r="K2327" t="str">
            <v>juris_energy_amt</v>
          </cell>
          <cell r="M2327" t="str">
            <v>2010/12/1/8/A/0</v>
          </cell>
        </row>
        <row r="2328">
          <cell r="A2328" t="str">
            <v>2327</v>
          </cell>
          <cell r="B2328" t="str">
            <v>OME_8178</v>
          </cell>
          <cell r="C2328" t="str">
            <v>178 - Total Jurisdictional O &amp; M Exp Amount</v>
          </cell>
          <cell r="D2328">
            <v>570032.18397099001</v>
          </cell>
          <cell r="F2328" t="str">
            <v>CALC</v>
          </cell>
          <cell r="H2328" t="str">
            <v>178</v>
          </cell>
          <cell r="I2328" t="str">
            <v>C</v>
          </cell>
          <cell r="J2328" t="str">
            <v>om_exp</v>
          </cell>
          <cell r="K2328" t="str">
            <v>total_juris_amt</v>
          </cell>
          <cell r="M2328" t="str">
            <v>2010/12/1/8/A/0</v>
          </cell>
        </row>
        <row r="2329">
          <cell r="A2329" t="str">
            <v>2328</v>
          </cell>
          <cell r="B2329" t="str">
            <v>OME_8178</v>
          </cell>
          <cell r="C2329" t="str">
            <v>178 - Total Jurisdictional O &amp; M Exp Amount</v>
          </cell>
          <cell r="D2329">
            <v>0</v>
          </cell>
          <cell r="F2329" t="str">
            <v>CALC</v>
          </cell>
          <cell r="H2329" t="str">
            <v>178</v>
          </cell>
          <cell r="I2329" t="str">
            <v>C</v>
          </cell>
          <cell r="J2329" t="str">
            <v>om_exp</v>
          </cell>
          <cell r="K2329" t="str">
            <v>total_juris_amt</v>
          </cell>
          <cell r="M2329" t="str">
            <v>2010/12/1/8/A/0</v>
          </cell>
        </row>
        <row r="2330">
          <cell r="A2330" t="str">
            <v>2329</v>
          </cell>
          <cell r="B2330" t="str">
            <v>511_3590</v>
          </cell>
          <cell r="C2330" t="str">
            <v xml:space="preserve">MAINT OF STRUC-PMN DRINKING WATER-ECRC            </v>
          </cell>
          <cell r="D2330">
            <v>10532.87</v>
          </cell>
          <cell r="E2330" t="str">
            <v>511359</v>
          </cell>
          <cell r="F2330" t="str">
            <v>WALKER</v>
          </cell>
          <cell r="G2330" t="str">
            <v>CM</v>
          </cell>
          <cell r="H2330" t="str">
            <v>180</v>
          </cell>
          <cell r="M2330" t="str">
            <v>2010/12/1/8/A/0</v>
          </cell>
        </row>
        <row r="2331">
          <cell r="A2331" t="str">
            <v>2330</v>
          </cell>
          <cell r="B2331" t="str">
            <v>OM5_8180</v>
          </cell>
          <cell r="C2331" t="str">
            <v>180 - CP Allocation O &amp; M Exp Amount</v>
          </cell>
          <cell r="D2331">
            <v>10532.87</v>
          </cell>
          <cell r="F2331" t="str">
            <v>CALC</v>
          </cell>
          <cell r="H2331" t="str">
            <v>180</v>
          </cell>
          <cell r="I2331" t="str">
            <v>C</v>
          </cell>
          <cell r="J2331" t="str">
            <v>om_exp</v>
          </cell>
          <cell r="K2331" t="str">
            <v>alloc_cp_amt</v>
          </cell>
          <cell r="M2331" t="str">
            <v>2010/12/1/8/A/0</v>
          </cell>
        </row>
        <row r="2332">
          <cell r="A2332" t="str">
            <v>2331</v>
          </cell>
          <cell r="B2332" t="str">
            <v>OM2_8180</v>
          </cell>
          <cell r="C2332" t="str">
            <v>180 - CP Allocation Factor</v>
          </cell>
          <cell r="D2332">
            <v>1</v>
          </cell>
          <cell r="F2332" t="str">
            <v>CALC</v>
          </cell>
          <cell r="H2332" t="str">
            <v>180</v>
          </cell>
          <cell r="I2332" t="str">
            <v>C</v>
          </cell>
          <cell r="J2332" t="str">
            <v>om_exp</v>
          </cell>
          <cell r="K2332" t="str">
            <v>alloc_cp</v>
          </cell>
          <cell r="M2332" t="str">
            <v>2010/12/1/8/A/0</v>
          </cell>
        </row>
        <row r="2333">
          <cell r="A2333" t="str">
            <v>2332</v>
          </cell>
          <cell r="B2333" t="str">
            <v>OM6_8180</v>
          </cell>
          <cell r="C2333" t="str">
            <v>180 - GCP Allocation O &amp; M Exp Amount</v>
          </cell>
          <cell r="D2333">
            <v>0</v>
          </cell>
          <cell r="F2333" t="str">
            <v>CALC</v>
          </cell>
          <cell r="H2333" t="str">
            <v>180</v>
          </cell>
          <cell r="I2333" t="str">
            <v>C</v>
          </cell>
          <cell r="J2333" t="str">
            <v>om_exp</v>
          </cell>
          <cell r="K2333" t="str">
            <v>alloc_gcp_amt</v>
          </cell>
          <cell r="M2333" t="str">
            <v>2010/12/1/8/A/0</v>
          </cell>
        </row>
        <row r="2334">
          <cell r="A2334" t="str">
            <v>2333</v>
          </cell>
          <cell r="B2334" t="str">
            <v>OM3_8180</v>
          </cell>
          <cell r="C2334" t="str">
            <v>180 - GCP Allocation Factor</v>
          </cell>
          <cell r="D2334">
            <v>0</v>
          </cell>
          <cell r="F2334" t="str">
            <v>CALC</v>
          </cell>
          <cell r="H2334" t="str">
            <v>180</v>
          </cell>
          <cell r="I2334" t="str">
            <v>C</v>
          </cell>
          <cell r="J2334" t="str">
            <v>om_exp</v>
          </cell>
          <cell r="K2334" t="str">
            <v>alloc_gcp</v>
          </cell>
          <cell r="M2334" t="str">
            <v>2010/12/1/8/A/0</v>
          </cell>
        </row>
        <row r="2335">
          <cell r="A2335" t="str">
            <v>2334</v>
          </cell>
          <cell r="B2335" t="str">
            <v>OMC_8180</v>
          </cell>
          <cell r="C2335" t="str">
            <v>180 - GCP Jurisdictional O &amp; M Exp Amount</v>
          </cell>
          <cell r="D2335">
            <v>0</v>
          </cell>
          <cell r="F2335" t="str">
            <v>CALC</v>
          </cell>
          <cell r="H2335" t="str">
            <v>180</v>
          </cell>
          <cell r="I2335" t="str">
            <v>C</v>
          </cell>
          <cell r="J2335" t="str">
            <v>om_exp</v>
          </cell>
          <cell r="K2335" t="str">
            <v>juris_gcp_amt</v>
          </cell>
          <cell r="M2335" t="str">
            <v>2010/12/1/8/A/0</v>
          </cell>
        </row>
        <row r="2336">
          <cell r="A2336" t="str">
            <v>2335</v>
          </cell>
          <cell r="B2336" t="str">
            <v>OM4_8180</v>
          </cell>
          <cell r="C2336" t="str">
            <v>180 - Energy Allocation Factor</v>
          </cell>
          <cell r="D2336">
            <v>0</v>
          </cell>
          <cell r="F2336" t="str">
            <v>CALC</v>
          </cell>
          <cell r="H2336" t="str">
            <v>180</v>
          </cell>
          <cell r="I2336" t="str">
            <v>C</v>
          </cell>
          <cell r="J2336" t="str">
            <v>om_exp</v>
          </cell>
          <cell r="K2336" t="str">
            <v>alloc_energy</v>
          </cell>
          <cell r="M2336" t="str">
            <v>2010/12/1/8/A/0</v>
          </cell>
        </row>
        <row r="2337">
          <cell r="A2337" t="str">
            <v>2336</v>
          </cell>
          <cell r="B2337" t="str">
            <v>OM7_8180</v>
          </cell>
          <cell r="C2337" t="str">
            <v>180 - Energy Allocation O &amp; M Exp Amount</v>
          </cell>
          <cell r="D2337">
            <v>0</v>
          </cell>
          <cell r="F2337" t="str">
            <v>CALC</v>
          </cell>
          <cell r="H2337" t="str">
            <v>180</v>
          </cell>
          <cell r="I2337" t="str">
            <v>C</v>
          </cell>
          <cell r="J2337" t="str">
            <v>om_exp</v>
          </cell>
          <cell r="K2337" t="str">
            <v>alloc_energy_amt</v>
          </cell>
          <cell r="M2337" t="str">
            <v>2010/12/1/8/A/0</v>
          </cell>
        </row>
        <row r="2338">
          <cell r="A2338" t="str">
            <v>2337</v>
          </cell>
          <cell r="B2338" t="str">
            <v>OMB_8180</v>
          </cell>
          <cell r="C2338" t="str">
            <v>180 - CP Jurisdictional O &amp; M Exp Amount</v>
          </cell>
          <cell r="D2338">
            <v>10325.483056135001</v>
          </cell>
          <cell r="F2338" t="str">
            <v>CALC</v>
          </cell>
          <cell r="H2338" t="str">
            <v>180</v>
          </cell>
          <cell r="I2338" t="str">
            <v>C</v>
          </cell>
          <cell r="J2338" t="str">
            <v>om_exp</v>
          </cell>
          <cell r="K2338" t="str">
            <v>juris_cp_amt</v>
          </cell>
          <cell r="M2338" t="str">
            <v>2010/12/1/8/A/0</v>
          </cell>
        </row>
        <row r="2339">
          <cell r="A2339" t="str">
            <v>2338</v>
          </cell>
          <cell r="B2339" t="str">
            <v>OM8_8180</v>
          </cell>
          <cell r="C2339" t="str">
            <v>180 - CP Jurisdictional Factor</v>
          </cell>
          <cell r="D2339">
            <v>0.98031049999999997</v>
          </cell>
          <cell r="F2339" t="str">
            <v>CALC</v>
          </cell>
          <cell r="H2339" t="str">
            <v>180</v>
          </cell>
          <cell r="I2339" t="str">
            <v>C</v>
          </cell>
          <cell r="J2339" t="str">
            <v>om_exp</v>
          </cell>
          <cell r="K2339" t="str">
            <v>juris_cp</v>
          </cell>
          <cell r="M2339" t="str">
            <v>2010/12/1/8/A/0</v>
          </cell>
        </row>
        <row r="2340">
          <cell r="A2340" t="str">
            <v>2339</v>
          </cell>
          <cell r="B2340" t="str">
            <v>OMA_8180</v>
          </cell>
          <cell r="C2340" t="str">
            <v>180 - Energy Jurisdictional Factor</v>
          </cell>
          <cell r="D2340">
            <v>0.980271</v>
          </cell>
          <cell r="F2340" t="str">
            <v>CALC</v>
          </cell>
          <cell r="H2340" t="str">
            <v>180</v>
          </cell>
          <cell r="I2340" t="str">
            <v>C</v>
          </cell>
          <cell r="J2340" t="str">
            <v>om_exp</v>
          </cell>
          <cell r="K2340" t="str">
            <v>juris_energy</v>
          </cell>
          <cell r="M2340" t="str">
            <v>2010/12/1/8/A/0</v>
          </cell>
        </row>
        <row r="2341">
          <cell r="A2341" t="str">
            <v>2340</v>
          </cell>
          <cell r="B2341" t="str">
            <v>OM1_8180</v>
          </cell>
          <cell r="C2341" t="str">
            <v>180 - O &amp; M Expenses Amount</v>
          </cell>
          <cell r="D2341">
            <v>10532.87</v>
          </cell>
          <cell r="F2341" t="str">
            <v>CALC</v>
          </cell>
          <cell r="H2341" t="str">
            <v>180</v>
          </cell>
          <cell r="I2341" t="str">
            <v>C</v>
          </cell>
          <cell r="J2341" t="str">
            <v>om_exp</v>
          </cell>
          <cell r="K2341" t="str">
            <v>beg_bal</v>
          </cell>
          <cell r="M2341" t="str">
            <v>2010/12/1/8/A/0</v>
          </cell>
        </row>
        <row r="2342">
          <cell r="A2342" t="str">
            <v>2341</v>
          </cell>
          <cell r="B2342" t="str">
            <v>OM9_8180</v>
          </cell>
          <cell r="C2342" t="str">
            <v>180 - GCP Jurisdictional Factor</v>
          </cell>
          <cell r="D2342">
            <v>1</v>
          </cell>
          <cell r="F2342" t="str">
            <v>CALC</v>
          </cell>
          <cell r="H2342" t="str">
            <v>180</v>
          </cell>
          <cell r="I2342" t="str">
            <v>C</v>
          </cell>
          <cell r="J2342" t="str">
            <v>om_exp</v>
          </cell>
          <cell r="K2342" t="str">
            <v>juris_gcp</v>
          </cell>
          <cell r="M2342" t="str">
            <v>2010/12/1/8/A/0</v>
          </cell>
        </row>
        <row r="2343">
          <cell r="A2343" t="str">
            <v>2342</v>
          </cell>
          <cell r="B2343" t="str">
            <v>OMD_8180</v>
          </cell>
          <cell r="C2343" t="str">
            <v>180 - Energy Jurisdictional O &amp; M Exp Amount</v>
          </cell>
          <cell r="D2343">
            <v>0</v>
          </cell>
          <cell r="F2343" t="str">
            <v>CALC</v>
          </cell>
          <cell r="H2343" t="str">
            <v>180</v>
          </cell>
          <cell r="I2343" t="str">
            <v>C</v>
          </cell>
          <cell r="J2343" t="str">
            <v>om_exp</v>
          </cell>
          <cell r="K2343" t="str">
            <v>juris_energy_amt</v>
          </cell>
          <cell r="M2343" t="str">
            <v>2010/12/1/8/A/0</v>
          </cell>
        </row>
        <row r="2344">
          <cell r="A2344" t="str">
            <v>2343</v>
          </cell>
          <cell r="B2344" t="str">
            <v>OME_8180</v>
          </cell>
          <cell r="C2344" t="str">
            <v>180 - Total Jurisdictional O &amp; M Exp Amount</v>
          </cell>
          <cell r="D2344">
            <v>10325.483056135001</v>
          </cell>
          <cell r="F2344" t="str">
            <v>CALC</v>
          </cell>
          <cell r="H2344" t="str">
            <v>180</v>
          </cell>
          <cell r="I2344" t="str">
            <v>C</v>
          </cell>
          <cell r="J2344" t="str">
            <v>om_exp</v>
          </cell>
          <cell r="K2344" t="str">
            <v>total_juris_amt</v>
          </cell>
          <cell r="M2344" t="str">
            <v>2010/12/1/8/A/0</v>
          </cell>
        </row>
        <row r="2345">
          <cell r="A2345" t="str">
            <v>2344</v>
          </cell>
          <cell r="B2345" t="str">
            <v>CI1_8041</v>
          </cell>
          <cell r="C2345" t="str">
            <v>8041 - Depreciation Expense</v>
          </cell>
          <cell r="D2345">
            <v>6639.98</v>
          </cell>
          <cell r="F2345" t="str">
            <v>CATS</v>
          </cell>
          <cell r="H2345" t="str">
            <v>8041</v>
          </cell>
          <cell r="I2345" t="str">
            <v>A</v>
          </cell>
          <cell r="J2345" t="str">
            <v>cap_exp</v>
          </cell>
          <cell r="K2345" t="str">
            <v>depr_exp</v>
          </cell>
          <cell r="M2345" t="str">
            <v>2010/12/1/8/A/0</v>
          </cell>
        </row>
        <row r="2346">
          <cell r="A2346" t="str">
            <v>2345</v>
          </cell>
          <cell r="B2346" t="str">
            <v>CI4_8041</v>
          </cell>
          <cell r="C2346" t="str">
            <v>8041 - CWIP Current Month</v>
          </cell>
          <cell r="D2346">
            <v>41940.54</v>
          </cell>
          <cell r="F2346" t="str">
            <v>CATS</v>
          </cell>
          <cell r="H2346" t="str">
            <v>8041</v>
          </cell>
          <cell r="I2346" t="str">
            <v>A</v>
          </cell>
          <cell r="J2346" t="str">
            <v>cap_exp</v>
          </cell>
          <cell r="K2346" t="str">
            <v>cwip_curr_mth</v>
          </cell>
          <cell r="M2346" t="str">
            <v>2010/12/1/8/A/0</v>
          </cell>
        </row>
        <row r="2347">
          <cell r="A2347" t="str">
            <v>2346</v>
          </cell>
          <cell r="B2347" t="str">
            <v>CI5_8041</v>
          </cell>
          <cell r="C2347" t="str">
            <v>8041 - End of Month CWIP Balance</v>
          </cell>
          <cell r="D2347">
            <v>160319.51999999999</v>
          </cell>
          <cell r="F2347" t="str">
            <v>CATS</v>
          </cell>
          <cell r="H2347" t="str">
            <v>8041</v>
          </cell>
          <cell r="J2347" t="str">
            <v>cap_exp</v>
          </cell>
          <cell r="K2347" t="str">
            <v>end_cwip_bal</v>
          </cell>
          <cell r="M2347" t="str">
            <v>2010/12/1/8/A/0</v>
          </cell>
        </row>
        <row r="2348">
          <cell r="A2348" t="str">
            <v>2347</v>
          </cell>
          <cell r="B2348" t="str">
            <v>CI7_8041</v>
          </cell>
          <cell r="C2348" t="str">
            <v>8041 - Plant Additions</v>
          </cell>
          <cell r="D2348">
            <v>47751.99</v>
          </cell>
          <cell r="F2348" t="str">
            <v>CATS</v>
          </cell>
          <cell r="H2348" t="str">
            <v>8041</v>
          </cell>
          <cell r="I2348" t="str">
            <v>A</v>
          </cell>
          <cell r="J2348" t="str">
            <v>cap_exp</v>
          </cell>
          <cell r="K2348" t="str">
            <v>plt_add</v>
          </cell>
          <cell r="M2348" t="str">
            <v>2010/12/1/8/A/0</v>
          </cell>
        </row>
        <row r="2349">
          <cell r="A2349" t="str">
            <v>2348</v>
          </cell>
          <cell r="B2349" t="str">
            <v>CI8_8041</v>
          </cell>
          <cell r="C2349" t="str">
            <v>8041 - Retirements</v>
          </cell>
          <cell r="D2349">
            <v>0</v>
          </cell>
          <cell r="F2349" t="str">
            <v>CATS</v>
          </cell>
          <cell r="H2349" t="str">
            <v>8041</v>
          </cell>
          <cell r="I2349" t="str">
            <v>A</v>
          </cell>
          <cell r="J2349" t="str">
            <v>cap_exp</v>
          </cell>
          <cell r="K2349" t="str">
            <v>ret</v>
          </cell>
          <cell r="M2349" t="str">
            <v>2010/12/1/8/A/0</v>
          </cell>
        </row>
        <row r="2350">
          <cell r="A2350" t="str">
            <v>2349</v>
          </cell>
          <cell r="B2350" t="str">
            <v>CI9_8041</v>
          </cell>
          <cell r="C2350" t="str">
            <v>8041 - Plant Trans and Adjs</v>
          </cell>
          <cell r="D2350">
            <v>0</v>
          </cell>
          <cell r="F2350" t="str">
            <v>CATS</v>
          </cell>
          <cell r="H2350" t="str">
            <v>8041</v>
          </cell>
          <cell r="I2350" t="str">
            <v>A</v>
          </cell>
          <cell r="J2350" t="str">
            <v>cap_exp</v>
          </cell>
          <cell r="K2350" t="str">
            <v>plt_tradjs</v>
          </cell>
          <cell r="M2350" t="str">
            <v>2010/12/1/8/A/0</v>
          </cell>
        </row>
        <row r="2351">
          <cell r="A2351" t="str">
            <v>2350</v>
          </cell>
          <cell r="B2351" t="str">
            <v>CIA_8041</v>
          </cell>
          <cell r="C2351" t="str">
            <v>8041 - Reserve Removal Cost</v>
          </cell>
          <cell r="D2351">
            <v>0</v>
          </cell>
          <cell r="F2351" t="str">
            <v>CATS</v>
          </cell>
          <cell r="H2351" t="str">
            <v>8041</v>
          </cell>
          <cell r="I2351" t="str">
            <v>A</v>
          </cell>
          <cell r="J2351" t="str">
            <v>cap_exp</v>
          </cell>
          <cell r="K2351" t="str">
            <v>resv_rem_cost</v>
          </cell>
          <cell r="M2351" t="str">
            <v>2010/12/1/8/A/0</v>
          </cell>
        </row>
        <row r="2352">
          <cell r="A2352" t="str">
            <v>2351</v>
          </cell>
          <cell r="B2352" t="str">
            <v>CIB_8041</v>
          </cell>
          <cell r="C2352" t="str">
            <v>8041 - Reserve Salvage</v>
          </cell>
          <cell r="D2352">
            <v>0</v>
          </cell>
          <cell r="F2352" t="str">
            <v>CATS</v>
          </cell>
          <cell r="H2352" t="str">
            <v>8041</v>
          </cell>
          <cell r="I2352" t="str">
            <v>A</v>
          </cell>
          <cell r="J2352" t="str">
            <v>cap_exp</v>
          </cell>
          <cell r="K2352" t="str">
            <v>resv_salv</v>
          </cell>
          <cell r="M2352" t="str">
            <v>2010/12/1/8/A/0</v>
          </cell>
        </row>
        <row r="2353">
          <cell r="A2353" t="str">
            <v>2352</v>
          </cell>
          <cell r="B2353" t="str">
            <v>CIC_8041</v>
          </cell>
          <cell r="C2353" t="str">
            <v>8041 - Reserve Trans and Adjs</v>
          </cell>
          <cell r="D2353">
            <v>0</v>
          </cell>
          <cell r="F2353" t="str">
            <v>CATS</v>
          </cell>
          <cell r="H2353" t="str">
            <v>8041</v>
          </cell>
          <cell r="I2353" t="str">
            <v>A</v>
          </cell>
          <cell r="J2353" t="str">
            <v>cap_exp</v>
          </cell>
          <cell r="K2353" t="str">
            <v>resv_tradjs</v>
          </cell>
          <cell r="M2353" t="str">
            <v>2010/12/1/8/A/0</v>
          </cell>
        </row>
        <row r="2354">
          <cell r="A2354" t="str">
            <v>2353</v>
          </cell>
          <cell r="B2354" t="str">
            <v>CIP_8041</v>
          </cell>
          <cell r="C2354" t="str">
            <v>8041 - Beginning of Month Plant Balance</v>
          </cell>
          <cell r="D2354">
            <v>7365099.46</v>
          </cell>
          <cell r="F2354" t="str">
            <v>PRIOR_JV</v>
          </cell>
          <cell r="H2354" t="str">
            <v>8041</v>
          </cell>
          <cell r="I2354" t="str">
            <v>P</v>
          </cell>
          <cell r="J2354" t="str">
            <v>cap_exp</v>
          </cell>
          <cell r="K2354" t="str">
            <v>beg_plant_bal</v>
          </cell>
          <cell r="M2354" t="str">
            <v>2010/12/1/8/A/0</v>
          </cell>
        </row>
        <row r="2355">
          <cell r="A2355" t="str">
            <v>2354</v>
          </cell>
          <cell r="B2355" t="str">
            <v>CIQ_8041</v>
          </cell>
          <cell r="C2355" t="str">
            <v>8041 - Beginning of Month Reserve Balance</v>
          </cell>
          <cell r="D2355">
            <v>38135.99</v>
          </cell>
          <cell r="F2355" t="str">
            <v>PRIOR_JV</v>
          </cell>
          <cell r="H2355" t="str">
            <v>8041</v>
          </cell>
          <cell r="I2355" t="str">
            <v>P</v>
          </cell>
          <cell r="J2355" t="str">
            <v>cap_exp</v>
          </cell>
          <cell r="K2355" t="str">
            <v>beg_resv_bal</v>
          </cell>
          <cell r="M2355" t="str">
            <v>2010/12/1/8/A/0</v>
          </cell>
        </row>
        <row r="2356">
          <cell r="A2356" t="str">
            <v>2355</v>
          </cell>
          <cell r="B2356" t="str">
            <v>CIR_8041</v>
          </cell>
          <cell r="C2356" t="str">
            <v>8041 - End of Month Plant Balance</v>
          </cell>
          <cell r="D2356">
            <v>7412851.4500000002</v>
          </cell>
          <cell r="F2356" t="str">
            <v>CALC</v>
          </cell>
          <cell r="H2356" t="str">
            <v>8041</v>
          </cell>
          <cell r="J2356" t="str">
            <v>cap_exp</v>
          </cell>
          <cell r="K2356" t="str">
            <v>end_plant_bal</v>
          </cell>
          <cell r="M2356" t="str">
            <v>2010/12/1/8/A/0</v>
          </cell>
        </row>
        <row r="2357">
          <cell r="A2357" t="str">
            <v>2356</v>
          </cell>
          <cell r="B2357" t="str">
            <v>CIS_8041</v>
          </cell>
          <cell r="C2357" t="str">
            <v>8041 - End of Month Reserve Balance</v>
          </cell>
          <cell r="D2357">
            <v>44775.97</v>
          </cell>
          <cell r="F2357" t="str">
            <v>CALC</v>
          </cell>
          <cell r="H2357" t="str">
            <v>8041</v>
          </cell>
          <cell r="J2357" t="str">
            <v>cap_exp</v>
          </cell>
          <cell r="K2357" t="str">
            <v>end_resv_bal</v>
          </cell>
          <cell r="M2357" t="str">
            <v>2010/12/1/8/A/0</v>
          </cell>
        </row>
        <row r="2358">
          <cell r="A2358" t="str">
            <v>2357</v>
          </cell>
          <cell r="B2358" t="str">
            <v>CO1_8041</v>
          </cell>
          <cell r="C2358" t="str">
            <v>8041 - Beginning of Month Net Book</v>
          </cell>
          <cell r="D2358">
            <v>7326963.4699999997</v>
          </cell>
          <cell r="F2358" t="str">
            <v>CALC</v>
          </cell>
          <cell r="H2358" t="str">
            <v>8041</v>
          </cell>
          <cell r="J2358" t="str">
            <v>cap_exp</v>
          </cell>
          <cell r="K2358" t="str">
            <v>beg_net_book</v>
          </cell>
          <cell r="M2358" t="str">
            <v>2010/12/1/8/A/0</v>
          </cell>
        </row>
        <row r="2359">
          <cell r="A2359" t="str">
            <v>2358</v>
          </cell>
          <cell r="B2359" t="str">
            <v>CO2_8041</v>
          </cell>
          <cell r="C2359" t="str">
            <v>8041 - End of Month Net Book</v>
          </cell>
          <cell r="D2359">
            <v>7368075.4800000004</v>
          </cell>
          <cell r="F2359" t="str">
            <v>CALC</v>
          </cell>
          <cell r="H2359" t="str">
            <v>8041</v>
          </cell>
          <cell r="J2359" t="str">
            <v>cap_exp</v>
          </cell>
          <cell r="K2359" t="str">
            <v>end_net_book</v>
          </cell>
          <cell r="M2359" t="str">
            <v>2010/12/1/8/A/0</v>
          </cell>
        </row>
        <row r="2360">
          <cell r="A2360" t="str">
            <v>2359</v>
          </cell>
          <cell r="B2360" t="str">
            <v>CO3_8041</v>
          </cell>
          <cell r="C2360" t="str">
            <v>8041 - Average Net Book</v>
          </cell>
          <cell r="D2360">
            <v>7347519.4749999996</v>
          </cell>
          <cell r="F2360" t="str">
            <v>CALC</v>
          </cell>
          <cell r="H2360" t="str">
            <v>8041</v>
          </cell>
          <cell r="J2360" t="str">
            <v>cap_exp</v>
          </cell>
          <cell r="K2360" t="str">
            <v>avg_net_book</v>
          </cell>
          <cell r="M2360" t="str">
            <v>2010/12/1/8/A/0</v>
          </cell>
        </row>
        <row r="2361">
          <cell r="A2361" t="str">
            <v>2360</v>
          </cell>
          <cell r="B2361" t="str">
            <v>CO4_8041</v>
          </cell>
          <cell r="C2361" t="str">
            <v>8041 - Annual Equity Rate</v>
          </cell>
          <cell r="D2361">
            <v>4.7018999999999998E-2</v>
          </cell>
          <cell r="F2361" t="str">
            <v>CALC</v>
          </cell>
          <cell r="H2361" t="str">
            <v>8041</v>
          </cell>
          <cell r="J2361" t="str">
            <v>cap_exp</v>
          </cell>
          <cell r="K2361" t="str">
            <v>equity_ror</v>
          </cell>
          <cell r="M2361" t="str">
            <v>2010/12/1/8/A/0</v>
          </cell>
        </row>
        <row r="2362">
          <cell r="A2362" t="str">
            <v>2361</v>
          </cell>
          <cell r="B2362" t="str">
            <v>CO5_8041</v>
          </cell>
          <cell r="C2362" t="str">
            <v>8041 - Annual Debt Rate</v>
          </cell>
          <cell r="D2362">
            <v>1.9473000000000001E-2</v>
          </cell>
          <cell r="F2362" t="str">
            <v>CALC</v>
          </cell>
          <cell r="H2362" t="str">
            <v>8041</v>
          </cell>
          <cell r="J2362" t="str">
            <v>cap_exp</v>
          </cell>
          <cell r="K2362" t="str">
            <v>debt_ror</v>
          </cell>
          <cell r="M2362" t="str">
            <v>2010/12/1/8/A/0</v>
          </cell>
        </row>
        <row r="2363">
          <cell r="A2363" t="str">
            <v>2362</v>
          </cell>
          <cell r="B2363" t="str">
            <v>CO6_8041</v>
          </cell>
          <cell r="C2363" t="str">
            <v>8041 - State Tax Rate</v>
          </cell>
          <cell r="D2363">
            <v>5.5E-2</v>
          </cell>
          <cell r="F2363" t="str">
            <v>CALC</v>
          </cell>
          <cell r="H2363" t="str">
            <v>8041</v>
          </cell>
          <cell r="J2363" t="str">
            <v>cap_exp</v>
          </cell>
          <cell r="K2363" t="str">
            <v>state_tax_rate</v>
          </cell>
          <cell r="M2363" t="str">
            <v>2010/12/1/8/A/0</v>
          </cell>
        </row>
        <row r="2364">
          <cell r="A2364" t="str">
            <v>2363</v>
          </cell>
          <cell r="B2364" t="str">
            <v>CO7_8041</v>
          </cell>
          <cell r="C2364" t="str">
            <v>8041 - Federal Tax Rate</v>
          </cell>
          <cell r="D2364">
            <v>0.35</v>
          </cell>
          <cell r="F2364" t="str">
            <v>CALC</v>
          </cell>
          <cell r="H2364" t="str">
            <v>8041</v>
          </cell>
          <cell r="J2364" t="str">
            <v>cap_exp</v>
          </cell>
          <cell r="K2364" t="str">
            <v>fed_tax_rate</v>
          </cell>
          <cell r="M2364" t="str">
            <v>2010/12/1/8/A/0</v>
          </cell>
        </row>
        <row r="2365">
          <cell r="A2365" t="str">
            <v>2364</v>
          </cell>
          <cell r="B2365" t="str">
            <v>CO8_8041</v>
          </cell>
          <cell r="C2365" t="str">
            <v>8041 - Grossed State Tax Rate</v>
          </cell>
          <cell r="D2365">
            <v>5.8201058201058198E-2</v>
          </cell>
          <cell r="F2365" t="str">
            <v>CALC</v>
          </cell>
          <cell r="H2365" t="str">
            <v>8041</v>
          </cell>
          <cell r="J2365" t="str">
            <v>cap_exp</v>
          </cell>
          <cell r="K2365" t="str">
            <v>gross_state_tax_rate</v>
          </cell>
          <cell r="M2365" t="str">
            <v>2010/12/1/8/A/0</v>
          </cell>
        </row>
        <row r="2366">
          <cell r="A2366" t="str">
            <v>2365</v>
          </cell>
          <cell r="B2366" t="str">
            <v>CO9_8041</v>
          </cell>
          <cell r="C2366" t="str">
            <v>8041 - Grossed Federal Tax Rate</v>
          </cell>
          <cell r="D2366">
            <v>0.53846153846153799</v>
          </cell>
          <cell r="F2366" t="str">
            <v>CALC</v>
          </cell>
          <cell r="H2366" t="str">
            <v>8041</v>
          </cell>
          <cell r="J2366" t="str">
            <v>cap_exp</v>
          </cell>
          <cell r="K2366" t="str">
            <v>gross_fed_tax_rate</v>
          </cell>
          <cell r="M2366" t="str">
            <v>2010/12/1/8/A/0</v>
          </cell>
        </row>
        <row r="2367">
          <cell r="A2367" t="str">
            <v>2366</v>
          </cell>
          <cell r="B2367" t="str">
            <v>COA_8041</v>
          </cell>
          <cell r="C2367" t="str">
            <v>8041 - Return on Equity Amount</v>
          </cell>
          <cell r="D2367">
            <v>28789.785558892501</v>
          </cell>
          <cell r="F2367" t="str">
            <v>CALC</v>
          </cell>
          <cell r="H2367" t="str">
            <v>8041</v>
          </cell>
          <cell r="J2367" t="str">
            <v>cap_exp</v>
          </cell>
          <cell r="K2367" t="str">
            <v>equity_ror_amt</v>
          </cell>
          <cell r="M2367" t="str">
            <v>2010/12/1/8/A/0</v>
          </cell>
        </row>
        <row r="2368">
          <cell r="A2368" t="str">
            <v>2367</v>
          </cell>
          <cell r="B2368" t="str">
            <v>COB_8041</v>
          </cell>
          <cell r="C2368" t="str">
            <v>8041 - State Tax Amount</v>
          </cell>
          <cell r="D2368">
            <v>1675.59598490908</v>
          </cell>
          <cell r="F2368" t="str">
            <v>CALC</v>
          </cell>
          <cell r="H2368" t="str">
            <v>8041</v>
          </cell>
          <cell r="J2368" t="str">
            <v>cap_exp</v>
          </cell>
          <cell r="K2368" t="str">
            <v>state_tax_amt</v>
          </cell>
          <cell r="M2368" t="str">
            <v>2010/12/1/8/A/0</v>
          </cell>
        </row>
        <row r="2369">
          <cell r="A2369" t="str">
            <v>2368</v>
          </cell>
          <cell r="B2369" t="str">
            <v>COC_8041</v>
          </cell>
          <cell r="C2369" t="str">
            <v>8041 - Federal Tax Amount</v>
          </cell>
          <cell r="D2369">
            <v>16404.4362158931</v>
          </cell>
          <cell r="F2369" t="str">
            <v>CALC</v>
          </cell>
          <cell r="H2369" t="str">
            <v>8041</v>
          </cell>
          <cell r="J2369" t="str">
            <v>cap_exp</v>
          </cell>
          <cell r="K2369" t="str">
            <v>fed_tax_amt</v>
          </cell>
          <cell r="M2369" t="str">
            <v>2010/12/1/8/A/0</v>
          </cell>
        </row>
        <row r="2370">
          <cell r="A2370" t="str">
            <v>2369</v>
          </cell>
          <cell r="B2370" t="str">
            <v>COD_8041</v>
          </cell>
          <cell r="C2370" t="str">
            <v>8041 - Return on Debt Amount</v>
          </cell>
          <cell r="D2370">
            <v>11923.55460403</v>
          </cell>
          <cell r="F2370" t="str">
            <v>CALC</v>
          </cell>
          <cell r="H2370" t="str">
            <v>8041</v>
          </cell>
          <cell r="J2370" t="str">
            <v>cap_exp</v>
          </cell>
          <cell r="K2370" t="str">
            <v>debt_ror_amt</v>
          </cell>
          <cell r="M2370" t="str">
            <v>2010/12/1/8/A/0</v>
          </cell>
        </row>
        <row r="2371">
          <cell r="A2371" t="str">
            <v>2370</v>
          </cell>
          <cell r="B2371" t="str">
            <v>COE_8041</v>
          </cell>
          <cell r="C2371" t="str">
            <v>8041 - Total Cap Exp Amount</v>
          </cell>
          <cell r="D2371">
            <v>65433.352363724698</v>
          </cell>
          <cell r="F2371" t="str">
            <v>CALC</v>
          </cell>
          <cell r="H2371" t="str">
            <v>8041</v>
          </cell>
          <cell r="J2371" t="str">
            <v>cap_exp</v>
          </cell>
          <cell r="K2371" t="str">
            <v>total_amt</v>
          </cell>
          <cell r="M2371" t="str">
            <v>2010/12/1/8/A/0</v>
          </cell>
        </row>
        <row r="2372">
          <cell r="A2372" t="str">
            <v>2371</v>
          </cell>
          <cell r="B2372" t="str">
            <v>COF_8041</v>
          </cell>
          <cell r="C2372" t="str">
            <v>8041 - CP Allocation Factor</v>
          </cell>
          <cell r="D2372">
            <v>0.92307691999999997</v>
          </cell>
          <cell r="F2372" t="str">
            <v>CALC</v>
          </cell>
          <cell r="H2372" t="str">
            <v>8041</v>
          </cell>
          <cell r="J2372" t="str">
            <v>cap_exp</v>
          </cell>
          <cell r="K2372" t="str">
            <v>alloc_cp</v>
          </cell>
          <cell r="M2372" t="str">
            <v>2010/12/1/8/A/0</v>
          </cell>
        </row>
        <row r="2373">
          <cell r="A2373" t="str">
            <v>2372</v>
          </cell>
          <cell r="B2373" t="str">
            <v>COG_8041</v>
          </cell>
          <cell r="C2373" t="str">
            <v>8041 - GCP Allocation Factor</v>
          </cell>
          <cell r="D2373">
            <v>0</v>
          </cell>
          <cell r="F2373" t="str">
            <v>CALC</v>
          </cell>
          <cell r="H2373" t="str">
            <v>8041</v>
          </cell>
          <cell r="J2373" t="str">
            <v>cap_exp</v>
          </cell>
          <cell r="K2373" t="str">
            <v>alloc_gcp</v>
          </cell>
          <cell r="M2373" t="str">
            <v>2010/12/1/8/A/0</v>
          </cell>
        </row>
        <row r="2374">
          <cell r="A2374" t="str">
            <v>2373</v>
          </cell>
          <cell r="B2374" t="str">
            <v>COH_8041</v>
          </cell>
          <cell r="C2374" t="str">
            <v>8041 - Energy Allocation Factor</v>
          </cell>
          <cell r="D2374">
            <v>7.6923080000000005E-2</v>
          </cell>
          <cell r="F2374" t="str">
            <v>CALC</v>
          </cell>
          <cell r="H2374" t="str">
            <v>8041</v>
          </cell>
          <cell r="J2374" t="str">
            <v>cap_exp</v>
          </cell>
          <cell r="K2374" t="str">
            <v>alloc_engy</v>
          </cell>
          <cell r="M2374" t="str">
            <v>2010/12/1/8/A/0</v>
          </cell>
        </row>
        <row r="2375">
          <cell r="A2375" t="str">
            <v>2374</v>
          </cell>
          <cell r="B2375" t="str">
            <v>COI_8041</v>
          </cell>
          <cell r="C2375" t="str">
            <v>8041 - CP Allocation Cap Exp Amount</v>
          </cell>
          <cell r="D2375">
            <v>60400.017365181702</v>
          </cell>
          <cell r="F2375" t="str">
            <v>CALC</v>
          </cell>
          <cell r="H2375" t="str">
            <v>8041</v>
          </cell>
          <cell r="J2375" t="str">
            <v>cap_exp</v>
          </cell>
          <cell r="K2375" t="str">
            <v>alloc_cp_amt</v>
          </cell>
          <cell r="M2375" t="str">
            <v>2010/12/1/8/A/0</v>
          </cell>
        </row>
        <row r="2376">
          <cell r="A2376" t="str">
            <v>2375</v>
          </cell>
          <cell r="B2376" t="str">
            <v>COJ_8041</v>
          </cell>
          <cell r="C2376" t="str">
            <v>8041 - GCP Allocation Cap Exp Amount</v>
          </cell>
          <cell r="D2376">
            <v>0</v>
          </cell>
          <cell r="F2376" t="str">
            <v>CALC</v>
          </cell>
          <cell r="H2376" t="str">
            <v>8041</v>
          </cell>
          <cell r="J2376" t="str">
            <v>cap_exp</v>
          </cell>
          <cell r="K2376" t="str">
            <v>alloc_gcp_amt</v>
          </cell>
          <cell r="M2376" t="str">
            <v>2010/12/1/8/A/0</v>
          </cell>
        </row>
        <row r="2377">
          <cell r="A2377" t="str">
            <v>2376</v>
          </cell>
          <cell r="B2377" t="str">
            <v>COK_8041</v>
          </cell>
          <cell r="C2377" t="str">
            <v>8041 - Energy Allocation Cap Exp Amount</v>
          </cell>
          <cell r="D2377">
            <v>5033.3349985429804</v>
          </cell>
          <cell r="F2377" t="str">
            <v>CALC</v>
          </cell>
          <cell r="H2377" t="str">
            <v>8041</v>
          </cell>
          <cell r="J2377" t="str">
            <v>cap_exp</v>
          </cell>
          <cell r="K2377" t="str">
            <v>alloc_engy_amt</v>
          </cell>
          <cell r="M2377" t="str">
            <v>2010/12/1/8/A/0</v>
          </cell>
        </row>
        <row r="2378">
          <cell r="A2378" t="str">
            <v>2377</v>
          </cell>
          <cell r="B2378" t="str">
            <v>COL_8041</v>
          </cell>
          <cell r="C2378" t="str">
            <v>8041 - CP Jurisdictional Factor</v>
          </cell>
          <cell r="D2378">
            <v>0.98031049999999997</v>
          </cell>
          <cell r="F2378" t="str">
            <v>CALC</v>
          </cell>
          <cell r="H2378" t="str">
            <v>8041</v>
          </cell>
          <cell r="J2378" t="str">
            <v>cap_exp</v>
          </cell>
          <cell r="K2378" t="str">
            <v>juris_cp_factor</v>
          </cell>
          <cell r="M2378" t="str">
            <v>2010/12/1/8/A/0</v>
          </cell>
        </row>
        <row r="2379">
          <cell r="A2379" t="str">
            <v>2378</v>
          </cell>
          <cell r="B2379" t="str">
            <v>COM_8041</v>
          </cell>
          <cell r="C2379" t="str">
            <v>8041 - GCP Jurisdictional Factor</v>
          </cell>
          <cell r="D2379">
            <v>1</v>
          </cell>
          <cell r="F2379" t="str">
            <v>CALC</v>
          </cell>
          <cell r="H2379" t="str">
            <v>8041</v>
          </cell>
          <cell r="J2379" t="str">
            <v>cap_exp</v>
          </cell>
          <cell r="K2379" t="str">
            <v>juris_gcp_factor</v>
          </cell>
          <cell r="M2379" t="str">
            <v>2010/12/1/8/A/0</v>
          </cell>
        </row>
        <row r="2380">
          <cell r="A2380" t="str">
            <v>2379</v>
          </cell>
          <cell r="B2380" t="str">
            <v>CON_8041</v>
          </cell>
          <cell r="C2380" t="str">
            <v>8041 - Energy Jurisdictional Factor</v>
          </cell>
          <cell r="D2380">
            <v>0.980271</v>
          </cell>
          <cell r="F2380" t="str">
            <v>CALC</v>
          </cell>
          <cell r="H2380" t="str">
            <v>8041</v>
          </cell>
          <cell r="J2380" t="str">
            <v>cap_exp</v>
          </cell>
          <cell r="K2380" t="str">
            <v>juris_engy_factor</v>
          </cell>
          <cell r="M2380" t="str">
            <v>2010/12/1/8/A/0</v>
          </cell>
        </row>
        <row r="2381">
          <cell r="A2381" t="str">
            <v>2380</v>
          </cell>
          <cell r="B2381" t="str">
            <v>COO_8041</v>
          </cell>
          <cell r="C2381" t="str">
            <v>8041 - CP Jurisdictional Cap Exp Amount</v>
          </cell>
          <cell r="D2381">
            <v>59210.77122327</v>
          </cell>
          <cell r="F2381" t="str">
            <v>CALC</v>
          </cell>
          <cell r="H2381" t="str">
            <v>8041</v>
          </cell>
          <cell r="J2381" t="str">
            <v>cap_exp</v>
          </cell>
          <cell r="K2381" t="str">
            <v>juris_cp_amt</v>
          </cell>
          <cell r="M2381" t="str">
            <v>2010/12/1/8/A/0</v>
          </cell>
        </row>
        <row r="2382">
          <cell r="A2382" t="str">
            <v>2381</v>
          </cell>
          <cell r="B2382" t="str">
            <v>COP_8041</v>
          </cell>
          <cell r="C2382" t="str">
            <v>8041 - GCP Jurisdictional Cap Exp Amount</v>
          </cell>
          <cell r="D2382">
            <v>0</v>
          </cell>
          <cell r="F2382" t="str">
            <v>CALC</v>
          </cell>
          <cell r="H2382" t="str">
            <v>8041</v>
          </cell>
          <cell r="J2382" t="str">
            <v>cap_exp</v>
          </cell>
          <cell r="K2382" t="str">
            <v>juris_gcp_amt</v>
          </cell>
          <cell r="M2382" t="str">
            <v>2010/12/1/8/A/0</v>
          </cell>
        </row>
        <row r="2383">
          <cell r="A2383" t="str">
            <v>2382</v>
          </cell>
          <cell r="B2383" t="str">
            <v>COQ_8041</v>
          </cell>
          <cell r="C2383" t="str">
            <v>8041 - Energy Jurisdictional Cap Exp Amount</v>
          </cell>
          <cell r="D2383">
            <v>4934.03233235673</v>
          </cell>
          <cell r="F2383" t="str">
            <v>CALC</v>
          </cell>
          <cell r="H2383" t="str">
            <v>8041</v>
          </cell>
          <cell r="J2383" t="str">
            <v>cap_exp</v>
          </cell>
          <cell r="K2383" t="str">
            <v>juris_engy_amt</v>
          </cell>
          <cell r="M2383" t="str">
            <v>2010/12/1/8/A/0</v>
          </cell>
        </row>
        <row r="2384">
          <cell r="A2384" t="str">
            <v>2383</v>
          </cell>
          <cell r="B2384" t="str">
            <v>COR_8041</v>
          </cell>
          <cell r="C2384" t="str">
            <v>8041 - Total Jurisdictional Cap Exp Amount</v>
          </cell>
          <cell r="D2384">
            <v>64144.803555626699</v>
          </cell>
          <cell r="F2384" t="str">
            <v>CALC</v>
          </cell>
          <cell r="H2384" t="str">
            <v>8041</v>
          </cell>
          <cell r="J2384" t="str">
            <v>cap_exp</v>
          </cell>
          <cell r="K2384" t="str">
            <v>total_juris_amt</v>
          </cell>
          <cell r="M2384" t="str">
            <v>2010/12/1/8/A/0</v>
          </cell>
        </row>
        <row r="2385">
          <cell r="A2385" t="str">
            <v>2384</v>
          </cell>
          <cell r="B2385" t="str">
            <v>CIN_8041</v>
          </cell>
          <cell r="C2385" t="str">
            <v>8041 - Beginning of Month CWIP Balance</v>
          </cell>
          <cell r="D2385">
            <v>118378.98</v>
          </cell>
          <cell r="F2385" t="str">
            <v>PRIOR_JV</v>
          </cell>
          <cell r="H2385" t="str">
            <v>8041</v>
          </cell>
          <cell r="I2385" t="str">
            <v>P</v>
          </cell>
          <cell r="J2385" t="str">
            <v>cap_exp</v>
          </cell>
          <cell r="K2385" t="str">
            <v>beg_cwip_bal</v>
          </cell>
          <cell r="M2385" t="str">
            <v>2010/12/1/8/A/0</v>
          </cell>
        </row>
        <row r="2386">
          <cell r="A2386" t="str">
            <v>2385</v>
          </cell>
          <cell r="B2386" t="str">
            <v>529_4290</v>
          </cell>
          <cell r="C2386" t="str">
            <v xml:space="preserve">MAINT STRUCS-COOLING CANAL MONITOR-ECRC           </v>
          </cell>
          <cell r="D2386">
            <v>254324.5</v>
          </cell>
          <cell r="E2386" t="str">
            <v>529429</v>
          </cell>
          <cell r="F2386" t="str">
            <v>WALKER</v>
          </cell>
          <cell r="G2386" t="str">
            <v>CM</v>
          </cell>
          <cell r="H2386" t="str">
            <v>181</v>
          </cell>
          <cell r="M2386" t="str">
            <v>2010/12/1/8/A/0</v>
          </cell>
        </row>
        <row r="2387">
          <cell r="A2387" t="str">
            <v>2386</v>
          </cell>
          <cell r="B2387" t="str">
            <v>OM5_8181</v>
          </cell>
          <cell r="C2387" t="str">
            <v>181 - CP Allocation O &amp; M Exp Amount</v>
          </cell>
          <cell r="D2387">
            <v>0</v>
          </cell>
          <cell r="F2387" t="str">
            <v>CALC</v>
          </cell>
          <cell r="H2387" t="str">
            <v>181</v>
          </cell>
          <cell r="I2387" t="str">
            <v>C</v>
          </cell>
          <cell r="J2387" t="str">
            <v>om_exp</v>
          </cell>
          <cell r="K2387" t="str">
            <v>alloc_cp_amt</v>
          </cell>
          <cell r="M2387" t="str">
            <v>2010/12/1/8/A/0</v>
          </cell>
        </row>
        <row r="2388">
          <cell r="A2388" t="str">
            <v>2387</v>
          </cell>
          <cell r="B2388" t="str">
            <v>OM2_8181</v>
          </cell>
          <cell r="C2388" t="str">
            <v>181 - CP Allocation Factor</v>
          </cell>
          <cell r="D2388">
            <v>0</v>
          </cell>
          <cell r="F2388" t="str">
            <v>CALC</v>
          </cell>
          <cell r="H2388" t="str">
            <v>181</v>
          </cell>
          <cell r="I2388" t="str">
            <v>C</v>
          </cell>
          <cell r="J2388" t="str">
            <v>om_exp</v>
          </cell>
          <cell r="K2388" t="str">
            <v>alloc_cp</v>
          </cell>
          <cell r="M2388" t="str">
            <v>2010/12/1/8/A/0</v>
          </cell>
        </row>
        <row r="2389">
          <cell r="A2389" t="str">
            <v>2388</v>
          </cell>
          <cell r="B2389" t="str">
            <v>OM6_8181</v>
          </cell>
          <cell r="C2389" t="str">
            <v>181 - GCP Allocation O &amp; M Exp Amount</v>
          </cell>
          <cell r="D2389">
            <v>0</v>
          </cell>
          <cell r="F2389" t="str">
            <v>CALC</v>
          </cell>
          <cell r="H2389" t="str">
            <v>181</v>
          </cell>
          <cell r="I2389" t="str">
            <v>C</v>
          </cell>
          <cell r="J2389" t="str">
            <v>om_exp</v>
          </cell>
          <cell r="K2389" t="str">
            <v>alloc_gcp_amt</v>
          </cell>
          <cell r="M2389" t="str">
            <v>2010/12/1/8/A/0</v>
          </cell>
        </row>
        <row r="2390">
          <cell r="A2390" t="str">
            <v>2389</v>
          </cell>
          <cell r="B2390" t="str">
            <v>OM3_8181</v>
          </cell>
          <cell r="C2390" t="str">
            <v>181 - GCP Allocation Factor</v>
          </cell>
          <cell r="D2390">
            <v>0</v>
          </cell>
          <cell r="F2390" t="str">
            <v>CALC</v>
          </cell>
          <cell r="H2390" t="str">
            <v>181</v>
          </cell>
          <cell r="I2390" t="str">
            <v>C</v>
          </cell>
          <cell r="J2390" t="str">
            <v>om_exp</v>
          </cell>
          <cell r="K2390" t="str">
            <v>alloc_gcp</v>
          </cell>
          <cell r="M2390" t="str">
            <v>2010/12/1/8/A/0</v>
          </cell>
        </row>
        <row r="2391">
          <cell r="A2391" t="str">
            <v>2390</v>
          </cell>
          <cell r="B2391" t="str">
            <v>OMC_8181</v>
          </cell>
          <cell r="C2391" t="str">
            <v>181 - GCP Jurisdictional O &amp; M Exp Amount</v>
          </cell>
          <cell r="D2391">
            <v>0</v>
          </cell>
          <cell r="F2391" t="str">
            <v>CALC</v>
          </cell>
          <cell r="H2391" t="str">
            <v>181</v>
          </cell>
          <cell r="I2391" t="str">
            <v>C</v>
          </cell>
          <cell r="J2391" t="str">
            <v>om_exp</v>
          </cell>
          <cell r="K2391" t="str">
            <v>juris_gcp_amt</v>
          </cell>
          <cell r="M2391" t="str">
            <v>2010/12/1/8/A/0</v>
          </cell>
        </row>
        <row r="2392">
          <cell r="A2392" t="str">
            <v>2391</v>
          </cell>
          <cell r="B2392" t="str">
            <v>OM4_8181</v>
          </cell>
          <cell r="C2392" t="str">
            <v>181 - Energy Allocation Factor</v>
          </cell>
          <cell r="D2392">
            <v>1</v>
          </cell>
          <cell r="F2392" t="str">
            <v>CALC</v>
          </cell>
          <cell r="H2392" t="str">
            <v>181</v>
          </cell>
          <cell r="I2392" t="str">
            <v>C</v>
          </cell>
          <cell r="J2392" t="str">
            <v>om_exp</v>
          </cell>
          <cell r="K2392" t="str">
            <v>alloc_energy</v>
          </cell>
          <cell r="M2392" t="str">
            <v>2010/12/1/8/A/0</v>
          </cell>
        </row>
        <row r="2393">
          <cell r="A2393" t="str">
            <v>2392</v>
          </cell>
          <cell r="B2393" t="str">
            <v>OM7_8181</v>
          </cell>
          <cell r="C2393" t="str">
            <v>181 - Energy Allocation O &amp; M Exp Amount</v>
          </cell>
          <cell r="D2393">
            <v>254324.5</v>
          </cell>
          <cell r="F2393" t="str">
            <v>CALC</v>
          </cell>
          <cell r="H2393" t="str">
            <v>181</v>
          </cell>
          <cell r="I2393" t="str">
            <v>C</v>
          </cell>
          <cell r="J2393" t="str">
            <v>om_exp</v>
          </cell>
          <cell r="K2393" t="str">
            <v>alloc_energy_amt</v>
          </cell>
          <cell r="M2393" t="str">
            <v>2010/12/1/8/A/0</v>
          </cell>
        </row>
        <row r="2394">
          <cell r="A2394" t="str">
            <v>2393</v>
          </cell>
          <cell r="B2394" t="str">
            <v>OMB_8181</v>
          </cell>
          <cell r="C2394" t="str">
            <v>181 - CP Jurisdictional O &amp; M Exp Amount</v>
          </cell>
          <cell r="D2394">
            <v>0</v>
          </cell>
          <cell r="F2394" t="str">
            <v>CALC</v>
          </cell>
          <cell r="H2394" t="str">
            <v>181</v>
          </cell>
          <cell r="I2394" t="str">
            <v>C</v>
          </cell>
          <cell r="J2394" t="str">
            <v>om_exp</v>
          </cell>
          <cell r="K2394" t="str">
            <v>juris_cp_amt</v>
          </cell>
          <cell r="M2394" t="str">
            <v>2010/12/1/8/A/0</v>
          </cell>
        </row>
        <row r="2395">
          <cell r="A2395" t="str">
            <v>2394</v>
          </cell>
          <cell r="B2395" t="str">
            <v>OM8_8181</v>
          </cell>
          <cell r="C2395" t="str">
            <v>181 - CP Jurisdictional Factor</v>
          </cell>
          <cell r="D2395">
            <v>0.98031049999999997</v>
          </cell>
          <cell r="F2395" t="str">
            <v>CALC</v>
          </cell>
          <cell r="H2395" t="str">
            <v>181</v>
          </cell>
          <cell r="I2395" t="str">
            <v>C</v>
          </cell>
          <cell r="J2395" t="str">
            <v>om_exp</v>
          </cell>
          <cell r="K2395" t="str">
            <v>juris_cp</v>
          </cell>
          <cell r="M2395" t="str">
            <v>2010/12/1/8/A/0</v>
          </cell>
        </row>
        <row r="2396">
          <cell r="A2396" t="str">
            <v>2395</v>
          </cell>
          <cell r="B2396" t="str">
            <v>OMA_8181</v>
          </cell>
          <cell r="C2396" t="str">
            <v>181 - Energy Jurisdictional Factor</v>
          </cell>
          <cell r="D2396">
            <v>0.980271</v>
          </cell>
          <cell r="F2396" t="str">
            <v>CALC</v>
          </cell>
          <cell r="H2396" t="str">
            <v>181</v>
          </cell>
          <cell r="I2396" t="str">
            <v>C</v>
          </cell>
          <cell r="J2396" t="str">
            <v>om_exp</v>
          </cell>
          <cell r="K2396" t="str">
            <v>juris_energy</v>
          </cell>
          <cell r="M2396" t="str">
            <v>2010/12/1/8/A/0</v>
          </cell>
        </row>
        <row r="2397">
          <cell r="A2397" t="str">
            <v>2396</v>
          </cell>
          <cell r="B2397" t="str">
            <v>OM1_8181</v>
          </cell>
          <cell r="C2397" t="str">
            <v>181 - O &amp; M Expenses Amount</v>
          </cell>
          <cell r="D2397">
            <v>254324.5</v>
          </cell>
          <cell r="F2397" t="str">
            <v>CALC</v>
          </cell>
          <cell r="H2397" t="str">
            <v>181</v>
          </cell>
          <cell r="I2397" t="str">
            <v>C</v>
          </cell>
          <cell r="J2397" t="str">
            <v>om_exp</v>
          </cell>
          <cell r="K2397" t="str">
            <v>beg_bal</v>
          </cell>
          <cell r="M2397" t="str">
            <v>2010/12/1/8/A/0</v>
          </cell>
        </row>
        <row r="2398">
          <cell r="A2398" t="str">
            <v>2397</v>
          </cell>
          <cell r="B2398" t="str">
            <v>OM9_8181</v>
          </cell>
          <cell r="C2398" t="str">
            <v>181 - GCP Jurisdictional Factor</v>
          </cell>
          <cell r="D2398">
            <v>1</v>
          </cell>
          <cell r="F2398" t="str">
            <v>CALC</v>
          </cell>
          <cell r="H2398" t="str">
            <v>181</v>
          </cell>
          <cell r="I2398" t="str">
            <v>C</v>
          </cell>
          <cell r="J2398" t="str">
            <v>om_exp</v>
          </cell>
          <cell r="K2398" t="str">
            <v>juris_gcp</v>
          </cell>
          <cell r="M2398" t="str">
            <v>2010/12/1/8/A/0</v>
          </cell>
        </row>
        <row r="2399">
          <cell r="A2399" t="str">
            <v>2398</v>
          </cell>
          <cell r="B2399" t="str">
            <v>OMD_8181</v>
          </cell>
          <cell r="C2399" t="str">
            <v>181 - Energy Jurisdictional O &amp; M Exp Amount</v>
          </cell>
          <cell r="D2399">
            <v>249306.93193950001</v>
          </cell>
          <cell r="F2399" t="str">
            <v>CALC</v>
          </cell>
          <cell r="H2399" t="str">
            <v>181</v>
          </cell>
          <cell r="I2399" t="str">
            <v>C</v>
          </cell>
          <cell r="J2399" t="str">
            <v>om_exp</v>
          </cell>
          <cell r="K2399" t="str">
            <v>juris_energy_amt</v>
          </cell>
          <cell r="M2399" t="str">
            <v>2010/12/1/8/A/0</v>
          </cell>
        </row>
        <row r="2400">
          <cell r="A2400" t="str">
            <v>2399</v>
          </cell>
          <cell r="B2400" t="str">
            <v>OME_8181</v>
          </cell>
          <cell r="C2400" t="str">
            <v>181 - Total Jurisdictional O &amp; M Exp Amount</v>
          </cell>
          <cell r="D2400">
            <v>249306.93193950001</v>
          </cell>
          <cell r="F2400" t="str">
            <v>CALC</v>
          </cell>
          <cell r="H2400" t="str">
            <v>181</v>
          </cell>
          <cell r="I2400" t="str">
            <v>C</v>
          </cell>
          <cell r="J2400" t="str">
            <v>om_exp</v>
          </cell>
          <cell r="K2400" t="str">
            <v>total_juris_amt</v>
          </cell>
          <cell r="M2400" t="str">
            <v>2010/12/1/8/A/0</v>
          </cell>
        </row>
        <row r="2401">
          <cell r="A2401" t="str">
            <v>2400</v>
          </cell>
          <cell r="B2401" t="str">
            <v>509_3190</v>
          </cell>
          <cell r="C2401" t="str">
            <v xml:space="preserve">MAINT SUPV &amp; ENGR-NOX ALLOWANCES-ECRC             </v>
          </cell>
          <cell r="D2401">
            <v>0</v>
          </cell>
          <cell r="E2401" t="str">
            <v>509319</v>
          </cell>
          <cell r="F2401" t="str">
            <v>WALKER</v>
          </cell>
          <cell r="G2401" t="str">
            <v>CM</v>
          </cell>
          <cell r="H2401" t="str">
            <v>147</v>
          </cell>
          <cell r="M2401" t="str">
            <v>2010/12/1/8/A/0</v>
          </cell>
        </row>
        <row r="2402">
          <cell r="A2402" t="str">
            <v>2401</v>
          </cell>
          <cell r="B2402" t="str">
            <v>407_3730</v>
          </cell>
          <cell r="C2402" t="str">
            <v xml:space="preserve">AMORT REG ASSET-CONV ITC DEPR LOSS                </v>
          </cell>
          <cell r="D2402">
            <v>38329</v>
          </cell>
          <cell r="E2402" t="str">
            <v>407373</v>
          </cell>
          <cell r="F2402" t="str">
            <v>WALKER</v>
          </cell>
          <cell r="G2402" t="str">
            <v>CM</v>
          </cell>
          <cell r="H2402" t="str">
            <v>183</v>
          </cell>
          <cell r="I2402" t="str">
            <v>W</v>
          </cell>
          <cell r="M2402" t="str">
            <v>2010/12/1/8/A/0</v>
          </cell>
        </row>
        <row r="2403">
          <cell r="A2403" t="str">
            <v>2402</v>
          </cell>
          <cell r="B2403" t="str">
            <v>407_4040</v>
          </cell>
          <cell r="C2403" t="str">
            <v xml:space="preserve">AMORT REG LIAB-CONVERTIBLE ITC G/U                </v>
          </cell>
          <cell r="D2403">
            <v>-76658</v>
          </cell>
          <cell r="E2403" t="str">
            <v>407404</v>
          </cell>
          <cell r="F2403" t="str">
            <v>WALKER</v>
          </cell>
          <cell r="G2403" t="str">
            <v>CM</v>
          </cell>
          <cell r="H2403" t="str">
            <v>183</v>
          </cell>
          <cell r="I2403" t="str">
            <v>W</v>
          </cell>
          <cell r="M2403" t="str">
            <v>2010/12/1/8/A/0</v>
          </cell>
        </row>
        <row r="2404">
          <cell r="A2404" t="str">
            <v>2403</v>
          </cell>
          <cell r="B2404" t="str">
            <v>407_4020</v>
          </cell>
          <cell r="C2404" t="str">
            <v xml:space="preserve">AMORT REG LIAB CONVERTIBLE ITC                    </v>
          </cell>
          <cell r="D2404">
            <v>-122066</v>
          </cell>
          <cell r="E2404" t="str">
            <v>407402</v>
          </cell>
          <cell r="F2404" t="str">
            <v>WALKER</v>
          </cell>
          <cell r="G2404" t="str">
            <v>CM</v>
          </cell>
          <cell r="H2404" t="str">
            <v>183</v>
          </cell>
          <cell r="M2404" t="str">
            <v>2010/12/1/8/A/0</v>
          </cell>
        </row>
        <row r="2405">
          <cell r="A2405" t="str">
            <v>2404</v>
          </cell>
          <cell r="B2405" t="str">
            <v>CID_8037</v>
          </cell>
          <cell r="C2405" t="str">
            <v xml:space="preserve">AMORT REG ASSET-CONV ITC DEPR LOSS                </v>
          </cell>
          <cell r="D2405">
            <v>38329</v>
          </cell>
          <cell r="E2405" t="str">
            <v>407373</v>
          </cell>
          <cell r="F2405" t="str">
            <v>COPY</v>
          </cell>
          <cell r="G2405" t="str">
            <v>CM</v>
          </cell>
          <cell r="H2405" t="str">
            <v>183</v>
          </cell>
          <cell r="I2405" t="str">
            <v>Y</v>
          </cell>
          <cell r="J2405" t="str">
            <v>cap_exp</v>
          </cell>
          <cell r="K2405" t="str">
            <v>not_used</v>
          </cell>
          <cell r="M2405" t="str">
            <v>2010/12/1/8/A/0</v>
          </cell>
        </row>
        <row r="2406">
          <cell r="A2406" t="str">
            <v>2405</v>
          </cell>
          <cell r="B2406" t="str">
            <v>CIE_8037</v>
          </cell>
          <cell r="D2406">
            <v>-76658</v>
          </cell>
          <cell r="E2406" t="str">
            <v>407404</v>
          </cell>
          <cell r="F2406" t="str">
            <v>COPY</v>
          </cell>
          <cell r="G2406" t="str">
            <v>CM</v>
          </cell>
          <cell r="H2406" t="str">
            <v>183</v>
          </cell>
          <cell r="I2406" t="str">
            <v>Y</v>
          </cell>
          <cell r="J2406" t="str">
            <v>cap_exp</v>
          </cell>
          <cell r="K2406" t="str">
            <v>not_used</v>
          </cell>
          <cell r="M2406" t="str">
            <v>2010/12/1/8/A/0</v>
          </cell>
        </row>
        <row r="2407">
          <cell r="A2407" t="str">
            <v>2406</v>
          </cell>
          <cell r="B2407" t="str">
            <v>OM5_8183</v>
          </cell>
          <cell r="C2407" t="str">
            <v>183 - CP Allocation O &amp; M Exp Amount</v>
          </cell>
          <cell r="D2407">
            <v>-112676.30731672001</v>
          </cell>
          <cell r="F2407" t="str">
            <v>CALC</v>
          </cell>
          <cell r="H2407" t="str">
            <v>183</v>
          </cell>
          <cell r="I2407" t="str">
            <v>C</v>
          </cell>
          <cell r="J2407" t="str">
            <v>om_exp</v>
          </cell>
          <cell r="K2407" t="str">
            <v>alloc_cp_amt</v>
          </cell>
          <cell r="M2407" t="str">
            <v>2010/12/1/8/A/0</v>
          </cell>
        </row>
        <row r="2408">
          <cell r="A2408" t="str">
            <v>2407</v>
          </cell>
          <cell r="B2408" t="str">
            <v>OM5_8183</v>
          </cell>
          <cell r="C2408" t="str">
            <v>183 - CP Allocation O &amp; M Exp Amount</v>
          </cell>
          <cell r="D2408">
            <v>-70761.230533359994</v>
          </cell>
          <cell r="F2408" t="str">
            <v>CALC</v>
          </cell>
          <cell r="H2408" t="str">
            <v>183</v>
          </cell>
          <cell r="I2408" t="str">
            <v>C</v>
          </cell>
          <cell r="J2408" t="str">
            <v>om_exp</v>
          </cell>
          <cell r="K2408" t="str">
            <v>alloc_cp_amt</v>
          </cell>
          <cell r="M2408" t="str">
            <v>2010/12/1/8/A/0</v>
          </cell>
        </row>
        <row r="2409">
          <cell r="A2409" t="str">
            <v>2408</v>
          </cell>
          <cell r="B2409" t="str">
            <v>OM5_8183</v>
          </cell>
          <cell r="C2409" t="str">
            <v>183 - CP Allocation O &amp; M Exp Amount</v>
          </cell>
          <cell r="D2409">
            <v>35380.615266679997</v>
          </cell>
          <cell r="F2409" t="str">
            <v>CALC</v>
          </cell>
          <cell r="H2409" t="str">
            <v>183</v>
          </cell>
          <cell r="I2409" t="str">
            <v>C</v>
          </cell>
          <cell r="J2409" t="str">
            <v>om_exp</v>
          </cell>
          <cell r="K2409" t="str">
            <v>alloc_cp_amt</v>
          </cell>
          <cell r="M2409" t="str">
            <v>2010/12/1/8/A/0</v>
          </cell>
        </row>
        <row r="2410">
          <cell r="A2410" t="str">
            <v>2409</v>
          </cell>
          <cell r="B2410" t="str">
            <v>OM2_8183</v>
          </cell>
          <cell r="C2410" t="str">
            <v>183 - CP Allocation Factor</v>
          </cell>
          <cell r="D2410">
            <v>0.92307691999999997</v>
          </cell>
          <cell r="F2410" t="str">
            <v>CALC</v>
          </cell>
          <cell r="H2410" t="str">
            <v>183</v>
          </cell>
          <cell r="I2410" t="str">
            <v>C</v>
          </cell>
          <cell r="J2410" t="str">
            <v>om_exp</v>
          </cell>
          <cell r="K2410" t="str">
            <v>alloc_cp</v>
          </cell>
          <cell r="M2410" t="str">
            <v>2010/12/1/8/A/0</v>
          </cell>
        </row>
        <row r="2411">
          <cell r="A2411" t="str">
            <v>2410</v>
          </cell>
          <cell r="B2411" t="str">
            <v>OM2_8183</v>
          </cell>
          <cell r="C2411" t="str">
            <v>183 - CP Allocation Factor</v>
          </cell>
          <cell r="D2411">
            <v>0.92307691999999997</v>
          </cell>
          <cell r="F2411" t="str">
            <v>CALC</v>
          </cell>
          <cell r="H2411" t="str">
            <v>183</v>
          </cell>
          <cell r="I2411" t="str">
            <v>C</v>
          </cell>
          <cell r="J2411" t="str">
            <v>om_exp</v>
          </cell>
          <cell r="K2411" t="str">
            <v>alloc_cp</v>
          </cell>
          <cell r="M2411" t="str">
            <v>2010/12/1/8/A/0</v>
          </cell>
        </row>
        <row r="2412">
          <cell r="A2412" t="str">
            <v>2411</v>
          </cell>
          <cell r="B2412" t="str">
            <v>OM2_8183</v>
          </cell>
          <cell r="C2412" t="str">
            <v>183 - CP Allocation Factor</v>
          </cell>
          <cell r="D2412">
            <v>0.92307691999999997</v>
          </cell>
          <cell r="F2412" t="str">
            <v>CALC</v>
          </cell>
          <cell r="H2412" t="str">
            <v>183</v>
          </cell>
          <cell r="I2412" t="str">
            <v>C</v>
          </cell>
          <cell r="J2412" t="str">
            <v>om_exp</v>
          </cell>
          <cell r="K2412" t="str">
            <v>alloc_cp</v>
          </cell>
          <cell r="M2412" t="str">
            <v>2010/12/1/8/A/0</v>
          </cell>
        </row>
        <row r="2413">
          <cell r="A2413" t="str">
            <v>2412</v>
          </cell>
          <cell r="B2413" t="str">
            <v>OM6_8183</v>
          </cell>
          <cell r="C2413" t="str">
            <v>183 - GCP Allocation O &amp; M Exp Amount</v>
          </cell>
          <cell r="D2413">
            <v>0</v>
          </cell>
          <cell r="F2413" t="str">
            <v>CALC</v>
          </cell>
          <cell r="H2413" t="str">
            <v>183</v>
          </cell>
          <cell r="I2413" t="str">
            <v>C</v>
          </cell>
          <cell r="J2413" t="str">
            <v>om_exp</v>
          </cell>
          <cell r="K2413" t="str">
            <v>alloc_gcp_amt</v>
          </cell>
          <cell r="M2413" t="str">
            <v>2010/12/1/8/A/0</v>
          </cell>
        </row>
        <row r="2414">
          <cell r="A2414" t="str">
            <v>2413</v>
          </cell>
          <cell r="B2414" t="str">
            <v>OM6_8183</v>
          </cell>
          <cell r="C2414" t="str">
            <v>183 - GCP Allocation O &amp; M Exp Amount</v>
          </cell>
          <cell r="D2414">
            <v>0</v>
          </cell>
          <cell r="F2414" t="str">
            <v>CALC</v>
          </cell>
          <cell r="H2414" t="str">
            <v>183</v>
          </cell>
          <cell r="I2414" t="str">
            <v>C</v>
          </cell>
          <cell r="J2414" t="str">
            <v>om_exp</v>
          </cell>
          <cell r="K2414" t="str">
            <v>alloc_gcp_amt</v>
          </cell>
          <cell r="M2414" t="str">
            <v>2010/12/1/8/A/0</v>
          </cell>
        </row>
        <row r="2415">
          <cell r="A2415" t="str">
            <v>2414</v>
          </cell>
          <cell r="B2415" t="str">
            <v>OM6_8183</v>
          </cell>
          <cell r="C2415" t="str">
            <v>183 - GCP Allocation O &amp; M Exp Amount</v>
          </cell>
          <cell r="D2415">
            <v>0</v>
          </cell>
          <cell r="F2415" t="str">
            <v>CALC</v>
          </cell>
          <cell r="H2415" t="str">
            <v>183</v>
          </cell>
          <cell r="I2415" t="str">
            <v>C</v>
          </cell>
          <cell r="J2415" t="str">
            <v>om_exp</v>
          </cell>
          <cell r="K2415" t="str">
            <v>alloc_gcp_amt</v>
          </cell>
          <cell r="M2415" t="str">
            <v>2010/12/1/8/A/0</v>
          </cell>
        </row>
        <row r="2416">
          <cell r="A2416" t="str">
            <v>2415</v>
          </cell>
          <cell r="B2416" t="str">
            <v>OM3_8183</v>
          </cell>
          <cell r="C2416" t="str">
            <v>183 - GCP Allocation Factor</v>
          </cell>
          <cell r="D2416">
            <v>0</v>
          </cell>
          <cell r="F2416" t="str">
            <v>CALC</v>
          </cell>
          <cell r="H2416" t="str">
            <v>183</v>
          </cell>
          <cell r="I2416" t="str">
            <v>C</v>
          </cell>
          <cell r="J2416" t="str">
            <v>om_exp</v>
          </cell>
          <cell r="K2416" t="str">
            <v>alloc_gcp</v>
          </cell>
          <cell r="M2416" t="str">
            <v>2010/12/1/8/A/0</v>
          </cell>
        </row>
        <row r="2417">
          <cell r="A2417" t="str">
            <v>2416</v>
          </cell>
          <cell r="B2417" t="str">
            <v>OM3_8183</v>
          </cell>
          <cell r="C2417" t="str">
            <v>183 - GCP Allocation Factor</v>
          </cell>
          <cell r="D2417">
            <v>0</v>
          </cell>
          <cell r="F2417" t="str">
            <v>CALC</v>
          </cell>
          <cell r="H2417" t="str">
            <v>183</v>
          </cell>
          <cell r="I2417" t="str">
            <v>C</v>
          </cell>
          <cell r="J2417" t="str">
            <v>om_exp</v>
          </cell>
          <cell r="K2417" t="str">
            <v>alloc_gcp</v>
          </cell>
          <cell r="M2417" t="str">
            <v>2010/12/1/8/A/0</v>
          </cell>
        </row>
        <row r="2418">
          <cell r="A2418" t="str">
            <v>2417</v>
          </cell>
          <cell r="B2418" t="str">
            <v>OM3_8183</v>
          </cell>
          <cell r="C2418" t="str">
            <v>183 - GCP Allocation Factor</v>
          </cell>
          <cell r="D2418">
            <v>0</v>
          </cell>
          <cell r="F2418" t="str">
            <v>CALC</v>
          </cell>
          <cell r="H2418" t="str">
            <v>183</v>
          </cell>
          <cell r="I2418" t="str">
            <v>C</v>
          </cell>
          <cell r="J2418" t="str">
            <v>om_exp</v>
          </cell>
          <cell r="K2418" t="str">
            <v>alloc_gcp</v>
          </cell>
          <cell r="M2418" t="str">
            <v>2010/12/1/8/A/0</v>
          </cell>
        </row>
        <row r="2419">
          <cell r="A2419" t="str">
            <v>2418</v>
          </cell>
          <cell r="B2419" t="str">
            <v>OMC_8183</v>
          </cell>
          <cell r="C2419" t="str">
            <v>183 - GCP Jurisdictional O &amp; M Exp Amount</v>
          </cell>
          <cell r="D2419">
            <v>0</v>
          </cell>
          <cell r="F2419" t="str">
            <v>CALC</v>
          </cell>
          <cell r="H2419" t="str">
            <v>183</v>
          </cell>
          <cell r="I2419" t="str">
            <v>C</v>
          </cell>
          <cell r="J2419" t="str">
            <v>om_exp</v>
          </cell>
          <cell r="K2419" t="str">
            <v>juris_gcp_amt</v>
          </cell>
          <cell r="M2419" t="str">
            <v>2010/12/1/8/A/0</v>
          </cell>
        </row>
        <row r="2420">
          <cell r="A2420" t="str">
            <v>2419</v>
          </cell>
          <cell r="B2420" t="str">
            <v>OMC_8183</v>
          </cell>
          <cell r="C2420" t="str">
            <v>183 - GCP Jurisdictional O &amp; M Exp Amount</v>
          </cell>
          <cell r="D2420">
            <v>0</v>
          </cell>
          <cell r="F2420" t="str">
            <v>CALC</v>
          </cell>
          <cell r="H2420" t="str">
            <v>183</v>
          </cell>
          <cell r="I2420" t="str">
            <v>C</v>
          </cell>
          <cell r="J2420" t="str">
            <v>om_exp</v>
          </cell>
          <cell r="K2420" t="str">
            <v>juris_gcp_amt</v>
          </cell>
          <cell r="M2420" t="str">
            <v>2010/12/1/8/A/0</v>
          </cell>
        </row>
        <row r="2421">
          <cell r="A2421" t="str">
            <v>2420</v>
          </cell>
          <cell r="B2421" t="str">
            <v>OMC_8183</v>
          </cell>
          <cell r="C2421" t="str">
            <v>183 - GCP Jurisdictional O &amp; M Exp Amount</v>
          </cell>
          <cell r="D2421">
            <v>0</v>
          </cell>
          <cell r="F2421" t="str">
            <v>CALC</v>
          </cell>
          <cell r="H2421" t="str">
            <v>183</v>
          </cell>
          <cell r="I2421" t="str">
            <v>C</v>
          </cell>
          <cell r="J2421" t="str">
            <v>om_exp</v>
          </cell>
          <cell r="K2421" t="str">
            <v>juris_gcp_amt</v>
          </cell>
          <cell r="M2421" t="str">
            <v>2010/12/1/8/A/0</v>
          </cell>
        </row>
        <row r="2422">
          <cell r="A2422" t="str">
            <v>2421</v>
          </cell>
          <cell r="B2422" t="str">
            <v>OM4_8183</v>
          </cell>
          <cell r="C2422" t="str">
            <v>183 - Energy Allocation Factor</v>
          </cell>
          <cell r="D2422">
            <v>7.6923080000000005E-2</v>
          </cell>
          <cell r="F2422" t="str">
            <v>CALC</v>
          </cell>
          <cell r="H2422" t="str">
            <v>183</v>
          </cell>
          <cell r="I2422" t="str">
            <v>C</v>
          </cell>
          <cell r="J2422" t="str">
            <v>om_exp</v>
          </cell>
          <cell r="K2422" t="str">
            <v>alloc_energy</v>
          </cell>
          <cell r="M2422" t="str">
            <v>2010/12/1/8/A/0</v>
          </cell>
        </row>
        <row r="2423">
          <cell r="A2423" t="str">
            <v>2422</v>
          </cell>
          <cell r="B2423" t="str">
            <v>OM4_8183</v>
          </cell>
          <cell r="C2423" t="str">
            <v>183 - Energy Allocation Factor</v>
          </cell>
          <cell r="D2423">
            <v>7.6923080000000005E-2</v>
          </cell>
          <cell r="F2423" t="str">
            <v>CALC</v>
          </cell>
          <cell r="H2423" t="str">
            <v>183</v>
          </cell>
          <cell r="I2423" t="str">
            <v>C</v>
          </cell>
          <cell r="J2423" t="str">
            <v>om_exp</v>
          </cell>
          <cell r="K2423" t="str">
            <v>alloc_energy</v>
          </cell>
          <cell r="M2423" t="str">
            <v>2010/12/1/8/A/0</v>
          </cell>
        </row>
        <row r="2424">
          <cell r="A2424" t="str">
            <v>2423</v>
          </cell>
          <cell r="B2424" t="str">
            <v>OM4_8183</v>
          </cell>
          <cell r="C2424" t="str">
            <v>183 - Energy Allocation Factor</v>
          </cell>
          <cell r="D2424">
            <v>7.6923080000000005E-2</v>
          </cell>
          <cell r="F2424" t="str">
            <v>CALC</v>
          </cell>
          <cell r="H2424" t="str">
            <v>183</v>
          </cell>
          <cell r="I2424" t="str">
            <v>C</v>
          </cell>
          <cell r="J2424" t="str">
            <v>om_exp</v>
          </cell>
          <cell r="K2424" t="str">
            <v>alloc_energy</v>
          </cell>
          <cell r="M2424" t="str">
            <v>2010/12/1/8/A/0</v>
          </cell>
        </row>
        <row r="2425">
          <cell r="A2425" t="str">
            <v>2424</v>
          </cell>
          <cell r="B2425" t="str">
            <v>OM7_8183</v>
          </cell>
          <cell r="C2425" t="str">
            <v>183 - Energy Allocation O &amp; M Exp Amount</v>
          </cell>
          <cell r="D2425">
            <v>-9389.69268328</v>
          </cell>
          <cell r="F2425" t="str">
            <v>CALC</v>
          </cell>
          <cell r="H2425" t="str">
            <v>183</v>
          </cell>
          <cell r="I2425" t="str">
            <v>C</v>
          </cell>
          <cell r="J2425" t="str">
            <v>om_exp</v>
          </cell>
          <cell r="K2425" t="str">
            <v>alloc_energy_amt</v>
          </cell>
          <cell r="M2425" t="str">
            <v>2010/12/1/8/A/0</v>
          </cell>
        </row>
        <row r="2426">
          <cell r="A2426" t="str">
            <v>2425</v>
          </cell>
          <cell r="B2426" t="str">
            <v>OM7_8183</v>
          </cell>
          <cell r="C2426" t="str">
            <v>183 - Energy Allocation O &amp; M Exp Amount</v>
          </cell>
          <cell r="D2426">
            <v>-5896.7694666400002</v>
          </cell>
          <cell r="F2426" t="str">
            <v>CALC</v>
          </cell>
          <cell r="H2426" t="str">
            <v>183</v>
          </cell>
          <cell r="I2426" t="str">
            <v>C</v>
          </cell>
          <cell r="J2426" t="str">
            <v>om_exp</v>
          </cell>
          <cell r="K2426" t="str">
            <v>alloc_energy_amt</v>
          </cell>
          <cell r="M2426" t="str">
            <v>2010/12/1/8/A/0</v>
          </cell>
        </row>
        <row r="2427">
          <cell r="A2427" t="str">
            <v>2426</v>
          </cell>
          <cell r="B2427" t="str">
            <v>OM7_8183</v>
          </cell>
          <cell r="C2427" t="str">
            <v>183 - Energy Allocation O &amp; M Exp Amount</v>
          </cell>
          <cell r="D2427">
            <v>2948.3847333200001</v>
          </cell>
          <cell r="F2427" t="str">
            <v>CALC</v>
          </cell>
          <cell r="H2427" t="str">
            <v>183</v>
          </cell>
          <cell r="I2427" t="str">
            <v>C</v>
          </cell>
          <cell r="J2427" t="str">
            <v>om_exp</v>
          </cell>
          <cell r="K2427" t="str">
            <v>alloc_energy_amt</v>
          </cell>
          <cell r="M2427" t="str">
            <v>2010/12/1/8/A/0</v>
          </cell>
        </row>
        <row r="2428">
          <cell r="A2428" t="str">
            <v>2427</v>
          </cell>
          <cell r="B2428" t="str">
            <v>OMB_8183</v>
          </cell>
          <cell r="C2428" t="str">
            <v>183 - CP Jurisdictional O &amp; M Exp Amount</v>
          </cell>
          <cell r="D2428">
            <v>-110457.767163807</v>
          </cell>
          <cell r="F2428" t="str">
            <v>CALC</v>
          </cell>
          <cell r="H2428" t="str">
            <v>183</v>
          </cell>
          <cell r="I2428" t="str">
            <v>C</v>
          </cell>
          <cell r="J2428" t="str">
            <v>om_exp</v>
          </cell>
          <cell r="K2428" t="str">
            <v>juris_cp_amt</v>
          </cell>
          <cell r="M2428" t="str">
            <v>2010/12/1/8/A/0</v>
          </cell>
        </row>
        <row r="2429">
          <cell r="A2429" t="str">
            <v>2428</v>
          </cell>
          <cell r="B2429" t="str">
            <v>OMB_8183</v>
          </cell>
          <cell r="C2429" t="str">
            <v>183 - CP Jurisdictional O &amp; M Exp Amount</v>
          </cell>
          <cell r="D2429">
            <v>-69367.977284773398</v>
          </cell>
          <cell r="F2429" t="str">
            <v>CALC</v>
          </cell>
          <cell r="H2429" t="str">
            <v>183</v>
          </cell>
          <cell r="I2429" t="str">
            <v>C</v>
          </cell>
          <cell r="J2429" t="str">
            <v>om_exp</v>
          </cell>
          <cell r="K2429" t="str">
            <v>juris_cp_amt</v>
          </cell>
          <cell r="M2429" t="str">
            <v>2010/12/1/8/A/0</v>
          </cell>
        </row>
        <row r="2430">
          <cell r="A2430" t="str">
            <v>2429</v>
          </cell>
          <cell r="B2430" t="str">
            <v>OMB_8183</v>
          </cell>
          <cell r="C2430" t="str">
            <v>183 - CP Jurisdictional O &amp; M Exp Amount</v>
          </cell>
          <cell r="D2430">
            <v>34683.988642386699</v>
          </cell>
          <cell r="F2430" t="str">
            <v>CALC</v>
          </cell>
          <cell r="H2430" t="str">
            <v>183</v>
          </cell>
          <cell r="I2430" t="str">
            <v>C</v>
          </cell>
          <cell r="J2430" t="str">
            <v>om_exp</v>
          </cell>
          <cell r="K2430" t="str">
            <v>juris_cp_amt</v>
          </cell>
          <cell r="M2430" t="str">
            <v>2010/12/1/8/A/0</v>
          </cell>
        </row>
        <row r="2431">
          <cell r="A2431" t="str">
            <v>2430</v>
          </cell>
          <cell r="B2431" t="str">
            <v>OM8_8183</v>
          </cell>
          <cell r="C2431" t="str">
            <v>183 - CP Jurisdictional Factor</v>
          </cell>
          <cell r="D2431">
            <v>0.98031049999999997</v>
          </cell>
          <cell r="F2431" t="str">
            <v>CALC</v>
          </cell>
          <cell r="H2431" t="str">
            <v>183</v>
          </cell>
          <cell r="I2431" t="str">
            <v>C</v>
          </cell>
          <cell r="J2431" t="str">
            <v>om_exp</v>
          </cell>
          <cell r="K2431" t="str">
            <v>juris_cp</v>
          </cell>
          <cell r="M2431" t="str">
            <v>2010/12/1/8/A/0</v>
          </cell>
        </row>
        <row r="2432">
          <cell r="A2432" t="str">
            <v>2431</v>
          </cell>
          <cell r="B2432" t="str">
            <v>OM8_8183</v>
          </cell>
          <cell r="C2432" t="str">
            <v>183 - CP Jurisdictional Factor</v>
          </cell>
          <cell r="D2432">
            <v>0.98031049999999997</v>
          </cell>
          <cell r="F2432" t="str">
            <v>CALC</v>
          </cell>
          <cell r="H2432" t="str">
            <v>183</v>
          </cell>
          <cell r="I2432" t="str">
            <v>C</v>
          </cell>
          <cell r="J2432" t="str">
            <v>om_exp</v>
          </cell>
          <cell r="K2432" t="str">
            <v>juris_cp</v>
          </cell>
          <cell r="M2432" t="str">
            <v>2010/12/1/8/A/0</v>
          </cell>
        </row>
        <row r="2433">
          <cell r="A2433" t="str">
            <v>2432</v>
          </cell>
          <cell r="B2433" t="str">
            <v>OM8_8183</v>
          </cell>
          <cell r="C2433" t="str">
            <v>183 - CP Jurisdictional Factor</v>
          </cell>
          <cell r="D2433">
            <v>0.98031049999999997</v>
          </cell>
          <cell r="F2433" t="str">
            <v>CALC</v>
          </cell>
          <cell r="H2433" t="str">
            <v>183</v>
          </cell>
          <cell r="I2433" t="str">
            <v>C</v>
          </cell>
          <cell r="J2433" t="str">
            <v>om_exp</v>
          </cell>
          <cell r="K2433" t="str">
            <v>juris_cp</v>
          </cell>
          <cell r="M2433" t="str">
            <v>2010/12/1/8/A/0</v>
          </cell>
        </row>
        <row r="2434">
          <cell r="A2434" t="str">
            <v>2433</v>
          </cell>
          <cell r="B2434" t="str">
            <v>OMA_8183</v>
          </cell>
          <cell r="C2434" t="str">
            <v>183 - Energy Jurisdictional Factor</v>
          </cell>
          <cell r="D2434">
            <v>0.980271</v>
          </cell>
          <cell r="F2434" t="str">
            <v>CALC</v>
          </cell>
          <cell r="H2434" t="str">
            <v>183</v>
          </cell>
          <cell r="I2434" t="str">
            <v>C</v>
          </cell>
          <cell r="J2434" t="str">
            <v>om_exp</v>
          </cell>
          <cell r="K2434" t="str">
            <v>juris_energy</v>
          </cell>
          <cell r="M2434" t="str">
            <v>2010/12/1/8/A/0</v>
          </cell>
        </row>
        <row r="2435">
          <cell r="A2435" t="str">
            <v>2434</v>
          </cell>
          <cell r="B2435" t="str">
            <v>OMA_8183</v>
          </cell>
          <cell r="C2435" t="str">
            <v>183 - Energy Jurisdictional Factor</v>
          </cell>
          <cell r="D2435">
            <v>0.980271</v>
          </cell>
          <cell r="F2435" t="str">
            <v>CALC</v>
          </cell>
          <cell r="H2435" t="str">
            <v>183</v>
          </cell>
          <cell r="I2435" t="str">
            <v>C</v>
          </cell>
          <cell r="J2435" t="str">
            <v>om_exp</v>
          </cell>
          <cell r="K2435" t="str">
            <v>juris_energy</v>
          </cell>
          <cell r="M2435" t="str">
            <v>2010/12/1/8/A/0</v>
          </cell>
        </row>
        <row r="2436">
          <cell r="A2436" t="str">
            <v>2435</v>
          </cell>
          <cell r="B2436" t="str">
            <v>OMA_8183</v>
          </cell>
          <cell r="C2436" t="str">
            <v>183 - Energy Jurisdictional Factor</v>
          </cell>
          <cell r="D2436">
            <v>0.980271</v>
          </cell>
          <cell r="F2436" t="str">
            <v>CALC</v>
          </cell>
          <cell r="H2436" t="str">
            <v>183</v>
          </cell>
          <cell r="I2436" t="str">
            <v>C</v>
          </cell>
          <cell r="J2436" t="str">
            <v>om_exp</v>
          </cell>
          <cell r="K2436" t="str">
            <v>juris_energy</v>
          </cell>
          <cell r="M2436" t="str">
            <v>2010/12/1/8/A/0</v>
          </cell>
        </row>
        <row r="2437">
          <cell r="A2437" t="str">
            <v>2436</v>
          </cell>
          <cell r="B2437" t="str">
            <v>OM1_8183</v>
          </cell>
          <cell r="C2437" t="str">
            <v>183 - O &amp; M Expenses Amount</v>
          </cell>
          <cell r="D2437">
            <v>-122066</v>
          </cell>
          <cell r="F2437" t="str">
            <v>CALC</v>
          </cell>
          <cell r="H2437" t="str">
            <v>183</v>
          </cell>
          <cell r="I2437" t="str">
            <v>C</v>
          </cell>
          <cell r="J2437" t="str">
            <v>om_exp</v>
          </cell>
          <cell r="K2437" t="str">
            <v>beg_bal</v>
          </cell>
          <cell r="M2437" t="str">
            <v>2010/12/1/8/A/0</v>
          </cell>
        </row>
        <row r="2438">
          <cell r="A2438" t="str">
            <v>2437</v>
          </cell>
          <cell r="B2438" t="str">
            <v>OM1_8183</v>
          </cell>
          <cell r="C2438" t="str">
            <v>183 - O &amp; M Expenses Amount</v>
          </cell>
          <cell r="D2438">
            <v>-76658</v>
          </cell>
          <cell r="F2438" t="str">
            <v>CALC</v>
          </cell>
          <cell r="H2438" t="str">
            <v>183</v>
          </cell>
          <cell r="I2438" t="str">
            <v>C</v>
          </cell>
          <cell r="J2438" t="str">
            <v>om_exp</v>
          </cell>
          <cell r="K2438" t="str">
            <v>beg_bal</v>
          </cell>
          <cell r="M2438" t="str">
            <v>2010/12/1/8/A/0</v>
          </cell>
        </row>
        <row r="2439">
          <cell r="A2439" t="str">
            <v>2438</v>
          </cell>
          <cell r="B2439" t="str">
            <v>OM1_8183</v>
          </cell>
          <cell r="C2439" t="str">
            <v>183 - O &amp; M Expenses Amount</v>
          </cell>
          <cell r="D2439">
            <v>38329</v>
          </cell>
          <cell r="F2439" t="str">
            <v>CALC</v>
          </cell>
          <cell r="H2439" t="str">
            <v>183</v>
          </cell>
          <cell r="I2439" t="str">
            <v>C</v>
          </cell>
          <cell r="J2439" t="str">
            <v>om_exp</v>
          </cell>
          <cell r="K2439" t="str">
            <v>beg_bal</v>
          </cell>
          <cell r="M2439" t="str">
            <v>2010/12/1/8/A/0</v>
          </cell>
        </row>
        <row r="2440">
          <cell r="A2440" t="str">
            <v>2439</v>
          </cell>
          <cell r="B2440" t="str">
            <v>OM9_8183</v>
          </cell>
          <cell r="C2440" t="str">
            <v>183 - GCP Jurisdictional Factor</v>
          </cell>
          <cell r="D2440">
            <v>1</v>
          </cell>
          <cell r="F2440" t="str">
            <v>CALC</v>
          </cell>
          <cell r="H2440" t="str">
            <v>183</v>
          </cell>
          <cell r="I2440" t="str">
            <v>C</v>
          </cell>
          <cell r="J2440" t="str">
            <v>om_exp</v>
          </cell>
          <cell r="K2440" t="str">
            <v>juris_gcp</v>
          </cell>
          <cell r="M2440" t="str">
            <v>2010/12/1/8/A/0</v>
          </cell>
        </row>
        <row r="2441">
          <cell r="A2441" t="str">
            <v>2440</v>
          </cell>
          <cell r="B2441" t="str">
            <v>OM9_8183</v>
          </cell>
          <cell r="C2441" t="str">
            <v>183 - GCP Jurisdictional Factor</v>
          </cell>
          <cell r="D2441">
            <v>1</v>
          </cell>
          <cell r="F2441" t="str">
            <v>CALC</v>
          </cell>
          <cell r="H2441" t="str">
            <v>183</v>
          </cell>
          <cell r="I2441" t="str">
            <v>C</v>
          </cell>
          <cell r="J2441" t="str">
            <v>om_exp</v>
          </cell>
          <cell r="K2441" t="str">
            <v>juris_gcp</v>
          </cell>
          <cell r="M2441" t="str">
            <v>2010/12/1/8/A/0</v>
          </cell>
        </row>
        <row r="2442">
          <cell r="A2442" t="str">
            <v>2441</v>
          </cell>
          <cell r="B2442" t="str">
            <v>OM9_8183</v>
          </cell>
          <cell r="C2442" t="str">
            <v>183 - GCP Jurisdictional Factor</v>
          </cell>
          <cell r="D2442">
            <v>1</v>
          </cell>
          <cell r="F2442" t="str">
            <v>CALC</v>
          </cell>
          <cell r="H2442" t="str">
            <v>183</v>
          </cell>
          <cell r="I2442" t="str">
            <v>C</v>
          </cell>
          <cell r="J2442" t="str">
            <v>om_exp</v>
          </cell>
          <cell r="K2442" t="str">
            <v>juris_gcp</v>
          </cell>
          <cell r="M2442" t="str">
            <v>2010/12/1/8/A/0</v>
          </cell>
        </row>
        <row r="2443">
          <cell r="A2443" t="str">
            <v>2442</v>
          </cell>
          <cell r="B2443" t="str">
            <v>OMD_8183</v>
          </cell>
          <cell r="C2443" t="str">
            <v>183 - Energy Jurisdictional O &amp; M Exp Amount</v>
          </cell>
          <cell r="D2443">
            <v>-9204.4434363315595</v>
          </cell>
          <cell r="F2443" t="str">
            <v>CALC</v>
          </cell>
          <cell r="H2443" t="str">
            <v>183</v>
          </cell>
          <cell r="I2443" t="str">
            <v>C</v>
          </cell>
          <cell r="J2443" t="str">
            <v>om_exp</v>
          </cell>
          <cell r="K2443" t="str">
            <v>juris_energy_amt</v>
          </cell>
          <cell r="M2443" t="str">
            <v>2010/12/1/8/A/0</v>
          </cell>
        </row>
        <row r="2444">
          <cell r="A2444" t="str">
            <v>2443</v>
          </cell>
          <cell r="B2444" t="str">
            <v>OMD_8183</v>
          </cell>
          <cell r="C2444" t="str">
            <v>183 - Energy Jurisdictional O &amp; M Exp Amount</v>
          </cell>
          <cell r="D2444">
            <v>-5780.43210183265</v>
          </cell>
          <cell r="F2444" t="str">
            <v>CALC</v>
          </cell>
          <cell r="H2444" t="str">
            <v>183</v>
          </cell>
          <cell r="I2444" t="str">
            <v>C</v>
          </cell>
          <cell r="J2444" t="str">
            <v>om_exp</v>
          </cell>
          <cell r="K2444" t="str">
            <v>juris_energy_amt</v>
          </cell>
          <cell r="M2444" t="str">
            <v>2010/12/1/8/A/0</v>
          </cell>
        </row>
        <row r="2445">
          <cell r="A2445" t="str">
            <v>2444</v>
          </cell>
          <cell r="B2445" t="str">
            <v>OMD_8183</v>
          </cell>
          <cell r="C2445" t="str">
            <v>183 - Energy Jurisdictional O &amp; M Exp Amount</v>
          </cell>
          <cell r="D2445">
            <v>2890.21605091632</v>
          </cell>
          <cell r="F2445" t="str">
            <v>CALC</v>
          </cell>
          <cell r="H2445" t="str">
            <v>183</v>
          </cell>
          <cell r="I2445" t="str">
            <v>C</v>
          </cell>
          <cell r="J2445" t="str">
            <v>om_exp</v>
          </cell>
          <cell r="K2445" t="str">
            <v>juris_energy_amt</v>
          </cell>
          <cell r="M2445" t="str">
            <v>2010/12/1/8/A/0</v>
          </cell>
        </row>
        <row r="2446">
          <cell r="A2446" t="str">
            <v>2445</v>
          </cell>
          <cell r="B2446" t="str">
            <v>OME_8183</v>
          </cell>
          <cell r="C2446" t="str">
            <v>183 - Total Jurisdictional O &amp; M Exp Amount</v>
          </cell>
          <cell r="D2446">
            <v>-119662.21060013901</v>
          </cell>
          <cell r="F2446" t="str">
            <v>CALC</v>
          </cell>
          <cell r="H2446" t="str">
            <v>183</v>
          </cell>
          <cell r="I2446" t="str">
            <v>C</v>
          </cell>
          <cell r="J2446" t="str">
            <v>om_exp</v>
          </cell>
          <cell r="K2446" t="str">
            <v>total_juris_amt</v>
          </cell>
          <cell r="M2446" t="str">
            <v>2010/12/1/8/A/0</v>
          </cell>
        </row>
        <row r="2447">
          <cell r="A2447" t="str">
            <v>2446</v>
          </cell>
          <cell r="B2447" t="str">
            <v>OME_8183</v>
          </cell>
          <cell r="C2447" t="str">
            <v>183 - Total Jurisdictional O &amp; M Exp Amount</v>
          </cell>
          <cell r="D2447">
            <v>-75148.409386605999</v>
          </cell>
          <cell r="F2447" t="str">
            <v>CALC</v>
          </cell>
          <cell r="H2447" t="str">
            <v>183</v>
          </cell>
          <cell r="I2447" t="str">
            <v>C</v>
          </cell>
          <cell r="J2447" t="str">
            <v>om_exp</v>
          </cell>
          <cell r="K2447" t="str">
            <v>total_juris_amt</v>
          </cell>
          <cell r="M2447" t="str">
            <v>2010/12/1/8/A/0</v>
          </cell>
        </row>
        <row r="2448">
          <cell r="A2448" t="str">
            <v>2447</v>
          </cell>
          <cell r="B2448" t="str">
            <v>OME_8183</v>
          </cell>
          <cell r="C2448" t="str">
            <v>183 - Total Jurisdictional O &amp; M Exp Amount</v>
          </cell>
          <cell r="D2448">
            <v>37574.204693303</v>
          </cell>
          <cell r="F2448" t="str">
            <v>CALC</v>
          </cell>
          <cell r="H2448" t="str">
            <v>183</v>
          </cell>
          <cell r="I2448" t="str">
            <v>C</v>
          </cell>
          <cell r="J2448" t="str">
            <v>om_exp</v>
          </cell>
          <cell r="K2448" t="str">
            <v>total_juris_amt</v>
          </cell>
          <cell r="M2448" t="str">
            <v>2010/12/1/8/A/0</v>
          </cell>
        </row>
        <row r="2449">
          <cell r="A2449" t="str">
            <v>2448</v>
          </cell>
          <cell r="B2449" t="str">
            <v>506_4390</v>
          </cell>
          <cell r="C2449" t="str">
            <v xml:space="preserve">MISC OTH PWR EXP-CAIR COMPLIANCE-ECRC             </v>
          </cell>
          <cell r="D2449">
            <v>4440</v>
          </cell>
          <cell r="E2449" t="str">
            <v>506439</v>
          </cell>
          <cell r="F2449" t="str">
            <v>WALKER</v>
          </cell>
          <cell r="G2449" t="str">
            <v>CM</v>
          </cell>
          <cell r="H2449" t="str">
            <v>189</v>
          </cell>
          <cell r="M2449" t="str">
            <v>2010/12/1/8/A/0</v>
          </cell>
        </row>
        <row r="2450">
          <cell r="A2450" t="str">
            <v>2449</v>
          </cell>
          <cell r="B2450" t="str">
            <v>531_2390</v>
          </cell>
          <cell r="C2450" t="str">
            <v xml:space="preserve">MAINTENANCE-SPCC_ECRC_PROJECT                     </v>
          </cell>
          <cell r="D2450">
            <v>82753.259999999995</v>
          </cell>
          <cell r="E2450" t="str">
            <v>531239</v>
          </cell>
          <cell r="F2450" t="str">
            <v>WALKER</v>
          </cell>
          <cell r="G2450" t="str">
            <v>CM</v>
          </cell>
          <cell r="H2450" t="str">
            <v>140</v>
          </cell>
          <cell r="M2450" t="str">
            <v>2010/12/1/8/A/0</v>
          </cell>
        </row>
        <row r="2451">
          <cell r="A2451" t="str">
            <v>2450</v>
          </cell>
          <cell r="B2451" t="str">
            <v>552_2390</v>
          </cell>
          <cell r="C2451" t="str">
            <v xml:space="preserve">MAINT STRUCT-SPILL PREVENT/COUNTER-ECRC           </v>
          </cell>
          <cell r="D2451">
            <v>12695</v>
          </cell>
          <cell r="E2451" t="str">
            <v>552239</v>
          </cell>
          <cell r="F2451" t="str">
            <v>WALKER</v>
          </cell>
          <cell r="G2451" t="str">
            <v>CM</v>
          </cell>
          <cell r="H2451" t="str">
            <v>140</v>
          </cell>
          <cell r="M2451" t="str">
            <v>2010/12/1/8/A/0</v>
          </cell>
        </row>
        <row r="2452">
          <cell r="A2452" t="str">
            <v>2451</v>
          </cell>
          <cell r="B2452" t="str">
            <v>MAN_8015</v>
          </cell>
          <cell r="C2452" t="str">
            <v>ITC Annual Rate of Return for Debt</v>
          </cell>
          <cell r="D2452">
            <v>2.2100000000000002E-2</v>
          </cell>
          <cell r="F2452" t="str">
            <v>MANUAL</v>
          </cell>
          <cell r="I2452" t="str">
            <v>M</v>
          </cell>
          <cell r="L2452" t="str">
            <v>itc_debt_ror</v>
          </cell>
          <cell r="M2452" t="str">
            <v>2010/12/1/8/A/0</v>
          </cell>
        </row>
        <row r="2453">
          <cell r="A2453" t="str">
            <v>2452</v>
          </cell>
          <cell r="B2453" t="str">
            <v>MAN_8016</v>
          </cell>
          <cell r="C2453" t="str">
            <v>ITC Annual Rate of Return for Equity</v>
          </cell>
          <cell r="D2453">
            <v>5.9799999999999999E-2</v>
          </cell>
          <cell r="F2453" t="str">
            <v>MANUAL</v>
          </cell>
          <cell r="I2453" t="str">
            <v>M</v>
          </cell>
          <cell r="L2453" t="str">
            <v>itc_equity_ror</v>
          </cell>
          <cell r="M2453" t="str">
            <v>2010/12/1/8/A/0</v>
          </cell>
        </row>
        <row r="2454">
          <cell r="A2454" t="str">
            <v>2453</v>
          </cell>
          <cell r="B2454" t="str">
            <v>255_3020</v>
          </cell>
          <cell r="C2454" t="str">
            <v xml:space="preserve">ACCUM DEF CONVERTIBLE ITC                         </v>
          </cell>
          <cell r="D2454">
            <v>-43943870</v>
          </cell>
          <cell r="E2454" t="str">
            <v>255302</v>
          </cell>
          <cell r="F2454" t="str">
            <v>WALKER</v>
          </cell>
          <cell r="G2454" t="str">
            <v>LTD</v>
          </cell>
          <cell r="H2454" t="str">
            <v>184</v>
          </cell>
          <cell r="M2454" t="str">
            <v>2010/12/1/8/A/0</v>
          </cell>
        </row>
        <row r="2455">
          <cell r="A2455" t="str">
            <v>2454</v>
          </cell>
          <cell r="B2455" t="str">
            <v>RR5_8184</v>
          </cell>
          <cell r="C2455" t="str">
            <v>184 - Annual Equity Rate</v>
          </cell>
          <cell r="D2455">
            <v>5.9799999999999999E-2</v>
          </cell>
          <cell r="F2455" t="str">
            <v>CALC</v>
          </cell>
          <cell r="H2455" t="str">
            <v>184</v>
          </cell>
          <cell r="I2455" t="str">
            <v>C</v>
          </cell>
          <cell r="J2455" t="str">
            <v>ret_req</v>
          </cell>
          <cell r="K2455" t="str">
            <v>equity_ror</v>
          </cell>
          <cell r="M2455" t="str">
            <v>2010/12/1/8/A/0</v>
          </cell>
        </row>
        <row r="2456">
          <cell r="A2456" t="str">
            <v>2455</v>
          </cell>
          <cell r="B2456" t="str">
            <v>RR2_8184</v>
          </cell>
          <cell r="C2456" t="str">
            <v>184 - Current Month Activity</v>
          </cell>
          <cell r="D2456">
            <v>0</v>
          </cell>
          <cell r="F2456" t="str">
            <v>CALC</v>
          </cell>
          <cell r="H2456" t="str">
            <v>184</v>
          </cell>
          <cell r="I2456" t="str">
            <v>C</v>
          </cell>
          <cell r="J2456" t="str">
            <v>ret_req</v>
          </cell>
          <cell r="K2456" t="str">
            <v>curr_mth</v>
          </cell>
          <cell r="M2456" t="str">
            <v>2010/12/1/8/A/0</v>
          </cell>
        </row>
        <row r="2457">
          <cell r="A2457" t="str">
            <v>2456</v>
          </cell>
          <cell r="B2457" t="str">
            <v>RR6_8184</v>
          </cell>
          <cell r="C2457" t="str">
            <v>184 - Annual Debt Rate</v>
          </cell>
          <cell r="D2457">
            <v>2.2100000000000002E-2</v>
          </cell>
          <cell r="F2457" t="str">
            <v>CALC</v>
          </cell>
          <cell r="H2457" t="str">
            <v>184</v>
          </cell>
          <cell r="I2457" t="str">
            <v>C</v>
          </cell>
          <cell r="J2457" t="str">
            <v>ret_req</v>
          </cell>
          <cell r="K2457" t="str">
            <v>debt_ror</v>
          </cell>
          <cell r="M2457" t="str">
            <v>2010/12/1/8/A/0</v>
          </cell>
        </row>
        <row r="2458">
          <cell r="A2458" t="str">
            <v>2457</v>
          </cell>
          <cell r="B2458" t="str">
            <v>RR3_8184</v>
          </cell>
          <cell r="C2458" t="str">
            <v>184 - End of Month Balance</v>
          </cell>
          <cell r="D2458">
            <v>42234946</v>
          </cell>
          <cell r="F2458" t="str">
            <v>CALC</v>
          </cell>
          <cell r="H2458" t="str">
            <v>184</v>
          </cell>
          <cell r="I2458" t="str">
            <v>C</v>
          </cell>
          <cell r="J2458" t="str">
            <v>ret_req</v>
          </cell>
          <cell r="K2458" t="str">
            <v>end_bal</v>
          </cell>
          <cell r="M2458" t="str">
            <v>2010/12/1/8/A/0</v>
          </cell>
        </row>
        <row r="2459">
          <cell r="A2459" t="str">
            <v>2458</v>
          </cell>
          <cell r="B2459" t="str">
            <v>RRC_8184</v>
          </cell>
          <cell r="C2459" t="str">
            <v>184 - State Tax Amount</v>
          </cell>
          <cell r="D2459">
            <v>12267.243775966601</v>
          </cell>
          <cell r="F2459" t="str">
            <v>CALC</v>
          </cell>
          <cell r="H2459" t="str">
            <v>184</v>
          </cell>
          <cell r="I2459" t="str">
            <v>C</v>
          </cell>
          <cell r="J2459" t="str">
            <v>ret_req</v>
          </cell>
          <cell r="K2459" t="str">
            <v>state_tax_amt</v>
          </cell>
          <cell r="M2459" t="str">
            <v>2010/12/1/8/A/0</v>
          </cell>
        </row>
        <row r="2460">
          <cell r="A2460" t="str">
            <v>2459</v>
          </cell>
          <cell r="B2460" t="str">
            <v>RR4_8184</v>
          </cell>
          <cell r="C2460" t="str">
            <v>184 - Average Balance</v>
          </cell>
          <cell r="D2460">
            <v>42295979</v>
          </cell>
          <cell r="F2460" t="str">
            <v>CALC</v>
          </cell>
          <cell r="H2460" t="str">
            <v>184</v>
          </cell>
          <cell r="I2460" t="str">
            <v>C</v>
          </cell>
          <cell r="J2460" t="str">
            <v>ret_req</v>
          </cell>
          <cell r="K2460" t="str">
            <v>avg_bal</v>
          </cell>
          <cell r="M2460" t="str">
            <v>2010/12/1/8/A/0</v>
          </cell>
        </row>
        <row r="2461">
          <cell r="A2461" t="str">
            <v>2460</v>
          </cell>
          <cell r="B2461" t="str">
            <v>RR7_8184</v>
          </cell>
          <cell r="C2461" t="str">
            <v>184 - State Tax Rate</v>
          </cell>
          <cell r="D2461">
            <v>5.5E-2</v>
          </cell>
          <cell r="F2461" t="str">
            <v>CALC</v>
          </cell>
          <cell r="H2461" t="str">
            <v>184</v>
          </cell>
          <cell r="I2461" t="str">
            <v>C</v>
          </cell>
          <cell r="J2461" t="str">
            <v>ret_req</v>
          </cell>
          <cell r="K2461" t="str">
            <v>state_tax_rate</v>
          </cell>
          <cell r="M2461" t="str">
            <v>2010/12/1/8/A/0</v>
          </cell>
        </row>
        <row r="2462">
          <cell r="A2462" t="str">
            <v>2461</v>
          </cell>
          <cell r="B2462" t="str">
            <v>RRB_8184</v>
          </cell>
          <cell r="C2462" t="str">
            <v>184 - Return on Equity Amount</v>
          </cell>
          <cell r="D2462">
            <v>210773.55215070001</v>
          </cell>
          <cell r="F2462" t="str">
            <v>CALC</v>
          </cell>
          <cell r="H2462" t="str">
            <v>184</v>
          </cell>
          <cell r="I2462" t="str">
            <v>C</v>
          </cell>
          <cell r="J2462" t="str">
            <v>ret_req</v>
          </cell>
          <cell r="K2462" t="str">
            <v>equity_ror_amt</v>
          </cell>
          <cell r="M2462" t="str">
            <v>2010/12/1/8/A/0</v>
          </cell>
        </row>
        <row r="2463">
          <cell r="A2463" t="str">
            <v>2462</v>
          </cell>
          <cell r="B2463" t="str">
            <v>RR8_8184</v>
          </cell>
          <cell r="C2463" t="str">
            <v>184 - Federal Tax Rate</v>
          </cell>
          <cell r="D2463">
            <v>0.35</v>
          </cell>
          <cell r="F2463" t="str">
            <v>CALC</v>
          </cell>
          <cell r="H2463" t="str">
            <v>184</v>
          </cell>
          <cell r="I2463" t="str">
            <v>C</v>
          </cell>
          <cell r="J2463" t="str">
            <v>ret_req</v>
          </cell>
          <cell r="K2463" t="str">
            <v>fed_tax_rate</v>
          </cell>
          <cell r="M2463" t="str">
            <v>2010/12/1/8/A/0</v>
          </cell>
        </row>
        <row r="2464">
          <cell r="A2464" t="str">
            <v>2463</v>
          </cell>
          <cell r="B2464" t="str">
            <v>RRA_8184</v>
          </cell>
          <cell r="C2464" t="str">
            <v>184 - Grossed Federal Tax Rate</v>
          </cell>
          <cell r="D2464">
            <v>0.53846153846153799</v>
          </cell>
          <cell r="F2464" t="str">
            <v>CALC</v>
          </cell>
          <cell r="H2464" t="str">
            <v>184</v>
          </cell>
          <cell r="I2464" t="str">
            <v>C</v>
          </cell>
          <cell r="J2464" t="str">
            <v>ret_req</v>
          </cell>
          <cell r="K2464" t="str">
            <v>gross_fed_tax_rate</v>
          </cell>
          <cell r="M2464" t="str">
            <v>2010/12/1/8/A/0</v>
          </cell>
        </row>
        <row r="2465">
          <cell r="A2465" t="str">
            <v>2464</v>
          </cell>
          <cell r="B2465" t="str">
            <v>RR1_8184</v>
          </cell>
          <cell r="C2465" t="str">
            <v>184 - Beginning of Month Balance</v>
          </cell>
          <cell r="D2465">
            <v>42357012</v>
          </cell>
          <cell r="F2465" t="str">
            <v>PRIOR_JV</v>
          </cell>
          <cell r="H2465" t="str">
            <v>184</v>
          </cell>
          <cell r="I2465" t="str">
            <v>P</v>
          </cell>
          <cell r="J2465" t="str">
            <v>ret_req</v>
          </cell>
          <cell r="K2465" t="str">
            <v>beg_bal</v>
          </cell>
          <cell r="M2465" t="str">
            <v>2010/12/1/8/A/0</v>
          </cell>
        </row>
        <row r="2466">
          <cell r="A2466" t="str">
            <v>2465</v>
          </cell>
          <cell r="B2466" t="str">
            <v>RR9_8184</v>
          </cell>
          <cell r="C2466" t="str">
            <v>184 - Grossed State Tax Rate</v>
          </cell>
          <cell r="D2466">
            <v>5.8201058201058198E-2</v>
          </cell>
          <cell r="F2466" t="str">
            <v>CALC</v>
          </cell>
          <cell r="H2466" t="str">
            <v>184</v>
          </cell>
          <cell r="I2466" t="str">
            <v>C</v>
          </cell>
          <cell r="J2466" t="str">
            <v>ret_req</v>
          </cell>
          <cell r="K2466" t="str">
            <v>gross_state_tax_rate</v>
          </cell>
          <cell r="M2466" t="str">
            <v>2010/12/1/8/A/0</v>
          </cell>
        </row>
        <row r="2467">
          <cell r="A2467" t="str">
            <v>2466</v>
          </cell>
          <cell r="B2467" t="str">
            <v>RRD_8184</v>
          </cell>
          <cell r="C2467" t="str">
            <v>184 - Federal Tax Amount</v>
          </cell>
          <cell r="D2467">
            <v>120098.890114358</v>
          </cell>
          <cell r="F2467" t="str">
            <v>CALC</v>
          </cell>
          <cell r="H2467" t="str">
            <v>184</v>
          </cell>
          <cell r="I2467" t="str">
            <v>C</v>
          </cell>
          <cell r="J2467" t="str">
            <v>ret_req</v>
          </cell>
          <cell r="K2467" t="str">
            <v>fed_tax_amt</v>
          </cell>
          <cell r="M2467" t="str">
            <v>2010/12/1/8/A/0</v>
          </cell>
        </row>
        <row r="2468">
          <cell r="A2468" t="str">
            <v>2467</v>
          </cell>
          <cell r="B2468" t="str">
            <v>RRE_8184</v>
          </cell>
          <cell r="C2468" t="str">
            <v>184 - Return on Debt Amount</v>
          </cell>
          <cell r="D2468">
            <v>77896.504524300006</v>
          </cell>
          <cell r="F2468" t="str">
            <v>CALC</v>
          </cell>
          <cell r="H2468" t="str">
            <v>184</v>
          </cell>
          <cell r="I2468" t="str">
            <v>C</v>
          </cell>
          <cell r="J2468" t="str">
            <v>ret_req</v>
          </cell>
          <cell r="K2468" t="str">
            <v>debt_ror_amt</v>
          </cell>
          <cell r="M2468" t="str">
            <v>2010/12/1/8/A/0</v>
          </cell>
        </row>
        <row r="2469">
          <cell r="A2469" t="str">
            <v>2468</v>
          </cell>
          <cell r="B2469" t="str">
            <v>RRF_8184</v>
          </cell>
          <cell r="C2469" t="str">
            <v>184 - Total Ret Req Amount</v>
          </cell>
          <cell r="D2469">
            <v>421036.19056532503</v>
          </cell>
          <cell r="F2469" t="str">
            <v>CALC</v>
          </cell>
          <cell r="H2469" t="str">
            <v>184</v>
          </cell>
          <cell r="I2469" t="str">
            <v>C</v>
          </cell>
          <cell r="J2469" t="str">
            <v>ret_req</v>
          </cell>
          <cell r="K2469" t="str">
            <v>total_ret_req_amt</v>
          </cell>
          <cell r="M2469" t="str">
            <v>2010/12/1/8/A/0</v>
          </cell>
        </row>
        <row r="2470">
          <cell r="A2470" t="str">
            <v>2469</v>
          </cell>
          <cell r="B2470" t="str">
            <v>RRG_8184</v>
          </cell>
          <cell r="C2470" t="str">
            <v>184 - CP Allocation Factor</v>
          </cell>
          <cell r="D2470">
            <v>0.92307691999999997</v>
          </cell>
          <cell r="F2470" t="str">
            <v>CALC</v>
          </cell>
          <cell r="H2470" t="str">
            <v>184</v>
          </cell>
          <cell r="I2470" t="str">
            <v>C</v>
          </cell>
          <cell r="J2470" t="str">
            <v>ret_req</v>
          </cell>
          <cell r="K2470" t="str">
            <v>alloc_cp</v>
          </cell>
          <cell r="M2470" t="str">
            <v>2010/12/1/8/A/0</v>
          </cell>
        </row>
        <row r="2471">
          <cell r="A2471" t="str">
            <v>2470</v>
          </cell>
          <cell r="B2471" t="str">
            <v>RRH_8184</v>
          </cell>
          <cell r="C2471" t="str">
            <v>184 - GCP Allocation Factor</v>
          </cell>
          <cell r="D2471">
            <v>0</v>
          </cell>
          <cell r="F2471" t="str">
            <v>CALC</v>
          </cell>
          <cell r="H2471" t="str">
            <v>184</v>
          </cell>
          <cell r="I2471" t="str">
            <v>C</v>
          </cell>
          <cell r="J2471" t="str">
            <v>ret_req</v>
          </cell>
          <cell r="K2471" t="str">
            <v>alloc_gcp</v>
          </cell>
          <cell r="M2471" t="str">
            <v>2010/12/1/8/A/0</v>
          </cell>
        </row>
        <row r="2472">
          <cell r="A2472" t="str">
            <v>2471</v>
          </cell>
          <cell r="B2472" t="str">
            <v>RRJ_8184</v>
          </cell>
          <cell r="C2472" t="str">
            <v>184 - CP Allocation Ret Req Amount</v>
          </cell>
          <cell r="D2472">
            <v>388648.789995573</v>
          </cell>
          <cell r="F2472" t="str">
            <v>CALC</v>
          </cell>
          <cell r="H2472" t="str">
            <v>184</v>
          </cell>
          <cell r="I2472" t="str">
            <v>C</v>
          </cell>
          <cell r="J2472" t="str">
            <v>ret_req</v>
          </cell>
          <cell r="K2472" t="str">
            <v>alloc_cp_amt</v>
          </cell>
          <cell r="M2472" t="str">
            <v>2010/12/1/8/A/0</v>
          </cell>
        </row>
        <row r="2473">
          <cell r="A2473" t="str">
            <v>2472</v>
          </cell>
          <cell r="B2473" t="str">
            <v>RRK_8184</v>
          </cell>
          <cell r="C2473" t="str">
            <v>184 - GCP Allocation Ret Req Amount</v>
          </cell>
          <cell r="D2473">
            <v>0</v>
          </cell>
          <cell r="F2473" t="str">
            <v>CALC</v>
          </cell>
          <cell r="H2473" t="str">
            <v>184</v>
          </cell>
          <cell r="I2473" t="str">
            <v>C</v>
          </cell>
          <cell r="J2473" t="str">
            <v>ret_req</v>
          </cell>
          <cell r="K2473" t="str">
            <v>alloc_gcp_amt</v>
          </cell>
          <cell r="M2473" t="str">
            <v>2010/12/1/8/A/0</v>
          </cell>
        </row>
        <row r="2474">
          <cell r="A2474" t="str">
            <v>2473</v>
          </cell>
          <cell r="B2474" t="str">
            <v>RRL_8184</v>
          </cell>
          <cell r="C2474" t="str">
            <v>184 - Energy Allocation Ret Req Amount</v>
          </cell>
          <cell r="D2474">
            <v>32387.400569751699</v>
          </cell>
          <cell r="F2474" t="str">
            <v>CALC</v>
          </cell>
          <cell r="H2474" t="str">
            <v>184</v>
          </cell>
          <cell r="I2474" t="str">
            <v>C</v>
          </cell>
          <cell r="J2474" t="str">
            <v>ret_req</v>
          </cell>
          <cell r="K2474" t="str">
            <v>alloc_engy_amt</v>
          </cell>
          <cell r="M2474" t="str">
            <v>2010/12/1/8/A/0</v>
          </cell>
        </row>
        <row r="2475">
          <cell r="A2475" t="str">
            <v>2474</v>
          </cell>
          <cell r="B2475" t="str">
            <v>RRI_8184</v>
          </cell>
          <cell r="C2475" t="str">
            <v>184 - Energy Allocation Factor</v>
          </cell>
          <cell r="D2475">
            <v>7.6923080000000005E-2</v>
          </cell>
          <cell r="F2475" t="str">
            <v>CALC</v>
          </cell>
          <cell r="H2475" t="str">
            <v>184</v>
          </cell>
          <cell r="I2475" t="str">
            <v>C</v>
          </cell>
          <cell r="J2475" t="str">
            <v>ret_req</v>
          </cell>
          <cell r="K2475" t="str">
            <v>alloc_energy</v>
          </cell>
          <cell r="M2475" t="str">
            <v>2010/12/1/8/A/0</v>
          </cell>
        </row>
        <row r="2476">
          <cell r="A2476" t="str">
            <v>2475</v>
          </cell>
          <cell r="B2476" t="str">
            <v>RRM_8184</v>
          </cell>
          <cell r="C2476" t="str">
            <v>184 - CP Jurisdictional Factor</v>
          </cell>
          <cell r="D2476">
            <v>0.98031049999999997</v>
          </cell>
          <cell r="F2476" t="str">
            <v>CALC</v>
          </cell>
          <cell r="H2476" t="str">
            <v>184</v>
          </cell>
          <cell r="I2476" t="str">
            <v>C</v>
          </cell>
          <cell r="J2476" t="str">
            <v>ret_req</v>
          </cell>
          <cell r="K2476" t="str">
            <v>juris_cp</v>
          </cell>
          <cell r="M2476" t="str">
            <v>2010/12/1/8/A/0</v>
          </cell>
        </row>
        <row r="2477">
          <cell r="A2477" t="str">
            <v>2476</v>
          </cell>
          <cell r="B2477" t="str">
            <v>RRN_8184</v>
          </cell>
          <cell r="C2477" t="str">
            <v>184 - GCP Jurisdictional Factor</v>
          </cell>
          <cell r="D2477">
            <v>1</v>
          </cell>
          <cell r="F2477" t="str">
            <v>CALC</v>
          </cell>
          <cell r="H2477" t="str">
            <v>184</v>
          </cell>
          <cell r="I2477" t="str">
            <v>C</v>
          </cell>
          <cell r="J2477" t="str">
            <v>ret_req</v>
          </cell>
          <cell r="K2477" t="str">
            <v>juris_gcp</v>
          </cell>
          <cell r="M2477" t="str">
            <v>2010/12/1/8/A/0</v>
          </cell>
        </row>
        <row r="2478">
          <cell r="A2478" t="str">
            <v>2477</v>
          </cell>
          <cell r="B2478" t="str">
            <v>RRO_8184</v>
          </cell>
          <cell r="C2478" t="str">
            <v>184 - Energy Jurisdictional Factor</v>
          </cell>
          <cell r="D2478">
            <v>0.980271</v>
          </cell>
          <cell r="F2478" t="str">
            <v>CALC</v>
          </cell>
          <cell r="H2478" t="str">
            <v>184</v>
          </cell>
          <cell r="I2478" t="str">
            <v>C</v>
          </cell>
          <cell r="J2478" t="str">
            <v>ret_req</v>
          </cell>
          <cell r="K2478" t="str">
            <v>juris_energy</v>
          </cell>
          <cell r="M2478" t="str">
            <v>2010/12/1/8/A/0</v>
          </cell>
        </row>
        <row r="2479">
          <cell r="A2479" t="str">
            <v>2478</v>
          </cell>
          <cell r="B2479" t="str">
            <v>RRP_8184</v>
          </cell>
          <cell r="C2479" t="str">
            <v>184 - CP Jurisdictional Ret Req Amount</v>
          </cell>
          <cell r="D2479">
            <v>380996.48964495602</v>
          </cell>
          <cell r="F2479" t="str">
            <v>CALC</v>
          </cell>
          <cell r="H2479" t="str">
            <v>184</v>
          </cell>
          <cell r="I2479" t="str">
            <v>C</v>
          </cell>
          <cell r="J2479" t="str">
            <v>ret_req</v>
          </cell>
          <cell r="K2479" t="str">
            <v>juris_cp_amt</v>
          </cell>
          <cell r="M2479" t="str">
            <v>2010/12/1/8/A/0</v>
          </cell>
        </row>
        <row r="2480">
          <cell r="A2480" t="str">
            <v>2479</v>
          </cell>
          <cell r="B2480" t="str">
            <v>RRQ_8184</v>
          </cell>
          <cell r="C2480" t="str">
            <v>184 - GCP Jurisdictional Ret Req Amount</v>
          </cell>
          <cell r="D2480">
            <v>0</v>
          </cell>
          <cell r="F2480" t="str">
            <v>CALC</v>
          </cell>
          <cell r="H2480" t="str">
            <v>184</v>
          </cell>
          <cell r="I2480" t="str">
            <v>C</v>
          </cell>
          <cell r="J2480" t="str">
            <v>ret_req</v>
          </cell>
          <cell r="K2480" t="str">
            <v>juris_gcp_amt</v>
          </cell>
          <cell r="M2480" t="str">
            <v>2010/12/1/8/A/0</v>
          </cell>
        </row>
        <row r="2481">
          <cell r="A2481" t="str">
            <v>2480</v>
          </cell>
          <cell r="B2481" t="str">
            <v>RRR_8184</v>
          </cell>
          <cell r="C2481" t="str">
            <v>184 - Energy Jurisdictional Ret Req Amount</v>
          </cell>
          <cell r="D2481">
            <v>31748.429543911101</v>
          </cell>
          <cell r="F2481" t="str">
            <v>CALC</v>
          </cell>
          <cell r="H2481" t="str">
            <v>184</v>
          </cell>
          <cell r="I2481" t="str">
            <v>C</v>
          </cell>
          <cell r="J2481" t="str">
            <v>ret_req</v>
          </cell>
          <cell r="K2481" t="str">
            <v>juris_energy_amt</v>
          </cell>
          <cell r="M2481" t="str">
            <v>2010/12/1/8/A/0</v>
          </cell>
        </row>
        <row r="2482">
          <cell r="A2482" t="str">
            <v>2481</v>
          </cell>
          <cell r="B2482" t="str">
            <v>RRS_8184</v>
          </cell>
          <cell r="C2482" t="str">
            <v>184 - Total Jurisdictional Ret Req Amount</v>
          </cell>
          <cell r="D2482">
            <v>412744.91918886697</v>
          </cell>
          <cell r="F2482" t="str">
            <v>CALC</v>
          </cell>
          <cell r="H2482" t="str">
            <v>184</v>
          </cell>
          <cell r="I2482" t="str">
            <v>C</v>
          </cell>
          <cell r="J2482" t="str">
            <v>ret_req</v>
          </cell>
          <cell r="K2482" t="str">
            <v>total_juris_amt</v>
          </cell>
          <cell r="M2482" t="str">
            <v>2010/12/1/8/A/0</v>
          </cell>
        </row>
        <row r="2483">
          <cell r="A2483" t="str">
            <v>2482</v>
          </cell>
          <cell r="B2483" t="str">
            <v>255_3120</v>
          </cell>
          <cell r="C2483" t="str">
            <v xml:space="preserve">ACCUM AMORT CONVERTIBLE ITC                       </v>
          </cell>
          <cell r="D2483">
            <v>1708924</v>
          </cell>
          <cell r="E2483" t="str">
            <v>255312</v>
          </cell>
          <cell r="F2483" t="str">
            <v>WALKER</v>
          </cell>
          <cell r="G2483" t="str">
            <v>LTD</v>
          </cell>
          <cell r="H2483" t="str">
            <v>184</v>
          </cell>
          <cell r="M2483" t="str">
            <v>2010/12/1/8/A/0</v>
          </cell>
        </row>
        <row r="2484">
          <cell r="A2484" t="str">
            <v>2483</v>
          </cell>
          <cell r="B2484" t="str">
            <v>DIS_8037</v>
          </cell>
          <cell r="C2484" t="str">
            <v>8037 - Dismantlement for Desoto</v>
          </cell>
          <cell r="D2484">
            <v>6059</v>
          </cell>
          <cell r="F2484" t="str">
            <v>MANUAL</v>
          </cell>
          <cell r="I2484" t="str">
            <v>M</v>
          </cell>
          <cell r="J2484" t="str">
            <v>cap_exp</v>
          </cell>
          <cell r="K2484" t="str">
            <v>depr_exp</v>
          </cell>
          <cell r="M2484" t="str">
            <v>2010/12/1/8/A/0</v>
          </cell>
        </row>
        <row r="2485">
          <cell r="A2485" t="str">
            <v>2484</v>
          </cell>
          <cell r="B2485" t="str">
            <v>CI1_8042</v>
          </cell>
          <cell r="C2485" t="str">
            <v>8042 - Depreciation Expense</v>
          </cell>
          <cell r="D2485">
            <v>2695.16</v>
          </cell>
          <cell r="F2485" t="str">
            <v>CATS</v>
          </cell>
          <cell r="H2485" t="str">
            <v>8042</v>
          </cell>
          <cell r="I2485" t="str">
            <v>A</v>
          </cell>
          <cell r="J2485" t="str">
            <v>cap_exp</v>
          </cell>
          <cell r="K2485" t="str">
            <v>depr_exp</v>
          </cell>
          <cell r="M2485" t="str">
            <v>2010/12/1/8/A/0</v>
          </cell>
        </row>
        <row r="2486">
          <cell r="A2486" t="str">
            <v>2485</v>
          </cell>
          <cell r="B2486" t="str">
            <v>CI4_8042</v>
          </cell>
          <cell r="C2486" t="str">
            <v>8042 - CWIP Current Month</v>
          </cell>
          <cell r="D2486">
            <v>76567.25</v>
          </cell>
          <cell r="F2486" t="str">
            <v>CATS</v>
          </cell>
          <cell r="H2486" t="str">
            <v>8042</v>
          </cell>
          <cell r="I2486" t="str">
            <v>A</v>
          </cell>
          <cell r="J2486" t="str">
            <v>cap_exp</v>
          </cell>
          <cell r="K2486" t="str">
            <v>cwip_curr_mth</v>
          </cell>
          <cell r="M2486" t="str">
            <v>2010/12/1/8/A/0</v>
          </cell>
        </row>
        <row r="2487">
          <cell r="A2487" t="str">
            <v>2486</v>
          </cell>
          <cell r="B2487" t="str">
            <v>CI5_8042</v>
          </cell>
          <cell r="C2487" t="str">
            <v>8042 - End of Month CWIP Balance</v>
          </cell>
          <cell r="D2487">
            <v>-5.35</v>
          </cell>
          <cell r="F2487" t="str">
            <v>CATS</v>
          </cell>
          <cell r="H2487" t="str">
            <v>8042</v>
          </cell>
          <cell r="J2487" t="str">
            <v>cap_exp</v>
          </cell>
          <cell r="K2487" t="str">
            <v>end_cwip_bal</v>
          </cell>
          <cell r="M2487" t="str">
            <v>2010/12/1/8/A/0</v>
          </cell>
        </row>
        <row r="2488">
          <cell r="A2488" t="str">
            <v>2487</v>
          </cell>
          <cell r="B2488" t="str">
            <v>CI7_8042</v>
          </cell>
          <cell r="C2488" t="str">
            <v>8042 - Plant Additions</v>
          </cell>
          <cell r="D2488">
            <v>3593540.81</v>
          </cell>
          <cell r="F2488" t="str">
            <v>CATS</v>
          </cell>
          <cell r="H2488" t="str">
            <v>8042</v>
          </cell>
          <cell r="I2488" t="str">
            <v>A</v>
          </cell>
          <cell r="J2488" t="str">
            <v>cap_exp</v>
          </cell>
          <cell r="K2488" t="str">
            <v>plt_add</v>
          </cell>
          <cell r="M2488" t="str">
            <v>2010/12/1/8/A/0</v>
          </cell>
        </row>
        <row r="2489">
          <cell r="A2489" t="str">
            <v>2488</v>
          </cell>
          <cell r="B2489" t="str">
            <v>CI8_8042</v>
          </cell>
          <cell r="C2489" t="str">
            <v>8042 - Retirements</v>
          </cell>
          <cell r="D2489">
            <v>0</v>
          </cell>
          <cell r="F2489" t="str">
            <v>CATS</v>
          </cell>
          <cell r="H2489" t="str">
            <v>8042</v>
          </cell>
          <cell r="I2489" t="str">
            <v>A</v>
          </cell>
          <cell r="J2489" t="str">
            <v>cap_exp</v>
          </cell>
          <cell r="K2489" t="str">
            <v>ret</v>
          </cell>
          <cell r="M2489" t="str">
            <v>2010/12/1/8/A/0</v>
          </cell>
        </row>
        <row r="2490">
          <cell r="A2490" t="str">
            <v>2489</v>
          </cell>
          <cell r="B2490" t="str">
            <v>CI9_8042</v>
          </cell>
          <cell r="C2490" t="str">
            <v>8042 - Plant Trans and Adjs</v>
          </cell>
          <cell r="D2490">
            <v>0</v>
          </cell>
          <cell r="F2490" t="str">
            <v>CATS</v>
          </cell>
          <cell r="H2490" t="str">
            <v>8042</v>
          </cell>
          <cell r="I2490" t="str">
            <v>A</v>
          </cell>
          <cell r="J2490" t="str">
            <v>cap_exp</v>
          </cell>
          <cell r="K2490" t="str">
            <v>plt_tradjs</v>
          </cell>
          <cell r="M2490" t="str">
            <v>2010/12/1/8/A/0</v>
          </cell>
        </row>
        <row r="2491">
          <cell r="A2491" t="str">
            <v>2490</v>
          </cell>
          <cell r="B2491" t="str">
            <v>CIA_8042</v>
          </cell>
          <cell r="C2491" t="str">
            <v>8042 - Reserve Removal Cost</v>
          </cell>
          <cell r="D2491">
            <v>0</v>
          </cell>
          <cell r="F2491" t="str">
            <v>CATS</v>
          </cell>
          <cell r="H2491" t="str">
            <v>8042</v>
          </cell>
          <cell r="I2491" t="str">
            <v>A</v>
          </cell>
          <cell r="J2491" t="str">
            <v>cap_exp</v>
          </cell>
          <cell r="K2491" t="str">
            <v>resv_rem_cost</v>
          </cell>
          <cell r="M2491" t="str">
            <v>2010/12/1/8/A/0</v>
          </cell>
        </row>
        <row r="2492">
          <cell r="A2492" t="str">
            <v>2491</v>
          </cell>
          <cell r="B2492" t="str">
            <v>CIB_8042</v>
          </cell>
          <cell r="C2492" t="str">
            <v>8042 - Reserve Salvage</v>
          </cell>
          <cell r="D2492">
            <v>0</v>
          </cell>
          <cell r="F2492" t="str">
            <v>CATS</v>
          </cell>
          <cell r="H2492" t="str">
            <v>8042</v>
          </cell>
          <cell r="I2492" t="str">
            <v>A</v>
          </cell>
          <cell r="J2492" t="str">
            <v>cap_exp</v>
          </cell>
          <cell r="K2492" t="str">
            <v>resv_salv</v>
          </cell>
          <cell r="M2492" t="str">
            <v>2010/12/1/8/A/0</v>
          </cell>
        </row>
        <row r="2493">
          <cell r="A2493" t="str">
            <v>2492</v>
          </cell>
          <cell r="B2493" t="str">
            <v>CIC_8042</v>
          </cell>
          <cell r="C2493" t="str">
            <v>8042 - Reserve Trans and Adjs</v>
          </cell>
          <cell r="D2493">
            <v>0</v>
          </cell>
          <cell r="F2493" t="str">
            <v>CATS</v>
          </cell>
          <cell r="H2493" t="str">
            <v>8042</v>
          </cell>
          <cell r="I2493" t="str">
            <v>A</v>
          </cell>
          <cell r="J2493" t="str">
            <v>cap_exp</v>
          </cell>
          <cell r="K2493" t="str">
            <v>resv_tradjs</v>
          </cell>
          <cell r="M2493" t="str">
            <v>2010/12/1/8/A/0</v>
          </cell>
        </row>
        <row r="2494">
          <cell r="A2494" t="str">
            <v>2493</v>
          </cell>
          <cell r="B2494" t="str">
            <v>CIP_8042</v>
          </cell>
          <cell r="C2494" t="str">
            <v>8042 - Beginning of Month Plant Balance</v>
          </cell>
          <cell r="D2494">
            <v>0</v>
          </cell>
          <cell r="F2494" t="str">
            <v>PRIOR_JV</v>
          </cell>
          <cell r="H2494" t="str">
            <v>8042</v>
          </cell>
          <cell r="I2494" t="str">
            <v>P</v>
          </cell>
          <cell r="J2494" t="str">
            <v>cap_exp</v>
          </cell>
          <cell r="K2494" t="str">
            <v>beg_plant_bal</v>
          </cell>
          <cell r="M2494" t="str">
            <v>2010/12/1/8/A/0</v>
          </cell>
        </row>
        <row r="2495">
          <cell r="A2495" t="str">
            <v>2494</v>
          </cell>
          <cell r="B2495" t="str">
            <v>CIQ_8042</v>
          </cell>
          <cell r="C2495" t="str">
            <v>8042 - Beginning of Month Reserve Balance</v>
          </cell>
          <cell r="D2495">
            <v>0</v>
          </cell>
          <cell r="F2495" t="str">
            <v>PRIOR_JV</v>
          </cell>
          <cell r="H2495" t="str">
            <v>8042</v>
          </cell>
          <cell r="I2495" t="str">
            <v>P</v>
          </cell>
          <cell r="J2495" t="str">
            <v>cap_exp</v>
          </cell>
          <cell r="K2495" t="str">
            <v>beg_resv_bal</v>
          </cell>
          <cell r="M2495" t="str">
            <v>2010/12/1/8/A/0</v>
          </cell>
        </row>
        <row r="2496">
          <cell r="A2496" t="str">
            <v>2495</v>
          </cell>
          <cell r="B2496" t="str">
            <v>CIR_8042</v>
          </cell>
          <cell r="C2496" t="str">
            <v>8042 - End of Month Plant Balance</v>
          </cell>
          <cell r="D2496">
            <v>3593540.81</v>
          </cell>
          <cell r="F2496" t="str">
            <v>CALC</v>
          </cell>
          <cell r="H2496" t="str">
            <v>8042</v>
          </cell>
          <cell r="J2496" t="str">
            <v>cap_exp</v>
          </cell>
          <cell r="K2496" t="str">
            <v>end_plant_bal</v>
          </cell>
          <cell r="M2496" t="str">
            <v>2010/12/1/8/A/0</v>
          </cell>
        </row>
        <row r="2497">
          <cell r="A2497" t="str">
            <v>2496</v>
          </cell>
          <cell r="B2497" t="str">
            <v>CIS_8042</v>
          </cell>
          <cell r="C2497" t="str">
            <v>8042 - End of Month Reserve Balance</v>
          </cell>
          <cell r="D2497">
            <v>2695.16</v>
          </cell>
          <cell r="F2497" t="str">
            <v>CALC</v>
          </cell>
          <cell r="H2497" t="str">
            <v>8042</v>
          </cell>
          <cell r="J2497" t="str">
            <v>cap_exp</v>
          </cell>
          <cell r="K2497" t="str">
            <v>end_resv_bal</v>
          </cell>
          <cell r="M2497" t="str">
            <v>2010/12/1/8/A/0</v>
          </cell>
        </row>
        <row r="2498">
          <cell r="A2498" t="str">
            <v>2497</v>
          </cell>
          <cell r="B2498" t="str">
            <v>CO1_8042</v>
          </cell>
          <cell r="C2498" t="str">
            <v>8042 - Beginning of Month Net Book</v>
          </cell>
          <cell r="D2498">
            <v>0</v>
          </cell>
          <cell r="F2498" t="str">
            <v>CALC</v>
          </cell>
          <cell r="H2498" t="str">
            <v>8042</v>
          </cell>
          <cell r="J2498" t="str">
            <v>cap_exp</v>
          </cell>
          <cell r="K2498" t="str">
            <v>beg_net_book</v>
          </cell>
          <cell r="M2498" t="str">
            <v>2010/12/1/8/A/0</v>
          </cell>
        </row>
        <row r="2499">
          <cell r="A2499" t="str">
            <v>2498</v>
          </cell>
          <cell r="B2499" t="str">
            <v>CO2_8042</v>
          </cell>
          <cell r="C2499" t="str">
            <v>8042 - End of Month Net Book</v>
          </cell>
          <cell r="D2499">
            <v>3590845.65</v>
          </cell>
          <cell r="F2499" t="str">
            <v>CALC</v>
          </cell>
          <cell r="H2499" t="str">
            <v>8042</v>
          </cell>
          <cell r="J2499" t="str">
            <v>cap_exp</v>
          </cell>
          <cell r="K2499" t="str">
            <v>end_net_book</v>
          </cell>
          <cell r="M2499" t="str">
            <v>2010/12/1/8/A/0</v>
          </cell>
        </row>
        <row r="2500">
          <cell r="A2500" t="str">
            <v>2499</v>
          </cell>
          <cell r="B2500" t="str">
            <v>CO3_8042</v>
          </cell>
          <cell r="C2500" t="str">
            <v>8042 - Average Net Book</v>
          </cell>
          <cell r="D2500">
            <v>1795422.825</v>
          </cell>
          <cell r="F2500" t="str">
            <v>CALC</v>
          </cell>
          <cell r="H2500" t="str">
            <v>8042</v>
          </cell>
          <cell r="J2500" t="str">
            <v>cap_exp</v>
          </cell>
          <cell r="K2500" t="str">
            <v>avg_net_book</v>
          </cell>
          <cell r="M2500" t="str">
            <v>2010/12/1/8/A/0</v>
          </cell>
        </row>
        <row r="2501">
          <cell r="A2501" t="str">
            <v>2500</v>
          </cell>
          <cell r="B2501" t="str">
            <v>CO4_8042</v>
          </cell>
          <cell r="C2501" t="str">
            <v>8042 - Annual Equity Rate</v>
          </cell>
          <cell r="D2501">
            <v>4.7018999999999998E-2</v>
          </cell>
          <cell r="F2501" t="str">
            <v>CALC</v>
          </cell>
          <cell r="H2501" t="str">
            <v>8042</v>
          </cell>
          <cell r="J2501" t="str">
            <v>cap_exp</v>
          </cell>
          <cell r="K2501" t="str">
            <v>equity_ror</v>
          </cell>
          <cell r="M2501" t="str">
            <v>2010/12/1/8/A/0</v>
          </cell>
        </row>
        <row r="2502">
          <cell r="A2502" t="str">
            <v>2501</v>
          </cell>
          <cell r="B2502" t="str">
            <v>CO5_8042</v>
          </cell>
          <cell r="C2502" t="str">
            <v>8042 - Annual Debt Rate</v>
          </cell>
          <cell r="D2502">
            <v>1.9473000000000001E-2</v>
          </cell>
          <cell r="F2502" t="str">
            <v>CALC</v>
          </cell>
          <cell r="H2502" t="str">
            <v>8042</v>
          </cell>
          <cell r="J2502" t="str">
            <v>cap_exp</v>
          </cell>
          <cell r="K2502" t="str">
            <v>debt_ror</v>
          </cell>
          <cell r="M2502" t="str">
            <v>2010/12/1/8/A/0</v>
          </cell>
        </row>
        <row r="2503">
          <cell r="A2503" t="str">
            <v>2502</v>
          </cell>
          <cell r="B2503" t="str">
            <v>CO6_8042</v>
          </cell>
          <cell r="C2503" t="str">
            <v>8042 - State Tax Rate</v>
          </cell>
          <cell r="D2503">
            <v>5.5E-2</v>
          </cell>
          <cell r="F2503" t="str">
            <v>CALC</v>
          </cell>
          <cell r="H2503" t="str">
            <v>8042</v>
          </cell>
          <cell r="J2503" t="str">
            <v>cap_exp</v>
          </cell>
          <cell r="K2503" t="str">
            <v>state_tax_rate</v>
          </cell>
          <cell r="M2503" t="str">
            <v>2010/12/1/8/A/0</v>
          </cell>
        </row>
        <row r="2504">
          <cell r="A2504" t="str">
            <v>2503</v>
          </cell>
          <cell r="B2504" t="str">
            <v>CO7_8042</v>
          </cell>
          <cell r="C2504" t="str">
            <v>8042 - Federal Tax Rate</v>
          </cell>
          <cell r="D2504">
            <v>0.35</v>
          </cell>
          <cell r="F2504" t="str">
            <v>CALC</v>
          </cell>
          <cell r="H2504" t="str">
            <v>8042</v>
          </cell>
          <cell r="J2504" t="str">
            <v>cap_exp</v>
          </cell>
          <cell r="K2504" t="str">
            <v>fed_tax_rate</v>
          </cell>
          <cell r="M2504" t="str">
            <v>2010/12/1/8/A/0</v>
          </cell>
        </row>
        <row r="2505">
          <cell r="A2505" t="str">
            <v>2504</v>
          </cell>
          <cell r="B2505" t="str">
            <v>CO8_8042</v>
          </cell>
          <cell r="C2505" t="str">
            <v>8042 - Grossed State Tax Rate</v>
          </cell>
          <cell r="D2505">
            <v>5.8201058201058198E-2</v>
          </cell>
          <cell r="F2505" t="str">
            <v>CALC</v>
          </cell>
          <cell r="H2505" t="str">
            <v>8042</v>
          </cell>
          <cell r="J2505" t="str">
            <v>cap_exp</v>
          </cell>
          <cell r="K2505" t="str">
            <v>gross_state_tax_rate</v>
          </cell>
          <cell r="M2505" t="str">
            <v>2010/12/1/8/A/0</v>
          </cell>
        </row>
        <row r="2506">
          <cell r="A2506" t="str">
            <v>2505</v>
          </cell>
          <cell r="B2506" t="str">
            <v>CO9_8042</v>
          </cell>
          <cell r="C2506" t="str">
            <v>8042 - Grossed Federal Tax Rate</v>
          </cell>
          <cell r="D2506">
            <v>0.53846153846153799</v>
          </cell>
          <cell r="F2506" t="str">
            <v>CALC</v>
          </cell>
          <cell r="H2506" t="str">
            <v>8042</v>
          </cell>
          <cell r="J2506" t="str">
            <v>cap_exp</v>
          </cell>
          <cell r="K2506" t="str">
            <v>gross_fed_tax_rate</v>
          </cell>
          <cell r="M2506" t="str">
            <v>2010/12/1/8/A/0</v>
          </cell>
        </row>
        <row r="2507">
          <cell r="A2507" t="str">
            <v>2506</v>
          </cell>
          <cell r="B2507" t="str">
            <v>COA_8042</v>
          </cell>
          <cell r="C2507" t="str">
            <v>8042 - Return on Equity Amount</v>
          </cell>
          <cell r="D2507">
            <v>7035.0052551975004</v>
          </cell>
          <cell r="F2507" t="str">
            <v>CALC</v>
          </cell>
          <cell r="H2507" t="str">
            <v>8042</v>
          </cell>
          <cell r="J2507" t="str">
            <v>cap_exp</v>
          </cell>
          <cell r="K2507" t="str">
            <v>equity_ror_amt</v>
          </cell>
          <cell r="M2507" t="str">
            <v>2010/12/1/8/A/0</v>
          </cell>
        </row>
        <row r="2508">
          <cell r="A2508" t="str">
            <v>2507</v>
          </cell>
          <cell r="B2508" t="str">
            <v>COB_8042</v>
          </cell>
          <cell r="C2508" t="str">
            <v>8042 - State Tax Amount</v>
          </cell>
          <cell r="D2508">
            <v>409.44475030249902</v>
          </cell>
          <cell r="F2508" t="str">
            <v>CALC</v>
          </cell>
          <cell r="H2508" t="str">
            <v>8042</v>
          </cell>
          <cell r="J2508" t="str">
            <v>cap_exp</v>
          </cell>
          <cell r="K2508" t="str">
            <v>state_tax_amt</v>
          </cell>
          <cell r="M2508" t="str">
            <v>2010/12/1/8/A/0</v>
          </cell>
        </row>
        <row r="2509">
          <cell r="A2509" t="str">
            <v>2508</v>
          </cell>
          <cell r="B2509" t="str">
            <v>COC_8042</v>
          </cell>
          <cell r="C2509" t="str">
            <v>8042 - Federal Tax Amount</v>
          </cell>
          <cell r="D2509">
            <v>4008.55000296153</v>
          </cell>
          <cell r="F2509" t="str">
            <v>CALC</v>
          </cell>
          <cell r="H2509" t="str">
            <v>8042</v>
          </cell>
          <cell r="J2509" t="str">
            <v>cap_exp</v>
          </cell>
          <cell r="K2509" t="str">
            <v>fed_tax_amt</v>
          </cell>
          <cell r="M2509" t="str">
            <v>2010/12/1/8/A/0</v>
          </cell>
        </row>
        <row r="2510">
          <cell r="A2510" t="str">
            <v>2509</v>
          </cell>
          <cell r="B2510" t="str">
            <v>COD_8042</v>
          </cell>
          <cell r="C2510" t="str">
            <v>8042 - Return on Debt Amount</v>
          </cell>
          <cell r="D2510">
            <v>2913.6121604099999</v>
          </cell>
          <cell r="F2510" t="str">
            <v>CALC</v>
          </cell>
          <cell r="H2510" t="str">
            <v>8042</v>
          </cell>
          <cell r="J2510" t="str">
            <v>cap_exp</v>
          </cell>
          <cell r="K2510" t="str">
            <v>debt_ror_amt</v>
          </cell>
          <cell r="M2510" t="str">
            <v>2010/12/1/8/A/0</v>
          </cell>
        </row>
        <row r="2511">
          <cell r="A2511" t="str">
            <v>2510</v>
          </cell>
          <cell r="B2511" t="str">
            <v>COE_8042</v>
          </cell>
          <cell r="C2511" t="str">
            <v>8042 - Total Cap Exp Amount</v>
          </cell>
          <cell r="D2511">
            <v>17061.772168871499</v>
          </cell>
          <cell r="F2511" t="str">
            <v>CALC</v>
          </cell>
          <cell r="H2511" t="str">
            <v>8042</v>
          </cell>
          <cell r="J2511" t="str">
            <v>cap_exp</v>
          </cell>
          <cell r="K2511" t="str">
            <v>total_amt</v>
          </cell>
          <cell r="M2511" t="str">
            <v>2010/12/1/8/A/0</v>
          </cell>
        </row>
        <row r="2512">
          <cell r="A2512" t="str">
            <v>2511</v>
          </cell>
          <cell r="B2512" t="str">
            <v>COF_8042</v>
          </cell>
          <cell r="C2512" t="str">
            <v>8042 - CP Allocation Factor</v>
          </cell>
          <cell r="D2512">
            <v>0.92307691999999997</v>
          </cell>
          <cell r="F2512" t="str">
            <v>CALC</v>
          </cell>
          <cell r="H2512" t="str">
            <v>8042</v>
          </cell>
          <cell r="J2512" t="str">
            <v>cap_exp</v>
          </cell>
          <cell r="K2512" t="str">
            <v>alloc_cp</v>
          </cell>
          <cell r="M2512" t="str">
            <v>2010/12/1/8/A/0</v>
          </cell>
        </row>
        <row r="2513">
          <cell r="A2513" t="str">
            <v>2512</v>
          </cell>
          <cell r="B2513" t="str">
            <v>COG_8042</v>
          </cell>
          <cell r="C2513" t="str">
            <v>8042 - GCP Allocation Factor</v>
          </cell>
          <cell r="D2513">
            <v>0</v>
          </cell>
          <cell r="F2513" t="str">
            <v>CALC</v>
          </cell>
          <cell r="H2513" t="str">
            <v>8042</v>
          </cell>
          <cell r="J2513" t="str">
            <v>cap_exp</v>
          </cell>
          <cell r="K2513" t="str">
            <v>alloc_gcp</v>
          </cell>
          <cell r="M2513" t="str">
            <v>2010/12/1/8/A/0</v>
          </cell>
        </row>
        <row r="2514">
          <cell r="A2514" t="str">
            <v>2513</v>
          </cell>
          <cell r="B2514" t="str">
            <v>COH_8042</v>
          </cell>
          <cell r="C2514" t="str">
            <v>8042 - Energy Allocation Factor</v>
          </cell>
          <cell r="D2514">
            <v>7.6923080000000005E-2</v>
          </cell>
          <cell r="F2514" t="str">
            <v>CALC</v>
          </cell>
          <cell r="H2514" t="str">
            <v>8042</v>
          </cell>
          <cell r="J2514" t="str">
            <v>cap_exp</v>
          </cell>
          <cell r="K2514" t="str">
            <v>alloc_engy</v>
          </cell>
          <cell r="M2514" t="str">
            <v>2010/12/1/8/A/0</v>
          </cell>
        </row>
        <row r="2515">
          <cell r="A2515" t="str">
            <v>2514</v>
          </cell>
          <cell r="B2515" t="str">
            <v>COI_8042</v>
          </cell>
          <cell r="C2515" t="str">
            <v>8042 - CP Allocation Cap Exp Amount</v>
          </cell>
          <cell r="D2515">
            <v>15749.328103383599</v>
          </cell>
          <cell r="F2515" t="str">
            <v>CALC</v>
          </cell>
          <cell r="H2515" t="str">
            <v>8042</v>
          </cell>
          <cell r="J2515" t="str">
            <v>cap_exp</v>
          </cell>
          <cell r="K2515" t="str">
            <v>alloc_cp_amt</v>
          </cell>
          <cell r="M2515" t="str">
            <v>2010/12/1/8/A/0</v>
          </cell>
        </row>
        <row r="2516">
          <cell r="A2516" t="str">
            <v>2515</v>
          </cell>
          <cell r="B2516" t="str">
            <v>COJ_8042</v>
          </cell>
          <cell r="C2516" t="str">
            <v>8042 - GCP Allocation Cap Exp Amount</v>
          </cell>
          <cell r="D2516">
            <v>0</v>
          </cell>
          <cell r="F2516" t="str">
            <v>CALC</v>
          </cell>
          <cell r="H2516" t="str">
            <v>8042</v>
          </cell>
          <cell r="J2516" t="str">
            <v>cap_exp</v>
          </cell>
          <cell r="K2516" t="str">
            <v>alloc_gcp_amt</v>
          </cell>
          <cell r="M2516" t="str">
            <v>2010/12/1/8/A/0</v>
          </cell>
        </row>
        <row r="2517">
          <cell r="A2517" t="str">
            <v>2516</v>
          </cell>
          <cell r="B2517" t="str">
            <v>COK_8042</v>
          </cell>
          <cell r="C2517" t="str">
            <v>8042 - Energy Allocation Cap Exp Amount</v>
          </cell>
          <cell r="D2517">
            <v>1312.4440654878699</v>
          </cell>
          <cell r="F2517" t="str">
            <v>CALC</v>
          </cell>
          <cell r="H2517" t="str">
            <v>8042</v>
          </cell>
          <cell r="J2517" t="str">
            <v>cap_exp</v>
          </cell>
          <cell r="K2517" t="str">
            <v>alloc_engy_amt</v>
          </cell>
          <cell r="M2517" t="str">
            <v>2010/12/1/8/A/0</v>
          </cell>
        </row>
        <row r="2518">
          <cell r="A2518" t="str">
            <v>2517</v>
          </cell>
          <cell r="B2518" t="str">
            <v>COL_8042</v>
          </cell>
          <cell r="C2518" t="str">
            <v>8042 - CP Jurisdictional Factor</v>
          </cell>
          <cell r="D2518">
            <v>0.98031049999999997</v>
          </cell>
          <cell r="F2518" t="str">
            <v>CALC</v>
          </cell>
          <cell r="H2518" t="str">
            <v>8042</v>
          </cell>
          <cell r="J2518" t="str">
            <v>cap_exp</v>
          </cell>
          <cell r="K2518" t="str">
            <v>juris_cp_factor</v>
          </cell>
          <cell r="M2518" t="str">
            <v>2010/12/1/8/A/0</v>
          </cell>
        </row>
        <row r="2519">
          <cell r="A2519" t="str">
            <v>2518</v>
          </cell>
          <cell r="B2519" t="str">
            <v>COM_8042</v>
          </cell>
          <cell r="C2519" t="str">
            <v>8042 - GCP Jurisdictional Factor</v>
          </cell>
          <cell r="D2519">
            <v>1</v>
          </cell>
          <cell r="F2519" t="str">
            <v>CALC</v>
          </cell>
          <cell r="H2519" t="str">
            <v>8042</v>
          </cell>
          <cell r="J2519" t="str">
            <v>cap_exp</v>
          </cell>
          <cell r="K2519" t="str">
            <v>juris_gcp_factor</v>
          </cell>
          <cell r="M2519" t="str">
            <v>2010/12/1/8/A/0</v>
          </cell>
        </row>
        <row r="2520">
          <cell r="A2520" t="str">
            <v>2519</v>
          </cell>
          <cell r="B2520" t="str">
            <v>CON_8042</v>
          </cell>
          <cell r="C2520" t="str">
            <v>8042 - Energy Jurisdictional Factor</v>
          </cell>
          <cell r="D2520">
            <v>0.980271</v>
          </cell>
          <cell r="F2520" t="str">
            <v>CALC</v>
          </cell>
          <cell r="H2520" t="str">
            <v>8042</v>
          </cell>
          <cell r="J2520" t="str">
            <v>cap_exp</v>
          </cell>
          <cell r="K2520" t="str">
            <v>juris_engy_factor</v>
          </cell>
          <cell r="M2520" t="str">
            <v>2010/12/1/8/A/0</v>
          </cell>
        </row>
        <row r="2521">
          <cell r="A2521" t="str">
            <v>2520</v>
          </cell>
          <cell r="B2521" t="str">
            <v>COO_8042</v>
          </cell>
          <cell r="C2521" t="str">
            <v>8042 - CP Jurisdictional Cap Exp Amount</v>
          </cell>
          <cell r="D2521">
            <v>15439.231707692001</v>
          </cell>
          <cell r="F2521" t="str">
            <v>CALC</v>
          </cell>
          <cell r="H2521" t="str">
            <v>8042</v>
          </cell>
          <cell r="J2521" t="str">
            <v>cap_exp</v>
          </cell>
          <cell r="K2521" t="str">
            <v>juris_cp_amt</v>
          </cell>
          <cell r="M2521" t="str">
            <v>2010/12/1/8/A/0</v>
          </cell>
        </row>
        <row r="2522">
          <cell r="A2522" t="str">
            <v>2521</v>
          </cell>
          <cell r="B2522" t="str">
            <v>COP_8042</v>
          </cell>
          <cell r="C2522" t="str">
            <v>8042 - GCP Jurisdictional Cap Exp Amount</v>
          </cell>
          <cell r="D2522">
            <v>0</v>
          </cell>
          <cell r="F2522" t="str">
            <v>CALC</v>
          </cell>
          <cell r="H2522" t="str">
            <v>8042</v>
          </cell>
          <cell r="J2522" t="str">
            <v>cap_exp</v>
          </cell>
          <cell r="K2522" t="str">
            <v>juris_gcp_amt</v>
          </cell>
          <cell r="M2522" t="str">
            <v>2010/12/1/8/A/0</v>
          </cell>
        </row>
        <row r="2523">
          <cell r="A2523" t="str">
            <v>2522</v>
          </cell>
          <cell r="B2523" t="str">
            <v>COQ_8042</v>
          </cell>
          <cell r="C2523" t="str">
            <v>8042 - Energy Jurisdictional Cap Exp Amount</v>
          </cell>
          <cell r="D2523">
            <v>1286.55085651986</v>
          </cell>
          <cell r="F2523" t="str">
            <v>CALC</v>
          </cell>
          <cell r="H2523" t="str">
            <v>8042</v>
          </cell>
          <cell r="J2523" t="str">
            <v>cap_exp</v>
          </cell>
          <cell r="K2523" t="str">
            <v>juris_engy_amt</v>
          </cell>
          <cell r="M2523" t="str">
            <v>2010/12/1/8/A/0</v>
          </cell>
        </row>
        <row r="2524">
          <cell r="A2524" t="str">
            <v>2523</v>
          </cell>
          <cell r="B2524" t="str">
            <v>COR_8042</v>
          </cell>
          <cell r="C2524" t="str">
            <v>8042 - Total Jurisdictional Cap Exp Amount</v>
          </cell>
          <cell r="D2524">
            <v>16725.782564211899</v>
          </cell>
          <cell r="F2524" t="str">
            <v>CALC</v>
          </cell>
          <cell r="H2524" t="str">
            <v>8042</v>
          </cell>
          <cell r="J2524" t="str">
            <v>cap_exp</v>
          </cell>
          <cell r="K2524" t="str">
            <v>total_juris_amt</v>
          </cell>
          <cell r="M2524" t="str">
            <v>2010/12/1/8/A/0</v>
          </cell>
        </row>
        <row r="2525">
          <cell r="A2525" t="str">
            <v>2524</v>
          </cell>
          <cell r="B2525" t="str">
            <v>CIN_8042</v>
          </cell>
          <cell r="C2525" t="str">
            <v>8042 - Beginning of Month CWIP Balance</v>
          </cell>
          <cell r="D2525">
            <v>3536470.4</v>
          </cell>
          <cell r="F2525" t="str">
            <v>PRIOR_JV</v>
          </cell>
          <cell r="H2525" t="str">
            <v>8042</v>
          </cell>
          <cell r="I2525" t="str">
            <v>P</v>
          </cell>
          <cell r="J2525" t="str">
            <v>cap_exp</v>
          </cell>
          <cell r="K2525" t="str">
            <v>beg_cwip_bal</v>
          </cell>
          <cell r="M2525" t="str">
            <v>2010/12/1/8/A/0</v>
          </cell>
        </row>
        <row r="2526">
          <cell r="A2526" t="str">
            <v>2525</v>
          </cell>
          <cell r="B2526" t="str">
            <v>DIS_8038</v>
          </cell>
          <cell r="C2526" t="str">
            <v>8038 - Dismantlement for NASA</v>
          </cell>
          <cell r="D2526">
            <v>2912</v>
          </cell>
          <cell r="F2526" t="str">
            <v>MANUAL</v>
          </cell>
          <cell r="I2526" t="str">
            <v>M</v>
          </cell>
          <cell r="J2526" t="str">
            <v>cap_exp</v>
          </cell>
          <cell r="K2526" t="str">
            <v>depr_exp</v>
          </cell>
          <cell r="M2526" t="str">
            <v>2010/12/1/8/A/0</v>
          </cell>
        </row>
        <row r="2527">
          <cell r="A2527" t="str">
            <v>2526</v>
          </cell>
          <cell r="B2527" t="str">
            <v>407_3740</v>
          </cell>
          <cell r="C2527" t="str">
            <v xml:space="preserve">AMORT REG ASST-SPACE COAST ITC DEPR LOS           </v>
          </cell>
          <cell r="D2527">
            <v>16073</v>
          </cell>
          <cell r="E2527" t="str">
            <v>407374</v>
          </cell>
          <cell r="F2527" t="str">
            <v>WALKER</v>
          </cell>
          <cell r="G2527" t="str">
            <v>CM</v>
          </cell>
          <cell r="H2527" t="str">
            <v>186</v>
          </cell>
          <cell r="M2527" t="str">
            <v>2010/12/1/8/A/0</v>
          </cell>
        </row>
        <row r="2528">
          <cell r="A2528" t="str">
            <v>2527</v>
          </cell>
          <cell r="B2528" t="str">
            <v>OM5_8186</v>
          </cell>
          <cell r="C2528" t="str">
            <v>186 - CP Allocation O &amp; M Exp Amount</v>
          </cell>
          <cell r="D2528">
            <v>14836.615335160001</v>
          </cell>
          <cell r="F2528" t="str">
            <v>CALC</v>
          </cell>
          <cell r="H2528" t="str">
            <v>186</v>
          </cell>
          <cell r="I2528" t="str">
            <v>C</v>
          </cell>
          <cell r="J2528" t="str">
            <v>om_exp</v>
          </cell>
          <cell r="K2528" t="str">
            <v>alloc_cp_amt</v>
          </cell>
          <cell r="M2528" t="str">
            <v>2010/12/1/8/A/0</v>
          </cell>
        </row>
        <row r="2529">
          <cell r="A2529" t="str">
            <v>2528</v>
          </cell>
          <cell r="B2529" t="str">
            <v>OM5_8186</v>
          </cell>
          <cell r="C2529" t="str">
            <v>186 - CP Allocation O &amp; M Exp Amount</v>
          </cell>
          <cell r="D2529">
            <v>-47251.384457879998</v>
          </cell>
          <cell r="F2529" t="str">
            <v>CALC</v>
          </cell>
          <cell r="H2529" t="str">
            <v>186</v>
          </cell>
          <cell r="I2529" t="str">
            <v>C</v>
          </cell>
          <cell r="J2529" t="str">
            <v>om_exp</v>
          </cell>
          <cell r="K2529" t="str">
            <v>alloc_cp_amt</v>
          </cell>
          <cell r="M2529" t="str">
            <v>2010/12/1/8/A/0</v>
          </cell>
        </row>
        <row r="2530">
          <cell r="A2530" t="str">
            <v>2529</v>
          </cell>
          <cell r="B2530" t="str">
            <v>OM5_8186</v>
          </cell>
          <cell r="C2530" t="str">
            <v>186 - CP Allocation O &amp; M Exp Amount</v>
          </cell>
          <cell r="D2530">
            <v>-29674.153747240001</v>
          </cell>
          <cell r="F2530" t="str">
            <v>CALC</v>
          </cell>
          <cell r="H2530" t="str">
            <v>186</v>
          </cell>
          <cell r="I2530" t="str">
            <v>C</v>
          </cell>
          <cell r="J2530" t="str">
            <v>om_exp</v>
          </cell>
          <cell r="K2530" t="str">
            <v>alloc_cp_amt</v>
          </cell>
          <cell r="M2530" t="str">
            <v>2010/12/1/8/A/0</v>
          </cell>
        </row>
        <row r="2531">
          <cell r="A2531" t="str">
            <v>2530</v>
          </cell>
          <cell r="B2531" t="str">
            <v>OM2_8186</v>
          </cell>
          <cell r="C2531" t="str">
            <v>186 - CP Allocation Factor</v>
          </cell>
          <cell r="D2531">
            <v>0.92307691999999997</v>
          </cell>
          <cell r="F2531" t="str">
            <v>CALC</v>
          </cell>
          <cell r="H2531" t="str">
            <v>186</v>
          </cell>
          <cell r="I2531" t="str">
            <v>C</v>
          </cell>
          <cell r="J2531" t="str">
            <v>om_exp</v>
          </cell>
          <cell r="K2531" t="str">
            <v>alloc_cp</v>
          </cell>
          <cell r="M2531" t="str">
            <v>2010/12/1/8/A/0</v>
          </cell>
        </row>
        <row r="2532">
          <cell r="A2532" t="str">
            <v>2531</v>
          </cell>
          <cell r="B2532" t="str">
            <v>OM2_8186</v>
          </cell>
          <cell r="C2532" t="str">
            <v>186 - CP Allocation Factor</v>
          </cell>
          <cell r="D2532">
            <v>0.92307691999999997</v>
          </cell>
          <cell r="F2532" t="str">
            <v>CALC</v>
          </cell>
          <cell r="H2532" t="str">
            <v>186</v>
          </cell>
          <cell r="I2532" t="str">
            <v>C</v>
          </cell>
          <cell r="J2532" t="str">
            <v>om_exp</v>
          </cell>
          <cell r="K2532" t="str">
            <v>alloc_cp</v>
          </cell>
          <cell r="M2532" t="str">
            <v>2010/12/1/8/A/0</v>
          </cell>
        </row>
        <row r="2533">
          <cell r="A2533" t="str">
            <v>2532</v>
          </cell>
          <cell r="B2533" t="str">
            <v>OM2_8186</v>
          </cell>
          <cell r="C2533" t="str">
            <v>186 - CP Allocation Factor</v>
          </cell>
          <cell r="D2533">
            <v>0.92307691999999997</v>
          </cell>
          <cell r="F2533" t="str">
            <v>CALC</v>
          </cell>
          <cell r="H2533" t="str">
            <v>186</v>
          </cell>
          <cell r="I2533" t="str">
            <v>C</v>
          </cell>
          <cell r="J2533" t="str">
            <v>om_exp</v>
          </cell>
          <cell r="K2533" t="str">
            <v>alloc_cp</v>
          </cell>
          <cell r="M2533" t="str">
            <v>2010/12/1/8/A/0</v>
          </cell>
        </row>
        <row r="2534">
          <cell r="A2534" t="str">
            <v>2533</v>
          </cell>
          <cell r="B2534" t="str">
            <v>OM6_8186</v>
          </cell>
          <cell r="C2534" t="str">
            <v>186 - GCP Allocation O &amp; M Exp Amount</v>
          </cell>
          <cell r="D2534">
            <v>0</v>
          </cell>
          <cell r="F2534" t="str">
            <v>CALC</v>
          </cell>
          <cell r="H2534" t="str">
            <v>186</v>
          </cell>
          <cell r="I2534" t="str">
            <v>C</v>
          </cell>
          <cell r="J2534" t="str">
            <v>om_exp</v>
          </cell>
          <cell r="K2534" t="str">
            <v>alloc_gcp_amt</v>
          </cell>
          <cell r="M2534" t="str">
            <v>2010/12/1/8/A/0</v>
          </cell>
        </row>
        <row r="2535">
          <cell r="A2535" t="str">
            <v>2534</v>
          </cell>
          <cell r="B2535" t="str">
            <v>OM6_8186</v>
          </cell>
          <cell r="C2535" t="str">
            <v>186 - GCP Allocation O &amp; M Exp Amount</v>
          </cell>
          <cell r="D2535">
            <v>0</v>
          </cell>
          <cell r="F2535" t="str">
            <v>CALC</v>
          </cell>
          <cell r="H2535" t="str">
            <v>186</v>
          </cell>
          <cell r="I2535" t="str">
            <v>C</v>
          </cell>
          <cell r="J2535" t="str">
            <v>om_exp</v>
          </cell>
          <cell r="K2535" t="str">
            <v>alloc_gcp_amt</v>
          </cell>
          <cell r="M2535" t="str">
            <v>2010/12/1/8/A/0</v>
          </cell>
        </row>
        <row r="2536">
          <cell r="A2536" t="str">
            <v>2535</v>
          </cell>
          <cell r="B2536" t="str">
            <v>OM6_8186</v>
          </cell>
          <cell r="C2536" t="str">
            <v>186 - GCP Allocation O &amp; M Exp Amount</v>
          </cell>
          <cell r="D2536">
            <v>0</v>
          </cell>
          <cell r="F2536" t="str">
            <v>CALC</v>
          </cell>
          <cell r="H2536" t="str">
            <v>186</v>
          </cell>
          <cell r="I2536" t="str">
            <v>C</v>
          </cell>
          <cell r="J2536" t="str">
            <v>om_exp</v>
          </cell>
          <cell r="K2536" t="str">
            <v>alloc_gcp_amt</v>
          </cell>
          <cell r="M2536" t="str">
            <v>2010/12/1/8/A/0</v>
          </cell>
        </row>
        <row r="2537">
          <cell r="A2537" t="str">
            <v>2536</v>
          </cell>
          <cell r="B2537" t="str">
            <v>OM3_8186</v>
          </cell>
          <cell r="C2537" t="str">
            <v>186 - GCP Allocation Factor</v>
          </cell>
          <cell r="D2537">
            <v>0</v>
          </cell>
          <cell r="F2537" t="str">
            <v>CALC</v>
          </cell>
          <cell r="H2537" t="str">
            <v>186</v>
          </cell>
          <cell r="I2537" t="str">
            <v>C</v>
          </cell>
          <cell r="J2537" t="str">
            <v>om_exp</v>
          </cell>
          <cell r="K2537" t="str">
            <v>alloc_gcp</v>
          </cell>
          <cell r="M2537" t="str">
            <v>2010/12/1/8/A/0</v>
          </cell>
        </row>
        <row r="2538">
          <cell r="A2538" t="str">
            <v>2537</v>
          </cell>
          <cell r="B2538" t="str">
            <v>OM3_8186</v>
          </cell>
          <cell r="C2538" t="str">
            <v>186 - GCP Allocation Factor</v>
          </cell>
          <cell r="D2538">
            <v>0</v>
          </cell>
          <cell r="F2538" t="str">
            <v>CALC</v>
          </cell>
          <cell r="H2538" t="str">
            <v>186</v>
          </cell>
          <cell r="I2538" t="str">
            <v>C</v>
          </cell>
          <cell r="J2538" t="str">
            <v>om_exp</v>
          </cell>
          <cell r="K2538" t="str">
            <v>alloc_gcp</v>
          </cell>
          <cell r="M2538" t="str">
            <v>2010/12/1/8/A/0</v>
          </cell>
        </row>
        <row r="2539">
          <cell r="A2539" t="str">
            <v>2538</v>
          </cell>
          <cell r="B2539" t="str">
            <v>OM3_8186</v>
          </cell>
          <cell r="C2539" t="str">
            <v>186 - GCP Allocation Factor</v>
          </cell>
          <cell r="D2539">
            <v>0</v>
          </cell>
          <cell r="F2539" t="str">
            <v>CALC</v>
          </cell>
          <cell r="H2539" t="str">
            <v>186</v>
          </cell>
          <cell r="I2539" t="str">
            <v>C</v>
          </cell>
          <cell r="J2539" t="str">
            <v>om_exp</v>
          </cell>
          <cell r="K2539" t="str">
            <v>alloc_gcp</v>
          </cell>
          <cell r="M2539" t="str">
            <v>2010/12/1/8/A/0</v>
          </cell>
        </row>
        <row r="2540">
          <cell r="A2540" t="str">
            <v>2539</v>
          </cell>
          <cell r="B2540" t="str">
            <v>OMC_8186</v>
          </cell>
          <cell r="C2540" t="str">
            <v>186 - GCP Jurisdictional O &amp; M Exp Amount</v>
          </cell>
          <cell r="D2540">
            <v>0</v>
          </cell>
          <cell r="F2540" t="str">
            <v>CALC</v>
          </cell>
          <cell r="H2540" t="str">
            <v>186</v>
          </cell>
          <cell r="I2540" t="str">
            <v>C</v>
          </cell>
          <cell r="J2540" t="str">
            <v>om_exp</v>
          </cell>
          <cell r="K2540" t="str">
            <v>juris_gcp_amt</v>
          </cell>
          <cell r="M2540" t="str">
            <v>2010/12/1/8/A/0</v>
          </cell>
        </row>
        <row r="2541">
          <cell r="A2541" t="str">
            <v>2540</v>
          </cell>
          <cell r="B2541" t="str">
            <v>OMC_8186</v>
          </cell>
          <cell r="C2541" t="str">
            <v>186 - GCP Jurisdictional O &amp; M Exp Amount</v>
          </cell>
          <cell r="D2541">
            <v>0</v>
          </cell>
          <cell r="F2541" t="str">
            <v>CALC</v>
          </cell>
          <cell r="H2541" t="str">
            <v>186</v>
          </cell>
          <cell r="I2541" t="str">
            <v>C</v>
          </cell>
          <cell r="J2541" t="str">
            <v>om_exp</v>
          </cell>
          <cell r="K2541" t="str">
            <v>juris_gcp_amt</v>
          </cell>
          <cell r="M2541" t="str">
            <v>2010/12/1/8/A/0</v>
          </cell>
        </row>
        <row r="2542">
          <cell r="A2542" t="str">
            <v>2541</v>
          </cell>
          <cell r="B2542" t="str">
            <v>OMC_8186</v>
          </cell>
          <cell r="C2542" t="str">
            <v>186 - GCP Jurisdictional O &amp; M Exp Amount</v>
          </cell>
          <cell r="D2542">
            <v>0</v>
          </cell>
          <cell r="F2542" t="str">
            <v>CALC</v>
          </cell>
          <cell r="H2542" t="str">
            <v>186</v>
          </cell>
          <cell r="I2542" t="str">
            <v>C</v>
          </cell>
          <cell r="J2542" t="str">
            <v>om_exp</v>
          </cell>
          <cell r="K2542" t="str">
            <v>juris_gcp_amt</v>
          </cell>
          <cell r="M2542" t="str">
            <v>2010/12/1/8/A/0</v>
          </cell>
        </row>
        <row r="2543">
          <cell r="A2543" t="str">
            <v>2542</v>
          </cell>
          <cell r="B2543" t="str">
            <v>OM4_8186</v>
          </cell>
          <cell r="C2543" t="str">
            <v>186 - Energy Allocation Factor</v>
          </cell>
          <cell r="D2543">
            <v>7.6923080000000005E-2</v>
          </cell>
          <cell r="F2543" t="str">
            <v>CALC</v>
          </cell>
          <cell r="H2543" t="str">
            <v>186</v>
          </cell>
          <cell r="I2543" t="str">
            <v>C</v>
          </cell>
          <cell r="J2543" t="str">
            <v>om_exp</v>
          </cell>
          <cell r="K2543" t="str">
            <v>alloc_energy</v>
          </cell>
          <cell r="M2543" t="str">
            <v>2010/12/1/8/A/0</v>
          </cell>
        </row>
        <row r="2544">
          <cell r="A2544" t="str">
            <v>2543</v>
          </cell>
          <cell r="B2544" t="str">
            <v>OM4_8186</v>
          </cell>
          <cell r="C2544" t="str">
            <v>186 - Energy Allocation Factor</v>
          </cell>
          <cell r="D2544">
            <v>7.6923080000000005E-2</v>
          </cell>
          <cell r="F2544" t="str">
            <v>CALC</v>
          </cell>
          <cell r="H2544" t="str">
            <v>186</v>
          </cell>
          <cell r="I2544" t="str">
            <v>C</v>
          </cell>
          <cell r="J2544" t="str">
            <v>om_exp</v>
          </cell>
          <cell r="K2544" t="str">
            <v>alloc_energy</v>
          </cell>
          <cell r="M2544" t="str">
            <v>2010/12/1/8/A/0</v>
          </cell>
        </row>
        <row r="2545">
          <cell r="A2545" t="str">
            <v>2544</v>
          </cell>
          <cell r="B2545" t="str">
            <v>OM4_8186</v>
          </cell>
          <cell r="C2545" t="str">
            <v>186 - Energy Allocation Factor</v>
          </cell>
          <cell r="D2545">
            <v>7.6923080000000005E-2</v>
          </cell>
          <cell r="F2545" t="str">
            <v>CALC</v>
          </cell>
          <cell r="H2545" t="str">
            <v>186</v>
          </cell>
          <cell r="I2545" t="str">
            <v>C</v>
          </cell>
          <cell r="J2545" t="str">
            <v>om_exp</v>
          </cell>
          <cell r="K2545" t="str">
            <v>alloc_energy</v>
          </cell>
          <cell r="M2545" t="str">
            <v>2010/12/1/8/A/0</v>
          </cell>
        </row>
        <row r="2546">
          <cell r="A2546" t="str">
            <v>2545</v>
          </cell>
          <cell r="B2546" t="str">
            <v>OM7_8186</v>
          </cell>
          <cell r="C2546" t="str">
            <v>186 - Energy Allocation O &amp; M Exp Amount</v>
          </cell>
          <cell r="D2546">
            <v>1236.3846648399999</v>
          </cell>
          <cell r="F2546" t="str">
            <v>CALC</v>
          </cell>
          <cell r="H2546" t="str">
            <v>186</v>
          </cell>
          <cell r="I2546" t="str">
            <v>C</v>
          </cell>
          <cell r="J2546" t="str">
            <v>om_exp</v>
          </cell>
          <cell r="K2546" t="str">
            <v>alloc_energy_amt</v>
          </cell>
          <cell r="M2546" t="str">
            <v>2010/12/1/8/A/0</v>
          </cell>
        </row>
        <row r="2547">
          <cell r="A2547" t="str">
            <v>2546</v>
          </cell>
          <cell r="B2547" t="str">
            <v>OM7_8186</v>
          </cell>
          <cell r="C2547" t="str">
            <v>186 - Energy Allocation O &amp; M Exp Amount</v>
          </cell>
          <cell r="D2547">
            <v>-3937.6155421200001</v>
          </cell>
          <cell r="F2547" t="str">
            <v>CALC</v>
          </cell>
          <cell r="H2547" t="str">
            <v>186</v>
          </cell>
          <cell r="I2547" t="str">
            <v>C</v>
          </cell>
          <cell r="J2547" t="str">
            <v>om_exp</v>
          </cell>
          <cell r="K2547" t="str">
            <v>alloc_energy_amt</v>
          </cell>
          <cell r="M2547" t="str">
            <v>2010/12/1/8/A/0</v>
          </cell>
        </row>
        <row r="2548">
          <cell r="A2548" t="str">
            <v>2547</v>
          </cell>
          <cell r="B2548" t="str">
            <v>OM7_8186</v>
          </cell>
          <cell r="C2548" t="str">
            <v>186 - Energy Allocation O &amp; M Exp Amount</v>
          </cell>
          <cell r="D2548">
            <v>-2472.84625276</v>
          </cell>
          <cell r="F2548" t="str">
            <v>CALC</v>
          </cell>
          <cell r="H2548" t="str">
            <v>186</v>
          </cell>
          <cell r="I2548" t="str">
            <v>C</v>
          </cell>
          <cell r="J2548" t="str">
            <v>om_exp</v>
          </cell>
          <cell r="K2548" t="str">
            <v>alloc_energy_amt</v>
          </cell>
          <cell r="M2548" t="str">
            <v>2010/12/1/8/A/0</v>
          </cell>
        </row>
        <row r="2549">
          <cell r="A2549" t="str">
            <v>2548</v>
          </cell>
          <cell r="B2549" t="str">
            <v>OMB_8186</v>
          </cell>
          <cell r="C2549" t="str">
            <v>186 - CP Jurisdictional O &amp; M Exp Amount</v>
          </cell>
          <cell r="D2549">
            <v>14544.489797518299</v>
          </cell>
          <cell r="F2549" t="str">
            <v>CALC</v>
          </cell>
          <cell r="H2549" t="str">
            <v>186</v>
          </cell>
          <cell r="I2549" t="str">
            <v>C</v>
          </cell>
          <cell r="J2549" t="str">
            <v>om_exp</v>
          </cell>
          <cell r="K2549" t="str">
            <v>juris_cp_amt</v>
          </cell>
          <cell r="M2549" t="str">
            <v>2010/12/1/8/A/0</v>
          </cell>
        </row>
        <row r="2550">
          <cell r="A2550" t="str">
            <v>2549</v>
          </cell>
          <cell r="B2550" t="str">
            <v>OMB_8186</v>
          </cell>
          <cell r="C2550" t="str">
            <v>186 - CP Jurisdictional O &amp; M Exp Amount</v>
          </cell>
          <cell r="D2550">
            <v>-46321.028323596503</v>
          </cell>
          <cell r="F2550" t="str">
            <v>CALC</v>
          </cell>
          <cell r="H2550" t="str">
            <v>186</v>
          </cell>
          <cell r="I2550" t="str">
            <v>C</v>
          </cell>
          <cell r="J2550" t="str">
            <v>om_exp</v>
          </cell>
          <cell r="K2550" t="str">
            <v>juris_cp_amt</v>
          </cell>
          <cell r="M2550" t="str">
            <v>2010/12/1/8/A/0</v>
          </cell>
        </row>
        <row r="2551">
          <cell r="A2551" t="str">
            <v>2550</v>
          </cell>
          <cell r="B2551" t="str">
            <v>OMB_8186</v>
          </cell>
          <cell r="C2551" t="str">
            <v>186 - CP Jurisdictional O &amp; M Exp Amount</v>
          </cell>
          <cell r="D2551">
            <v>-29089.884497033701</v>
          </cell>
          <cell r="F2551" t="str">
            <v>CALC</v>
          </cell>
          <cell r="H2551" t="str">
            <v>186</v>
          </cell>
          <cell r="I2551" t="str">
            <v>C</v>
          </cell>
          <cell r="J2551" t="str">
            <v>om_exp</v>
          </cell>
          <cell r="K2551" t="str">
            <v>juris_cp_amt</v>
          </cell>
          <cell r="M2551" t="str">
            <v>2010/12/1/8/A/0</v>
          </cell>
        </row>
        <row r="2552">
          <cell r="A2552" t="str">
            <v>2551</v>
          </cell>
          <cell r="B2552" t="str">
            <v>OM8_8186</v>
          </cell>
          <cell r="C2552" t="str">
            <v>186 - CP Jurisdictional Factor</v>
          </cell>
          <cell r="D2552">
            <v>0.98031049999999997</v>
          </cell>
          <cell r="F2552" t="str">
            <v>CALC</v>
          </cell>
          <cell r="H2552" t="str">
            <v>186</v>
          </cell>
          <cell r="I2552" t="str">
            <v>C</v>
          </cell>
          <cell r="J2552" t="str">
            <v>om_exp</v>
          </cell>
          <cell r="K2552" t="str">
            <v>juris_cp</v>
          </cell>
          <cell r="M2552" t="str">
            <v>2010/12/1/8/A/0</v>
          </cell>
        </row>
        <row r="2553">
          <cell r="A2553" t="str">
            <v>2552</v>
          </cell>
          <cell r="B2553" t="str">
            <v>OM8_8186</v>
          </cell>
          <cell r="C2553" t="str">
            <v>186 - CP Jurisdictional Factor</v>
          </cell>
          <cell r="D2553">
            <v>0.98031049999999997</v>
          </cell>
          <cell r="F2553" t="str">
            <v>CALC</v>
          </cell>
          <cell r="H2553" t="str">
            <v>186</v>
          </cell>
          <cell r="I2553" t="str">
            <v>C</v>
          </cell>
          <cell r="J2553" t="str">
            <v>om_exp</v>
          </cell>
          <cell r="K2553" t="str">
            <v>juris_cp</v>
          </cell>
          <cell r="M2553" t="str">
            <v>2010/12/1/8/A/0</v>
          </cell>
        </row>
        <row r="2554">
          <cell r="A2554" t="str">
            <v>2553</v>
          </cell>
          <cell r="B2554" t="str">
            <v>OM8_8186</v>
          </cell>
          <cell r="C2554" t="str">
            <v>186 - CP Jurisdictional Factor</v>
          </cell>
          <cell r="D2554">
            <v>0.98031049999999997</v>
          </cell>
          <cell r="F2554" t="str">
            <v>CALC</v>
          </cell>
          <cell r="H2554" t="str">
            <v>186</v>
          </cell>
          <cell r="I2554" t="str">
            <v>C</v>
          </cell>
          <cell r="J2554" t="str">
            <v>om_exp</v>
          </cell>
          <cell r="K2554" t="str">
            <v>juris_cp</v>
          </cell>
          <cell r="M2554" t="str">
            <v>2010/12/1/8/A/0</v>
          </cell>
        </row>
        <row r="2555">
          <cell r="A2555" t="str">
            <v>2554</v>
          </cell>
          <cell r="B2555" t="str">
            <v>OMA_8186</v>
          </cell>
          <cell r="C2555" t="str">
            <v>186 - Energy Jurisdictional Factor</v>
          </cell>
          <cell r="D2555">
            <v>0.980271</v>
          </cell>
          <cell r="F2555" t="str">
            <v>CALC</v>
          </cell>
          <cell r="H2555" t="str">
            <v>186</v>
          </cell>
          <cell r="I2555" t="str">
            <v>C</v>
          </cell>
          <cell r="J2555" t="str">
            <v>om_exp</v>
          </cell>
          <cell r="K2555" t="str">
            <v>juris_energy</v>
          </cell>
          <cell r="M2555" t="str">
            <v>2010/12/1/8/A/0</v>
          </cell>
        </row>
        <row r="2556">
          <cell r="A2556" t="str">
            <v>2555</v>
          </cell>
          <cell r="B2556" t="str">
            <v>OMA_8186</v>
          </cell>
          <cell r="C2556" t="str">
            <v>186 - Energy Jurisdictional Factor</v>
          </cell>
          <cell r="D2556">
            <v>0.980271</v>
          </cell>
          <cell r="F2556" t="str">
            <v>CALC</v>
          </cell>
          <cell r="H2556" t="str">
            <v>186</v>
          </cell>
          <cell r="I2556" t="str">
            <v>C</v>
          </cell>
          <cell r="J2556" t="str">
            <v>om_exp</v>
          </cell>
          <cell r="K2556" t="str">
            <v>juris_energy</v>
          </cell>
          <cell r="M2556" t="str">
            <v>2010/12/1/8/A/0</v>
          </cell>
        </row>
        <row r="2557">
          <cell r="A2557" t="str">
            <v>2556</v>
          </cell>
          <cell r="B2557" t="str">
            <v>OMA_8186</v>
          </cell>
          <cell r="C2557" t="str">
            <v>186 - Energy Jurisdictional Factor</v>
          </cell>
          <cell r="D2557">
            <v>0.980271</v>
          </cell>
          <cell r="F2557" t="str">
            <v>CALC</v>
          </cell>
          <cell r="H2557" t="str">
            <v>186</v>
          </cell>
          <cell r="I2557" t="str">
            <v>C</v>
          </cell>
          <cell r="J2557" t="str">
            <v>om_exp</v>
          </cell>
          <cell r="K2557" t="str">
            <v>juris_energy</v>
          </cell>
          <cell r="M2557" t="str">
            <v>2010/12/1/8/A/0</v>
          </cell>
        </row>
        <row r="2558">
          <cell r="A2558" t="str">
            <v>2557</v>
          </cell>
          <cell r="B2558" t="str">
            <v>OM1_8186</v>
          </cell>
          <cell r="C2558" t="str">
            <v>186 - O &amp; M Expenses Amount</v>
          </cell>
          <cell r="D2558">
            <v>16073</v>
          </cell>
          <cell r="F2558" t="str">
            <v>CALC</v>
          </cell>
          <cell r="H2558" t="str">
            <v>186</v>
          </cell>
          <cell r="I2558" t="str">
            <v>C</v>
          </cell>
          <cell r="J2558" t="str">
            <v>om_exp</v>
          </cell>
          <cell r="K2558" t="str">
            <v>beg_bal</v>
          </cell>
          <cell r="M2558" t="str">
            <v>2010/12/1/8/A/0</v>
          </cell>
        </row>
        <row r="2559">
          <cell r="A2559" t="str">
            <v>2558</v>
          </cell>
          <cell r="B2559" t="str">
            <v>OM1_8186</v>
          </cell>
          <cell r="C2559" t="str">
            <v>186 - O &amp; M Expenses Amount</v>
          </cell>
          <cell r="D2559">
            <v>-51189</v>
          </cell>
          <cell r="F2559" t="str">
            <v>CALC</v>
          </cell>
          <cell r="H2559" t="str">
            <v>186</v>
          </cell>
          <cell r="I2559" t="str">
            <v>C</v>
          </cell>
          <cell r="J2559" t="str">
            <v>om_exp</v>
          </cell>
          <cell r="K2559" t="str">
            <v>beg_bal</v>
          </cell>
          <cell r="M2559" t="str">
            <v>2010/12/1/8/A/0</v>
          </cell>
        </row>
        <row r="2560">
          <cell r="A2560" t="str">
            <v>2559</v>
          </cell>
          <cell r="B2560" t="str">
            <v>OM1_8186</v>
          </cell>
          <cell r="C2560" t="str">
            <v>186 - O &amp; M Expenses Amount</v>
          </cell>
          <cell r="D2560">
            <v>-32147</v>
          </cell>
          <cell r="F2560" t="str">
            <v>CALC</v>
          </cell>
          <cell r="H2560" t="str">
            <v>186</v>
          </cell>
          <cell r="I2560" t="str">
            <v>C</v>
          </cell>
          <cell r="J2560" t="str">
            <v>om_exp</v>
          </cell>
          <cell r="K2560" t="str">
            <v>beg_bal</v>
          </cell>
          <cell r="M2560" t="str">
            <v>2010/12/1/8/A/0</v>
          </cell>
        </row>
        <row r="2561">
          <cell r="A2561" t="str">
            <v>2560</v>
          </cell>
          <cell r="B2561" t="str">
            <v>OM9_8186</v>
          </cell>
          <cell r="C2561" t="str">
            <v>186 - GCP Jurisdictional Factor</v>
          </cell>
          <cell r="D2561">
            <v>1</v>
          </cell>
          <cell r="F2561" t="str">
            <v>CALC</v>
          </cell>
          <cell r="H2561" t="str">
            <v>186</v>
          </cell>
          <cell r="I2561" t="str">
            <v>C</v>
          </cell>
          <cell r="J2561" t="str">
            <v>om_exp</v>
          </cell>
          <cell r="K2561" t="str">
            <v>juris_gcp</v>
          </cell>
          <cell r="M2561" t="str">
            <v>2010/12/1/8/A/0</v>
          </cell>
        </row>
        <row r="2562">
          <cell r="A2562" t="str">
            <v>2561</v>
          </cell>
          <cell r="B2562" t="str">
            <v>OM9_8186</v>
          </cell>
          <cell r="C2562" t="str">
            <v>186 - GCP Jurisdictional Factor</v>
          </cell>
          <cell r="D2562">
            <v>1</v>
          </cell>
          <cell r="F2562" t="str">
            <v>CALC</v>
          </cell>
          <cell r="H2562" t="str">
            <v>186</v>
          </cell>
          <cell r="I2562" t="str">
            <v>C</v>
          </cell>
          <cell r="J2562" t="str">
            <v>om_exp</v>
          </cell>
          <cell r="K2562" t="str">
            <v>juris_gcp</v>
          </cell>
          <cell r="M2562" t="str">
            <v>2010/12/1/8/A/0</v>
          </cell>
        </row>
        <row r="2563">
          <cell r="A2563" t="str">
            <v>2562</v>
          </cell>
          <cell r="B2563" t="str">
            <v>OM9_8186</v>
          </cell>
          <cell r="C2563" t="str">
            <v>186 - GCP Jurisdictional Factor</v>
          </cell>
          <cell r="D2563">
            <v>1</v>
          </cell>
          <cell r="F2563" t="str">
            <v>CALC</v>
          </cell>
          <cell r="H2563" t="str">
            <v>186</v>
          </cell>
          <cell r="I2563" t="str">
            <v>C</v>
          </cell>
          <cell r="J2563" t="str">
            <v>om_exp</v>
          </cell>
          <cell r="K2563" t="str">
            <v>juris_gcp</v>
          </cell>
          <cell r="M2563" t="str">
            <v>2010/12/1/8/A/0</v>
          </cell>
        </row>
        <row r="2564">
          <cell r="A2564" t="str">
            <v>2563</v>
          </cell>
          <cell r="B2564" t="str">
            <v>OMD_8186</v>
          </cell>
          <cell r="C2564" t="str">
            <v>186 - Energy Jurisdictional O &amp; M Exp Amount</v>
          </cell>
          <cell r="D2564">
            <v>1211.99203178737</v>
          </cell>
          <cell r="F2564" t="str">
            <v>CALC</v>
          </cell>
          <cell r="H2564" t="str">
            <v>186</v>
          </cell>
          <cell r="I2564" t="str">
            <v>C</v>
          </cell>
          <cell r="J2564" t="str">
            <v>om_exp</v>
          </cell>
          <cell r="K2564" t="str">
            <v>juris_energy_amt</v>
          </cell>
          <cell r="M2564" t="str">
            <v>2010/12/1/8/A/0</v>
          </cell>
        </row>
        <row r="2565">
          <cell r="A2565" t="str">
            <v>2564</v>
          </cell>
          <cell r="B2565" t="str">
            <v>OMD_8186</v>
          </cell>
          <cell r="C2565" t="str">
            <v>186 - Energy Jurisdictional O &amp; M Exp Amount</v>
          </cell>
          <cell r="D2565">
            <v>-3859.93032508951</v>
          </cell>
          <cell r="F2565" t="str">
            <v>CALC</v>
          </cell>
          <cell r="H2565" t="str">
            <v>186</v>
          </cell>
          <cell r="I2565" t="str">
            <v>C</v>
          </cell>
          <cell r="J2565" t="str">
            <v>om_exp</v>
          </cell>
          <cell r="K2565" t="str">
            <v>juris_energy_amt</v>
          </cell>
          <cell r="M2565" t="str">
            <v>2010/12/1/8/A/0</v>
          </cell>
        </row>
        <row r="2566">
          <cell r="A2566" t="str">
            <v>2565</v>
          </cell>
          <cell r="B2566" t="str">
            <v>OMD_8186</v>
          </cell>
          <cell r="C2566" t="str">
            <v>186 - Energy Jurisdictional O &amp; M Exp Amount</v>
          </cell>
          <cell r="D2566">
            <v>-2424.05946903929</v>
          </cell>
          <cell r="F2566" t="str">
            <v>CALC</v>
          </cell>
          <cell r="H2566" t="str">
            <v>186</v>
          </cell>
          <cell r="I2566" t="str">
            <v>C</v>
          </cell>
          <cell r="J2566" t="str">
            <v>om_exp</v>
          </cell>
          <cell r="K2566" t="str">
            <v>juris_energy_amt</v>
          </cell>
          <cell r="M2566" t="str">
            <v>2010/12/1/8/A/0</v>
          </cell>
        </row>
        <row r="2567">
          <cell r="A2567" t="str">
            <v>2566</v>
          </cell>
          <cell r="B2567" t="str">
            <v>OME_8186</v>
          </cell>
          <cell r="C2567" t="str">
            <v>186 - Total Jurisdictional O &amp; M Exp Amount</v>
          </cell>
          <cell r="D2567">
            <v>15756.4818293057</v>
          </cell>
          <cell r="F2567" t="str">
            <v>CALC</v>
          </cell>
          <cell r="H2567" t="str">
            <v>186</v>
          </cell>
          <cell r="I2567" t="str">
            <v>C</v>
          </cell>
          <cell r="J2567" t="str">
            <v>om_exp</v>
          </cell>
          <cell r="K2567" t="str">
            <v>total_juris_amt</v>
          </cell>
          <cell r="M2567" t="str">
            <v>2010/12/1/8/A/0</v>
          </cell>
        </row>
        <row r="2568">
          <cell r="A2568" t="str">
            <v>2567</v>
          </cell>
          <cell r="B2568" t="str">
            <v>OME_8186</v>
          </cell>
          <cell r="C2568" t="str">
            <v>186 - Total Jurisdictional O &amp; M Exp Amount</v>
          </cell>
          <cell r="D2568">
            <v>-50180.958648685999</v>
          </cell>
          <cell r="F2568" t="str">
            <v>CALC</v>
          </cell>
          <cell r="H2568" t="str">
            <v>186</v>
          </cell>
          <cell r="I2568" t="str">
            <v>C</v>
          </cell>
          <cell r="J2568" t="str">
            <v>om_exp</v>
          </cell>
          <cell r="K2568" t="str">
            <v>total_juris_amt</v>
          </cell>
          <cell r="M2568" t="str">
            <v>2010/12/1/8/A/0</v>
          </cell>
        </row>
        <row r="2569">
          <cell r="A2569" t="str">
            <v>2568</v>
          </cell>
          <cell r="B2569" t="str">
            <v>OME_8186</v>
          </cell>
          <cell r="C2569" t="str">
            <v>186 - Total Jurisdictional O &amp; M Exp Amount</v>
          </cell>
          <cell r="D2569">
            <v>-31513.943966072999</v>
          </cell>
          <cell r="F2569" t="str">
            <v>CALC</v>
          </cell>
          <cell r="H2569" t="str">
            <v>186</v>
          </cell>
          <cell r="I2569" t="str">
            <v>C</v>
          </cell>
          <cell r="J2569" t="str">
            <v>om_exp</v>
          </cell>
          <cell r="K2569" t="str">
            <v>total_juris_amt</v>
          </cell>
          <cell r="M2569" t="str">
            <v>2010/12/1/8/A/0</v>
          </cell>
        </row>
        <row r="2570">
          <cell r="A2570" t="str">
            <v>2569</v>
          </cell>
          <cell r="B2570" t="str">
            <v>407_4030</v>
          </cell>
          <cell r="C2570" t="str">
            <v xml:space="preserve">AMORT REG LIAB-SPACE COAST ITC                    </v>
          </cell>
          <cell r="D2570">
            <v>-51189</v>
          </cell>
          <cell r="E2570" t="str">
            <v>407403</v>
          </cell>
          <cell r="F2570" t="str">
            <v>WALKER</v>
          </cell>
          <cell r="G2570" t="str">
            <v>CM</v>
          </cell>
          <cell r="H2570" t="str">
            <v>186</v>
          </cell>
          <cell r="M2570" t="str">
            <v>2010/12/1/8/A/0</v>
          </cell>
        </row>
        <row r="2571">
          <cell r="A2571" t="str">
            <v>2570</v>
          </cell>
          <cell r="B2571" t="str">
            <v>407_4050</v>
          </cell>
          <cell r="C2571" t="str">
            <v xml:space="preserve">AMORT REG LIAB-SPACE COAST ITC G/U                </v>
          </cell>
          <cell r="D2571">
            <v>-32147</v>
          </cell>
          <cell r="E2571" t="str">
            <v>407405</v>
          </cell>
          <cell r="F2571" t="str">
            <v>WALKER</v>
          </cell>
          <cell r="G2571" t="str">
            <v>CM</v>
          </cell>
          <cell r="H2571" t="str">
            <v>186</v>
          </cell>
          <cell r="M2571" t="str">
            <v>2010/12/1/8/A/0</v>
          </cell>
        </row>
        <row r="2572">
          <cell r="A2572" t="str">
            <v>2571</v>
          </cell>
          <cell r="B2572" t="str">
            <v>255_3030</v>
          </cell>
          <cell r="C2572" t="str">
            <v xml:space="preserve">ACCUM DEF-SPACE COAST ITC                         </v>
          </cell>
          <cell r="D2572">
            <v>-18427907</v>
          </cell>
          <cell r="E2572" t="str">
            <v>255303</v>
          </cell>
          <cell r="F2572" t="str">
            <v>WALKER</v>
          </cell>
          <cell r="G2572" t="str">
            <v>LTD</v>
          </cell>
          <cell r="H2572" t="str">
            <v>187</v>
          </cell>
          <cell r="M2572" t="str">
            <v>2010/12/1/8/A/0</v>
          </cell>
        </row>
        <row r="2573">
          <cell r="A2573" t="str">
            <v>2572</v>
          </cell>
          <cell r="B2573" t="str">
            <v>RR5_8187</v>
          </cell>
          <cell r="C2573" t="str">
            <v>187 - Annual Equity Rate</v>
          </cell>
          <cell r="D2573">
            <v>5.9799999999999999E-2</v>
          </cell>
          <cell r="F2573" t="str">
            <v>CALC</v>
          </cell>
          <cell r="H2573" t="str">
            <v>187</v>
          </cell>
          <cell r="I2573" t="str">
            <v>C</v>
          </cell>
          <cell r="J2573" t="str">
            <v>ret_req</v>
          </cell>
          <cell r="K2573" t="str">
            <v>equity_ror</v>
          </cell>
          <cell r="M2573" t="str">
            <v>2010/12/1/8/A/0</v>
          </cell>
        </row>
        <row r="2574">
          <cell r="A2574" t="str">
            <v>2573</v>
          </cell>
          <cell r="B2574" t="str">
            <v>RR2_8187</v>
          </cell>
          <cell r="C2574" t="str">
            <v>187 - Current Month Activity</v>
          </cell>
          <cell r="D2574">
            <v>0</v>
          </cell>
          <cell r="F2574" t="str">
            <v>CALC</v>
          </cell>
          <cell r="H2574" t="str">
            <v>187</v>
          </cell>
          <cell r="I2574" t="str">
            <v>C</v>
          </cell>
          <cell r="J2574" t="str">
            <v>ret_req</v>
          </cell>
          <cell r="K2574" t="str">
            <v>curr_mth</v>
          </cell>
          <cell r="M2574" t="str">
            <v>2010/12/1/8/A/0</v>
          </cell>
        </row>
        <row r="2575">
          <cell r="A2575" t="str">
            <v>2574</v>
          </cell>
          <cell r="B2575" t="str">
            <v>RR6_8187</v>
          </cell>
          <cell r="C2575" t="str">
            <v>187 - Annual Debt Rate</v>
          </cell>
          <cell r="D2575">
            <v>2.2100000000000002E-2</v>
          </cell>
          <cell r="F2575" t="str">
            <v>CALC</v>
          </cell>
          <cell r="H2575" t="str">
            <v>187</v>
          </cell>
          <cell r="I2575" t="str">
            <v>C</v>
          </cell>
          <cell r="J2575" t="str">
            <v>ret_req</v>
          </cell>
          <cell r="K2575" t="str">
            <v>debt_ror</v>
          </cell>
          <cell r="M2575" t="str">
            <v>2010/12/1/8/A/0</v>
          </cell>
        </row>
        <row r="2576">
          <cell r="A2576" t="str">
            <v>2575</v>
          </cell>
          <cell r="B2576" t="str">
            <v>RR3_8187</v>
          </cell>
          <cell r="C2576" t="str">
            <v>187 - End of Month Balance</v>
          </cell>
          <cell r="D2576">
            <v>17992801</v>
          </cell>
          <cell r="F2576" t="str">
            <v>CALC</v>
          </cell>
          <cell r="H2576" t="str">
            <v>187</v>
          </cell>
          <cell r="I2576" t="str">
            <v>C</v>
          </cell>
          <cell r="J2576" t="str">
            <v>ret_req</v>
          </cell>
          <cell r="K2576" t="str">
            <v>end_bal</v>
          </cell>
          <cell r="M2576" t="str">
            <v>2010/12/1/8/A/0</v>
          </cell>
        </row>
        <row r="2577">
          <cell r="A2577" t="str">
            <v>2576</v>
          </cell>
          <cell r="B2577" t="str">
            <v>RRC_8187</v>
          </cell>
          <cell r="C2577" t="str">
            <v>187 - State Tax Amount</v>
          </cell>
          <cell r="D2577">
            <v>5225.9353081833297</v>
          </cell>
          <cell r="F2577" t="str">
            <v>CALC</v>
          </cell>
          <cell r="H2577" t="str">
            <v>187</v>
          </cell>
          <cell r="I2577" t="str">
            <v>C</v>
          </cell>
          <cell r="J2577" t="str">
            <v>ret_req</v>
          </cell>
          <cell r="K2577" t="str">
            <v>state_tax_amt</v>
          </cell>
          <cell r="M2577" t="str">
            <v>2010/12/1/8/A/0</v>
          </cell>
        </row>
        <row r="2578">
          <cell r="A2578" t="str">
            <v>2577</v>
          </cell>
          <cell r="B2578" t="str">
            <v>RR4_8187</v>
          </cell>
          <cell r="C2578" t="str">
            <v>187 - Average Balance</v>
          </cell>
          <cell r="D2578">
            <v>18018395.5</v>
          </cell>
          <cell r="F2578" t="str">
            <v>CALC</v>
          </cell>
          <cell r="H2578" t="str">
            <v>187</v>
          </cell>
          <cell r="I2578" t="str">
            <v>C</v>
          </cell>
          <cell r="J2578" t="str">
            <v>ret_req</v>
          </cell>
          <cell r="K2578" t="str">
            <v>avg_bal</v>
          </cell>
          <cell r="M2578" t="str">
            <v>2010/12/1/8/A/0</v>
          </cell>
        </row>
        <row r="2579">
          <cell r="A2579" t="str">
            <v>2578</v>
          </cell>
          <cell r="B2579" t="str">
            <v>RR7_8187</v>
          </cell>
          <cell r="C2579" t="str">
            <v>187 - State Tax Rate</v>
          </cell>
          <cell r="D2579">
            <v>5.5E-2</v>
          </cell>
          <cell r="F2579" t="str">
            <v>CALC</v>
          </cell>
          <cell r="H2579" t="str">
            <v>187</v>
          </cell>
          <cell r="I2579" t="str">
            <v>C</v>
          </cell>
          <cell r="J2579" t="str">
            <v>ret_req</v>
          </cell>
          <cell r="K2579" t="str">
            <v>state_tax_rate</v>
          </cell>
          <cell r="M2579" t="str">
            <v>2010/12/1/8/A/0</v>
          </cell>
        </row>
        <row r="2580">
          <cell r="A2580" t="str">
            <v>2579</v>
          </cell>
          <cell r="B2580" t="str">
            <v>RRB_8187</v>
          </cell>
          <cell r="C2580" t="str">
            <v>187 - Return on Equity Amount</v>
          </cell>
          <cell r="D2580">
            <v>89791.070295149999</v>
          </cell>
          <cell r="F2580" t="str">
            <v>CALC</v>
          </cell>
          <cell r="H2580" t="str">
            <v>187</v>
          </cell>
          <cell r="I2580" t="str">
            <v>C</v>
          </cell>
          <cell r="J2580" t="str">
            <v>ret_req</v>
          </cell>
          <cell r="K2580" t="str">
            <v>equity_ror_amt</v>
          </cell>
          <cell r="M2580" t="str">
            <v>2010/12/1/8/A/0</v>
          </cell>
        </row>
        <row r="2581">
          <cell r="A2581" t="str">
            <v>2580</v>
          </cell>
          <cell r="B2581" t="str">
            <v>RR8_8187</v>
          </cell>
          <cell r="C2581" t="str">
            <v>187 - Federal Tax Rate</v>
          </cell>
          <cell r="D2581">
            <v>0.35</v>
          </cell>
          <cell r="F2581" t="str">
            <v>CALC</v>
          </cell>
          <cell r="H2581" t="str">
            <v>187</v>
          </cell>
          <cell r="I2581" t="str">
            <v>C</v>
          </cell>
          <cell r="J2581" t="str">
            <v>ret_req</v>
          </cell>
          <cell r="K2581" t="str">
            <v>fed_tax_rate</v>
          </cell>
          <cell r="M2581" t="str">
            <v>2010/12/1/8/A/0</v>
          </cell>
        </row>
        <row r="2582">
          <cell r="A2582" t="str">
            <v>2581</v>
          </cell>
          <cell r="B2582" t="str">
            <v>RRA_8187</v>
          </cell>
          <cell r="C2582" t="str">
            <v>187 - Grossed Federal Tax Rate</v>
          </cell>
          <cell r="D2582">
            <v>0.53846153846153799</v>
          </cell>
          <cell r="F2582" t="str">
            <v>CALC</v>
          </cell>
          <cell r="H2582" t="str">
            <v>187</v>
          </cell>
          <cell r="I2582" t="str">
            <v>C</v>
          </cell>
          <cell r="J2582" t="str">
            <v>ret_req</v>
          </cell>
          <cell r="K2582" t="str">
            <v>gross_fed_tax_rate</v>
          </cell>
          <cell r="M2582" t="str">
            <v>2010/12/1/8/A/0</v>
          </cell>
        </row>
        <row r="2583">
          <cell r="A2583" t="str">
            <v>2582</v>
          </cell>
          <cell r="B2583" t="str">
            <v>RR1_8187</v>
          </cell>
          <cell r="C2583" t="str">
            <v>187 - Beginning of Month Balance</v>
          </cell>
          <cell r="D2583">
            <v>18043990</v>
          </cell>
          <cell r="F2583" t="str">
            <v>PRIOR_JV</v>
          </cell>
          <cell r="H2583" t="str">
            <v>187</v>
          </cell>
          <cell r="I2583" t="str">
            <v>P</v>
          </cell>
          <cell r="J2583" t="str">
            <v>ret_req</v>
          </cell>
          <cell r="K2583" t="str">
            <v>beg_bal</v>
          </cell>
          <cell r="M2583" t="str">
            <v>2010/12/1/8/A/0</v>
          </cell>
        </row>
        <row r="2584">
          <cell r="A2584" t="str">
            <v>2583</v>
          </cell>
          <cell r="B2584" t="str">
            <v>RR9_8187</v>
          </cell>
          <cell r="C2584" t="str">
            <v>187 - Grossed State Tax Rate</v>
          </cell>
          <cell r="D2584">
            <v>5.8201058201058198E-2</v>
          </cell>
          <cell r="F2584" t="str">
            <v>CALC</v>
          </cell>
          <cell r="H2584" t="str">
            <v>187</v>
          </cell>
          <cell r="I2584" t="str">
            <v>C</v>
          </cell>
          <cell r="J2584" t="str">
            <v>ret_req</v>
          </cell>
          <cell r="K2584" t="str">
            <v>gross_state_tax_rate</v>
          </cell>
          <cell r="M2584" t="str">
            <v>2010/12/1/8/A/0</v>
          </cell>
        </row>
        <row r="2585">
          <cell r="A2585" t="str">
            <v>2584</v>
          </cell>
          <cell r="B2585" t="str">
            <v>RRD_8187</v>
          </cell>
          <cell r="C2585" t="str">
            <v>187 - Federal Tax Amount</v>
          </cell>
          <cell r="D2585">
            <v>51163.003017179399</v>
          </cell>
          <cell r="F2585" t="str">
            <v>CALC</v>
          </cell>
          <cell r="H2585" t="str">
            <v>187</v>
          </cell>
          <cell r="I2585" t="str">
            <v>C</v>
          </cell>
          <cell r="J2585" t="str">
            <v>ret_req</v>
          </cell>
          <cell r="K2585" t="str">
            <v>fed_tax_amt</v>
          </cell>
          <cell r="M2585" t="str">
            <v>2010/12/1/8/A/0</v>
          </cell>
        </row>
        <row r="2586">
          <cell r="A2586" t="str">
            <v>2585</v>
          </cell>
          <cell r="B2586" t="str">
            <v>RRE_8187</v>
          </cell>
          <cell r="C2586" t="str">
            <v>187 - Return on Debt Amount</v>
          </cell>
          <cell r="D2586">
            <v>33184.478992349999</v>
          </cell>
          <cell r="F2586" t="str">
            <v>CALC</v>
          </cell>
          <cell r="H2586" t="str">
            <v>187</v>
          </cell>
          <cell r="I2586" t="str">
            <v>C</v>
          </cell>
          <cell r="J2586" t="str">
            <v>ret_req</v>
          </cell>
          <cell r="K2586" t="str">
            <v>debt_ror_amt</v>
          </cell>
          <cell r="M2586" t="str">
            <v>2010/12/1/8/A/0</v>
          </cell>
        </row>
        <row r="2587">
          <cell r="A2587" t="str">
            <v>2586</v>
          </cell>
          <cell r="B2587" t="str">
            <v>RRF_8187</v>
          </cell>
          <cell r="C2587" t="str">
            <v>187 - Total Ret Req Amount</v>
          </cell>
          <cell r="D2587">
            <v>179364.48761286199</v>
          </cell>
          <cell r="F2587" t="str">
            <v>CALC</v>
          </cell>
          <cell r="H2587" t="str">
            <v>187</v>
          </cell>
          <cell r="I2587" t="str">
            <v>C</v>
          </cell>
          <cell r="J2587" t="str">
            <v>ret_req</v>
          </cell>
          <cell r="K2587" t="str">
            <v>total_ret_req_amt</v>
          </cell>
          <cell r="M2587" t="str">
            <v>2010/12/1/8/A/0</v>
          </cell>
        </row>
        <row r="2588">
          <cell r="A2588" t="str">
            <v>2587</v>
          </cell>
          <cell r="B2588" t="str">
            <v>RRG_8187</v>
          </cell>
          <cell r="C2588" t="str">
            <v>187 - CP Allocation Factor</v>
          </cell>
          <cell r="D2588">
            <v>0.92307691999999997</v>
          </cell>
          <cell r="F2588" t="str">
            <v>CALC</v>
          </cell>
          <cell r="H2588" t="str">
            <v>187</v>
          </cell>
          <cell r="I2588" t="str">
            <v>C</v>
          </cell>
          <cell r="J2588" t="str">
            <v>ret_req</v>
          </cell>
          <cell r="K2588" t="str">
            <v>alloc_cp</v>
          </cell>
          <cell r="M2588" t="str">
            <v>2010/12/1/8/A/0</v>
          </cell>
        </row>
        <row r="2589">
          <cell r="A2589" t="str">
            <v>2588</v>
          </cell>
          <cell r="B2589" t="str">
            <v>RRH_8187</v>
          </cell>
          <cell r="C2589" t="str">
            <v>187 - GCP Allocation Factor</v>
          </cell>
          <cell r="D2589">
            <v>0</v>
          </cell>
          <cell r="F2589" t="str">
            <v>CALC</v>
          </cell>
          <cell r="H2589" t="str">
            <v>187</v>
          </cell>
          <cell r="I2589" t="str">
            <v>C</v>
          </cell>
          <cell r="J2589" t="str">
            <v>ret_req</v>
          </cell>
          <cell r="K2589" t="str">
            <v>alloc_gcp</v>
          </cell>
          <cell r="M2589" t="str">
            <v>2010/12/1/8/A/0</v>
          </cell>
        </row>
        <row r="2590">
          <cell r="A2590" t="str">
            <v>2589</v>
          </cell>
          <cell r="B2590" t="str">
            <v>RRJ_8187</v>
          </cell>
          <cell r="C2590" t="str">
            <v>187 - CP Allocation Ret Req Amount</v>
          </cell>
          <cell r="D2590">
            <v>165567.21878305901</v>
          </cell>
          <cell r="F2590" t="str">
            <v>CALC</v>
          </cell>
          <cell r="H2590" t="str">
            <v>187</v>
          </cell>
          <cell r="I2590" t="str">
            <v>C</v>
          </cell>
          <cell r="J2590" t="str">
            <v>ret_req</v>
          </cell>
          <cell r="K2590" t="str">
            <v>alloc_cp_amt</v>
          </cell>
          <cell r="M2590" t="str">
            <v>2010/12/1/8/A/0</v>
          </cell>
        </row>
        <row r="2591">
          <cell r="A2591" t="str">
            <v>2590</v>
          </cell>
          <cell r="B2591" t="str">
            <v>RRK_8187</v>
          </cell>
          <cell r="C2591" t="str">
            <v>187 - GCP Allocation Ret Req Amount</v>
          </cell>
          <cell r="D2591">
            <v>0</v>
          </cell>
          <cell r="F2591" t="str">
            <v>CALC</v>
          </cell>
          <cell r="H2591" t="str">
            <v>187</v>
          </cell>
          <cell r="I2591" t="str">
            <v>C</v>
          </cell>
          <cell r="J2591" t="str">
            <v>ret_req</v>
          </cell>
          <cell r="K2591" t="str">
            <v>alloc_gcp_amt</v>
          </cell>
          <cell r="M2591" t="str">
            <v>2010/12/1/8/A/0</v>
          </cell>
        </row>
        <row r="2592">
          <cell r="A2592" t="str">
            <v>2591</v>
          </cell>
          <cell r="B2592" t="str">
            <v>RRL_8187</v>
          </cell>
          <cell r="C2592" t="str">
            <v>187 - Energy Allocation Ret Req Amount</v>
          </cell>
          <cell r="D2592">
            <v>13797.268829803201</v>
          </cell>
          <cell r="F2592" t="str">
            <v>CALC</v>
          </cell>
          <cell r="H2592" t="str">
            <v>187</v>
          </cell>
          <cell r="I2592" t="str">
            <v>C</v>
          </cell>
          <cell r="J2592" t="str">
            <v>ret_req</v>
          </cell>
          <cell r="K2592" t="str">
            <v>alloc_engy_amt</v>
          </cell>
          <cell r="M2592" t="str">
            <v>2010/12/1/8/A/0</v>
          </cell>
        </row>
        <row r="2593">
          <cell r="A2593" t="str">
            <v>2592</v>
          </cell>
          <cell r="B2593" t="str">
            <v>RRI_8187</v>
          </cell>
          <cell r="C2593" t="str">
            <v>187 - Energy Allocation Factor</v>
          </cell>
          <cell r="D2593">
            <v>7.6923080000000005E-2</v>
          </cell>
          <cell r="F2593" t="str">
            <v>CALC</v>
          </cell>
          <cell r="H2593" t="str">
            <v>187</v>
          </cell>
          <cell r="I2593" t="str">
            <v>C</v>
          </cell>
          <cell r="J2593" t="str">
            <v>ret_req</v>
          </cell>
          <cell r="K2593" t="str">
            <v>alloc_energy</v>
          </cell>
          <cell r="M2593" t="str">
            <v>2010/12/1/8/A/0</v>
          </cell>
        </row>
        <row r="2594">
          <cell r="A2594" t="str">
            <v>2593</v>
          </cell>
          <cell r="B2594" t="str">
            <v>RRM_8187</v>
          </cell>
          <cell r="C2594" t="str">
            <v>187 - CP Jurisdictional Factor</v>
          </cell>
          <cell r="D2594">
            <v>0.98031049999999997</v>
          </cell>
          <cell r="F2594" t="str">
            <v>CALC</v>
          </cell>
          <cell r="H2594" t="str">
            <v>187</v>
          </cell>
          <cell r="I2594" t="str">
            <v>C</v>
          </cell>
          <cell r="J2594" t="str">
            <v>ret_req</v>
          </cell>
          <cell r="K2594" t="str">
            <v>juris_cp</v>
          </cell>
          <cell r="M2594" t="str">
            <v>2010/12/1/8/A/0</v>
          </cell>
        </row>
        <row r="2595">
          <cell r="A2595" t="str">
            <v>2594</v>
          </cell>
          <cell r="B2595" t="str">
            <v>RRN_8187</v>
          </cell>
          <cell r="C2595" t="str">
            <v>187 - GCP Jurisdictional Factor</v>
          </cell>
          <cell r="D2595">
            <v>1</v>
          </cell>
          <cell r="F2595" t="str">
            <v>CALC</v>
          </cell>
          <cell r="H2595" t="str">
            <v>187</v>
          </cell>
          <cell r="I2595" t="str">
            <v>C</v>
          </cell>
          <cell r="J2595" t="str">
            <v>ret_req</v>
          </cell>
          <cell r="K2595" t="str">
            <v>juris_gcp</v>
          </cell>
          <cell r="M2595" t="str">
            <v>2010/12/1/8/A/0</v>
          </cell>
        </row>
        <row r="2596">
          <cell r="A2596" t="str">
            <v>2595</v>
          </cell>
          <cell r="B2596" t="str">
            <v>RRO_8187</v>
          </cell>
          <cell r="C2596" t="str">
            <v>187 - Energy Jurisdictional Factor</v>
          </cell>
          <cell r="D2596">
            <v>0.980271</v>
          </cell>
          <cell r="F2596" t="str">
            <v>CALC</v>
          </cell>
          <cell r="H2596" t="str">
            <v>187</v>
          </cell>
          <cell r="I2596" t="str">
            <v>C</v>
          </cell>
          <cell r="J2596" t="str">
            <v>ret_req</v>
          </cell>
          <cell r="K2596" t="str">
            <v>juris_energy</v>
          </cell>
          <cell r="M2596" t="str">
            <v>2010/12/1/8/A/0</v>
          </cell>
        </row>
        <row r="2597">
          <cell r="A2597" t="str">
            <v>2596</v>
          </cell>
          <cell r="B2597" t="str">
            <v>RRP_8187</v>
          </cell>
          <cell r="C2597" t="str">
            <v>187 - CP Jurisdictional Ret Req Amount</v>
          </cell>
          <cell r="D2597">
            <v>162307.28302882999</v>
          </cell>
          <cell r="F2597" t="str">
            <v>CALC</v>
          </cell>
          <cell r="H2597" t="str">
            <v>187</v>
          </cell>
          <cell r="I2597" t="str">
            <v>C</v>
          </cell>
          <cell r="J2597" t="str">
            <v>ret_req</v>
          </cell>
          <cell r="K2597" t="str">
            <v>juris_cp_amt</v>
          </cell>
          <cell r="M2597" t="str">
            <v>2010/12/1/8/A/0</v>
          </cell>
        </row>
        <row r="2598">
          <cell r="A2598" t="str">
            <v>2597</v>
          </cell>
          <cell r="B2598" t="str">
            <v>RRQ_8187</v>
          </cell>
          <cell r="C2598" t="str">
            <v>187 - GCP Jurisdictional Ret Req Amount</v>
          </cell>
          <cell r="D2598">
            <v>0</v>
          </cell>
          <cell r="F2598" t="str">
            <v>CALC</v>
          </cell>
          <cell r="H2598" t="str">
            <v>187</v>
          </cell>
          <cell r="I2598" t="str">
            <v>C</v>
          </cell>
          <cell r="J2598" t="str">
            <v>ret_req</v>
          </cell>
          <cell r="K2598" t="str">
            <v>juris_gcp_amt</v>
          </cell>
          <cell r="M2598" t="str">
            <v>2010/12/1/8/A/0</v>
          </cell>
        </row>
        <row r="2599">
          <cell r="A2599" t="str">
            <v>2598</v>
          </cell>
          <cell r="B2599" t="str">
            <v>RRR_8187</v>
          </cell>
          <cell r="C2599" t="str">
            <v>187 - Energy Jurisdictional Ret Req Amount</v>
          </cell>
          <cell r="D2599">
            <v>13525.06251306</v>
          </cell>
          <cell r="F2599" t="str">
            <v>CALC</v>
          </cell>
          <cell r="H2599" t="str">
            <v>187</v>
          </cell>
          <cell r="I2599" t="str">
            <v>C</v>
          </cell>
          <cell r="J2599" t="str">
            <v>ret_req</v>
          </cell>
          <cell r="K2599" t="str">
            <v>juris_energy_amt</v>
          </cell>
          <cell r="M2599" t="str">
            <v>2010/12/1/8/A/0</v>
          </cell>
        </row>
        <row r="2600">
          <cell r="A2600" t="str">
            <v>2599</v>
          </cell>
          <cell r="B2600" t="str">
            <v>RRS_8187</v>
          </cell>
          <cell r="C2600" t="str">
            <v>187 - Total Jurisdictional Ret Req Amount</v>
          </cell>
          <cell r="D2600">
            <v>175832.34554189001</v>
          </cell>
          <cell r="F2600" t="str">
            <v>CALC</v>
          </cell>
          <cell r="H2600" t="str">
            <v>187</v>
          </cell>
          <cell r="I2600" t="str">
            <v>C</v>
          </cell>
          <cell r="J2600" t="str">
            <v>ret_req</v>
          </cell>
          <cell r="K2600" t="str">
            <v>total_juris_amt</v>
          </cell>
          <cell r="M2600" t="str">
            <v>2010/12/1/8/A/0</v>
          </cell>
        </row>
        <row r="2601">
          <cell r="A2601" t="str">
            <v>2600</v>
          </cell>
          <cell r="B2601" t="str">
            <v>255_3140</v>
          </cell>
          <cell r="C2601" t="str">
            <v xml:space="preserve">ACCUM AMORT SPACE COAST ITC                       </v>
          </cell>
          <cell r="D2601">
            <v>435106</v>
          </cell>
          <cell r="E2601" t="str">
            <v>255314</v>
          </cell>
          <cell r="F2601" t="str">
            <v>WALKER</v>
          </cell>
          <cell r="G2601" t="str">
            <v>LTD</v>
          </cell>
          <cell r="H2601" t="str">
            <v>187</v>
          </cell>
          <cell r="M2601" t="str">
            <v>2010/12/1/8/A/0</v>
          </cell>
        </row>
        <row r="2602">
          <cell r="A2602" t="str">
            <v>2601</v>
          </cell>
          <cell r="B2602" t="str">
            <v>506_3390</v>
          </cell>
          <cell r="C2602" t="str">
            <v xml:space="preserve">MSC STM PWR EXP-CLEAN AIR MERC RULE-ECRC          </v>
          </cell>
          <cell r="D2602">
            <v>172.23</v>
          </cell>
          <cell r="E2602" t="str">
            <v>506339</v>
          </cell>
          <cell r="F2602" t="str">
            <v>WALKER</v>
          </cell>
          <cell r="G2602" t="str">
            <v>CM</v>
          </cell>
          <cell r="H2602" t="str">
            <v>188</v>
          </cell>
          <cell r="M2602" t="str">
            <v>2010/12/1/8/A/0</v>
          </cell>
        </row>
        <row r="2603">
          <cell r="A2603" t="str">
            <v>2602</v>
          </cell>
          <cell r="B2603" t="str">
            <v>OM5_8188</v>
          </cell>
          <cell r="C2603" t="str">
            <v>188 - CP Allocation O &amp; M Exp Amount</v>
          </cell>
          <cell r="D2603">
            <v>0</v>
          </cell>
          <cell r="F2603" t="str">
            <v>CALC</v>
          </cell>
          <cell r="H2603" t="str">
            <v>188</v>
          </cell>
          <cell r="I2603" t="str">
            <v>C</v>
          </cell>
          <cell r="J2603" t="str">
            <v>om_exp</v>
          </cell>
          <cell r="K2603" t="str">
            <v>alloc_cp_amt</v>
          </cell>
          <cell r="M2603" t="str">
            <v>2010/12/1/8/A/0</v>
          </cell>
        </row>
        <row r="2604">
          <cell r="A2604" t="str">
            <v>2603</v>
          </cell>
          <cell r="B2604" t="str">
            <v>OM5_8188</v>
          </cell>
          <cell r="C2604" t="str">
            <v>188 - CP Allocation O &amp; M Exp Amount</v>
          </cell>
          <cell r="D2604">
            <v>0</v>
          </cell>
          <cell r="F2604" t="str">
            <v>CALC</v>
          </cell>
          <cell r="H2604" t="str">
            <v>188</v>
          </cell>
          <cell r="I2604" t="str">
            <v>C</v>
          </cell>
          <cell r="J2604" t="str">
            <v>om_exp</v>
          </cell>
          <cell r="K2604" t="str">
            <v>alloc_cp_amt</v>
          </cell>
          <cell r="M2604" t="str">
            <v>2010/12/1/8/A/0</v>
          </cell>
        </row>
        <row r="2605">
          <cell r="A2605" t="str">
            <v>2604</v>
          </cell>
          <cell r="B2605" t="str">
            <v>OM5_8188</v>
          </cell>
          <cell r="C2605" t="str">
            <v>188 - CP Allocation O &amp; M Exp Amount</v>
          </cell>
          <cell r="D2605">
            <v>0</v>
          </cell>
          <cell r="F2605" t="str">
            <v>CALC</v>
          </cell>
          <cell r="H2605" t="str">
            <v>188</v>
          </cell>
          <cell r="I2605" t="str">
            <v>C</v>
          </cell>
          <cell r="J2605" t="str">
            <v>om_exp</v>
          </cell>
          <cell r="K2605" t="str">
            <v>alloc_cp_amt</v>
          </cell>
          <cell r="M2605" t="str">
            <v>2010/12/1/8/A/0</v>
          </cell>
        </row>
        <row r="2606">
          <cell r="A2606" t="str">
            <v>2605</v>
          </cell>
          <cell r="B2606" t="str">
            <v>OM5_8188</v>
          </cell>
          <cell r="C2606" t="str">
            <v>188 - CP Allocation O &amp; M Exp Amount</v>
          </cell>
          <cell r="D2606">
            <v>0</v>
          </cell>
          <cell r="F2606" t="str">
            <v>CALC</v>
          </cell>
          <cell r="H2606" t="str">
            <v>188</v>
          </cell>
          <cell r="I2606" t="str">
            <v>C</v>
          </cell>
          <cell r="J2606" t="str">
            <v>om_exp</v>
          </cell>
          <cell r="K2606" t="str">
            <v>alloc_cp_amt</v>
          </cell>
          <cell r="M2606" t="str">
            <v>2010/12/1/8/A/0</v>
          </cell>
        </row>
        <row r="2607">
          <cell r="A2607" t="str">
            <v>2606</v>
          </cell>
          <cell r="B2607" t="str">
            <v>OM5_8188</v>
          </cell>
          <cell r="C2607" t="str">
            <v>188 - CP Allocation O &amp; M Exp Amount</v>
          </cell>
          <cell r="D2607">
            <v>0</v>
          </cell>
          <cell r="F2607" t="str">
            <v>CALC</v>
          </cell>
          <cell r="H2607" t="str">
            <v>188</v>
          </cell>
          <cell r="I2607" t="str">
            <v>C</v>
          </cell>
          <cell r="J2607" t="str">
            <v>om_exp</v>
          </cell>
          <cell r="K2607" t="str">
            <v>alloc_cp_amt</v>
          </cell>
          <cell r="M2607" t="str">
            <v>2010/12/1/8/A/0</v>
          </cell>
        </row>
        <row r="2608">
          <cell r="A2608" t="str">
            <v>2607</v>
          </cell>
          <cell r="B2608" t="str">
            <v>OM2_8188</v>
          </cell>
          <cell r="C2608" t="str">
            <v>188 - CP Allocation Factor</v>
          </cell>
          <cell r="D2608">
            <v>0</v>
          </cell>
          <cell r="F2608" t="str">
            <v>CALC</v>
          </cell>
          <cell r="H2608" t="str">
            <v>188</v>
          </cell>
          <cell r="I2608" t="str">
            <v>C</v>
          </cell>
          <cell r="J2608" t="str">
            <v>om_exp</v>
          </cell>
          <cell r="K2608" t="str">
            <v>alloc_cp</v>
          </cell>
          <cell r="M2608" t="str">
            <v>2010/12/1/8/A/0</v>
          </cell>
        </row>
        <row r="2609">
          <cell r="A2609" t="str">
            <v>2608</v>
          </cell>
          <cell r="B2609" t="str">
            <v>OM2_8188</v>
          </cell>
          <cell r="C2609" t="str">
            <v>188 - CP Allocation Factor</v>
          </cell>
          <cell r="D2609">
            <v>0</v>
          </cell>
          <cell r="F2609" t="str">
            <v>CALC</v>
          </cell>
          <cell r="H2609" t="str">
            <v>188</v>
          </cell>
          <cell r="I2609" t="str">
            <v>C</v>
          </cell>
          <cell r="J2609" t="str">
            <v>om_exp</v>
          </cell>
          <cell r="K2609" t="str">
            <v>alloc_cp</v>
          </cell>
          <cell r="M2609" t="str">
            <v>2010/12/1/8/A/0</v>
          </cell>
        </row>
        <row r="2610">
          <cell r="A2610" t="str">
            <v>2609</v>
          </cell>
          <cell r="B2610" t="str">
            <v>OM2_8188</v>
          </cell>
          <cell r="C2610" t="str">
            <v>188 - CP Allocation Factor</v>
          </cell>
          <cell r="D2610">
            <v>0</v>
          </cell>
          <cell r="F2610" t="str">
            <v>CALC</v>
          </cell>
          <cell r="H2610" t="str">
            <v>188</v>
          </cell>
          <cell r="I2610" t="str">
            <v>C</v>
          </cell>
          <cell r="J2610" t="str">
            <v>om_exp</v>
          </cell>
          <cell r="K2610" t="str">
            <v>alloc_cp</v>
          </cell>
          <cell r="M2610" t="str">
            <v>2010/12/1/8/A/0</v>
          </cell>
        </row>
        <row r="2611">
          <cell r="A2611" t="str">
            <v>2610</v>
          </cell>
          <cell r="B2611" t="str">
            <v>OM2_8188</v>
          </cell>
          <cell r="C2611" t="str">
            <v>188 - CP Allocation Factor</v>
          </cell>
          <cell r="D2611">
            <v>0</v>
          </cell>
          <cell r="F2611" t="str">
            <v>CALC</v>
          </cell>
          <cell r="H2611" t="str">
            <v>188</v>
          </cell>
          <cell r="I2611" t="str">
            <v>C</v>
          </cell>
          <cell r="J2611" t="str">
            <v>om_exp</v>
          </cell>
          <cell r="K2611" t="str">
            <v>alloc_cp</v>
          </cell>
          <cell r="M2611" t="str">
            <v>2010/12/1/8/A/0</v>
          </cell>
        </row>
        <row r="2612">
          <cell r="A2612" t="str">
            <v>2611</v>
          </cell>
          <cell r="B2612" t="str">
            <v>OM2_8188</v>
          </cell>
          <cell r="C2612" t="str">
            <v>188 - CP Allocation Factor</v>
          </cell>
          <cell r="D2612">
            <v>0</v>
          </cell>
          <cell r="F2612" t="str">
            <v>CALC</v>
          </cell>
          <cell r="H2612" t="str">
            <v>188</v>
          </cell>
          <cell r="I2612" t="str">
            <v>C</v>
          </cell>
          <cell r="J2612" t="str">
            <v>om_exp</v>
          </cell>
          <cell r="K2612" t="str">
            <v>alloc_cp</v>
          </cell>
          <cell r="M2612" t="str">
            <v>2010/12/1/8/A/0</v>
          </cell>
        </row>
        <row r="2613">
          <cell r="A2613" t="str">
            <v>2612</v>
          </cell>
          <cell r="B2613" t="str">
            <v>OM6_8188</v>
          </cell>
          <cell r="C2613" t="str">
            <v>188 - GCP Allocation O &amp; M Exp Amount</v>
          </cell>
          <cell r="D2613">
            <v>0</v>
          </cell>
          <cell r="F2613" t="str">
            <v>CALC</v>
          </cell>
          <cell r="H2613" t="str">
            <v>188</v>
          </cell>
          <cell r="I2613" t="str">
            <v>C</v>
          </cell>
          <cell r="J2613" t="str">
            <v>om_exp</v>
          </cell>
          <cell r="K2613" t="str">
            <v>alloc_gcp_amt</v>
          </cell>
          <cell r="M2613" t="str">
            <v>2010/12/1/8/A/0</v>
          </cell>
        </row>
        <row r="2614">
          <cell r="A2614" t="str">
            <v>2613</v>
          </cell>
          <cell r="B2614" t="str">
            <v>OM6_8188</v>
          </cell>
          <cell r="C2614" t="str">
            <v>188 - GCP Allocation O &amp; M Exp Amount</v>
          </cell>
          <cell r="D2614">
            <v>0</v>
          </cell>
          <cell r="F2614" t="str">
            <v>CALC</v>
          </cell>
          <cell r="H2614" t="str">
            <v>188</v>
          </cell>
          <cell r="I2614" t="str">
            <v>C</v>
          </cell>
          <cell r="J2614" t="str">
            <v>om_exp</v>
          </cell>
          <cell r="K2614" t="str">
            <v>alloc_gcp_amt</v>
          </cell>
          <cell r="M2614" t="str">
            <v>2010/12/1/8/A/0</v>
          </cell>
        </row>
        <row r="2615">
          <cell r="A2615" t="str">
            <v>2614</v>
          </cell>
          <cell r="B2615" t="str">
            <v>OM6_8188</v>
          </cell>
          <cell r="C2615" t="str">
            <v>188 - GCP Allocation O &amp; M Exp Amount</v>
          </cell>
          <cell r="D2615">
            <v>0</v>
          </cell>
          <cell r="F2615" t="str">
            <v>CALC</v>
          </cell>
          <cell r="H2615" t="str">
            <v>188</v>
          </cell>
          <cell r="I2615" t="str">
            <v>C</v>
          </cell>
          <cell r="J2615" t="str">
            <v>om_exp</v>
          </cell>
          <cell r="K2615" t="str">
            <v>alloc_gcp_amt</v>
          </cell>
          <cell r="M2615" t="str">
            <v>2010/12/1/8/A/0</v>
          </cell>
        </row>
        <row r="2616">
          <cell r="A2616" t="str">
            <v>2615</v>
          </cell>
          <cell r="B2616" t="str">
            <v>OM6_8188</v>
          </cell>
          <cell r="C2616" t="str">
            <v>188 - GCP Allocation O &amp; M Exp Amount</v>
          </cell>
          <cell r="D2616">
            <v>0</v>
          </cell>
          <cell r="F2616" t="str">
            <v>CALC</v>
          </cell>
          <cell r="H2616" t="str">
            <v>188</v>
          </cell>
          <cell r="I2616" t="str">
            <v>C</v>
          </cell>
          <cell r="J2616" t="str">
            <v>om_exp</v>
          </cell>
          <cell r="K2616" t="str">
            <v>alloc_gcp_amt</v>
          </cell>
          <cell r="M2616" t="str">
            <v>2010/12/1/8/A/0</v>
          </cell>
        </row>
        <row r="2617">
          <cell r="A2617" t="str">
            <v>2616</v>
          </cell>
          <cell r="B2617" t="str">
            <v>OM6_8188</v>
          </cell>
          <cell r="C2617" t="str">
            <v>188 - GCP Allocation O &amp; M Exp Amount</v>
          </cell>
          <cell r="D2617">
            <v>0</v>
          </cell>
          <cell r="F2617" t="str">
            <v>CALC</v>
          </cell>
          <cell r="H2617" t="str">
            <v>188</v>
          </cell>
          <cell r="I2617" t="str">
            <v>C</v>
          </cell>
          <cell r="J2617" t="str">
            <v>om_exp</v>
          </cell>
          <cell r="K2617" t="str">
            <v>alloc_gcp_amt</v>
          </cell>
          <cell r="M2617" t="str">
            <v>2010/12/1/8/A/0</v>
          </cell>
        </row>
        <row r="2618">
          <cell r="A2618" t="str">
            <v>2617</v>
          </cell>
          <cell r="B2618" t="str">
            <v>OM3_8188</v>
          </cell>
          <cell r="C2618" t="str">
            <v>188 - GCP Allocation Factor</v>
          </cell>
          <cell r="D2618">
            <v>0</v>
          </cell>
          <cell r="F2618" t="str">
            <v>CALC</v>
          </cell>
          <cell r="H2618" t="str">
            <v>188</v>
          </cell>
          <cell r="I2618" t="str">
            <v>C</v>
          </cell>
          <cell r="J2618" t="str">
            <v>om_exp</v>
          </cell>
          <cell r="K2618" t="str">
            <v>alloc_gcp</v>
          </cell>
          <cell r="M2618" t="str">
            <v>2010/12/1/8/A/0</v>
          </cell>
        </row>
        <row r="2619">
          <cell r="A2619" t="str">
            <v>2618</v>
          </cell>
          <cell r="B2619" t="str">
            <v>OM3_8188</v>
          </cell>
          <cell r="C2619" t="str">
            <v>188 - GCP Allocation Factor</v>
          </cell>
          <cell r="D2619">
            <v>0</v>
          </cell>
          <cell r="F2619" t="str">
            <v>CALC</v>
          </cell>
          <cell r="H2619" t="str">
            <v>188</v>
          </cell>
          <cell r="I2619" t="str">
            <v>C</v>
          </cell>
          <cell r="J2619" t="str">
            <v>om_exp</v>
          </cell>
          <cell r="K2619" t="str">
            <v>alloc_gcp</v>
          </cell>
          <cell r="M2619" t="str">
            <v>2010/12/1/8/A/0</v>
          </cell>
        </row>
        <row r="2620">
          <cell r="A2620" t="str">
            <v>2619</v>
          </cell>
          <cell r="B2620" t="str">
            <v>OM3_8188</v>
          </cell>
          <cell r="C2620" t="str">
            <v>188 - GCP Allocation Factor</v>
          </cell>
          <cell r="D2620">
            <v>0</v>
          </cell>
          <cell r="F2620" t="str">
            <v>CALC</v>
          </cell>
          <cell r="H2620" t="str">
            <v>188</v>
          </cell>
          <cell r="I2620" t="str">
            <v>C</v>
          </cell>
          <cell r="J2620" t="str">
            <v>om_exp</v>
          </cell>
          <cell r="K2620" t="str">
            <v>alloc_gcp</v>
          </cell>
          <cell r="M2620" t="str">
            <v>2010/12/1/8/A/0</v>
          </cell>
        </row>
        <row r="2621">
          <cell r="A2621" t="str">
            <v>2620</v>
          </cell>
          <cell r="B2621" t="str">
            <v>OM3_8188</v>
          </cell>
          <cell r="C2621" t="str">
            <v>188 - GCP Allocation Factor</v>
          </cell>
          <cell r="D2621">
            <v>0</v>
          </cell>
          <cell r="F2621" t="str">
            <v>CALC</v>
          </cell>
          <cell r="H2621" t="str">
            <v>188</v>
          </cell>
          <cell r="I2621" t="str">
            <v>C</v>
          </cell>
          <cell r="J2621" t="str">
            <v>om_exp</v>
          </cell>
          <cell r="K2621" t="str">
            <v>alloc_gcp</v>
          </cell>
          <cell r="M2621" t="str">
            <v>2010/12/1/8/A/0</v>
          </cell>
        </row>
        <row r="2622">
          <cell r="A2622" t="str">
            <v>2621</v>
          </cell>
          <cell r="B2622" t="str">
            <v>OM3_8188</v>
          </cell>
          <cell r="C2622" t="str">
            <v>188 - GCP Allocation Factor</v>
          </cell>
          <cell r="D2622">
            <v>0</v>
          </cell>
          <cell r="F2622" t="str">
            <v>CALC</v>
          </cell>
          <cell r="H2622" t="str">
            <v>188</v>
          </cell>
          <cell r="I2622" t="str">
            <v>C</v>
          </cell>
          <cell r="J2622" t="str">
            <v>om_exp</v>
          </cell>
          <cell r="K2622" t="str">
            <v>alloc_gcp</v>
          </cell>
          <cell r="M2622" t="str">
            <v>2010/12/1/8/A/0</v>
          </cell>
        </row>
        <row r="2623">
          <cell r="A2623" t="str">
            <v>2622</v>
          </cell>
          <cell r="B2623" t="str">
            <v>OMC_8188</v>
          </cell>
          <cell r="C2623" t="str">
            <v>188 - GCP Jurisdictional O &amp; M Exp Amount</v>
          </cell>
          <cell r="D2623">
            <v>0</v>
          </cell>
          <cell r="F2623" t="str">
            <v>CALC</v>
          </cell>
          <cell r="H2623" t="str">
            <v>188</v>
          </cell>
          <cell r="I2623" t="str">
            <v>C</v>
          </cell>
          <cell r="J2623" t="str">
            <v>om_exp</v>
          </cell>
          <cell r="K2623" t="str">
            <v>juris_gcp_amt</v>
          </cell>
          <cell r="M2623" t="str">
            <v>2010/12/1/8/A/0</v>
          </cell>
        </row>
        <row r="2624">
          <cell r="A2624" t="str">
            <v>2623</v>
          </cell>
          <cell r="B2624" t="str">
            <v>OMC_8188</v>
          </cell>
          <cell r="C2624" t="str">
            <v>188 - GCP Jurisdictional O &amp; M Exp Amount</v>
          </cell>
          <cell r="D2624">
            <v>0</v>
          </cell>
          <cell r="F2624" t="str">
            <v>CALC</v>
          </cell>
          <cell r="H2624" t="str">
            <v>188</v>
          </cell>
          <cell r="I2624" t="str">
            <v>C</v>
          </cell>
          <cell r="J2624" t="str">
            <v>om_exp</v>
          </cell>
          <cell r="K2624" t="str">
            <v>juris_gcp_amt</v>
          </cell>
          <cell r="M2624" t="str">
            <v>2010/12/1/8/A/0</v>
          </cell>
        </row>
        <row r="2625">
          <cell r="A2625" t="str">
            <v>2624</v>
          </cell>
          <cell r="B2625" t="str">
            <v>OMC_8188</v>
          </cell>
          <cell r="C2625" t="str">
            <v>188 - GCP Jurisdictional O &amp; M Exp Amount</v>
          </cell>
          <cell r="D2625">
            <v>0</v>
          </cell>
          <cell r="F2625" t="str">
            <v>CALC</v>
          </cell>
          <cell r="H2625" t="str">
            <v>188</v>
          </cell>
          <cell r="I2625" t="str">
            <v>C</v>
          </cell>
          <cell r="J2625" t="str">
            <v>om_exp</v>
          </cell>
          <cell r="K2625" t="str">
            <v>juris_gcp_amt</v>
          </cell>
          <cell r="M2625" t="str">
            <v>2010/12/1/8/A/0</v>
          </cell>
        </row>
        <row r="2626">
          <cell r="A2626" t="str">
            <v>2625</v>
          </cell>
          <cell r="B2626" t="str">
            <v>OMC_8188</v>
          </cell>
          <cell r="C2626" t="str">
            <v>188 - GCP Jurisdictional O &amp; M Exp Amount</v>
          </cell>
          <cell r="D2626">
            <v>0</v>
          </cell>
          <cell r="F2626" t="str">
            <v>CALC</v>
          </cell>
          <cell r="H2626" t="str">
            <v>188</v>
          </cell>
          <cell r="I2626" t="str">
            <v>C</v>
          </cell>
          <cell r="J2626" t="str">
            <v>om_exp</v>
          </cell>
          <cell r="K2626" t="str">
            <v>juris_gcp_amt</v>
          </cell>
          <cell r="M2626" t="str">
            <v>2010/12/1/8/A/0</v>
          </cell>
        </row>
        <row r="2627">
          <cell r="A2627" t="str">
            <v>2626</v>
          </cell>
          <cell r="B2627" t="str">
            <v>OMC_8188</v>
          </cell>
          <cell r="C2627" t="str">
            <v>188 - GCP Jurisdictional O &amp; M Exp Amount</v>
          </cell>
          <cell r="D2627">
            <v>0</v>
          </cell>
          <cell r="F2627" t="str">
            <v>CALC</v>
          </cell>
          <cell r="H2627" t="str">
            <v>188</v>
          </cell>
          <cell r="I2627" t="str">
            <v>C</v>
          </cell>
          <cell r="J2627" t="str">
            <v>om_exp</v>
          </cell>
          <cell r="K2627" t="str">
            <v>juris_gcp_amt</v>
          </cell>
          <cell r="M2627" t="str">
            <v>2010/12/1/8/A/0</v>
          </cell>
        </row>
        <row r="2628">
          <cell r="A2628" t="str">
            <v>2627</v>
          </cell>
          <cell r="B2628" t="str">
            <v>OM4_8188</v>
          </cell>
          <cell r="C2628" t="str">
            <v>188 - Energy Allocation Factor</v>
          </cell>
          <cell r="D2628">
            <v>1</v>
          </cell>
          <cell r="F2628" t="str">
            <v>CALC</v>
          </cell>
          <cell r="H2628" t="str">
            <v>188</v>
          </cell>
          <cell r="I2628" t="str">
            <v>C</v>
          </cell>
          <cell r="J2628" t="str">
            <v>om_exp</v>
          </cell>
          <cell r="K2628" t="str">
            <v>alloc_energy</v>
          </cell>
          <cell r="M2628" t="str">
            <v>2010/12/1/8/A/0</v>
          </cell>
        </row>
        <row r="2629">
          <cell r="A2629" t="str">
            <v>2628</v>
          </cell>
          <cell r="B2629" t="str">
            <v>OM4_8188</v>
          </cell>
          <cell r="C2629" t="str">
            <v>188 - Energy Allocation Factor</v>
          </cell>
          <cell r="D2629">
            <v>1</v>
          </cell>
          <cell r="F2629" t="str">
            <v>CALC</v>
          </cell>
          <cell r="H2629" t="str">
            <v>188</v>
          </cell>
          <cell r="I2629" t="str">
            <v>C</v>
          </cell>
          <cell r="J2629" t="str">
            <v>om_exp</v>
          </cell>
          <cell r="K2629" t="str">
            <v>alloc_energy</v>
          </cell>
          <cell r="M2629" t="str">
            <v>2010/12/1/8/A/0</v>
          </cell>
        </row>
        <row r="2630">
          <cell r="A2630" t="str">
            <v>2629</v>
          </cell>
          <cell r="B2630" t="str">
            <v>OM4_8188</v>
          </cell>
          <cell r="C2630" t="str">
            <v>188 - Energy Allocation Factor</v>
          </cell>
          <cell r="D2630">
            <v>1</v>
          </cell>
          <cell r="F2630" t="str">
            <v>CALC</v>
          </cell>
          <cell r="H2630" t="str">
            <v>188</v>
          </cell>
          <cell r="I2630" t="str">
            <v>C</v>
          </cell>
          <cell r="J2630" t="str">
            <v>om_exp</v>
          </cell>
          <cell r="K2630" t="str">
            <v>alloc_energy</v>
          </cell>
          <cell r="M2630" t="str">
            <v>2010/12/1/8/A/0</v>
          </cell>
        </row>
        <row r="2631">
          <cell r="A2631" t="str">
            <v>2630</v>
          </cell>
          <cell r="B2631" t="str">
            <v>OM4_8188</v>
          </cell>
          <cell r="C2631" t="str">
            <v>188 - Energy Allocation Factor</v>
          </cell>
          <cell r="D2631">
            <v>1</v>
          </cell>
          <cell r="F2631" t="str">
            <v>CALC</v>
          </cell>
          <cell r="H2631" t="str">
            <v>188</v>
          </cell>
          <cell r="I2631" t="str">
            <v>C</v>
          </cell>
          <cell r="J2631" t="str">
            <v>om_exp</v>
          </cell>
          <cell r="K2631" t="str">
            <v>alloc_energy</v>
          </cell>
          <cell r="M2631" t="str">
            <v>2010/12/1/8/A/0</v>
          </cell>
        </row>
        <row r="2632">
          <cell r="A2632" t="str">
            <v>2631</v>
          </cell>
          <cell r="B2632" t="str">
            <v>OM4_8188</v>
          </cell>
          <cell r="C2632" t="str">
            <v>188 - Energy Allocation Factor</v>
          </cell>
          <cell r="D2632">
            <v>1</v>
          </cell>
          <cell r="F2632" t="str">
            <v>CALC</v>
          </cell>
          <cell r="H2632" t="str">
            <v>188</v>
          </cell>
          <cell r="I2632" t="str">
            <v>C</v>
          </cell>
          <cell r="J2632" t="str">
            <v>om_exp</v>
          </cell>
          <cell r="K2632" t="str">
            <v>alloc_energy</v>
          </cell>
          <cell r="M2632" t="str">
            <v>2010/12/1/8/A/0</v>
          </cell>
        </row>
        <row r="2633">
          <cell r="A2633" t="str">
            <v>2632</v>
          </cell>
          <cell r="B2633" t="str">
            <v>OM7_8188</v>
          </cell>
          <cell r="C2633" t="str">
            <v>188 - Energy Allocation O &amp; M Exp Amount</v>
          </cell>
          <cell r="D2633">
            <v>0</v>
          </cell>
          <cell r="F2633" t="str">
            <v>CALC</v>
          </cell>
          <cell r="H2633" t="str">
            <v>188</v>
          </cell>
          <cell r="I2633" t="str">
            <v>C</v>
          </cell>
          <cell r="J2633" t="str">
            <v>om_exp</v>
          </cell>
          <cell r="K2633" t="str">
            <v>alloc_energy_amt</v>
          </cell>
          <cell r="M2633" t="str">
            <v>2010/12/1/8/A/0</v>
          </cell>
        </row>
        <row r="2634">
          <cell r="A2634" t="str">
            <v>2633</v>
          </cell>
          <cell r="B2634" t="str">
            <v>OM7_8188</v>
          </cell>
          <cell r="C2634" t="str">
            <v>188 - Energy Allocation O &amp; M Exp Amount</v>
          </cell>
          <cell r="D2634">
            <v>172.23</v>
          </cell>
          <cell r="F2634" t="str">
            <v>CALC</v>
          </cell>
          <cell r="H2634" t="str">
            <v>188</v>
          </cell>
          <cell r="I2634" t="str">
            <v>C</v>
          </cell>
          <cell r="J2634" t="str">
            <v>om_exp</v>
          </cell>
          <cell r="K2634" t="str">
            <v>alloc_energy_amt</v>
          </cell>
          <cell r="M2634" t="str">
            <v>2010/12/1/8/A/0</v>
          </cell>
        </row>
        <row r="2635">
          <cell r="A2635" t="str">
            <v>2634</v>
          </cell>
          <cell r="B2635" t="str">
            <v>OM7_8188</v>
          </cell>
          <cell r="C2635" t="str">
            <v>188 - Energy Allocation O &amp; M Exp Amount</v>
          </cell>
          <cell r="D2635">
            <v>0</v>
          </cell>
          <cell r="F2635" t="str">
            <v>CALC</v>
          </cell>
          <cell r="H2635" t="str">
            <v>188</v>
          </cell>
          <cell r="I2635" t="str">
            <v>C</v>
          </cell>
          <cell r="J2635" t="str">
            <v>om_exp</v>
          </cell>
          <cell r="K2635" t="str">
            <v>alloc_energy_amt</v>
          </cell>
          <cell r="M2635" t="str">
            <v>2010/12/1/8/A/0</v>
          </cell>
        </row>
        <row r="2636">
          <cell r="A2636" t="str">
            <v>2635</v>
          </cell>
          <cell r="B2636" t="str">
            <v>OM7_8188</v>
          </cell>
          <cell r="C2636" t="str">
            <v>188 - Energy Allocation O &amp; M Exp Amount</v>
          </cell>
          <cell r="D2636">
            <v>0</v>
          </cell>
          <cell r="F2636" t="str">
            <v>CALC</v>
          </cell>
          <cell r="H2636" t="str">
            <v>188</v>
          </cell>
          <cell r="I2636" t="str">
            <v>C</v>
          </cell>
          <cell r="J2636" t="str">
            <v>om_exp</v>
          </cell>
          <cell r="K2636" t="str">
            <v>alloc_energy_amt</v>
          </cell>
          <cell r="M2636" t="str">
            <v>2010/12/1/8/A/0</v>
          </cell>
        </row>
        <row r="2637">
          <cell r="A2637" t="str">
            <v>2636</v>
          </cell>
          <cell r="B2637" t="str">
            <v>OM7_8188</v>
          </cell>
          <cell r="C2637" t="str">
            <v>188 - Energy Allocation O &amp; M Exp Amount</v>
          </cell>
          <cell r="D2637">
            <v>169480.43</v>
          </cell>
          <cell r="F2637" t="str">
            <v>CALC</v>
          </cell>
          <cell r="H2637" t="str">
            <v>188</v>
          </cell>
          <cell r="I2637" t="str">
            <v>C</v>
          </cell>
          <cell r="J2637" t="str">
            <v>om_exp</v>
          </cell>
          <cell r="K2637" t="str">
            <v>alloc_energy_amt</v>
          </cell>
          <cell r="M2637" t="str">
            <v>2010/12/1/8/A/0</v>
          </cell>
        </row>
        <row r="2638">
          <cell r="A2638" t="str">
            <v>2637</v>
          </cell>
          <cell r="B2638" t="str">
            <v>OMB_8188</v>
          </cell>
          <cell r="C2638" t="str">
            <v>188 - CP Jurisdictional O &amp; M Exp Amount</v>
          </cell>
          <cell r="D2638">
            <v>0</v>
          </cell>
          <cell r="F2638" t="str">
            <v>CALC</v>
          </cell>
          <cell r="H2638" t="str">
            <v>188</v>
          </cell>
          <cell r="I2638" t="str">
            <v>C</v>
          </cell>
          <cell r="J2638" t="str">
            <v>om_exp</v>
          </cell>
          <cell r="K2638" t="str">
            <v>juris_cp_amt</v>
          </cell>
          <cell r="M2638" t="str">
            <v>2010/12/1/8/A/0</v>
          </cell>
        </row>
        <row r="2639">
          <cell r="A2639" t="str">
            <v>2638</v>
          </cell>
          <cell r="B2639" t="str">
            <v>OMB_8188</v>
          </cell>
          <cell r="C2639" t="str">
            <v>188 - CP Jurisdictional O &amp; M Exp Amount</v>
          </cell>
          <cell r="D2639">
            <v>0</v>
          </cell>
          <cell r="F2639" t="str">
            <v>CALC</v>
          </cell>
          <cell r="H2639" t="str">
            <v>188</v>
          </cell>
          <cell r="I2639" t="str">
            <v>C</v>
          </cell>
          <cell r="J2639" t="str">
            <v>om_exp</v>
          </cell>
          <cell r="K2639" t="str">
            <v>juris_cp_amt</v>
          </cell>
          <cell r="M2639" t="str">
            <v>2010/12/1/8/A/0</v>
          </cell>
        </row>
        <row r="2640">
          <cell r="A2640" t="str">
            <v>2639</v>
          </cell>
          <cell r="B2640" t="str">
            <v>OMB_8188</v>
          </cell>
          <cell r="C2640" t="str">
            <v>188 - CP Jurisdictional O &amp; M Exp Amount</v>
          </cell>
          <cell r="D2640">
            <v>0</v>
          </cell>
          <cell r="F2640" t="str">
            <v>CALC</v>
          </cell>
          <cell r="H2640" t="str">
            <v>188</v>
          </cell>
          <cell r="I2640" t="str">
            <v>C</v>
          </cell>
          <cell r="J2640" t="str">
            <v>om_exp</v>
          </cell>
          <cell r="K2640" t="str">
            <v>juris_cp_amt</v>
          </cell>
          <cell r="M2640" t="str">
            <v>2010/12/1/8/A/0</v>
          </cell>
        </row>
        <row r="2641">
          <cell r="A2641" t="str">
            <v>2640</v>
          </cell>
          <cell r="B2641" t="str">
            <v>OMB_8188</v>
          </cell>
          <cell r="C2641" t="str">
            <v>188 - CP Jurisdictional O &amp; M Exp Amount</v>
          </cell>
          <cell r="D2641">
            <v>0</v>
          </cell>
          <cell r="F2641" t="str">
            <v>CALC</v>
          </cell>
          <cell r="H2641" t="str">
            <v>188</v>
          </cell>
          <cell r="I2641" t="str">
            <v>C</v>
          </cell>
          <cell r="J2641" t="str">
            <v>om_exp</v>
          </cell>
          <cell r="K2641" t="str">
            <v>juris_cp_amt</v>
          </cell>
          <cell r="M2641" t="str">
            <v>2010/12/1/8/A/0</v>
          </cell>
        </row>
        <row r="2642">
          <cell r="A2642" t="str">
            <v>2641</v>
          </cell>
          <cell r="B2642" t="str">
            <v>OMB_8188</v>
          </cell>
          <cell r="C2642" t="str">
            <v>188 - CP Jurisdictional O &amp; M Exp Amount</v>
          </cell>
          <cell r="D2642">
            <v>0</v>
          </cell>
          <cell r="F2642" t="str">
            <v>CALC</v>
          </cell>
          <cell r="H2642" t="str">
            <v>188</v>
          </cell>
          <cell r="I2642" t="str">
            <v>C</v>
          </cell>
          <cell r="J2642" t="str">
            <v>om_exp</v>
          </cell>
          <cell r="K2642" t="str">
            <v>juris_cp_amt</v>
          </cell>
          <cell r="M2642" t="str">
            <v>2010/12/1/8/A/0</v>
          </cell>
        </row>
        <row r="2643">
          <cell r="A2643" t="str">
            <v>2642</v>
          </cell>
          <cell r="B2643" t="str">
            <v>OM8_8188</v>
          </cell>
          <cell r="C2643" t="str">
            <v>188 - CP Jurisdictional Factor</v>
          </cell>
          <cell r="D2643">
            <v>0.98031049999999997</v>
          </cell>
          <cell r="F2643" t="str">
            <v>CALC</v>
          </cell>
          <cell r="H2643" t="str">
            <v>188</v>
          </cell>
          <cell r="I2643" t="str">
            <v>C</v>
          </cell>
          <cell r="J2643" t="str">
            <v>om_exp</v>
          </cell>
          <cell r="K2643" t="str">
            <v>juris_cp</v>
          </cell>
          <cell r="M2643" t="str">
            <v>2010/12/1/8/A/0</v>
          </cell>
        </row>
        <row r="2644">
          <cell r="A2644" t="str">
            <v>2643</v>
          </cell>
          <cell r="B2644" t="str">
            <v>OM8_8188</v>
          </cell>
          <cell r="C2644" t="str">
            <v>188 - CP Jurisdictional Factor</v>
          </cell>
          <cell r="D2644">
            <v>0.98031049999999997</v>
          </cell>
          <cell r="F2644" t="str">
            <v>CALC</v>
          </cell>
          <cell r="H2644" t="str">
            <v>188</v>
          </cell>
          <cell r="I2644" t="str">
            <v>C</v>
          </cell>
          <cell r="J2644" t="str">
            <v>om_exp</v>
          </cell>
          <cell r="K2644" t="str">
            <v>juris_cp</v>
          </cell>
          <cell r="M2644" t="str">
            <v>2010/12/1/8/A/0</v>
          </cell>
        </row>
        <row r="2645">
          <cell r="A2645" t="str">
            <v>2644</v>
          </cell>
          <cell r="B2645" t="str">
            <v>OM8_8188</v>
          </cell>
          <cell r="C2645" t="str">
            <v>188 - CP Jurisdictional Factor</v>
          </cell>
          <cell r="D2645">
            <v>0.98031049999999997</v>
          </cell>
          <cell r="F2645" t="str">
            <v>CALC</v>
          </cell>
          <cell r="H2645" t="str">
            <v>188</v>
          </cell>
          <cell r="I2645" t="str">
            <v>C</v>
          </cell>
          <cell r="J2645" t="str">
            <v>om_exp</v>
          </cell>
          <cell r="K2645" t="str">
            <v>juris_cp</v>
          </cell>
          <cell r="M2645" t="str">
            <v>2010/12/1/8/A/0</v>
          </cell>
        </row>
        <row r="2646">
          <cell r="A2646" t="str">
            <v>2645</v>
          </cell>
          <cell r="B2646" t="str">
            <v>OM8_8188</v>
          </cell>
          <cell r="C2646" t="str">
            <v>188 - CP Jurisdictional Factor</v>
          </cell>
          <cell r="D2646">
            <v>0.98031049999999997</v>
          </cell>
          <cell r="F2646" t="str">
            <v>CALC</v>
          </cell>
          <cell r="H2646" t="str">
            <v>188</v>
          </cell>
          <cell r="I2646" t="str">
            <v>C</v>
          </cell>
          <cell r="J2646" t="str">
            <v>om_exp</v>
          </cell>
          <cell r="K2646" t="str">
            <v>juris_cp</v>
          </cell>
          <cell r="M2646" t="str">
            <v>2010/12/1/8/A/0</v>
          </cell>
        </row>
        <row r="2647">
          <cell r="A2647" t="str">
            <v>2646</v>
          </cell>
          <cell r="B2647" t="str">
            <v>OM8_8188</v>
          </cell>
          <cell r="C2647" t="str">
            <v>188 - CP Jurisdictional Factor</v>
          </cell>
          <cell r="D2647">
            <v>0.98031049999999997</v>
          </cell>
          <cell r="F2647" t="str">
            <v>CALC</v>
          </cell>
          <cell r="H2647" t="str">
            <v>188</v>
          </cell>
          <cell r="I2647" t="str">
            <v>C</v>
          </cell>
          <cell r="J2647" t="str">
            <v>om_exp</v>
          </cell>
          <cell r="K2647" t="str">
            <v>juris_cp</v>
          </cell>
          <cell r="M2647" t="str">
            <v>2010/12/1/8/A/0</v>
          </cell>
        </row>
        <row r="2648">
          <cell r="A2648" t="str">
            <v>2647</v>
          </cell>
          <cell r="B2648" t="str">
            <v>OMA_8188</v>
          </cell>
          <cell r="C2648" t="str">
            <v>188 - Energy Jurisdictional Factor</v>
          </cell>
          <cell r="D2648">
            <v>0.980271</v>
          </cell>
          <cell r="F2648" t="str">
            <v>CALC</v>
          </cell>
          <cell r="H2648" t="str">
            <v>188</v>
          </cell>
          <cell r="I2648" t="str">
            <v>C</v>
          </cell>
          <cell r="J2648" t="str">
            <v>om_exp</v>
          </cell>
          <cell r="K2648" t="str">
            <v>juris_energy</v>
          </cell>
          <cell r="M2648" t="str">
            <v>2010/12/1/8/A/0</v>
          </cell>
        </row>
        <row r="2649">
          <cell r="A2649" t="str">
            <v>2648</v>
          </cell>
          <cell r="B2649" t="str">
            <v>OMA_8188</v>
          </cell>
          <cell r="C2649" t="str">
            <v>188 - Energy Jurisdictional Factor</v>
          </cell>
          <cell r="D2649">
            <v>0.980271</v>
          </cell>
          <cell r="F2649" t="str">
            <v>CALC</v>
          </cell>
          <cell r="H2649" t="str">
            <v>188</v>
          </cell>
          <cell r="I2649" t="str">
            <v>C</v>
          </cell>
          <cell r="J2649" t="str">
            <v>om_exp</v>
          </cell>
          <cell r="K2649" t="str">
            <v>juris_energy</v>
          </cell>
          <cell r="M2649" t="str">
            <v>2010/12/1/8/A/0</v>
          </cell>
        </row>
        <row r="2650">
          <cell r="A2650" t="str">
            <v>2649</v>
          </cell>
          <cell r="B2650" t="str">
            <v>OMA_8188</v>
          </cell>
          <cell r="C2650" t="str">
            <v>188 - Energy Jurisdictional Factor</v>
          </cell>
          <cell r="D2650">
            <v>0.980271</v>
          </cell>
          <cell r="F2650" t="str">
            <v>CALC</v>
          </cell>
          <cell r="H2650" t="str">
            <v>188</v>
          </cell>
          <cell r="I2650" t="str">
            <v>C</v>
          </cell>
          <cell r="J2650" t="str">
            <v>om_exp</v>
          </cell>
          <cell r="K2650" t="str">
            <v>juris_energy</v>
          </cell>
          <cell r="M2650" t="str">
            <v>2010/12/1/8/A/0</v>
          </cell>
        </row>
        <row r="2651">
          <cell r="A2651" t="str">
            <v>2650</v>
          </cell>
          <cell r="B2651" t="str">
            <v>OMA_8188</v>
          </cell>
          <cell r="C2651" t="str">
            <v>188 - Energy Jurisdictional Factor</v>
          </cell>
          <cell r="D2651">
            <v>0.980271</v>
          </cell>
          <cell r="F2651" t="str">
            <v>CALC</v>
          </cell>
          <cell r="H2651" t="str">
            <v>188</v>
          </cell>
          <cell r="I2651" t="str">
            <v>C</v>
          </cell>
          <cell r="J2651" t="str">
            <v>om_exp</v>
          </cell>
          <cell r="K2651" t="str">
            <v>juris_energy</v>
          </cell>
          <cell r="M2651" t="str">
            <v>2010/12/1/8/A/0</v>
          </cell>
        </row>
        <row r="2652">
          <cell r="A2652" t="str">
            <v>2651</v>
          </cell>
          <cell r="B2652" t="str">
            <v>OMA_8188</v>
          </cell>
          <cell r="C2652" t="str">
            <v>188 - Energy Jurisdictional Factor</v>
          </cell>
          <cell r="D2652">
            <v>0.980271</v>
          </cell>
          <cell r="F2652" t="str">
            <v>CALC</v>
          </cell>
          <cell r="H2652" t="str">
            <v>188</v>
          </cell>
          <cell r="I2652" t="str">
            <v>C</v>
          </cell>
          <cell r="J2652" t="str">
            <v>om_exp</v>
          </cell>
          <cell r="K2652" t="str">
            <v>juris_energy</v>
          </cell>
          <cell r="M2652" t="str">
            <v>2010/12/1/8/A/0</v>
          </cell>
        </row>
        <row r="2653">
          <cell r="A2653" t="str">
            <v>2652</v>
          </cell>
          <cell r="B2653" t="str">
            <v>OM1_8188</v>
          </cell>
          <cell r="C2653" t="str">
            <v>188 - O &amp; M Expenses Amount</v>
          </cell>
          <cell r="D2653">
            <v>0</v>
          </cell>
          <cell r="F2653" t="str">
            <v>CALC</v>
          </cell>
          <cell r="H2653" t="str">
            <v>188</v>
          </cell>
          <cell r="I2653" t="str">
            <v>C</v>
          </cell>
          <cell r="J2653" t="str">
            <v>om_exp</v>
          </cell>
          <cell r="K2653" t="str">
            <v>beg_bal</v>
          </cell>
          <cell r="M2653" t="str">
            <v>2010/12/1/8/A/0</v>
          </cell>
        </row>
        <row r="2654">
          <cell r="A2654" t="str">
            <v>2653</v>
          </cell>
          <cell r="B2654" t="str">
            <v>OM1_8188</v>
          </cell>
          <cell r="C2654" t="str">
            <v>188 - O &amp; M Expenses Amount</v>
          </cell>
          <cell r="D2654">
            <v>172.23</v>
          </cell>
          <cell r="F2654" t="str">
            <v>CALC</v>
          </cell>
          <cell r="H2654" t="str">
            <v>188</v>
          </cell>
          <cell r="I2654" t="str">
            <v>C</v>
          </cell>
          <cell r="J2654" t="str">
            <v>om_exp</v>
          </cell>
          <cell r="K2654" t="str">
            <v>beg_bal</v>
          </cell>
          <cell r="M2654" t="str">
            <v>2010/12/1/8/A/0</v>
          </cell>
        </row>
        <row r="2655">
          <cell r="A2655" t="str">
            <v>2654</v>
          </cell>
          <cell r="B2655" t="str">
            <v>OM1_8188</v>
          </cell>
          <cell r="C2655" t="str">
            <v>188 - O &amp; M Expenses Amount</v>
          </cell>
          <cell r="D2655">
            <v>0</v>
          </cell>
          <cell r="F2655" t="str">
            <v>CALC</v>
          </cell>
          <cell r="H2655" t="str">
            <v>188</v>
          </cell>
          <cell r="I2655" t="str">
            <v>C</v>
          </cell>
          <cell r="J2655" t="str">
            <v>om_exp</v>
          </cell>
          <cell r="K2655" t="str">
            <v>beg_bal</v>
          </cell>
          <cell r="M2655" t="str">
            <v>2010/12/1/8/A/0</v>
          </cell>
        </row>
        <row r="2656">
          <cell r="A2656" t="str">
            <v>2655</v>
          </cell>
          <cell r="B2656" t="str">
            <v>OM1_8188</v>
          </cell>
          <cell r="C2656" t="str">
            <v>188 - O &amp; M Expenses Amount</v>
          </cell>
          <cell r="D2656">
            <v>0</v>
          </cell>
          <cell r="F2656" t="str">
            <v>CALC</v>
          </cell>
          <cell r="H2656" t="str">
            <v>188</v>
          </cell>
          <cell r="I2656" t="str">
            <v>C</v>
          </cell>
          <cell r="J2656" t="str">
            <v>om_exp</v>
          </cell>
          <cell r="K2656" t="str">
            <v>beg_bal</v>
          </cell>
          <cell r="M2656" t="str">
            <v>2010/12/1/8/A/0</v>
          </cell>
        </row>
        <row r="2657">
          <cell r="A2657" t="str">
            <v>2656</v>
          </cell>
          <cell r="B2657" t="str">
            <v>OM1_8188</v>
          </cell>
          <cell r="C2657" t="str">
            <v>188 - O &amp; M Expenses Amount</v>
          </cell>
          <cell r="D2657">
            <v>169480.43</v>
          </cell>
          <cell r="F2657" t="str">
            <v>CALC</v>
          </cell>
          <cell r="H2657" t="str">
            <v>188</v>
          </cell>
          <cell r="I2657" t="str">
            <v>C</v>
          </cell>
          <cell r="J2657" t="str">
            <v>om_exp</v>
          </cell>
          <cell r="K2657" t="str">
            <v>beg_bal</v>
          </cell>
          <cell r="M2657" t="str">
            <v>2010/12/1/8/A/0</v>
          </cell>
        </row>
        <row r="2658">
          <cell r="A2658" t="str">
            <v>2657</v>
          </cell>
          <cell r="B2658" t="str">
            <v>OM9_8188</v>
          </cell>
          <cell r="C2658" t="str">
            <v>188 - GCP Jurisdictional Factor</v>
          </cell>
          <cell r="D2658">
            <v>1</v>
          </cell>
          <cell r="F2658" t="str">
            <v>CALC</v>
          </cell>
          <cell r="H2658" t="str">
            <v>188</v>
          </cell>
          <cell r="I2658" t="str">
            <v>C</v>
          </cell>
          <cell r="J2658" t="str">
            <v>om_exp</v>
          </cell>
          <cell r="K2658" t="str">
            <v>juris_gcp</v>
          </cell>
          <cell r="M2658" t="str">
            <v>2010/12/1/8/A/0</v>
          </cell>
        </row>
        <row r="2659">
          <cell r="A2659" t="str">
            <v>2658</v>
          </cell>
          <cell r="B2659" t="str">
            <v>OM9_8188</v>
          </cell>
          <cell r="C2659" t="str">
            <v>188 - GCP Jurisdictional Factor</v>
          </cell>
          <cell r="D2659">
            <v>1</v>
          </cell>
          <cell r="F2659" t="str">
            <v>CALC</v>
          </cell>
          <cell r="H2659" t="str">
            <v>188</v>
          </cell>
          <cell r="I2659" t="str">
            <v>C</v>
          </cell>
          <cell r="J2659" t="str">
            <v>om_exp</v>
          </cell>
          <cell r="K2659" t="str">
            <v>juris_gcp</v>
          </cell>
          <cell r="M2659" t="str">
            <v>2010/12/1/8/A/0</v>
          </cell>
        </row>
        <row r="2660">
          <cell r="A2660" t="str">
            <v>2659</v>
          </cell>
          <cell r="B2660" t="str">
            <v>OM9_8188</v>
          </cell>
          <cell r="C2660" t="str">
            <v>188 - GCP Jurisdictional Factor</v>
          </cell>
          <cell r="D2660">
            <v>1</v>
          </cell>
          <cell r="F2660" t="str">
            <v>CALC</v>
          </cell>
          <cell r="H2660" t="str">
            <v>188</v>
          </cell>
          <cell r="I2660" t="str">
            <v>C</v>
          </cell>
          <cell r="J2660" t="str">
            <v>om_exp</v>
          </cell>
          <cell r="K2660" t="str">
            <v>juris_gcp</v>
          </cell>
          <cell r="M2660" t="str">
            <v>2010/12/1/8/A/0</v>
          </cell>
        </row>
        <row r="2661">
          <cell r="A2661" t="str">
            <v>2660</v>
          </cell>
          <cell r="B2661" t="str">
            <v>OM9_8188</v>
          </cell>
          <cell r="C2661" t="str">
            <v>188 - GCP Jurisdictional Factor</v>
          </cell>
          <cell r="D2661">
            <v>1</v>
          </cell>
          <cell r="F2661" t="str">
            <v>CALC</v>
          </cell>
          <cell r="H2661" t="str">
            <v>188</v>
          </cell>
          <cell r="I2661" t="str">
            <v>C</v>
          </cell>
          <cell r="J2661" t="str">
            <v>om_exp</v>
          </cell>
          <cell r="K2661" t="str">
            <v>juris_gcp</v>
          </cell>
          <cell r="M2661" t="str">
            <v>2010/12/1/8/A/0</v>
          </cell>
        </row>
        <row r="2662">
          <cell r="A2662" t="str">
            <v>2661</v>
          </cell>
          <cell r="B2662" t="str">
            <v>OM9_8188</v>
          </cell>
          <cell r="C2662" t="str">
            <v>188 - GCP Jurisdictional Factor</v>
          </cell>
          <cell r="D2662">
            <v>1</v>
          </cell>
          <cell r="F2662" t="str">
            <v>CALC</v>
          </cell>
          <cell r="H2662" t="str">
            <v>188</v>
          </cell>
          <cell r="I2662" t="str">
            <v>C</v>
          </cell>
          <cell r="J2662" t="str">
            <v>om_exp</v>
          </cell>
          <cell r="K2662" t="str">
            <v>juris_gcp</v>
          </cell>
          <cell r="M2662" t="str">
            <v>2010/12/1/8/A/0</v>
          </cell>
        </row>
        <row r="2663">
          <cell r="A2663" t="str">
            <v>2662</v>
          </cell>
          <cell r="B2663" t="str">
            <v>OMD_8188</v>
          </cell>
          <cell r="C2663" t="str">
            <v>188 - Energy Jurisdictional O &amp; M Exp Amount</v>
          </cell>
          <cell r="D2663">
            <v>0</v>
          </cell>
          <cell r="F2663" t="str">
            <v>CALC</v>
          </cell>
          <cell r="H2663" t="str">
            <v>188</v>
          </cell>
          <cell r="I2663" t="str">
            <v>C</v>
          </cell>
          <cell r="J2663" t="str">
            <v>om_exp</v>
          </cell>
          <cell r="K2663" t="str">
            <v>juris_energy_amt</v>
          </cell>
          <cell r="M2663" t="str">
            <v>2010/12/1/8/A/0</v>
          </cell>
        </row>
        <row r="2664">
          <cell r="A2664" t="str">
            <v>2663</v>
          </cell>
          <cell r="B2664" t="str">
            <v>OMD_8188</v>
          </cell>
          <cell r="C2664" t="str">
            <v>188 - Energy Jurisdictional O &amp; M Exp Amount</v>
          </cell>
          <cell r="D2664">
            <v>168.83207433000001</v>
          </cell>
          <cell r="F2664" t="str">
            <v>CALC</v>
          </cell>
          <cell r="H2664" t="str">
            <v>188</v>
          </cell>
          <cell r="I2664" t="str">
            <v>C</v>
          </cell>
          <cell r="J2664" t="str">
            <v>om_exp</v>
          </cell>
          <cell r="K2664" t="str">
            <v>juris_energy_amt</v>
          </cell>
          <cell r="M2664" t="str">
            <v>2010/12/1/8/A/0</v>
          </cell>
        </row>
        <row r="2665">
          <cell r="A2665" t="str">
            <v>2664</v>
          </cell>
          <cell r="B2665" t="str">
            <v>OMD_8188</v>
          </cell>
          <cell r="C2665" t="str">
            <v>188 - Energy Jurisdictional O &amp; M Exp Amount</v>
          </cell>
          <cell r="D2665">
            <v>0</v>
          </cell>
          <cell r="F2665" t="str">
            <v>CALC</v>
          </cell>
          <cell r="H2665" t="str">
            <v>188</v>
          </cell>
          <cell r="I2665" t="str">
            <v>C</v>
          </cell>
          <cell r="J2665" t="str">
            <v>om_exp</v>
          </cell>
          <cell r="K2665" t="str">
            <v>juris_energy_amt</v>
          </cell>
          <cell r="M2665" t="str">
            <v>2010/12/1/8/A/0</v>
          </cell>
        </row>
        <row r="2666">
          <cell r="A2666" t="str">
            <v>2665</v>
          </cell>
          <cell r="B2666" t="str">
            <v>OMD_8188</v>
          </cell>
          <cell r="C2666" t="str">
            <v>188 - Energy Jurisdictional O &amp; M Exp Amount</v>
          </cell>
          <cell r="D2666">
            <v>0</v>
          </cell>
          <cell r="F2666" t="str">
            <v>CALC</v>
          </cell>
          <cell r="H2666" t="str">
            <v>188</v>
          </cell>
          <cell r="I2666" t="str">
            <v>C</v>
          </cell>
          <cell r="J2666" t="str">
            <v>om_exp</v>
          </cell>
          <cell r="K2666" t="str">
            <v>juris_energy_amt</v>
          </cell>
          <cell r="M2666" t="str">
            <v>2010/12/1/8/A/0</v>
          </cell>
        </row>
        <row r="2667">
          <cell r="A2667" t="str">
            <v>2666</v>
          </cell>
          <cell r="B2667" t="str">
            <v>OMD_8188</v>
          </cell>
          <cell r="C2667" t="str">
            <v>188 - Energy Jurisdictional O &amp; M Exp Amount</v>
          </cell>
          <cell r="D2667">
            <v>166136.75059653001</v>
          </cell>
          <cell r="F2667" t="str">
            <v>CALC</v>
          </cell>
          <cell r="H2667" t="str">
            <v>188</v>
          </cell>
          <cell r="I2667" t="str">
            <v>C</v>
          </cell>
          <cell r="J2667" t="str">
            <v>om_exp</v>
          </cell>
          <cell r="K2667" t="str">
            <v>juris_energy_amt</v>
          </cell>
          <cell r="M2667" t="str">
            <v>2010/12/1/8/A/0</v>
          </cell>
        </row>
        <row r="2668">
          <cell r="A2668" t="str">
            <v>2667</v>
          </cell>
          <cell r="B2668" t="str">
            <v>OME_8188</v>
          </cell>
          <cell r="C2668" t="str">
            <v>188 - Total Jurisdictional O &amp; M Exp Amount</v>
          </cell>
          <cell r="D2668">
            <v>0</v>
          </cell>
          <cell r="F2668" t="str">
            <v>CALC</v>
          </cell>
          <cell r="H2668" t="str">
            <v>188</v>
          </cell>
          <cell r="I2668" t="str">
            <v>C</v>
          </cell>
          <cell r="J2668" t="str">
            <v>om_exp</v>
          </cell>
          <cell r="K2668" t="str">
            <v>total_juris_amt</v>
          </cell>
          <cell r="M2668" t="str">
            <v>2010/12/1/8/A/0</v>
          </cell>
        </row>
        <row r="2669">
          <cell r="A2669" t="str">
            <v>2668</v>
          </cell>
          <cell r="B2669" t="str">
            <v>OME_8188</v>
          </cell>
          <cell r="C2669" t="str">
            <v>188 - Total Jurisdictional O &amp; M Exp Amount</v>
          </cell>
          <cell r="D2669">
            <v>168.83207433000001</v>
          </cell>
          <cell r="F2669" t="str">
            <v>CALC</v>
          </cell>
          <cell r="H2669" t="str">
            <v>188</v>
          </cell>
          <cell r="I2669" t="str">
            <v>C</v>
          </cell>
          <cell r="J2669" t="str">
            <v>om_exp</v>
          </cell>
          <cell r="K2669" t="str">
            <v>total_juris_amt</v>
          </cell>
          <cell r="M2669" t="str">
            <v>2010/12/1/8/A/0</v>
          </cell>
        </row>
        <row r="2670">
          <cell r="A2670" t="str">
            <v>2669</v>
          </cell>
          <cell r="B2670" t="str">
            <v>OME_8188</v>
          </cell>
          <cell r="C2670" t="str">
            <v>188 - Total Jurisdictional O &amp; M Exp Amount</v>
          </cell>
          <cell r="D2670">
            <v>0</v>
          </cell>
          <cell r="F2670" t="str">
            <v>CALC</v>
          </cell>
          <cell r="H2670" t="str">
            <v>188</v>
          </cell>
          <cell r="I2670" t="str">
            <v>C</v>
          </cell>
          <cell r="J2670" t="str">
            <v>om_exp</v>
          </cell>
          <cell r="K2670" t="str">
            <v>total_juris_amt</v>
          </cell>
          <cell r="M2670" t="str">
            <v>2010/12/1/8/A/0</v>
          </cell>
        </row>
        <row r="2671">
          <cell r="A2671" t="str">
            <v>2670</v>
          </cell>
          <cell r="B2671" t="str">
            <v>OME_8188</v>
          </cell>
          <cell r="C2671" t="str">
            <v>188 - Total Jurisdictional O &amp; M Exp Amount</v>
          </cell>
          <cell r="D2671">
            <v>0</v>
          </cell>
          <cell r="F2671" t="str">
            <v>CALC</v>
          </cell>
          <cell r="H2671" t="str">
            <v>188</v>
          </cell>
          <cell r="I2671" t="str">
            <v>C</v>
          </cell>
          <cell r="J2671" t="str">
            <v>om_exp</v>
          </cell>
          <cell r="K2671" t="str">
            <v>total_juris_amt</v>
          </cell>
          <cell r="M2671" t="str">
            <v>2010/12/1/8/A/0</v>
          </cell>
        </row>
        <row r="2672">
          <cell r="A2672" t="str">
            <v>2671</v>
          </cell>
          <cell r="B2672" t="str">
            <v>OME_8188</v>
          </cell>
          <cell r="C2672" t="str">
            <v>188 - Total Jurisdictional O &amp; M Exp Amount</v>
          </cell>
          <cell r="D2672">
            <v>166136.75059653001</v>
          </cell>
          <cell r="F2672" t="str">
            <v>CALC</v>
          </cell>
          <cell r="H2672" t="str">
            <v>188</v>
          </cell>
          <cell r="I2672" t="str">
            <v>C</v>
          </cell>
          <cell r="J2672" t="str">
            <v>om_exp</v>
          </cell>
          <cell r="K2672" t="str">
            <v>total_juris_amt</v>
          </cell>
          <cell r="M2672" t="str">
            <v>2010/12/1/8/A/0</v>
          </cell>
        </row>
        <row r="2673">
          <cell r="A2673" t="str">
            <v>2672</v>
          </cell>
          <cell r="B2673" t="str">
            <v>512_3390</v>
          </cell>
          <cell r="C2673" t="str">
            <v xml:space="preserve">MNT BOILER PLT-CLEAN AIR MERC RULE-ECRC           </v>
          </cell>
          <cell r="D2673">
            <v>169480.43</v>
          </cell>
          <cell r="E2673" t="str">
            <v>512339</v>
          </cell>
          <cell r="F2673" t="str">
            <v>WALKER</v>
          </cell>
          <cell r="G2673" t="str">
            <v>CM</v>
          </cell>
          <cell r="H2673" t="str">
            <v>188</v>
          </cell>
          <cell r="M2673" t="str">
            <v>2010/12/1/8/A/0</v>
          </cell>
        </row>
        <row r="2674">
          <cell r="A2674" t="str">
            <v>2673</v>
          </cell>
          <cell r="B2674" t="str">
            <v>512_3190</v>
          </cell>
          <cell r="C2674" t="str">
            <v xml:space="preserve">MNT BOIL PLT-CLN AIR INTERSTAT RULE-ECRC          </v>
          </cell>
          <cell r="D2674">
            <v>902.96</v>
          </cell>
          <cell r="E2674" t="str">
            <v>512319</v>
          </cell>
          <cell r="F2674" t="str">
            <v>WALKER</v>
          </cell>
          <cell r="G2674" t="str">
            <v>CM</v>
          </cell>
          <cell r="H2674" t="str">
            <v>147</v>
          </cell>
          <cell r="M2674" t="str">
            <v>2010/12/1/8/A/0</v>
          </cell>
        </row>
        <row r="2675">
          <cell r="A2675" t="str">
            <v>2674</v>
          </cell>
          <cell r="B2675" t="str">
            <v>158_1000</v>
          </cell>
          <cell r="C2675" t="str">
            <v xml:space="preserve">ALLOWANCES INVENTORY                              </v>
          </cell>
          <cell r="D2675">
            <v>0</v>
          </cell>
          <cell r="E2675" t="str">
            <v>158100</v>
          </cell>
          <cell r="F2675" t="str">
            <v>WALKER</v>
          </cell>
          <cell r="G2675" t="str">
            <v>CM</v>
          </cell>
          <cell r="M2675" t="str">
            <v>2010/12/1/8/A/0</v>
          </cell>
        </row>
        <row r="2676">
          <cell r="A2676" t="str">
            <v>2675</v>
          </cell>
          <cell r="B2676" t="str">
            <v>OM5_8189</v>
          </cell>
          <cell r="C2676" t="str">
            <v>189 - CP Allocation O &amp; M Exp Amount</v>
          </cell>
          <cell r="D2676">
            <v>0</v>
          </cell>
          <cell r="F2676" t="str">
            <v>CALC</v>
          </cell>
          <cell r="H2676" t="str">
            <v>189</v>
          </cell>
          <cell r="I2676" t="str">
            <v>C</v>
          </cell>
          <cell r="J2676" t="str">
            <v>om_exp</v>
          </cell>
          <cell r="K2676" t="str">
            <v>alloc_cp_amt</v>
          </cell>
          <cell r="M2676" t="str">
            <v>2010/12/1/8/A/0</v>
          </cell>
        </row>
        <row r="2677">
          <cell r="A2677" t="str">
            <v>2676</v>
          </cell>
          <cell r="B2677" t="str">
            <v>OM2_8189</v>
          </cell>
          <cell r="C2677" t="str">
            <v>189 - CP Allocation Factor</v>
          </cell>
          <cell r="D2677">
            <v>0</v>
          </cell>
          <cell r="F2677" t="str">
            <v>CALC</v>
          </cell>
          <cell r="H2677" t="str">
            <v>189</v>
          </cell>
          <cell r="I2677" t="str">
            <v>C</v>
          </cell>
          <cell r="J2677" t="str">
            <v>om_exp</v>
          </cell>
          <cell r="K2677" t="str">
            <v>alloc_cp</v>
          </cell>
          <cell r="M2677" t="str">
            <v>2010/12/1/8/A/0</v>
          </cell>
        </row>
        <row r="2678">
          <cell r="A2678" t="str">
            <v>2677</v>
          </cell>
          <cell r="B2678" t="str">
            <v>OM6_8189</v>
          </cell>
          <cell r="C2678" t="str">
            <v>189 - GCP Allocation O &amp; M Exp Amount</v>
          </cell>
          <cell r="D2678">
            <v>0</v>
          </cell>
          <cell r="F2678" t="str">
            <v>CALC</v>
          </cell>
          <cell r="H2678" t="str">
            <v>189</v>
          </cell>
          <cell r="I2678" t="str">
            <v>C</v>
          </cell>
          <cell r="J2678" t="str">
            <v>om_exp</v>
          </cell>
          <cell r="K2678" t="str">
            <v>alloc_gcp_amt</v>
          </cell>
          <cell r="M2678" t="str">
            <v>2010/12/1/8/A/0</v>
          </cell>
        </row>
        <row r="2679">
          <cell r="A2679" t="str">
            <v>2678</v>
          </cell>
          <cell r="B2679" t="str">
            <v>OM3_8189</v>
          </cell>
          <cell r="C2679" t="str">
            <v>189 - GCP Allocation Factor</v>
          </cell>
          <cell r="D2679">
            <v>0</v>
          </cell>
          <cell r="F2679" t="str">
            <v>CALC</v>
          </cell>
          <cell r="H2679" t="str">
            <v>189</v>
          </cell>
          <cell r="I2679" t="str">
            <v>C</v>
          </cell>
          <cell r="J2679" t="str">
            <v>om_exp</v>
          </cell>
          <cell r="K2679" t="str">
            <v>alloc_gcp</v>
          </cell>
          <cell r="M2679" t="str">
            <v>2010/12/1/8/A/0</v>
          </cell>
        </row>
        <row r="2680">
          <cell r="A2680" t="str">
            <v>2679</v>
          </cell>
          <cell r="B2680" t="str">
            <v>OMC_8189</v>
          </cell>
          <cell r="C2680" t="str">
            <v>189 - GCP Jurisdictional O &amp; M Exp Amount</v>
          </cell>
          <cell r="D2680">
            <v>0</v>
          </cell>
          <cell r="F2680" t="str">
            <v>CALC</v>
          </cell>
          <cell r="H2680" t="str">
            <v>189</v>
          </cell>
          <cell r="I2680" t="str">
            <v>C</v>
          </cell>
          <cell r="J2680" t="str">
            <v>om_exp</v>
          </cell>
          <cell r="K2680" t="str">
            <v>juris_gcp_amt</v>
          </cell>
          <cell r="M2680" t="str">
            <v>2010/12/1/8/A/0</v>
          </cell>
        </row>
        <row r="2681">
          <cell r="A2681" t="str">
            <v>2680</v>
          </cell>
          <cell r="B2681" t="str">
            <v>OM4_8189</v>
          </cell>
          <cell r="C2681" t="str">
            <v>189 - Energy Allocation Factor</v>
          </cell>
          <cell r="D2681">
            <v>1</v>
          </cell>
          <cell r="F2681" t="str">
            <v>CALC</v>
          </cell>
          <cell r="H2681" t="str">
            <v>189</v>
          </cell>
          <cell r="I2681" t="str">
            <v>C</v>
          </cell>
          <cell r="J2681" t="str">
            <v>om_exp</v>
          </cell>
          <cell r="K2681" t="str">
            <v>alloc_energy</v>
          </cell>
          <cell r="M2681" t="str">
            <v>2010/12/1/8/A/0</v>
          </cell>
        </row>
        <row r="2682">
          <cell r="A2682" t="str">
            <v>2681</v>
          </cell>
          <cell r="B2682" t="str">
            <v>OM7_8189</v>
          </cell>
          <cell r="C2682" t="str">
            <v>189 - Energy Allocation O &amp; M Exp Amount</v>
          </cell>
          <cell r="D2682">
            <v>4440</v>
          </cell>
          <cell r="F2682" t="str">
            <v>CALC</v>
          </cell>
          <cell r="H2682" t="str">
            <v>189</v>
          </cell>
          <cell r="I2682" t="str">
            <v>C</v>
          </cell>
          <cell r="J2682" t="str">
            <v>om_exp</v>
          </cell>
          <cell r="K2682" t="str">
            <v>alloc_energy_amt</v>
          </cell>
          <cell r="M2682" t="str">
            <v>2010/12/1/8/A/0</v>
          </cell>
        </row>
        <row r="2683">
          <cell r="A2683" t="str">
            <v>2682</v>
          </cell>
          <cell r="B2683" t="str">
            <v>OMB_8189</v>
          </cell>
          <cell r="C2683" t="str">
            <v>189 - CP Jurisdictional O &amp; M Exp Amount</v>
          </cell>
          <cell r="D2683">
            <v>0</v>
          </cell>
          <cell r="F2683" t="str">
            <v>CALC</v>
          </cell>
          <cell r="H2683" t="str">
            <v>189</v>
          </cell>
          <cell r="I2683" t="str">
            <v>C</v>
          </cell>
          <cell r="J2683" t="str">
            <v>om_exp</v>
          </cell>
          <cell r="K2683" t="str">
            <v>juris_cp_amt</v>
          </cell>
          <cell r="M2683" t="str">
            <v>2010/12/1/8/A/0</v>
          </cell>
        </row>
        <row r="2684">
          <cell r="A2684" t="str">
            <v>2683</v>
          </cell>
          <cell r="B2684" t="str">
            <v>OM8_8189</v>
          </cell>
          <cell r="C2684" t="str">
            <v>189 - CP Jurisdictional Factor</v>
          </cell>
          <cell r="D2684">
            <v>0.98031049999999997</v>
          </cell>
          <cell r="F2684" t="str">
            <v>CALC</v>
          </cell>
          <cell r="H2684" t="str">
            <v>189</v>
          </cell>
          <cell r="I2684" t="str">
            <v>C</v>
          </cell>
          <cell r="J2684" t="str">
            <v>om_exp</v>
          </cell>
          <cell r="K2684" t="str">
            <v>juris_cp</v>
          </cell>
          <cell r="M2684" t="str">
            <v>2010/12/1/8/A/0</v>
          </cell>
        </row>
        <row r="2685">
          <cell r="A2685" t="str">
            <v>2684</v>
          </cell>
          <cell r="B2685" t="str">
            <v>OMA_8189</v>
          </cell>
          <cell r="C2685" t="str">
            <v>189 - Energy Jurisdictional Factor</v>
          </cell>
          <cell r="D2685">
            <v>0.980271</v>
          </cell>
          <cell r="F2685" t="str">
            <v>CALC</v>
          </cell>
          <cell r="H2685" t="str">
            <v>189</v>
          </cell>
          <cell r="I2685" t="str">
            <v>C</v>
          </cell>
          <cell r="J2685" t="str">
            <v>om_exp</v>
          </cell>
          <cell r="K2685" t="str">
            <v>juris_energy</v>
          </cell>
          <cell r="M2685" t="str">
            <v>2010/12/1/8/A/0</v>
          </cell>
        </row>
        <row r="2686">
          <cell r="A2686" t="str">
            <v>2685</v>
          </cell>
          <cell r="B2686" t="str">
            <v>OM1_8189</v>
          </cell>
          <cell r="C2686" t="str">
            <v>189 - O &amp; M Expenses Amount</v>
          </cell>
          <cell r="D2686">
            <v>4440</v>
          </cell>
          <cell r="F2686" t="str">
            <v>CALC</v>
          </cell>
          <cell r="H2686" t="str">
            <v>189</v>
          </cell>
          <cell r="I2686" t="str">
            <v>C</v>
          </cell>
          <cell r="J2686" t="str">
            <v>om_exp</v>
          </cell>
          <cell r="K2686" t="str">
            <v>beg_bal</v>
          </cell>
          <cell r="M2686" t="str">
            <v>2010/12/1/8/A/0</v>
          </cell>
        </row>
        <row r="2687">
          <cell r="A2687" t="str">
            <v>2686</v>
          </cell>
          <cell r="B2687" t="str">
            <v>OM9_8189</v>
          </cell>
          <cell r="C2687" t="str">
            <v>189 - GCP Jurisdictional Factor</v>
          </cell>
          <cell r="D2687">
            <v>1</v>
          </cell>
          <cell r="F2687" t="str">
            <v>CALC</v>
          </cell>
          <cell r="H2687" t="str">
            <v>189</v>
          </cell>
          <cell r="I2687" t="str">
            <v>C</v>
          </cell>
          <cell r="J2687" t="str">
            <v>om_exp</v>
          </cell>
          <cell r="K2687" t="str">
            <v>juris_gcp</v>
          </cell>
          <cell r="M2687" t="str">
            <v>2010/12/1/8/A/0</v>
          </cell>
        </row>
        <row r="2688">
          <cell r="A2688" t="str">
            <v>2687</v>
          </cell>
          <cell r="B2688" t="str">
            <v>OMD_8189</v>
          </cell>
          <cell r="C2688" t="str">
            <v>189 - Energy Jurisdictional O &amp; M Exp Amount</v>
          </cell>
          <cell r="D2688">
            <v>4352.4032399999996</v>
          </cell>
          <cell r="F2688" t="str">
            <v>CALC</v>
          </cell>
          <cell r="H2688" t="str">
            <v>189</v>
          </cell>
          <cell r="I2688" t="str">
            <v>C</v>
          </cell>
          <cell r="J2688" t="str">
            <v>om_exp</v>
          </cell>
          <cell r="K2688" t="str">
            <v>juris_energy_amt</v>
          </cell>
          <cell r="M2688" t="str">
            <v>2010/12/1/8/A/0</v>
          </cell>
        </row>
        <row r="2689">
          <cell r="A2689" t="str">
            <v>2688</v>
          </cell>
          <cell r="B2689" t="str">
            <v>OME_8189</v>
          </cell>
          <cell r="C2689" t="str">
            <v>189 - Total Jurisdictional O &amp; M Exp Amount</v>
          </cell>
          <cell r="D2689">
            <v>4352.4032399999996</v>
          </cell>
          <cell r="F2689" t="str">
            <v>CALC</v>
          </cell>
          <cell r="H2689" t="str">
            <v>189</v>
          </cell>
          <cell r="I2689" t="str">
            <v>C</v>
          </cell>
          <cell r="J2689" t="str">
            <v>om_exp</v>
          </cell>
          <cell r="K2689" t="str">
            <v>total_juris_amt</v>
          </cell>
          <cell r="M2689" t="str">
            <v>2010/12/1/8/A/0</v>
          </cell>
        </row>
        <row r="2690">
          <cell r="A2690" t="str">
            <v>2689</v>
          </cell>
          <cell r="B2690" t="str">
            <v>255_3040</v>
          </cell>
          <cell r="C2690" t="str">
            <v xml:space="preserve">ACCUM DEF-MARTIN SOLAR ITC                        </v>
          </cell>
          <cell r="D2690">
            <v>-123767270</v>
          </cell>
          <cell r="E2690" t="str">
            <v>255304</v>
          </cell>
          <cell r="F2690" t="str">
            <v>WALKER</v>
          </cell>
          <cell r="G2690" t="str">
            <v>LTD</v>
          </cell>
          <cell r="H2690" t="str">
            <v>190</v>
          </cell>
          <cell r="M2690" t="str">
            <v>2010/12/1/8/A/0</v>
          </cell>
        </row>
        <row r="2691">
          <cell r="A2691" t="str">
            <v>2690</v>
          </cell>
          <cell r="B2691" t="str">
            <v>RRL_8190</v>
          </cell>
          <cell r="C2691" t="str">
            <v>190 - Energy Allocation Ret Req Amount</v>
          </cell>
          <cell r="D2691">
            <v>94679.191957157804</v>
          </cell>
          <cell r="F2691" t="str">
            <v>CALC</v>
          </cell>
          <cell r="H2691" t="str">
            <v>190</v>
          </cell>
          <cell r="I2691" t="str">
            <v>C</v>
          </cell>
          <cell r="J2691" t="str">
            <v>ret_req</v>
          </cell>
          <cell r="K2691" t="str">
            <v>alloc_engy_amt</v>
          </cell>
          <cell r="M2691" t="str">
            <v>2010/12/1/8/A/0</v>
          </cell>
        </row>
        <row r="2692">
          <cell r="A2692" t="str">
            <v>2691</v>
          </cell>
          <cell r="B2692" t="str">
            <v>RRA_8190</v>
          </cell>
          <cell r="C2692" t="str">
            <v>190 - Grossed Federal Tax Rate</v>
          </cell>
          <cell r="D2692">
            <v>0.53846153846153799</v>
          </cell>
          <cell r="F2692" t="str">
            <v>CALC</v>
          </cell>
          <cell r="H2692" t="str">
            <v>190</v>
          </cell>
          <cell r="I2692" t="str">
            <v>C</v>
          </cell>
          <cell r="J2692" t="str">
            <v>ret_req</v>
          </cell>
          <cell r="K2692" t="str">
            <v>gross_fed_tax_rate</v>
          </cell>
          <cell r="M2692" t="str">
            <v>2010/12/1/8/A/0</v>
          </cell>
        </row>
        <row r="2693">
          <cell r="A2693" t="str">
            <v>2692</v>
          </cell>
          <cell r="B2693" t="str">
            <v>RRO_8190</v>
          </cell>
          <cell r="C2693" t="str">
            <v>190 - Energy Jurisdictional Factor</v>
          </cell>
          <cell r="D2693">
            <v>0.980271</v>
          </cell>
          <cell r="F2693" t="str">
            <v>CALC</v>
          </cell>
          <cell r="H2693" t="str">
            <v>190</v>
          </cell>
          <cell r="I2693" t="str">
            <v>C</v>
          </cell>
          <cell r="J2693" t="str">
            <v>ret_req</v>
          </cell>
          <cell r="K2693" t="str">
            <v>juris_energy</v>
          </cell>
          <cell r="M2693" t="str">
            <v>2010/12/1/8/A/0</v>
          </cell>
        </row>
        <row r="2694">
          <cell r="A2694" t="str">
            <v>2693</v>
          </cell>
          <cell r="B2694" t="str">
            <v>RR6_8190</v>
          </cell>
          <cell r="C2694" t="str">
            <v>190 - Annual Debt Rate</v>
          </cell>
          <cell r="D2694">
            <v>2.2100000000000002E-2</v>
          </cell>
          <cell r="F2694" t="str">
            <v>CALC</v>
          </cell>
          <cell r="H2694" t="str">
            <v>190</v>
          </cell>
          <cell r="I2694" t="str">
            <v>C</v>
          </cell>
          <cell r="J2694" t="str">
            <v>ret_req</v>
          </cell>
          <cell r="K2694" t="str">
            <v>debt_ror</v>
          </cell>
          <cell r="M2694" t="str">
            <v>2010/12/1/8/A/0</v>
          </cell>
        </row>
        <row r="2695">
          <cell r="A2695" t="str">
            <v>2694</v>
          </cell>
          <cell r="B2695" t="str">
            <v>RR2_8190</v>
          </cell>
          <cell r="C2695" t="str">
            <v>190 - Current Month Activity</v>
          </cell>
          <cell r="D2695">
            <v>0</v>
          </cell>
          <cell r="F2695" t="str">
            <v>CALC</v>
          </cell>
          <cell r="H2695" t="str">
            <v>190</v>
          </cell>
          <cell r="I2695" t="str">
            <v>C</v>
          </cell>
          <cell r="J2695" t="str">
            <v>ret_req</v>
          </cell>
          <cell r="K2695" t="str">
            <v>curr_mth</v>
          </cell>
          <cell r="M2695" t="str">
            <v>2010/12/1/8/A/0</v>
          </cell>
        </row>
        <row r="2696">
          <cell r="A2696" t="str">
            <v>2695</v>
          </cell>
          <cell r="B2696" t="str">
            <v>RRR_8190</v>
          </cell>
          <cell r="C2696" t="str">
            <v>190 - Energy Jurisdictional Ret Req Amount</v>
          </cell>
          <cell r="D2696">
            <v>92811.266179034996</v>
          </cell>
          <cell r="F2696" t="str">
            <v>CALC</v>
          </cell>
          <cell r="H2696" t="str">
            <v>190</v>
          </cell>
          <cell r="I2696" t="str">
            <v>C</v>
          </cell>
          <cell r="J2696" t="str">
            <v>ret_req</v>
          </cell>
          <cell r="K2696" t="str">
            <v>juris_energy_amt</v>
          </cell>
          <cell r="M2696" t="str">
            <v>2010/12/1/8/A/0</v>
          </cell>
        </row>
        <row r="2697">
          <cell r="A2697" t="str">
            <v>2696</v>
          </cell>
          <cell r="B2697" t="str">
            <v>RR4_8190</v>
          </cell>
          <cell r="C2697" t="str">
            <v>190 - Average Balance</v>
          </cell>
          <cell r="D2697">
            <v>123645277</v>
          </cell>
          <cell r="F2697" t="str">
            <v>CALC</v>
          </cell>
          <cell r="H2697" t="str">
            <v>190</v>
          </cell>
          <cell r="I2697" t="str">
            <v>C</v>
          </cell>
          <cell r="J2697" t="str">
            <v>ret_req</v>
          </cell>
          <cell r="K2697" t="str">
            <v>avg_bal</v>
          </cell>
          <cell r="M2697" t="str">
            <v>2010/12/1/8/A/0</v>
          </cell>
        </row>
        <row r="2698">
          <cell r="A2698" t="str">
            <v>2697</v>
          </cell>
          <cell r="B2698" t="str">
            <v>RR7_8190</v>
          </cell>
          <cell r="C2698" t="str">
            <v>190 - State Tax Rate</v>
          </cell>
          <cell r="D2698">
            <v>5.5E-2</v>
          </cell>
          <cell r="F2698" t="str">
            <v>CALC</v>
          </cell>
          <cell r="H2698" t="str">
            <v>190</v>
          </cell>
          <cell r="I2698" t="str">
            <v>C</v>
          </cell>
          <cell r="J2698" t="str">
            <v>ret_req</v>
          </cell>
          <cell r="K2698" t="str">
            <v>state_tax_rate</v>
          </cell>
          <cell r="M2698" t="str">
            <v>2010/12/1/8/A/0</v>
          </cell>
        </row>
        <row r="2699">
          <cell r="A2699" t="str">
            <v>2698</v>
          </cell>
          <cell r="B2699" t="str">
            <v>RR3_8190</v>
          </cell>
          <cell r="C2699" t="str">
            <v>190 - End of Month Balance</v>
          </cell>
          <cell r="D2699">
            <v>123523284</v>
          </cell>
          <cell r="F2699" t="str">
            <v>CALC</v>
          </cell>
          <cell r="H2699" t="str">
            <v>190</v>
          </cell>
          <cell r="I2699" t="str">
            <v>C</v>
          </cell>
          <cell r="J2699" t="str">
            <v>ret_req</v>
          </cell>
          <cell r="K2699" t="str">
            <v>end_bal</v>
          </cell>
          <cell r="M2699" t="str">
            <v>2010/12/1/8/A/0</v>
          </cell>
        </row>
        <row r="2700">
          <cell r="A2700" t="str">
            <v>2699</v>
          </cell>
          <cell r="B2700" t="str">
            <v>RRE_8190</v>
          </cell>
          <cell r="C2700" t="str">
            <v>190 - Return on Debt Amount</v>
          </cell>
          <cell r="D2700">
            <v>227717.5066509</v>
          </cell>
          <cell r="F2700" t="str">
            <v>CALC</v>
          </cell>
          <cell r="H2700" t="str">
            <v>190</v>
          </cell>
          <cell r="I2700" t="str">
            <v>C</v>
          </cell>
          <cell r="J2700" t="str">
            <v>ret_req</v>
          </cell>
          <cell r="K2700" t="str">
            <v>debt_ror_amt</v>
          </cell>
          <cell r="M2700" t="str">
            <v>2010/12/1/8/A/0</v>
          </cell>
        </row>
        <row r="2701">
          <cell r="A2701" t="str">
            <v>2700</v>
          </cell>
          <cell r="B2701" t="str">
            <v>RR9_8190</v>
          </cell>
          <cell r="C2701" t="str">
            <v>190 - Grossed State Tax Rate</v>
          </cell>
          <cell r="D2701">
            <v>5.8201058201058198E-2</v>
          </cell>
          <cell r="F2701" t="str">
            <v>CALC</v>
          </cell>
          <cell r="H2701" t="str">
            <v>190</v>
          </cell>
          <cell r="I2701" t="str">
            <v>C</v>
          </cell>
          <cell r="J2701" t="str">
            <v>ret_req</v>
          </cell>
          <cell r="K2701" t="str">
            <v>gross_state_tax_rate</v>
          </cell>
          <cell r="M2701" t="str">
            <v>2010/12/1/8/A/0</v>
          </cell>
        </row>
        <row r="2702">
          <cell r="A2702" t="str">
            <v>2701</v>
          </cell>
          <cell r="B2702" t="str">
            <v>RRN_8190</v>
          </cell>
          <cell r="C2702" t="str">
            <v>190 - GCP Jurisdictional Factor</v>
          </cell>
          <cell r="D2702">
            <v>1</v>
          </cell>
          <cell r="F2702" t="str">
            <v>CALC</v>
          </cell>
          <cell r="H2702" t="str">
            <v>190</v>
          </cell>
          <cell r="I2702" t="str">
            <v>C</v>
          </cell>
          <cell r="J2702" t="str">
            <v>ret_req</v>
          </cell>
          <cell r="K2702" t="str">
            <v>juris_gcp</v>
          </cell>
          <cell r="M2702" t="str">
            <v>2010/12/1/8/A/0</v>
          </cell>
        </row>
        <row r="2703">
          <cell r="A2703" t="str">
            <v>2702</v>
          </cell>
          <cell r="B2703" t="str">
            <v>RRB_8190</v>
          </cell>
          <cell r="C2703" t="str">
            <v>190 - Return on Equity Amount</v>
          </cell>
          <cell r="D2703">
            <v>616161.50887410005</v>
          </cell>
          <cell r="F2703" t="str">
            <v>CALC</v>
          </cell>
          <cell r="H2703" t="str">
            <v>190</v>
          </cell>
          <cell r="I2703" t="str">
            <v>C</v>
          </cell>
          <cell r="J2703" t="str">
            <v>ret_req</v>
          </cell>
          <cell r="K2703" t="str">
            <v>equity_ror_amt</v>
          </cell>
          <cell r="M2703" t="str">
            <v>2010/12/1/8/A/0</v>
          </cell>
        </row>
        <row r="2704">
          <cell r="A2704" t="str">
            <v>2703</v>
          </cell>
          <cell r="B2704" t="str">
            <v>RRI_8190</v>
          </cell>
          <cell r="C2704" t="str">
            <v>190 - Energy Allocation Factor</v>
          </cell>
          <cell r="D2704">
            <v>7.6923080000000005E-2</v>
          </cell>
          <cell r="F2704" t="str">
            <v>CALC</v>
          </cell>
          <cell r="H2704" t="str">
            <v>190</v>
          </cell>
          <cell r="I2704" t="str">
            <v>C</v>
          </cell>
          <cell r="J2704" t="str">
            <v>ret_req</v>
          </cell>
          <cell r="K2704" t="str">
            <v>alloc_energy</v>
          </cell>
          <cell r="M2704" t="str">
            <v>2010/12/1/8/A/0</v>
          </cell>
        </row>
        <row r="2705">
          <cell r="A2705" t="str">
            <v>2704</v>
          </cell>
          <cell r="B2705" t="str">
            <v>RRF_8190</v>
          </cell>
          <cell r="C2705" t="str">
            <v>190 - Total Ret Req Amount</v>
          </cell>
          <cell r="D2705">
            <v>1230829.44620987</v>
          </cell>
          <cell r="F2705" t="str">
            <v>CALC</v>
          </cell>
          <cell r="H2705" t="str">
            <v>190</v>
          </cell>
          <cell r="I2705" t="str">
            <v>C</v>
          </cell>
          <cell r="J2705" t="str">
            <v>ret_req</v>
          </cell>
          <cell r="K2705" t="str">
            <v>total_ret_req_amt</v>
          </cell>
          <cell r="M2705" t="str">
            <v>2010/12/1/8/A/0</v>
          </cell>
        </row>
        <row r="2706">
          <cell r="A2706" t="str">
            <v>2705</v>
          </cell>
          <cell r="B2706" t="str">
            <v>RR5_8190</v>
          </cell>
          <cell r="C2706" t="str">
            <v>190 - Annual Equity Rate</v>
          </cell>
          <cell r="D2706">
            <v>5.9799999999999999E-2</v>
          </cell>
          <cell r="F2706" t="str">
            <v>CALC</v>
          </cell>
          <cell r="H2706" t="str">
            <v>190</v>
          </cell>
          <cell r="I2706" t="str">
            <v>C</v>
          </cell>
          <cell r="J2706" t="str">
            <v>ret_req</v>
          </cell>
          <cell r="K2706" t="str">
            <v>equity_ror</v>
          </cell>
          <cell r="M2706" t="str">
            <v>2010/12/1/8/A/0</v>
          </cell>
        </row>
        <row r="2707">
          <cell r="A2707" t="str">
            <v>2706</v>
          </cell>
          <cell r="B2707" t="str">
            <v>RRH_8190</v>
          </cell>
          <cell r="C2707" t="str">
            <v>190 - GCP Allocation Factor</v>
          </cell>
          <cell r="D2707">
            <v>0</v>
          </cell>
          <cell r="F2707" t="str">
            <v>CALC</v>
          </cell>
          <cell r="H2707" t="str">
            <v>190</v>
          </cell>
          <cell r="I2707" t="str">
            <v>C</v>
          </cell>
          <cell r="J2707" t="str">
            <v>ret_req</v>
          </cell>
          <cell r="K2707" t="str">
            <v>alloc_gcp</v>
          </cell>
          <cell r="M2707" t="str">
            <v>2010/12/1/8/A/0</v>
          </cell>
        </row>
        <row r="2708">
          <cell r="A2708" t="str">
            <v>2707</v>
          </cell>
          <cell r="B2708" t="str">
            <v>RR8_8190</v>
          </cell>
          <cell r="C2708" t="str">
            <v>190 - Federal Tax Rate</v>
          </cell>
          <cell r="D2708">
            <v>0.35</v>
          </cell>
          <cell r="F2708" t="str">
            <v>CALC</v>
          </cell>
          <cell r="H2708" t="str">
            <v>190</v>
          </cell>
          <cell r="I2708" t="str">
            <v>C</v>
          </cell>
          <cell r="J2708" t="str">
            <v>ret_req</v>
          </cell>
          <cell r="K2708" t="str">
            <v>fed_tax_rate</v>
          </cell>
          <cell r="M2708" t="str">
            <v>2010/12/1/8/A/0</v>
          </cell>
        </row>
        <row r="2709">
          <cell r="A2709" t="str">
            <v>2708</v>
          </cell>
          <cell r="B2709" t="str">
            <v>RRP_8190</v>
          </cell>
          <cell r="C2709" t="str">
            <v>190 - CP Jurisdictional Ret Req Amount</v>
          </cell>
          <cell r="D2709">
            <v>1113780.0238216</v>
          </cell>
          <cell r="F2709" t="str">
            <v>CALC</v>
          </cell>
          <cell r="H2709" t="str">
            <v>190</v>
          </cell>
          <cell r="I2709" t="str">
            <v>C</v>
          </cell>
          <cell r="J2709" t="str">
            <v>ret_req</v>
          </cell>
          <cell r="K2709" t="str">
            <v>juris_cp_amt</v>
          </cell>
          <cell r="M2709" t="str">
            <v>2010/12/1/8/A/0</v>
          </cell>
        </row>
        <row r="2710">
          <cell r="A2710" t="str">
            <v>2709</v>
          </cell>
          <cell r="B2710" t="str">
            <v>RR1_8190</v>
          </cell>
          <cell r="C2710" t="str">
            <v>190 - Beginning of Month Balance</v>
          </cell>
          <cell r="D2710">
            <v>123767270</v>
          </cell>
          <cell r="F2710" t="str">
            <v>PRIOR_JV</v>
          </cell>
          <cell r="H2710" t="str">
            <v>190</v>
          </cell>
          <cell r="I2710" t="str">
            <v>P</v>
          </cell>
          <cell r="J2710" t="str">
            <v>ret_req</v>
          </cell>
          <cell r="K2710" t="str">
            <v>beg_bal</v>
          </cell>
          <cell r="M2710" t="str">
            <v>2010/12/1/8/A/0</v>
          </cell>
        </row>
        <row r="2711">
          <cell r="A2711" t="str">
            <v>2710</v>
          </cell>
          <cell r="B2711" t="str">
            <v>RRG_8190</v>
          </cell>
          <cell r="C2711" t="str">
            <v>190 - CP Allocation Factor</v>
          </cell>
          <cell r="D2711">
            <v>0.92307691999999997</v>
          </cell>
          <cell r="F2711" t="str">
            <v>CALC</v>
          </cell>
          <cell r="H2711" t="str">
            <v>190</v>
          </cell>
          <cell r="I2711" t="str">
            <v>C</v>
          </cell>
          <cell r="J2711" t="str">
            <v>ret_req</v>
          </cell>
          <cell r="K2711" t="str">
            <v>alloc_cp</v>
          </cell>
          <cell r="M2711" t="str">
            <v>2010/12/1/8/A/0</v>
          </cell>
        </row>
        <row r="2712">
          <cell r="A2712" t="str">
            <v>2711</v>
          </cell>
          <cell r="B2712" t="str">
            <v>RRK_8190</v>
          </cell>
          <cell r="C2712" t="str">
            <v>190 - GCP Allocation Ret Req Amount</v>
          </cell>
          <cell r="D2712">
            <v>0</v>
          </cell>
          <cell r="F2712" t="str">
            <v>CALC</v>
          </cell>
          <cell r="H2712" t="str">
            <v>190</v>
          </cell>
          <cell r="I2712" t="str">
            <v>C</v>
          </cell>
          <cell r="J2712" t="str">
            <v>ret_req</v>
          </cell>
          <cell r="K2712" t="str">
            <v>alloc_gcp_amt</v>
          </cell>
          <cell r="M2712" t="str">
            <v>2010/12/1/8/A/0</v>
          </cell>
        </row>
        <row r="2713">
          <cell r="A2713" t="str">
            <v>2712</v>
          </cell>
          <cell r="B2713" t="str">
            <v>RRM_8190</v>
          </cell>
          <cell r="C2713" t="str">
            <v>190 - CP Jurisdictional Factor</v>
          </cell>
          <cell r="D2713">
            <v>0.98031049999999997</v>
          </cell>
          <cell r="F2713" t="str">
            <v>CALC</v>
          </cell>
          <cell r="H2713" t="str">
            <v>190</v>
          </cell>
          <cell r="I2713" t="str">
            <v>C</v>
          </cell>
          <cell r="J2713" t="str">
            <v>ret_req</v>
          </cell>
          <cell r="K2713" t="str">
            <v>juris_cp</v>
          </cell>
          <cell r="M2713" t="str">
            <v>2010/12/1/8/A/0</v>
          </cell>
        </row>
        <row r="2714">
          <cell r="A2714" t="str">
            <v>2713</v>
          </cell>
          <cell r="B2714" t="str">
            <v>RRQ_8190</v>
          </cell>
          <cell r="C2714" t="str">
            <v>190 - GCP Jurisdictional Ret Req Amount</v>
          </cell>
          <cell r="D2714">
            <v>0</v>
          </cell>
          <cell r="F2714" t="str">
            <v>CALC</v>
          </cell>
          <cell r="H2714" t="str">
            <v>190</v>
          </cell>
          <cell r="I2714" t="str">
            <v>C</v>
          </cell>
          <cell r="J2714" t="str">
            <v>ret_req</v>
          </cell>
          <cell r="K2714" t="str">
            <v>juris_gcp_amt</v>
          </cell>
          <cell r="M2714" t="str">
            <v>2010/12/1/8/A/0</v>
          </cell>
        </row>
        <row r="2715">
          <cell r="A2715" t="str">
            <v>2714</v>
          </cell>
          <cell r="B2715" t="str">
            <v>RRJ_8190</v>
          </cell>
          <cell r="C2715" t="str">
            <v>190 - CP Allocation Ret Req Amount</v>
          </cell>
          <cell r="D2715">
            <v>1136150.2542527099</v>
          </cell>
          <cell r="F2715" t="str">
            <v>CALC</v>
          </cell>
          <cell r="H2715" t="str">
            <v>190</v>
          </cell>
          <cell r="I2715" t="str">
            <v>C</v>
          </cell>
          <cell r="J2715" t="str">
            <v>ret_req</v>
          </cell>
          <cell r="K2715" t="str">
            <v>alloc_cp_amt</v>
          </cell>
          <cell r="M2715" t="str">
            <v>2010/12/1/8/A/0</v>
          </cell>
        </row>
        <row r="2716">
          <cell r="A2716" t="str">
            <v>2715</v>
          </cell>
          <cell r="B2716" t="str">
            <v>RRD_8190</v>
          </cell>
          <cell r="C2716" t="str">
            <v>190 - Federal Tax Amount</v>
          </cell>
          <cell r="D2716">
            <v>351089.17884564103</v>
          </cell>
          <cell r="F2716" t="str">
            <v>CALC</v>
          </cell>
          <cell r="H2716" t="str">
            <v>190</v>
          </cell>
          <cell r="I2716" t="str">
            <v>C</v>
          </cell>
          <cell r="J2716" t="str">
            <v>ret_req</v>
          </cell>
          <cell r="K2716" t="str">
            <v>fed_tax_amt</v>
          </cell>
          <cell r="M2716" t="str">
            <v>2010/12/1/8/A/0</v>
          </cell>
        </row>
        <row r="2717">
          <cell r="A2717" t="str">
            <v>2716</v>
          </cell>
          <cell r="B2717" t="str">
            <v>RRC_8190</v>
          </cell>
          <cell r="C2717" t="str">
            <v>190 - State Tax Amount</v>
          </cell>
          <cell r="D2717">
            <v>35861.2518392333</v>
          </cell>
          <cell r="F2717" t="str">
            <v>CALC</v>
          </cell>
          <cell r="H2717" t="str">
            <v>190</v>
          </cell>
          <cell r="I2717" t="str">
            <v>C</v>
          </cell>
          <cell r="J2717" t="str">
            <v>ret_req</v>
          </cell>
          <cell r="K2717" t="str">
            <v>state_tax_amt</v>
          </cell>
          <cell r="M2717" t="str">
            <v>2010/12/1/8/A/0</v>
          </cell>
        </row>
        <row r="2718">
          <cell r="A2718" t="str">
            <v>2717</v>
          </cell>
          <cell r="B2718" t="str">
            <v>RRS_8190</v>
          </cell>
          <cell r="C2718" t="str">
            <v>190 - Total Jurisdictional Ret Req Amount</v>
          </cell>
          <cell r="D2718">
            <v>1206591.2900006401</v>
          </cell>
          <cell r="F2718" t="str">
            <v>CALC</v>
          </cell>
          <cell r="H2718" t="str">
            <v>190</v>
          </cell>
          <cell r="I2718" t="str">
            <v>C</v>
          </cell>
          <cell r="J2718" t="str">
            <v>ret_req</v>
          </cell>
          <cell r="K2718" t="str">
            <v>total_juris_amt</v>
          </cell>
          <cell r="M2718" t="str">
            <v>2010/12/1/8/A/0</v>
          </cell>
        </row>
        <row r="2719">
          <cell r="A2719" t="str">
            <v>2718</v>
          </cell>
          <cell r="B2719" t="str">
            <v>407_3750</v>
          </cell>
          <cell r="C2719" t="str">
            <v xml:space="preserve">AMORT REG ASSET - MARTIN ITC DEPR                 </v>
          </cell>
          <cell r="D2719">
            <v>76612</v>
          </cell>
          <cell r="E2719" t="str">
            <v>407375</v>
          </cell>
          <cell r="F2719" t="str">
            <v>WALKER</v>
          </cell>
          <cell r="G2719" t="str">
            <v>CM</v>
          </cell>
          <cell r="H2719" t="str">
            <v>192</v>
          </cell>
          <cell r="M2719" t="str">
            <v>2010/12/1/8/A/0</v>
          </cell>
        </row>
        <row r="2720">
          <cell r="A2720" t="str">
            <v>2719</v>
          </cell>
          <cell r="B2720" t="str">
            <v>OM8_8192</v>
          </cell>
          <cell r="C2720" t="str">
            <v>192 - CP Jurisdictional Factor</v>
          </cell>
          <cell r="D2720">
            <v>0.98031049999999997</v>
          </cell>
          <cell r="F2720" t="str">
            <v>CALC</v>
          </cell>
          <cell r="H2720" t="str">
            <v>192</v>
          </cell>
          <cell r="I2720" t="str">
            <v>C</v>
          </cell>
          <cell r="J2720" t="str">
            <v>om_exp</v>
          </cell>
          <cell r="K2720" t="str">
            <v>juris_cp</v>
          </cell>
          <cell r="M2720" t="str">
            <v>2010/12/1/8/A/0</v>
          </cell>
        </row>
        <row r="2721">
          <cell r="A2721" t="str">
            <v>2720</v>
          </cell>
          <cell r="B2721" t="str">
            <v>OM8_8192</v>
          </cell>
          <cell r="C2721" t="str">
            <v>192 - CP Jurisdictional Factor</v>
          </cell>
          <cell r="D2721">
            <v>0.98031049999999997</v>
          </cell>
          <cell r="F2721" t="str">
            <v>CALC</v>
          </cell>
          <cell r="H2721" t="str">
            <v>192</v>
          </cell>
          <cell r="I2721" t="str">
            <v>C</v>
          </cell>
          <cell r="J2721" t="str">
            <v>om_exp</v>
          </cell>
          <cell r="K2721" t="str">
            <v>juris_cp</v>
          </cell>
          <cell r="M2721" t="str">
            <v>2010/12/1/8/A/0</v>
          </cell>
        </row>
        <row r="2722">
          <cell r="A2722" t="str">
            <v>2721</v>
          </cell>
          <cell r="B2722" t="str">
            <v>OM8_8192</v>
          </cell>
          <cell r="C2722" t="str">
            <v>192 - CP Jurisdictional Factor</v>
          </cell>
          <cell r="D2722">
            <v>0.98031049999999997</v>
          </cell>
          <cell r="F2722" t="str">
            <v>CALC</v>
          </cell>
          <cell r="H2722" t="str">
            <v>192</v>
          </cell>
          <cell r="I2722" t="str">
            <v>C</v>
          </cell>
          <cell r="J2722" t="str">
            <v>om_exp</v>
          </cell>
          <cell r="K2722" t="str">
            <v>juris_cp</v>
          </cell>
          <cell r="M2722" t="str">
            <v>2010/12/1/8/A/0</v>
          </cell>
        </row>
        <row r="2723">
          <cell r="A2723" t="str">
            <v>2722</v>
          </cell>
          <cell r="B2723" t="str">
            <v>OM7_8192</v>
          </cell>
          <cell r="C2723" t="str">
            <v>192 - Energy Allocation O &amp; M Exp Amount</v>
          </cell>
          <cell r="D2723">
            <v>5893.2310049600001</v>
          </cell>
          <cell r="F2723" t="str">
            <v>CALC</v>
          </cell>
          <cell r="H2723" t="str">
            <v>192</v>
          </cell>
          <cell r="I2723" t="str">
            <v>C</v>
          </cell>
          <cell r="J2723" t="str">
            <v>om_exp</v>
          </cell>
          <cell r="K2723" t="str">
            <v>alloc_energy_amt</v>
          </cell>
          <cell r="M2723" t="str">
            <v>2010/12/1/8/A/0</v>
          </cell>
        </row>
        <row r="2724">
          <cell r="A2724" t="str">
            <v>2723</v>
          </cell>
          <cell r="B2724" t="str">
            <v>OM7_8192</v>
          </cell>
          <cell r="C2724" t="str">
            <v>192 - Energy Allocation O &amp; M Exp Amount</v>
          </cell>
          <cell r="D2724">
            <v>-18768.154596879998</v>
          </cell>
          <cell r="F2724" t="str">
            <v>CALC</v>
          </cell>
          <cell r="H2724" t="str">
            <v>192</v>
          </cell>
          <cell r="I2724" t="str">
            <v>C</v>
          </cell>
          <cell r="J2724" t="str">
            <v>om_exp</v>
          </cell>
          <cell r="K2724" t="str">
            <v>alloc_energy_amt</v>
          </cell>
          <cell r="M2724" t="str">
            <v>2010/12/1/8/A/0</v>
          </cell>
        </row>
        <row r="2725">
          <cell r="A2725" t="str">
            <v>2724</v>
          </cell>
          <cell r="B2725" t="str">
            <v>OM7_8192</v>
          </cell>
          <cell r="C2725" t="str">
            <v>192 - Energy Allocation O &amp; M Exp Amount</v>
          </cell>
          <cell r="D2725">
            <v>-11786.38508684</v>
          </cell>
          <cell r="F2725" t="str">
            <v>CALC</v>
          </cell>
          <cell r="H2725" t="str">
            <v>192</v>
          </cell>
          <cell r="I2725" t="str">
            <v>C</v>
          </cell>
          <cell r="J2725" t="str">
            <v>om_exp</v>
          </cell>
          <cell r="K2725" t="str">
            <v>alloc_energy_amt</v>
          </cell>
          <cell r="M2725" t="str">
            <v>2010/12/1/8/A/0</v>
          </cell>
        </row>
        <row r="2726">
          <cell r="A2726" t="str">
            <v>2725</v>
          </cell>
          <cell r="B2726" t="str">
            <v>OME_8192</v>
          </cell>
          <cell r="C2726" t="str">
            <v>192 - Total Jurisdictional O &amp; M Exp Amount</v>
          </cell>
          <cell r="D2726">
            <v>75103.315243375298</v>
          </cell>
          <cell r="F2726" t="str">
            <v>CALC</v>
          </cell>
          <cell r="H2726" t="str">
            <v>192</v>
          </cell>
          <cell r="I2726" t="str">
            <v>C</v>
          </cell>
          <cell r="J2726" t="str">
            <v>om_exp</v>
          </cell>
          <cell r="K2726" t="str">
            <v>total_juris_amt</v>
          </cell>
          <cell r="M2726" t="str">
            <v>2010/12/1/8/A/0</v>
          </cell>
        </row>
        <row r="2727">
          <cell r="A2727" t="str">
            <v>2726</v>
          </cell>
          <cell r="B2727" t="str">
            <v>OME_8192</v>
          </cell>
          <cell r="C2727" t="str">
            <v>192 - Total Jurisdictional O &amp; M Exp Amount</v>
          </cell>
          <cell r="D2727">
            <v>-239181.296310893</v>
          </cell>
          <cell r="F2727" t="str">
            <v>CALC</v>
          </cell>
          <cell r="H2727" t="str">
            <v>192</v>
          </cell>
          <cell r="I2727" t="str">
            <v>C</v>
          </cell>
          <cell r="J2727" t="str">
            <v>om_exp</v>
          </cell>
          <cell r="K2727" t="str">
            <v>total_juris_amt</v>
          </cell>
          <cell r="M2727" t="str">
            <v>2010/12/1/8/A/0</v>
          </cell>
        </row>
        <row r="2728">
          <cell r="A2728" t="str">
            <v>2727</v>
          </cell>
          <cell r="B2728" t="str">
            <v>OME_8192</v>
          </cell>
          <cell r="C2728" t="str">
            <v>192 - Total Jurisdictional O &amp; M Exp Amount</v>
          </cell>
          <cell r="D2728">
            <v>-150205.65017928899</v>
          </cell>
          <cell r="F2728" t="str">
            <v>CALC</v>
          </cell>
          <cell r="H2728" t="str">
            <v>192</v>
          </cell>
          <cell r="I2728" t="str">
            <v>C</v>
          </cell>
          <cell r="J2728" t="str">
            <v>om_exp</v>
          </cell>
          <cell r="K2728" t="str">
            <v>total_juris_amt</v>
          </cell>
          <cell r="M2728" t="str">
            <v>2010/12/1/8/A/0</v>
          </cell>
        </row>
        <row r="2729">
          <cell r="A2729" t="str">
            <v>2728</v>
          </cell>
          <cell r="B2729" t="str">
            <v>OMA_8192</v>
          </cell>
          <cell r="C2729" t="str">
            <v>192 - Energy Jurisdictional Factor</v>
          </cell>
          <cell r="D2729">
            <v>0.980271</v>
          </cell>
          <cell r="F2729" t="str">
            <v>CALC</v>
          </cell>
          <cell r="H2729" t="str">
            <v>192</v>
          </cell>
          <cell r="I2729" t="str">
            <v>C</v>
          </cell>
          <cell r="J2729" t="str">
            <v>om_exp</v>
          </cell>
          <cell r="K2729" t="str">
            <v>juris_energy</v>
          </cell>
          <cell r="M2729" t="str">
            <v>2010/12/1/8/A/0</v>
          </cell>
        </row>
        <row r="2730">
          <cell r="A2730" t="str">
            <v>2729</v>
          </cell>
          <cell r="B2730" t="str">
            <v>OMA_8192</v>
          </cell>
          <cell r="C2730" t="str">
            <v>192 - Energy Jurisdictional Factor</v>
          </cell>
          <cell r="D2730">
            <v>0.980271</v>
          </cell>
          <cell r="F2730" t="str">
            <v>CALC</v>
          </cell>
          <cell r="H2730" t="str">
            <v>192</v>
          </cell>
          <cell r="I2730" t="str">
            <v>C</v>
          </cell>
          <cell r="J2730" t="str">
            <v>om_exp</v>
          </cell>
          <cell r="K2730" t="str">
            <v>juris_energy</v>
          </cell>
          <cell r="M2730" t="str">
            <v>2010/12/1/8/A/0</v>
          </cell>
        </row>
        <row r="2731">
          <cell r="A2731" t="str">
            <v>2730</v>
          </cell>
          <cell r="B2731" t="str">
            <v>OMA_8192</v>
          </cell>
          <cell r="C2731" t="str">
            <v>192 - Energy Jurisdictional Factor</v>
          </cell>
          <cell r="D2731">
            <v>0.980271</v>
          </cell>
          <cell r="F2731" t="str">
            <v>CALC</v>
          </cell>
          <cell r="H2731" t="str">
            <v>192</v>
          </cell>
          <cell r="I2731" t="str">
            <v>C</v>
          </cell>
          <cell r="J2731" t="str">
            <v>om_exp</v>
          </cell>
          <cell r="K2731" t="str">
            <v>juris_energy</v>
          </cell>
          <cell r="M2731" t="str">
            <v>2010/12/1/8/A/0</v>
          </cell>
        </row>
        <row r="2732">
          <cell r="A2732" t="str">
            <v>2731</v>
          </cell>
          <cell r="B2732" t="str">
            <v>OMC_8192</v>
          </cell>
          <cell r="C2732" t="str">
            <v>192 - GCP Jurisdictional O &amp; M Exp Amount</v>
          </cell>
          <cell r="D2732">
            <v>0</v>
          </cell>
          <cell r="F2732" t="str">
            <v>CALC</v>
          </cell>
          <cell r="H2732" t="str">
            <v>192</v>
          </cell>
          <cell r="I2732" t="str">
            <v>C</v>
          </cell>
          <cell r="J2732" t="str">
            <v>om_exp</v>
          </cell>
          <cell r="K2732" t="str">
            <v>juris_gcp_amt</v>
          </cell>
          <cell r="M2732" t="str">
            <v>2010/12/1/8/A/0</v>
          </cell>
        </row>
        <row r="2733">
          <cell r="A2733" t="str">
            <v>2732</v>
          </cell>
          <cell r="B2733" t="str">
            <v>OMC_8192</v>
          </cell>
          <cell r="C2733" t="str">
            <v>192 - GCP Jurisdictional O &amp; M Exp Amount</v>
          </cell>
          <cell r="D2733">
            <v>0</v>
          </cell>
          <cell r="F2733" t="str">
            <v>CALC</v>
          </cell>
          <cell r="H2733" t="str">
            <v>192</v>
          </cell>
          <cell r="I2733" t="str">
            <v>C</v>
          </cell>
          <cell r="J2733" t="str">
            <v>om_exp</v>
          </cell>
          <cell r="K2733" t="str">
            <v>juris_gcp_amt</v>
          </cell>
          <cell r="M2733" t="str">
            <v>2010/12/1/8/A/0</v>
          </cell>
        </row>
        <row r="2734">
          <cell r="A2734" t="str">
            <v>2733</v>
          </cell>
          <cell r="B2734" t="str">
            <v>OMC_8192</v>
          </cell>
          <cell r="C2734" t="str">
            <v>192 - GCP Jurisdictional O &amp; M Exp Amount</v>
          </cell>
          <cell r="D2734">
            <v>0</v>
          </cell>
          <cell r="F2734" t="str">
            <v>CALC</v>
          </cell>
          <cell r="H2734" t="str">
            <v>192</v>
          </cell>
          <cell r="I2734" t="str">
            <v>C</v>
          </cell>
          <cell r="J2734" t="str">
            <v>om_exp</v>
          </cell>
          <cell r="K2734" t="str">
            <v>juris_gcp_amt</v>
          </cell>
          <cell r="M2734" t="str">
            <v>2010/12/1/8/A/0</v>
          </cell>
        </row>
        <row r="2735">
          <cell r="A2735" t="str">
            <v>2734</v>
          </cell>
          <cell r="B2735" t="str">
            <v>OM4_8192</v>
          </cell>
          <cell r="C2735" t="str">
            <v>192 - Energy Allocation Factor</v>
          </cell>
          <cell r="D2735">
            <v>7.6923080000000005E-2</v>
          </cell>
          <cell r="F2735" t="str">
            <v>CALC</v>
          </cell>
          <cell r="H2735" t="str">
            <v>192</v>
          </cell>
          <cell r="I2735" t="str">
            <v>C</v>
          </cell>
          <cell r="J2735" t="str">
            <v>om_exp</v>
          </cell>
          <cell r="K2735" t="str">
            <v>alloc_energy</v>
          </cell>
          <cell r="M2735" t="str">
            <v>2010/12/1/8/A/0</v>
          </cell>
        </row>
        <row r="2736">
          <cell r="A2736" t="str">
            <v>2735</v>
          </cell>
          <cell r="B2736" t="str">
            <v>OM4_8192</v>
          </cell>
          <cell r="C2736" t="str">
            <v>192 - Energy Allocation Factor</v>
          </cell>
          <cell r="D2736">
            <v>7.6923080000000005E-2</v>
          </cell>
          <cell r="F2736" t="str">
            <v>CALC</v>
          </cell>
          <cell r="H2736" t="str">
            <v>192</v>
          </cell>
          <cell r="I2736" t="str">
            <v>C</v>
          </cell>
          <cell r="J2736" t="str">
            <v>om_exp</v>
          </cell>
          <cell r="K2736" t="str">
            <v>alloc_energy</v>
          </cell>
          <cell r="M2736" t="str">
            <v>2010/12/1/8/A/0</v>
          </cell>
        </row>
        <row r="2737">
          <cell r="A2737" t="str">
            <v>2736</v>
          </cell>
          <cell r="B2737" t="str">
            <v>OM4_8192</v>
          </cell>
          <cell r="C2737" t="str">
            <v>192 - Energy Allocation Factor</v>
          </cell>
          <cell r="D2737">
            <v>7.6923080000000005E-2</v>
          </cell>
          <cell r="F2737" t="str">
            <v>CALC</v>
          </cell>
          <cell r="H2737" t="str">
            <v>192</v>
          </cell>
          <cell r="I2737" t="str">
            <v>C</v>
          </cell>
          <cell r="J2737" t="str">
            <v>om_exp</v>
          </cell>
          <cell r="K2737" t="str">
            <v>alloc_energy</v>
          </cell>
          <cell r="M2737" t="str">
            <v>2010/12/1/8/A/0</v>
          </cell>
        </row>
        <row r="2738">
          <cell r="A2738" t="str">
            <v>2737</v>
          </cell>
          <cell r="B2738" t="str">
            <v>OM3_8192</v>
          </cell>
          <cell r="C2738" t="str">
            <v>192 - GCP Allocation Factor</v>
          </cell>
          <cell r="D2738">
            <v>0</v>
          </cell>
          <cell r="F2738" t="str">
            <v>CALC</v>
          </cell>
          <cell r="H2738" t="str">
            <v>192</v>
          </cell>
          <cell r="I2738" t="str">
            <v>C</v>
          </cell>
          <cell r="J2738" t="str">
            <v>om_exp</v>
          </cell>
          <cell r="K2738" t="str">
            <v>alloc_gcp</v>
          </cell>
          <cell r="M2738" t="str">
            <v>2010/12/1/8/A/0</v>
          </cell>
        </row>
        <row r="2739">
          <cell r="A2739" t="str">
            <v>2738</v>
          </cell>
          <cell r="B2739" t="str">
            <v>OM3_8192</v>
          </cell>
          <cell r="C2739" t="str">
            <v>192 - GCP Allocation Factor</v>
          </cell>
          <cell r="D2739">
            <v>0</v>
          </cell>
          <cell r="F2739" t="str">
            <v>CALC</v>
          </cell>
          <cell r="H2739" t="str">
            <v>192</v>
          </cell>
          <cell r="I2739" t="str">
            <v>C</v>
          </cell>
          <cell r="J2739" t="str">
            <v>om_exp</v>
          </cell>
          <cell r="K2739" t="str">
            <v>alloc_gcp</v>
          </cell>
          <cell r="M2739" t="str">
            <v>2010/12/1/8/A/0</v>
          </cell>
        </row>
        <row r="2740">
          <cell r="A2740" t="str">
            <v>2739</v>
          </cell>
          <cell r="B2740" t="str">
            <v>OM3_8192</v>
          </cell>
          <cell r="C2740" t="str">
            <v>192 - GCP Allocation Factor</v>
          </cell>
          <cell r="D2740">
            <v>0</v>
          </cell>
          <cell r="F2740" t="str">
            <v>CALC</v>
          </cell>
          <cell r="H2740" t="str">
            <v>192</v>
          </cell>
          <cell r="I2740" t="str">
            <v>C</v>
          </cell>
          <cell r="J2740" t="str">
            <v>om_exp</v>
          </cell>
          <cell r="K2740" t="str">
            <v>alloc_gcp</v>
          </cell>
          <cell r="M2740" t="str">
            <v>2010/12/1/8/A/0</v>
          </cell>
        </row>
        <row r="2741">
          <cell r="A2741" t="str">
            <v>2740</v>
          </cell>
          <cell r="B2741" t="str">
            <v>OM6_8192</v>
          </cell>
          <cell r="C2741" t="str">
            <v>192 - GCP Allocation O &amp; M Exp Amount</v>
          </cell>
          <cell r="D2741">
            <v>0</v>
          </cell>
          <cell r="F2741" t="str">
            <v>CALC</v>
          </cell>
          <cell r="H2741" t="str">
            <v>192</v>
          </cell>
          <cell r="I2741" t="str">
            <v>C</v>
          </cell>
          <cell r="J2741" t="str">
            <v>om_exp</v>
          </cell>
          <cell r="K2741" t="str">
            <v>alloc_gcp_amt</v>
          </cell>
          <cell r="M2741" t="str">
            <v>2010/12/1/8/A/0</v>
          </cell>
        </row>
        <row r="2742">
          <cell r="A2742" t="str">
            <v>2741</v>
          </cell>
          <cell r="B2742" t="str">
            <v>OM6_8192</v>
          </cell>
          <cell r="C2742" t="str">
            <v>192 - GCP Allocation O &amp; M Exp Amount</v>
          </cell>
          <cell r="D2742">
            <v>0</v>
          </cell>
          <cell r="F2742" t="str">
            <v>CALC</v>
          </cell>
          <cell r="H2742" t="str">
            <v>192</v>
          </cell>
          <cell r="I2742" t="str">
            <v>C</v>
          </cell>
          <cell r="J2742" t="str">
            <v>om_exp</v>
          </cell>
          <cell r="K2742" t="str">
            <v>alloc_gcp_amt</v>
          </cell>
          <cell r="M2742" t="str">
            <v>2010/12/1/8/A/0</v>
          </cell>
        </row>
        <row r="2743">
          <cell r="A2743" t="str">
            <v>2742</v>
          </cell>
          <cell r="B2743" t="str">
            <v>OM6_8192</v>
          </cell>
          <cell r="C2743" t="str">
            <v>192 - GCP Allocation O &amp; M Exp Amount</v>
          </cell>
          <cell r="D2743">
            <v>0</v>
          </cell>
          <cell r="F2743" t="str">
            <v>CALC</v>
          </cell>
          <cell r="H2743" t="str">
            <v>192</v>
          </cell>
          <cell r="I2743" t="str">
            <v>C</v>
          </cell>
          <cell r="J2743" t="str">
            <v>om_exp</v>
          </cell>
          <cell r="K2743" t="str">
            <v>alloc_gcp_amt</v>
          </cell>
          <cell r="M2743" t="str">
            <v>2010/12/1/8/A/0</v>
          </cell>
        </row>
        <row r="2744">
          <cell r="A2744" t="str">
            <v>2743</v>
          </cell>
          <cell r="B2744" t="str">
            <v>OM2_8192</v>
          </cell>
          <cell r="C2744" t="str">
            <v>192 - CP Allocation Factor</v>
          </cell>
          <cell r="D2744">
            <v>0.92307691999999997</v>
          </cell>
          <cell r="F2744" t="str">
            <v>CALC</v>
          </cell>
          <cell r="H2744" t="str">
            <v>192</v>
          </cell>
          <cell r="I2744" t="str">
            <v>C</v>
          </cell>
          <cell r="J2744" t="str">
            <v>om_exp</v>
          </cell>
          <cell r="K2744" t="str">
            <v>alloc_cp</v>
          </cell>
          <cell r="M2744" t="str">
            <v>2010/12/1/8/A/0</v>
          </cell>
        </row>
        <row r="2745">
          <cell r="A2745" t="str">
            <v>2744</v>
          </cell>
          <cell r="B2745" t="str">
            <v>OM2_8192</v>
          </cell>
          <cell r="C2745" t="str">
            <v>192 - CP Allocation Factor</v>
          </cell>
          <cell r="D2745">
            <v>0.92307691999999997</v>
          </cell>
          <cell r="F2745" t="str">
            <v>CALC</v>
          </cell>
          <cell r="H2745" t="str">
            <v>192</v>
          </cell>
          <cell r="I2745" t="str">
            <v>C</v>
          </cell>
          <cell r="J2745" t="str">
            <v>om_exp</v>
          </cell>
          <cell r="K2745" t="str">
            <v>alloc_cp</v>
          </cell>
          <cell r="M2745" t="str">
            <v>2010/12/1/8/A/0</v>
          </cell>
        </row>
        <row r="2746">
          <cell r="A2746" t="str">
            <v>2745</v>
          </cell>
          <cell r="B2746" t="str">
            <v>OM2_8192</v>
          </cell>
          <cell r="C2746" t="str">
            <v>192 - CP Allocation Factor</v>
          </cell>
          <cell r="D2746">
            <v>0.92307691999999997</v>
          </cell>
          <cell r="F2746" t="str">
            <v>CALC</v>
          </cell>
          <cell r="H2746" t="str">
            <v>192</v>
          </cell>
          <cell r="I2746" t="str">
            <v>C</v>
          </cell>
          <cell r="J2746" t="str">
            <v>om_exp</v>
          </cell>
          <cell r="K2746" t="str">
            <v>alloc_cp</v>
          </cell>
          <cell r="M2746" t="str">
            <v>2010/12/1/8/A/0</v>
          </cell>
        </row>
        <row r="2747">
          <cell r="A2747" t="str">
            <v>2746</v>
          </cell>
          <cell r="B2747" t="str">
            <v>OM9_8192</v>
          </cell>
          <cell r="C2747" t="str">
            <v>192 - GCP Jurisdictional Factor</v>
          </cell>
          <cell r="D2747">
            <v>1</v>
          </cell>
          <cell r="F2747" t="str">
            <v>CALC</v>
          </cell>
          <cell r="H2747" t="str">
            <v>192</v>
          </cell>
          <cell r="I2747" t="str">
            <v>C</v>
          </cell>
          <cell r="J2747" t="str">
            <v>om_exp</v>
          </cell>
          <cell r="K2747" t="str">
            <v>juris_gcp</v>
          </cell>
          <cell r="M2747" t="str">
            <v>2010/12/1/8/A/0</v>
          </cell>
        </row>
        <row r="2748">
          <cell r="A2748" t="str">
            <v>2747</v>
          </cell>
          <cell r="B2748" t="str">
            <v>OM9_8192</v>
          </cell>
          <cell r="C2748" t="str">
            <v>192 - GCP Jurisdictional Factor</v>
          </cell>
          <cell r="D2748">
            <v>1</v>
          </cell>
          <cell r="F2748" t="str">
            <v>CALC</v>
          </cell>
          <cell r="H2748" t="str">
            <v>192</v>
          </cell>
          <cell r="I2748" t="str">
            <v>C</v>
          </cell>
          <cell r="J2748" t="str">
            <v>om_exp</v>
          </cell>
          <cell r="K2748" t="str">
            <v>juris_gcp</v>
          </cell>
          <cell r="M2748" t="str">
            <v>2010/12/1/8/A/0</v>
          </cell>
        </row>
        <row r="2749">
          <cell r="A2749" t="str">
            <v>2748</v>
          </cell>
          <cell r="B2749" t="str">
            <v>OM9_8192</v>
          </cell>
          <cell r="C2749" t="str">
            <v>192 - GCP Jurisdictional Factor</v>
          </cell>
          <cell r="D2749">
            <v>1</v>
          </cell>
          <cell r="F2749" t="str">
            <v>CALC</v>
          </cell>
          <cell r="H2749" t="str">
            <v>192</v>
          </cell>
          <cell r="I2749" t="str">
            <v>C</v>
          </cell>
          <cell r="J2749" t="str">
            <v>om_exp</v>
          </cell>
          <cell r="K2749" t="str">
            <v>juris_gcp</v>
          </cell>
          <cell r="M2749" t="str">
            <v>2010/12/1/8/A/0</v>
          </cell>
        </row>
        <row r="2750">
          <cell r="A2750" t="str">
            <v>2749</v>
          </cell>
          <cell r="B2750" t="str">
            <v>OMB_8192</v>
          </cell>
          <cell r="C2750" t="str">
            <v>192 - CP Jurisdictional O &amp; M Exp Amount</v>
          </cell>
          <cell r="D2750">
            <v>69326.351792912101</v>
          </cell>
          <cell r="F2750" t="str">
            <v>CALC</v>
          </cell>
          <cell r="H2750" t="str">
            <v>192</v>
          </cell>
          <cell r="I2750" t="str">
            <v>C</v>
          </cell>
          <cell r="J2750" t="str">
            <v>om_exp</v>
          </cell>
          <cell r="K2750" t="str">
            <v>juris_cp_amt</v>
          </cell>
          <cell r="M2750" t="str">
            <v>2010/12/1/8/A/0</v>
          </cell>
        </row>
        <row r="2751">
          <cell r="A2751" t="str">
            <v>2750</v>
          </cell>
          <cell r="B2751" t="str">
            <v>OMB_8192</v>
          </cell>
          <cell r="C2751" t="str">
            <v>192 - CP Jurisdictional O &amp; M Exp Amount</v>
          </cell>
          <cell r="D2751">
            <v>-220783.41863605499</v>
          </cell>
          <cell r="F2751" t="str">
            <v>CALC</v>
          </cell>
          <cell r="H2751" t="str">
            <v>192</v>
          </cell>
          <cell r="I2751" t="str">
            <v>C</v>
          </cell>
          <cell r="J2751" t="str">
            <v>om_exp</v>
          </cell>
          <cell r="K2751" t="str">
            <v>juris_cp_amt</v>
          </cell>
          <cell r="M2751" t="str">
            <v>2010/12/1/8/A/0</v>
          </cell>
        </row>
        <row r="2752">
          <cell r="A2752" t="str">
            <v>2751</v>
          </cell>
          <cell r="B2752" t="str">
            <v>OMB_8192</v>
          </cell>
          <cell r="C2752" t="str">
            <v>192 - CP Jurisdictional O &amp; M Exp Amount</v>
          </cell>
          <cell r="D2752">
            <v>-138651.79868382699</v>
          </cell>
          <cell r="F2752" t="str">
            <v>CALC</v>
          </cell>
          <cell r="H2752" t="str">
            <v>192</v>
          </cell>
          <cell r="I2752" t="str">
            <v>C</v>
          </cell>
          <cell r="J2752" t="str">
            <v>om_exp</v>
          </cell>
          <cell r="K2752" t="str">
            <v>juris_cp_amt</v>
          </cell>
          <cell r="M2752" t="str">
            <v>2010/12/1/8/A/0</v>
          </cell>
        </row>
        <row r="2753">
          <cell r="A2753" t="str">
            <v>2752</v>
          </cell>
          <cell r="B2753" t="str">
            <v>OM5_8192</v>
          </cell>
          <cell r="C2753" t="str">
            <v>192 - CP Allocation O &amp; M Exp Amount</v>
          </cell>
          <cell r="D2753">
            <v>70718.768995039994</v>
          </cell>
          <cell r="F2753" t="str">
            <v>CALC</v>
          </cell>
          <cell r="H2753" t="str">
            <v>192</v>
          </cell>
          <cell r="I2753" t="str">
            <v>C</v>
          </cell>
          <cell r="J2753" t="str">
            <v>om_exp</v>
          </cell>
          <cell r="K2753" t="str">
            <v>alloc_cp_amt</v>
          </cell>
          <cell r="M2753" t="str">
            <v>2010/12/1/8/A/0</v>
          </cell>
        </row>
        <row r="2754">
          <cell r="A2754" t="str">
            <v>2753</v>
          </cell>
          <cell r="B2754" t="str">
            <v>OM5_8192</v>
          </cell>
          <cell r="C2754" t="str">
            <v>192 - CP Allocation O &amp; M Exp Amount</v>
          </cell>
          <cell r="D2754">
            <v>-225217.84540312001</v>
          </cell>
          <cell r="F2754" t="str">
            <v>CALC</v>
          </cell>
          <cell r="H2754" t="str">
            <v>192</v>
          </cell>
          <cell r="I2754" t="str">
            <v>C</v>
          </cell>
          <cell r="J2754" t="str">
            <v>om_exp</v>
          </cell>
          <cell r="K2754" t="str">
            <v>alloc_cp_amt</v>
          </cell>
          <cell r="M2754" t="str">
            <v>2010/12/1/8/A/0</v>
          </cell>
        </row>
        <row r="2755">
          <cell r="A2755" t="str">
            <v>2754</v>
          </cell>
          <cell r="B2755" t="str">
            <v>OM5_8192</v>
          </cell>
          <cell r="C2755" t="str">
            <v>192 - CP Allocation O &amp; M Exp Amount</v>
          </cell>
          <cell r="D2755">
            <v>-141436.61491316001</v>
          </cell>
          <cell r="F2755" t="str">
            <v>CALC</v>
          </cell>
          <cell r="H2755" t="str">
            <v>192</v>
          </cell>
          <cell r="I2755" t="str">
            <v>C</v>
          </cell>
          <cell r="J2755" t="str">
            <v>om_exp</v>
          </cell>
          <cell r="K2755" t="str">
            <v>alloc_cp_amt</v>
          </cell>
          <cell r="M2755" t="str">
            <v>2010/12/1/8/A/0</v>
          </cell>
        </row>
        <row r="2756">
          <cell r="A2756" t="str">
            <v>2755</v>
          </cell>
          <cell r="B2756" t="str">
            <v>OM1_8192</v>
          </cell>
          <cell r="C2756" t="str">
            <v>192 - O &amp; M Expenses Amount</v>
          </cell>
          <cell r="D2756">
            <v>76612</v>
          </cell>
          <cell r="F2756" t="str">
            <v>CALC</v>
          </cell>
          <cell r="H2756" t="str">
            <v>192</v>
          </cell>
          <cell r="I2756" t="str">
            <v>C</v>
          </cell>
          <cell r="J2756" t="str">
            <v>om_exp</v>
          </cell>
          <cell r="K2756" t="str">
            <v>beg_bal</v>
          </cell>
          <cell r="M2756" t="str">
            <v>2010/12/1/8/A/0</v>
          </cell>
        </row>
        <row r="2757">
          <cell r="A2757" t="str">
            <v>2756</v>
          </cell>
          <cell r="B2757" t="str">
            <v>OM1_8192</v>
          </cell>
          <cell r="C2757" t="str">
            <v>192 - O &amp; M Expenses Amount</v>
          </cell>
          <cell r="D2757">
            <v>-243986</v>
          </cell>
          <cell r="F2757" t="str">
            <v>CALC</v>
          </cell>
          <cell r="H2757" t="str">
            <v>192</v>
          </cell>
          <cell r="I2757" t="str">
            <v>C</v>
          </cell>
          <cell r="J2757" t="str">
            <v>om_exp</v>
          </cell>
          <cell r="K2757" t="str">
            <v>beg_bal</v>
          </cell>
          <cell r="M2757" t="str">
            <v>2010/12/1/8/A/0</v>
          </cell>
        </row>
        <row r="2758">
          <cell r="A2758" t="str">
            <v>2757</v>
          </cell>
          <cell r="B2758" t="str">
            <v>OM1_8192</v>
          </cell>
          <cell r="C2758" t="str">
            <v>192 - O &amp; M Expenses Amount</v>
          </cell>
          <cell r="D2758">
            <v>-153223</v>
          </cell>
          <cell r="F2758" t="str">
            <v>CALC</v>
          </cell>
          <cell r="H2758" t="str">
            <v>192</v>
          </cell>
          <cell r="I2758" t="str">
            <v>C</v>
          </cell>
          <cell r="J2758" t="str">
            <v>om_exp</v>
          </cell>
          <cell r="K2758" t="str">
            <v>beg_bal</v>
          </cell>
          <cell r="M2758" t="str">
            <v>2010/12/1/8/A/0</v>
          </cell>
        </row>
        <row r="2759">
          <cell r="A2759" t="str">
            <v>2758</v>
          </cell>
          <cell r="B2759" t="str">
            <v>OMD_8192</v>
          </cell>
          <cell r="C2759" t="str">
            <v>192 - Energy Jurisdictional O &amp; M Exp Amount</v>
          </cell>
          <cell r="D2759">
            <v>5776.9634504631404</v>
          </cell>
          <cell r="F2759" t="str">
            <v>CALC</v>
          </cell>
          <cell r="H2759" t="str">
            <v>192</v>
          </cell>
          <cell r="I2759" t="str">
            <v>C</v>
          </cell>
          <cell r="J2759" t="str">
            <v>om_exp</v>
          </cell>
          <cell r="K2759" t="str">
            <v>juris_energy_amt</v>
          </cell>
          <cell r="M2759" t="str">
            <v>2010/12/1/8/A/0</v>
          </cell>
        </row>
        <row r="2760">
          <cell r="A2760" t="str">
            <v>2759</v>
          </cell>
          <cell r="B2760" t="str">
            <v>OMD_8192</v>
          </cell>
          <cell r="C2760" t="str">
            <v>192 - Energy Jurisdictional O &amp; M Exp Amount</v>
          </cell>
          <cell r="D2760">
            <v>-18397.877674838099</v>
          </cell>
          <cell r="F2760" t="str">
            <v>CALC</v>
          </cell>
          <cell r="H2760" t="str">
            <v>192</v>
          </cell>
          <cell r="I2760" t="str">
            <v>C</v>
          </cell>
          <cell r="J2760" t="str">
            <v>om_exp</v>
          </cell>
          <cell r="K2760" t="str">
            <v>juris_energy_amt</v>
          </cell>
          <cell r="M2760" t="str">
            <v>2010/12/1/8/A/0</v>
          </cell>
        </row>
        <row r="2761">
          <cell r="A2761" t="str">
            <v>2760</v>
          </cell>
          <cell r="B2761" t="str">
            <v>OMD_8192</v>
          </cell>
          <cell r="C2761" t="str">
            <v>192 - Energy Jurisdictional O &amp; M Exp Amount</v>
          </cell>
          <cell r="D2761">
            <v>-11553.8514954617</v>
          </cell>
          <cell r="F2761" t="str">
            <v>CALC</v>
          </cell>
          <cell r="H2761" t="str">
            <v>192</v>
          </cell>
          <cell r="I2761" t="str">
            <v>C</v>
          </cell>
          <cell r="J2761" t="str">
            <v>om_exp</v>
          </cell>
          <cell r="K2761" t="str">
            <v>juris_energy_amt</v>
          </cell>
          <cell r="M2761" t="str">
            <v>2010/12/1/8/A/0</v>
          </cell>
        </row>
        <row r="2762">
          <cell r="A2762" t="str">
            <v>2761</v>
          </cell>
          <cell r="B2762" t="str">
            <v>407_4060</v>
          </cell>
          <cell r="C2762" t="str">
            <v xml:space="preserve">AMORT REG LIAB - MARTIN ITC                       </v>
          </cell>
          <cell r="D2762">
            <v>-243986</v>
          </cell>
          <cell r="E2762" t="str">
            <v>407406</v>
          </cell>
          <cell r="F2762" t="str">
            <v>WALKER</v>
          </cell>
          <cell r="G2762" t="str">
            <v>CM</v>
          </cell>
          <cell r="H2762" t="str">
            <v>192</v>
          </cell>
          <cell r="M2762" t="str">
            <v>2010/12/1/8/A/0</v>
          </cell>
        </row>
        <row r="2763">
          <cell r="A2763" t="str">
            <v>2762</v>
          </cell>
          <cell r="B2763" t="str">
            <v>407_4070</v>
          </cell>
          <cell r="C2763" t="str">
            <v xml:space="preserve">AMORT REG LIAB - MARTIN ITC G/U                   </v>
          </cell>
          <cell r="D2763">
            <v>-153223</v>
          </cell>
          <cell r="E2763" t="str">
            <v>407407</v>
          </cell>
          <cell r="F2763" t="str">
            <v>WALKER</v>
          </cell>
          <cell r="G2763" t="str">
            <v>CM</v>
          </cell>
          <cell r="H2763" t="str">
            <v>192</v>
          </cell>
          <cell r="M2763" t="str">
            <v>2010/12/1/8/A/0</v>
          </cell>
        </row>
        <row r="2764">
          <cell r="A2764" t="str">
            <v>2763</v>
          </cell>
          <cell r="B2764" t="str">
            <v>255_3160</v>
          </cell>
          <cell r="C2764" t="str">
            <v xml:space="preserve">ACUM AMORT - MARTIN ITC                           </v>
          </cell>
          <cell r="D2764">
            <v>243986</v>
          </cell>
          <cell r="E2764" t="str">
            <v>255316</v>
          </cell>
          <cell r="F2764" t="str">
            <v>WALKER</v>
          </cell>
          <cell r="G2764" t="str">
            <v>LTD</v>
          </cell>
          <cell r="H2764" t="str">
            <v>190</v>
          </cell>
          <cell r="M2764" t="str">
            <v>2010/12/1/8/A/0</v>
          </cell>
        </row>
        <row r="2765">
          <cell r="A2765" t="str">
            <v>2764</v>
          </cell>
          <cell r="B2765" t="str">
            <v>DIS_8039</v>
          </cell>
          <cell r="C2765" t="str">
            <v>8039 - Dismantlement for MARTIN</v>
          </cell>
          <cell r="D2765">
            <v>28847</v>
          </cell>
          <cell r="F2765" t="str">
            <v>MANUAL</v>
          </cell>
          <cell r="I2765" t="str">
            <v>M</v>
          </cell>
          <cell r="J2765" t="str">
            <v>cap_exp</v>
          </cell>
          <cell r="K2765" t="str">
            <v>depr_exp</v>
          </cell>
          <cell r="M2765" t="str">
            <v>2010/12/1/8/A/0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"/>
      <sheetName val="Prel Pgm-O&amp;M "/>
      <sheetName val="Prel Pgm-Cap"/>
      <sheetName val="Final"/>
      <sheetName val="Final Pgm-O&amp;M"/>
      <sheetName val="FinalPgm-Cap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id Cycle Miles v Targets"/>
      <sheetName val="Mid Cycle Plan"/>
      <sheetName val="PM Miles v Targets"/>
      <sheetName val="PM Plan"/>
      <sheetName val="PM Assumptions"/>
      <sheetName val="PM Miles Monthly"/>
      <sheetName val="Cost Summary"/>
      <sheetName val="CIF Summary"/>
      <sheetName val="PM ManHours"/>
      <sheetName val="SS Cost"/>
      <sheetName val="SS Miles"/>
      <sheetName val="Cost 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">
          <cell r="C74" t="str">
            <v>Desir</v>
          </cell>
        </row>
        <row r="75">
          <cell r="C75" t="str">
            <v>Pagan</v>
          </cell>
        </row>
        <row r="76">
          <cell r="C76" t="str">
            <v>Davis</v>
          </cell>
        </row>
        <row r="77">
          <cell r="C77" t="str">
            <v>Stevens</v>
          </cell>
        </row>
        <row r="78">
          <cell r="C78" t="str">
            <v>NewTC</v>
          </cell>
        </row>
        <row r="79">
          <cell r="C79" t="str">
            <v>Echazebal</v>
          </cell>
        </row>
        <row r="80">
          <cell r="C80" t="str">
            <v>Morales</v>
          </cell>
        </row>
        <row r="82">
          <cell r="C82" t="str">
            <v>Zapata</v>
          </cell>
        </row>
        <row r="88">
          <cell r="C88" t="str">
            <v>Smith</v>
          </cell>
        </row>
        <row r="94">
          <cell r="C94" t="str">
            <v>Prophete</v>
          </cell>
        </row>
        <row r="95">
          <cell r="C95" t="str">
            <v>Benet</v>
          </cell>
        </row>
        <row r="100">
          <cell r="C100" t="str">
            <v>Serrano</v>
          </cell>
        </row>
        <row r="101">
          <cell r="C101" t="str">
            <v>Cyr</v>
          </cell>
        </row>
        <row r="102">
          <cell r="C102" t="str">
            <v>Cushing</v>
          </cell>
        </row>
        <row r="103">
          <cell r="C103" t="str">
            <v>Lucas</v>
          </cell>
        </row>
        <row r="106">
          <cell r="C106" t="str">
            <v>Doss</v>
          </cell>
        </row>
        <row r="107">
          <cell r="C107" t="str">
            <v>Graver</v>
          </cell>
        </row>
        <row r="108">
          <cell r="C108" t="str">
            <v>Schonders</v>
          </cell>
        </row>
        <row r="112">
          <cell r="C112" t="str">
            <v>Jones</v>
          </cell>
        </row>
        <row r="113">
          <cell r="C113" t="str">
            <v>Gibson</v>
          </cell>
        </row>
        <row r="114">
          <cell r="C114" t="str">
            <v>Shipes</v>
          </cell>
        </row>
        <row r="115">
          <cell r="C115" t="str">
            <v>Burnside</v>
          </cell>
        </row>
        <row r="116">
          <cell r="C116" t="str">
            <v>Burney</v>
          </cell>
        </row>
        <row r="122">
          <cell r="C122" t="str">
            <v>Jr.</v>
          </cell>
        </row>
        <row r="128">
          <cell r="C128" t="str">
            <v>Marichal</v>
          </cell>
        </row>
        <row r="134">
          <cell r="C134" t="str">
            <v>R.  Quinones</v>
          </cell>
        </row>
        <row r="140">
          <cell r="C140" t="str">
            <v>J.  Montero</v>
          </cell>
        </row>
        <row r="146">
          <cell r="C146" t="str">
            <v>Chase</v>
          </cell>
        </row>
        <row r="147">
          <cell r="C147" t="str">
            <v>Chase2</v>
          </cell>
        </row>
        <row r="152">
          <cell r="C152" t="str">
            <v>Pearson</v>
          </cell>
        </row>
        <row r="153">
          <cell r="C153" t="str">
            <v>Iachetta</v>
          </cell>
        </row>
        <row r="154">
          <cell r="C154" t="str">
            <v>Clark 3</v>
          </cell>
        </row>
        <row r="155">
          <cell r="C155" t="str">
            <v>Iachetta2</v>
          </cell>
        </row>
        <row r="157">
          <cell r="C157" t="str">
            <v>Juan 2</v>
          </cell>
        </row>
        <row r="164">
          <cell r="C164" t="str">
            <v>Clark</v>
          </cell>
        </row>
        <row r="165">
          <cell r="C165" t="str">
            <v>Clark 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ssumptions "/>
      <sheetName val="2010 BB and Lat Cost per Mile"/>
      <sheetName val="2010 Budget "/>
      <sheetName val="FMIP Budget"/>
      <sheetName val="FMIP Bud wEAC"/>
      <sheetName val="Contract Arborist"/>
      <sheetName val="2009 CM Staffing"/>
      <sheetName val="2007-2008 Rest All  EACs"/>
      <sheetName val="2009 Capital forecast"/>
      <sheetName val="VM GIS Technology"/>
      <sheetName val="2009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G2" t="str">
            <v>Default (Sub)</v>
          </cell>
          <cell r="I2" t="str">
            <v>N/A</v>
          </cell>
          <cell r="K2" t="str">
            <v>Yes</v>
          </cell>
        </row>
        <row r="3">
          <cell r="G3" t="str">
            <v>From IO</v>
          </cell>
          <cell r="I3" t="str">
            <v>Various</v>
          </cell>
          <cell r="K3" t="str">
            <v>No</v>
          </cell>
        </row>
        <row r="4">
          <cell r="G4" t="str">
            <v>From PP</v>
          </cell>
          <cell r="I4" t="str">
            <v>Statistical</v>
          </cell>
          <cell r="K4" t="str">
            <v>Add Mult. Accts</v>
          </cell>
        </row>
        <row r="5">
          <cell r="G5" t="str">
            <v>From Plant</v>
          </cell>
          <cell r="I5" t="str">
            <v>To Be Assigned</v>
          </cell>
        </row>
        <row r="6">
          <cell r="G6" t="str">
            <v>Generated</v>
          </cell>
          <cell r="I6" t="str">
            <v>Deferrals</v>
          </cell>
        </row>
        <row r="7">
          <cell r="G7" t="str">
            <v>C/Obj</v>
          </cell>
          <cell r="I7" t="str">
            <v>CC27-Customer Service Capital</v>
          </cell>
        </row>
        <row r="8">
          <cell r="G8" t="str">
            <v>Required</v>
          </cell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PersonnelUpload"/>
      <sheetName val="ForPersonnelUpload (2)"/>
      <sheetName val="ForVehicleUpload"/>
      <sheetName val="GF"/>
      <sheetName val="PERSONNEL"/>
      <sheetName val="VEHICLES"/>
      <sheetName val="ListsOf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I</v>
          </cell>
          <cell r="B2">
            <v>0</v>
          </cell>
          <cell r="C2" t="str">
            <v>Yes Contractor Qualified</v>
          </cell>
          <cell r="D2">
            <v>113</v>
          </cell>
          <cell r="F2">
            <v>113</v>
          </cell>
          <cell r="G2" t="str">
            <v>1REL</v>
          </cell>
          <cell r="I2">
            <v>0</v>
          </cell>
          <cell r="J2">
            <v>1</v>
          </cell>
          <cell r="K2" t="str">
            <v>Southern Electric Generating Co</v>
          </cell>
          <cell r="U2" t="str">
            <v>VEGETATION</v>
          </cell>
          <cell r="V2" t="str">
            <v>BID</v>
          </cell>
        </row>
        <row r="3">
          <cell r="A3" t="str">
            <v>II</v>
          </cell>
          <cell r="B3">
            <v>1</v>
          </cell>
          <cell r="C3" t="str">
            <v>Yes + FPL Qualified</v>
          </cell>
          <cell r="D3">
            <v>114</v>
          </cell>
          <cell r="F3">
            <v>114</v>
          </cell>
          <cell r="G3" t="str">
            <v>AK</v>
          </cell>
          <cell r="I3">
            <v>1</v>
          </cell>
          <cell r="J3">
            <v>0</v>
          </cell>
          <cell r="K3" t="str">
            <v>Southern Nuclear Operating Co</v>
          </cell>
          <cell r="V3" t="str">
            <v>UNIT</v>
          </cell>
        </row>
        <row r="4">
          <cell r="A4" t="str">
            <v>III</v>
          </cell>
          <cell r="C4" t="str">
            <v>Not Qualified</v>
          </cell>
          <cell r="D4">
            <v>115</v>
          </cell>
          <cell r="F4">
            <v>115</v>
          </cell>
          <cell r="G4" t="str">
            <v>AL</v>
          </cell>
          <cell r="K4" t="str">
            <v>Entergy Arkansas Inc</v>
          </cell>
          <cell r="V4" t="str">
            <v>T&amp;E</v>
          </cell>
        </row>
        <row r="5">
          <cell r="A5" t="str">
            <v>Jr</v>
          </cell>
          <cell r="D5">
            <v>116</v>
          </cell>
          <cell r="F5">
            <v>116</v>
          </cell>
          <cell r="G5" t="str">
            <v>AOB</v>
          </cell>
          <cell r="K5" t="str">
            <v>Connecticut Light and Power Co [CL&amp;P]</v>
          </cell>
        </row>
        <row r="6">
          <cell r="A6" t="str">
            <v>Sr</v>
          </cell>
          <cell r="D6">
            <v>117</v>
          </cell>
          <cell r="F6">
            <v>117</v>
          </cell>
          <cell r="G6" t="str">
            <v>AON</v>
          </cell>
          <cell r="K6" t="str">
            <v>Connecticut Yankee Atomic Power Co</v>
          </cell>
        </row>
        <row r="7">
          <cell r="D7">
            <v>118</v>
          </cell>
          <cell r="F7">
            <v>118</v>
          </cell>
          <cell r="G7" t="str">
            <v>AOW</v>
          </cell>
          <cell r="K7" t="str">
            <v>Farmington River Power Co (CT)</v>
          </cell>
        </row>
        <row r="8">
          <cell r="D8">
            <v>119</v>
          </cell>
          <cell r="F8">
            <v>119</v>
          </cell>
          <cell r="G8" t="str">
            <v>AR</v>
          </cell>
          <cell r="K8" t="str">
            <v>United Illuminating Co [UI]</v>
          </cell>
        </row>
        <row r="9">
          <cell r="D9">
            <v>122</v>
          </cell>
          <cell r="F9">
            <v>122</v>
          </cell>
          <cell r="G9" t="str">
            <v>AWA</v>
          </cell>
          <cell r="K9" t="str">
            <v>Atlantic City Electric Co</v>
          </cell>
        </row>
        <row r="10">
          <cell r="G10" t="str">
            <v>AZ</v>
          </cell>
          <cell r="K10" t="str">
            <v>Florida Power &amp; Light Co [FPL]</v>
          </cell>
        </row>
        <row r="11">
          <cell r="G11" t="str">
            <v>BR1</v>
          </cell>
          <cell r="K11" t="str">
            <v>Florida Public Utilities Co [FPUC]</v>
          </cell>
        </row>
        <row r="12">
          <cell r="G12" t="str">
            <v>BR2</v>
          </cell>
          <cell r="K12" t="str">
            <v>Tampa Electric Co</v>
          </cell>
        </row>
        <row r="13">
          <cell r="G13" t="str">
            <v>BR3</v>
          </cell>
          <cell r="K13" t="str">
            <v>Savannah Electric [SEPCO]</v>
          </cell>
        </row>
        <row r="14">
          <cell r="G14" t="str">
            <v>BR4</v>
          </cell>
          <cell r="K14" t="str">
            <v>AmerenCIPS</v>
          </cell>
        </row>
        <row r="15">
          <cell r="G15" t="str">
            <v>BR5</v>
          </cell>
          <cell r="K15" t="str">
            <v>Commonwealth Edison Co of Indiana Inc</v>
          </cell>
        </row>
        <row r="16">
          <cell r="G16" t="str">
            <v>BR6</v>
          </cell>
          <cell r="K16" t="str">
            <v>Midwest Electric Power Inc (IL)</v>
          </cell>
        </row>
        <row r="17">
          <cell r="G17" t="str">
            <v>BR7</v>
          </cell>
          <cell r="K17" t="str">
            <v>Mount Carmel Public Utility Co</v>
          </cell>
        </row>
        <row r="18">
          <cell r="G18" t="str">
            <v>BR8</v>
          </cell>
          <cell r="K18" t="str">
            <v>Indiana Michigan Power Co</v>
          </cell>
        </row>
        <row r="19">
          <cell r="G19" t="str">
            <v>BR9</v>
          </cell>
          <cell r="K19" t="str">
            <v>Northern Indiana Public Service Co [NIPSCO]</v>
          </cell>
        </row>
        <row r="20">
          <cell r="G20" t="str">
            <v>BRA</v>
          </cell>
          <cell r="K20" t="str">
            <v>PSI Energy Inc [PSI]</v>
          </cell>
        </row>
        <row r="21">
          <cell r="G21" t="str">
            <v>BRB</v>
          </cell>
          <cell r="K21" t="str">
            <v>Southern Indiana Gas and Electric Co [SIGECO]</v>
          </cell>
        </row>
        <row r="22">
          <cell r="G22" t="str">
            <v>BT1</v>
          </cell>
          <cell r="K22" t="str">
            <v>Westar Energy Inc</v>
          </cell>
        </row>
        <row r="23">
          <cell r="G23" t="str">
            <v>BV1</v>
          </cell>
          <cell r="K23" t="str">
            <v>Wolf Creek Nuclear Operating Corp [WCNOC]</v>
          </cell>
        </row>
        <row r="24">
          <cell r="G24" t="str">
            <v>BV2</v>
          </cell>
          <cell r="K24" t="str">
            <v>Berea College Utilities</v>
          </cell>
        </row>
        <row r="25">
          <cell r="G25" t="str">
            <v>BV3</v>
          </cell>
          <cell r="K25" t="str">
            <v>Kentucky Power Co</v>
          </cell>
        </row>
        <row r="26">
          <cell r="G26" t="str">
            <v>BV4</v>
          </cell>
          <cell r="K26" t="str">
            <v>Kentucky Utilities Co</v>
          </cell>
        </row>
        <row r="27">
          <cell r="G27" t="str">
            <v>BV5</v>
          </cell>
          <cell r="K27" t="str">
            <v>Entergy Louisiana Inc</v>
          </cell>
        </row>
        <row r="28">
          <cell r="G28" t="str">
            <v>BV6</v>
          </cell>
          <cell r="K28" t="str">
            <v>Southwestern Electric Power Co</v>
          </cell>
        </row>
        <row r="29">
          <cell r="G29" t="str">
            <v>BV7</v>
          </cell>
          <cell r="K29" t="str">
            <v>Commonwealth Electric Co [COM/Electric]</v>
          </cell>
        </row>
        <row r="30">
          <cell r="G30" t="str">
            <v>BVH</v>
          </cell>
          <cell r="K30" t="str">
            <v>New England Power Co</v>
          </cell>
        </row>
        <row r="31">
          <cell r="G31" t="str">
            <v>BWS</v>
          </cell>
          <cell r="K31" t="str">
            <v>Western Massachusetts Electric Co [WMECO]</v>
          </cell>
        </row>
        <row r="32">
          <cell r="G32" t="str">
            <v>CA</v>
          </cell>
          <cell r="K32" t="str">
            <v>Yankee Atomic Electric Co</v>
          </cell>
        </row>
        <row r="33">
          <cell r="G33" t="str">
            <v>CBH</v>
          </cell>
          <cell r="K33" t="str">
            <v>Maine and New Brunswick Electrical Power Co Ltd</v>
          </cell>
        </row>
        <row r="34">
          <cell r="G34" t="str">
            <v>CCB</v>
          </cell>
          <cell r="K34" t="str">
            <v>Maine Yankee Atomic Power Co</v>
          </cell>
        </row>
        <row r="35">
          <cell r="G35" t="str">
            <v>CCS</v>
          </cell>
          <cell r="K35" t="str">
            <v>Standard Energy Co</v>
          </cell>
        </row>
        <row r="36">
          <cell r="G36" t="str">
            <v>CE1</v>
          </cell>
          <cell r="K36" t="str">
            <v>Alpena Power Co [APC]</v>
          </cell>
        </row>
        <row r="37">
          <cell r="G37" t="str">
            <v>CE2</v>
          </cell>
          <cell r="K37" t="str">
            <v>Edison Sault Electric Co [ESE]</v>
          </cell>
        </row>
        <row r="38">
          <cell r="G38" t="str">
            <v>CE3</v>
          </cell>
          <cell r="K38" t="str">
            <v>International Transmission Co LLC [ITC]</v>
          </cell>
        </row>
        <row r="39">
          <cell r="G39" t="str">
            <v>CE6</v>
          </cell>
          <cell r="K39" t="str">
            <v>Michigan Electric Transmission Co LLC [METC]</v>
          </cell>
        </row>
        <row r="40">
          <cell r="G40" t="str">
            <v>CE7</v>
          </cell>
          <cell r="K40" t="str">
            <v>Upper Peninsula Power Co [UPPCO]</v>
          </cell>
        </row>
        <row r="41">
          <cell r="G41" t="str">
            <v>CF1</v>
          </cell>
          <cell r="K41" t="str">
            <v>Northern States Power Co (MN) [NSP]</v>
          </cell>
        </row>
        <row r="42">
          <cell r="G42" t="str">
            <v>CF2</v>
          </cell>
          <cell r="K42" t="str">
            <v>Otter Tail Corp</v>
          </cell>
        </row>
        <row r="43">
          <cell r="G43" t="str">
            <v>CF3</v>
          </cell>
          <cell r="K43" t="str">
            <v>Aquila Inc</v>
          </cell>
        </row>
        <row r="44">
          <cell r="G44" t="str">
            <v>CF5</v>
          </cell>
          <cell r="K44" t="str">
            <v>Empire District Electric Co</v>
          </cell>
        </row>
        <row r="45">
          <cell r="G45" t="str">
            <v>CF6</v>
          </cell>
          <cell r="K45" t="str">
            <v>Mississippi Power Co</v>
          </cell>
        </row>
        <row r="46">
          <cell r="G46" t="str">
            <v>CF9</v>
          </cell>
          <cell r="K46" t="str">
            <v>System Energy Resources Inc</v>
          </cell>
        </row>
        <row r="47">
          <cell r="G47" t="str">
            <v>CFH</v>
          </cell>
          <cell r="K47" t="str">
            <v>Duke Power Co</v>
          </cell>
        </row>
        <row r="48">
          <cell r="G48" t="str">
            <v>CO</v>
          </cell>
          <cell r="K48" t="str">
            <v>Catalyst Old River Hydro LP</v>
          </cell>
        </row>
        <row r="49">
          <cell r="G49" t="str">
            <v>COS</v>
          </cell>
          <cell r="K49" t="str">
            <v>Jersey Central Power &amp; Light Co [JCP&amp;L]</v>
          </cell>
        </row>
        <row r="50">
          <cell r="G50" t="str">
            <v>CSE</v>
          </cell>
          <cell r="K50" t="str">
            <v>Rockland Electric Co</v>
          </cell>
        </row>
        <row r="51">
          <cell r="G51" t="str">
            <v>CSN</v>
          </cell>
          <cell r="K51" t="str">
            <v>Central Hudson Gas &amp; Electric Corp [CHG&amp;E]</v>
          </cell>
        </row>
        <row r="52">
          <cell r="G52" t="str">
            <v>CT</v>
          </cell>
          <cell r="K52" t="str">
            <v>Consolidated Edison Company of New York Inc [ConEd]</v>
          </cell>
        </row>
        <row r="53">
          <cell r="G53" t="str">
            <v>DAY</v>
          </cell>
          <cell r="K53" t="str">
            <v>KeySpan Generation LLC</v>
          </cell>
        </row>
        <row r="54">
          <cell r="G54" t="str">
            <v>DC</v>
          </cell>
          <cell r="K54" t="str">
            <v>Niagara Mohawk Power Corp</v>
          </cell>
        </row>
        <row r="55">
          <cell r="G55" t="str">
            <v>DE</v>
          </cell>
          <cell r="K55" t="str">
            <v>Cardinal Operating Co</v>
          </cell>
        </row>
        <row r="56">
          <cell r="G56" t="str">
            <v>DMB</v>
          </cell>
          <cell r="K56" t="str">
            <v>Cincinnati Gas &amp; Electric Co [CGE]</v>
          </cell>
        </row>
        <row r="57">
          <cell r="G57" t="str">
            <v>DMD</v>
          </cell>
          <cell r="K57" t="str">
            <v>Cleveland Electric Illuminating Co [CEI]</v>
          </cell>
        </row>
        <row r="58">
          <cell r="G58" t="str">
            <v>DME</v>
          </cell>
          <cell r="K58" t="str">
            <v>Columbus Southern Power Co [AEP Ohio]</v>
          </cell>
        </row>
        <row r="59">
          <cell r="G59" t="str">
            <v>DRH</v>
          </cell>
          <cell r="K59" t="str">
            <v>FirstEnergy Nuclear Operating Co [FENOC]</v>
          </cell>
        </row>
        <row r="60">
          <cell r="G60" t="str">
            <v>DYD</v>
          </cell>
          <cell r="K60" t="str">
            <v>GridAmerica LLC</v>
          </cell>
        </row>
        <row r="61">
          <cell r="G61" t="str">
            <v>DYH</v>
          </cell>
          <cell r="K61" t="str">
            <v>Ohio Edison Co [OE]</v>
          </cell>
        </row>
        <row r="62">
          <cell r="G62" t="str">
            <v>DYS</v>
          </cell>
          <cell r="K62" t="str">
            <v>Oklahoma Gas and Electric Co [OGE Electric Service]</v>
          </cell>
        </row>
        <row r="63">
          <cell r="G63" t="str">
            <v>ERC</v>
          </cell>
          <cell r="K63" t="str">
            <v>Public Service Co of Oklahoma</v>
          </cell>
        </row>
        <row r="64">
          <cell r="G64" t="str">
            <v>FL</v>
          </cell>
          <cell r="K64" t="str">
            <v>Citizens' Electric Co (PA)</v>
          </cell>
        </row>
        <row r="65">
          <cell r="G65" t="str">
            <v>FMH</v>
          </cell>
          <cell r="K65" t="str">
            <v>Duquesne Light Co</v>
          </cell>
        </row>
        <row r="66">
          <cell r="G66" t="str">
            <v>FMS</v>
          </cell>
          <cell r="K66" t="str">
            <v>Metropolitan Edison Co [Met-Ed]</v>
          </cell>
        </row>
        <row r="67">
          <cell r="G67" t="str">
            <v>GA</v>
          </cell>
          <cell r="K67" t="str">
            <v>PECO Energy Co [PECO]</v>
          </cell>
        </row>
        <row r="68">
          <cell r="G68" t="str">
            <v>GOC</v>
          </cell>
          <cell r="K68" t="str">
            <v>PPL Electric Utilities Corp</v>
          </cell>
        </row>
        <row r="69">
          <cell r="G69" t="str">
            <v>GOH</v>
          </cell>
          <cell r="K69" t="str">
            <v>Safe Harbor Water Power Corp [SHWPC]</v>
          </cell>
        </row>
        <row r="70">
          <cell r="G70" t="str">
            <v>GS1</v>
          </cell>
          <cell r="K70" t="str">
            <v>Susquehanna Power Co</v>
          </cell>
        </row>
        <row r="71">
          <cell r="G71" t="str">
            <v>GS2</v>
          </cell>
          <cell r="K71" t="str">
            <v>UGI Utilities Inc</v>
          </cell>
        </row>
        <row r="72">
          <cell r="G72" t="str">
            <v>GS3</v>
          </cell>
          <cell r="K72" t="str">
            <v>Wellsboro Electric Co [WECo]</v>
          </cell>
        </row>
        <row r="73">
          <cell r="G73" t="str">
            <v>GS4</v>
          </cell>
          <cell r="K73" t="str">
            <v>Block Island Power Co [BIPCo]</v>
          </cell>
        </row>
        <row r="74">
          <cell r="G74" t="str">
            <v>GS5</v>
          </cell>
          <cell r="K74" t="str">
            <v>Lockhart Power Co</v>
          </cell>
        </row>
        <row r="75">
          <cell r="G75" t="str">
            <v>HI</v>
          </cell>
          <cell r="K75" t="str">
            <v>South Carolina Electric &amp; Gas Co [SCE&amp;G]</v>
          </cell>
        </row>
        <row r="76">
          <cell r="G76" t="str">
            <v>HIH</v>
          </cell>
          <cell r="K76" t="str">
            <v>Black Hills Power Inc</v>
          </cell>
        </row>
        <row r="77">
          <cell r="G77" t="str">
            <v>IA</v>
          </cell>
          <cell r="K77" t="str">
            <v>NorthWestern Corp</v>
          </cell>
        </row>
        <row r="78">
          <cell r="G78" t="str">
            <v>ID</v>
          </cell>
          <cell r="K78" t="str">
            <v>Company</v>
          </cell>
        </row>
        <row r="79">
          <cell r="G79" t="str">
            <v>IL</v>
          </cell>
          <cell r="K79" t="str">
            <v>AEP Texas North Co [AEP Texas]</v>
          </cell>
        </row>
        <row r="80">
          <cell r="G80" t="str">
            <v>IN</v>
          </cell>
          <cell r="K80" t="str">
            <v>Cap Rock Energy Corp [CRE]</v>
          </cell>
        </row>
        <row r="81">
          <cell r="G81" t="str">
            <v>INS</v>
          </cell>
          <cell r="K81" t="str">
            <v>El Paso Electric Co</v>
          </cell>
        </row>
        <row r="82">
          <cell r="G82" t="str">
            <v>JBH</v>
          </cell>
          <cell r="K82" t="str">
            <v>Entergy Gulf States Inc</v>
          </cell>
        </row>
        <row r="83">
          <cell r="G83" t="str">
            <v>JBT</v>
          </cell>
          <cell r="K83" t="str">
            <v>Entergy Power Inc</v>
          </cell>
        </row>
        <row r="84">
          <cell r="G84" t="str">
            <v>KS</v>
          </cell>
          <cell r="K84" t="str">
            <v>Sharyland Utilities LP [SU]</v>
          </cell>
        </row>
        <row r="85">
          <cell r="G85" t="str">
            <v>KY</v>
          </cell>
          <cell r="K85" t="str">
            <v>Southwestern Public Service Co</v>
          </cell>
        </row>
        <row r="86">
          <cell r="G86" t="str">
            <v>LA</v>
          </cell>
          <cell r="K86" t="str">
            <v>STP Nuclear Operating Co [STPNOC]</v>
          </cell>
        </row>
        <row r="87">
          <cell r="G87" t="str">
            <v>LCH</v>
          </cell>
          <cell r="K87" t="str">
            <v>Texas-New Mexico Power Co [TNMP]</v>
          </cell>
        </row>
        <row r="88">
          <cell r="G88" t="str">
            <v>LFO</v>
          </cell>
          <cell r="K88" t="str">
            <v>TXU Electric Delivery Co</v>
          </cell>
        </row>
        <row r="89">
          <cell r="G89" t="str">
            <v>LPS</v>
          </cell>
          <cell r="K89" t="str">
            <v>Trans-Elect Inc</v>
          </cell>
        </row>
        <row r="90">
          <cell r="G90" t="str">
            <v>MA</v>
          </cell>
          <cell r="K90" t="str">
            <v>Virginia Dominion Power [Dominion Virginia/NC]</v>
          </cell>
        </row>
        <row r="91">
          <cell r="G91" t="str">
            <v>MD</v>
          </cell>
          <cell r="K91" t="str">
            <v>Central Vermont Public Service Corp [CVPS]</v>
          </cell>
        </row>
        <row r="92">
          <cell r="G92" t="str">
            <v>ME</v>
          </cell>
          <cell r="K92" t="str">
            <v>Green Mountain Power Corp [GMP]</v>
          </cell>
        </row>
        <row r="93">
          <cell r="G93" t="str">
            <v>MI</v>
          </cell>
          <cell r="K93" t="str">
            <v>Rochester Electric Light &amp; Power (VT)</v>
          </cell>
        </row>
        <row r="94">
          <cell r="G94" t="str">
            <v>MN</v>
          </cell>
          <cell r="K94" t="str">
            <v>Vermont Electric Transmission Co</v>
          </cell>
        </row>
        <row r="95">
          <cell r="G95" t="str">
            <v>MO</v>
          </cell>
          <cell r="K95" t="str">
            <v>Dahlberg Light &amp; Power Co</v>
          </cell>
        </row>
        <row r="96">
          <cell r="G96" t="str">
            <v>MS</v>
          </cell>
          <cell r="K96" t="str">
            <v>Northern States Power Co of Wisconsin</v>
          </cell>
        </row>
        <row r="97">
          <cell r="G97" t="str">
            <v>MT</v>
          </cell>
          <cell r="K97" t="str">
            <v>Northwestern Wisconsin Electric Co [NWE]</v>
          </cell>
        </row>
        <row r="98">
          <cell r="G98" t="str">
            <v>MTC</v>
          </cell>
          <cell r="K98" t="str">
            <v>South Beloit Water Gas &amp; Electric Co</v>
          </cell>
        </row>
        <row r="99">
          <cell r="G99" t="str">
            <v>MWS</v>
          </cell>
          <cell r="K99" t="str">
            <v>Superior Water Light &amp; Power Co</v>
          </cell>
        </row>
        <row r="100">
          <cell r="G100" t="str">
            <v>NAH</v>
          </cell>
          <cell r="K100" t="str">
            <v>Westfield Milling &amp; Electric Co (MA)</v>
          </cell>
        </row>
        <row r="101">
          <cell r="G101" t="str">
            <v>NC</v>
          </cell>
          <cell r="K101" t="str">
            <v>Wisconsin Electric Power Co [We Energies]</v>
          </cell>
        </row>
        <row r="102">
          <cell r="G102" t="str">
            <v>ND</v>
          </cell>
          <cell r="K102" t="str">
            <v>Wisconsin Public Service Corp [WPCS]</v>
          </cell>
        </row>
        <row r="103">
          <cell r="G103" t="str">
            <v>ND2</v>
          </cell>
          <cell r="K103" t="str">
            <v>Wisconsin River Power Co</v>
          </cell>
        </row>
        <row r="104">
          <cell r="G104" t="str">
            <v>ND3</v>
          </cell>
          <cell r="K104" t="str">
            <v>Appalachian Power Co</v>
          </cell>
        </row>
        <row r="105">
          <cell r="G105" t="str">
            <v>ND7</v>
          </cell>
          <cell r="K105" t="str">
            <v>Kimball Light &amp; Water Co (WV)</v>
          </cell>
        </row>
        <row r="106">
          <cell r="G106" t="str">
            <v>NE</v>
          </cell>
          <cell r="K106" t="str">
            <v>West Virginia Power Co</v>
          </cell>
        </row>
        <row r="107">
          <cell r="G107" t="str">
            <v>NF1</v>
          </cell>
        </row>
        <row r="108">
          <cell r="G108" t="str">
            <v>NF2</v>
          </cell>
        </row>
        <row r="109">
          <cell r="G109" t="str">
            <v>NF3</v>
          </cell>
        </row>
        <row r="110">
          <cell r="G110" t="str">
            <v>NF4</v>
          </cell>
        </row>
        <row r="111">
          <cell r="G111" t="str">
            <v>NF5</v>
          </cell>
        </row>
        <row r="112">
          <cell r="G112" t="str">
            <v>NF6</v>
          </cell>
        </row>
        <row r="113">
          <cell r="G113" t="str">
            <v>NF7</v>
          </cell>
        </row>
        <row r="114">
          <cell r="G114" t="str">
            <v>NF8</v>
          </cell>
        </row>
        <row r="115">
          <cell r="G115" t="str">
            <v>NF9</v>
          </cell>
        </row>
        <row r="116">
          <cell r="G116" t="str">
            <v>NFA</v>
          </cell>
        </row>
        <row r="117">
          <cell r="G117" t="str">
            <v>NFB</v>
          </cell>
        </row>
        <row r="118">
          <cell r="G118" t="str">
            <v>NFC</v>
          </cell>
        </row>
        <row r="119">
          <cell r="G119" t="str">
            <v>NFE</v>
          </cell>
        </row>
        <row r="120">
          <cell r="G120" t="str">
            <v>NFF</v>
          </cell>
        </row>
        <row r="121">
          <cell r="G121" t="str">
            <v>NFP</v>
          </cell>
        </row>
        <row r="122">
          <cell r="G122" t="str">
            <v>NFT</v>
          </cell>
        </row>
        <row r="123">
          <cell r="G123" t="str">
            <v>NH</v>
          </cell>
        </row>
        <row r="124">
          <cell r="G124" t="str">
            <v>NJ</v>
          </cell>
        </row>
        <row r="125">
          <cell r="G125" t="str">
            <v>NM</v>
          </cell>
        </row>
        <row r="126">
          <cell r="G126" t="str">
            <v>NU</v>
          </cell>
        </row>
        <row r="127">
          <cell r="G127" t="str">
            <v>NV</v>
          </cell>
        </row>
        <row r="128">
          <cell r="G128" t="str">
            <v>NY</v>
          </cell>
        </row>
        <row r="129">
          <cell r="G129" t="str">
            <v>OH</v>
          </cell>
        </row>
        <row r="130">
          <cell r="G130" t="str">
            <v>OK</v>
          </cell>
        </row>
        <row r="131">
          <cell r="G131" t="str">
            <v>OR</v>
          </cell>
        </row>
        <row r="132">
          <cell r="G132" t="str">
            <v>ORC</v>
          </cell>
        </row>
        <row r="133">
          <cell r="G133" t="str">
            <v>OTH</v>
          </cell>
        </row>
        <row r="134">
          <cell r="G134" t="str">
            <v>PA</v>
          </cell>
        </row>
        <row r="135">
          <cell r="G135" t="str">
            <v>PBS</v>
          </cell>
        </row>
        <row r="136">
          <cell r="G136" t="str">
            <v>PDC</v>
          </cell>
        </row>
        <row r="137">
          <cell r="G137" t="str">
            <v>PES</v>
          </cell>
        </row>
        <row r="138">
          <cell r="G138" t="str">
            <v>PGH</v>
          </cell>
        </row>
        <row r="139">
          <cell r="G139" t="str">
            <v>PM1</v>
          </cell>
        </row>
        <row r="140">
          <cell r="G140" t="str">
            <v>PM2</v>
          </cell>
        </row>
        <row r="141">
          <cell r="G141" t="str">
            <v>PM3</v>
          </cell>
        </row>
        <row r="142">
          <cell r="G142" t="str">
            <v>PM4</v>
          </cell>
        </row>
        <row r="143">
          <cell r="G143" t="str">
            <v>PM5</v>
          </cell>
        </row>
        <row r="144">
          <cell r="G144" t="str">
            <v>PM6</v>
          </cell>
        </row>
        <row r="145">
          <cell r="G145" t="str">
            <v>PWS</v>
          </cell>
        </row>
        <row r="146">
          <cell r="G146" t="str">
            <v>RI</v>
          </cell>
        </row>
        <row r="147">
          <cell r="G147" t="str">
            <v>SC</v>
          </cell>
        </row>
        <row r="148">
          <cell r="G148" t="str">
            <v>SCS</v>
          </cell>
        </row>
        <row r="149">
          <cell r="G149" t="str">
            <v>SD</v>
          </cell>
        </row>
        <row r="150">
          <cell r="G150" t="str">
            <v>SD1</v>
          </cell>
        </row>
        <row r="151">
          <cell r="G151" t="str">
            <v>SD2</v>
          </cell>
        </row>
        <row r="152">
          <cell r="G152" t="str">
            <v>SD3</v>
          </cell>
        </row>
        <row r="153">
          <cell r="G153" t="str">
            <v>SD4</v>
          </cell>
        </row>
        <row r="154">
          <cell r="G154" t="str">
            <v>SD5</v>
          </cell>
        </row>
        <row r="155">
          <cell r="G155" t="str">
            <v>SD7</v>
          </cell>
        </row>
        <row r="156">
          <cell r="G156" t="str">
            <v>SD8</v>
          </cell>
        </row>
        <row r="157">
          <cell r="G157" t="str">
            <v>SDB</v>
          </cell>
        </row>
        <row r="158">
          <cell r="G158" t="str">
            <v>SDC</v>
          </cell>
        </row>
        <row r="159">
          <cell r="G159" t="str">
            <v>SDD</v>
          </cell>
        </row>
        <row r="160">
          <cell r="G160" t="str">
            <v>SEE</v>
          </cell>
        </row>
        <row r="161">
          <cell r="G161" t="str">
            <v>SFD</v>
          </cell>
        </row>
        <row r="162">
          <cell r="G162" t="str">
            <v>SJS</v>
          </cell>
        </row>
        <row r="163">
          <cell r="G163" t="str">
            <v>SOT</v>
          </cell>
        </row>
        <row r="164">
          <cell r="G164" t="str">
            <v>SRH</v>
          </cell>
        </row>
        <row r="165">
          <cell r="G165" t="str">
            <v>SSD</v>
          </cell>
        </row>
        <row r="166">
          <cell r="G166" t="str">
            <v>SSS</v>
          </cell>
        </row>
        <row r="167">
          <cell r="G167" t="str">
            <v>TAL</v>
          </cell>
        </row>
        <row r="168">
          <cell r="G168" t="str">
            <v>TC1</v>
          </cell>
        </row>
        <row r="169">
          <cell r="G169" t="str">
            <v>TC2</v>
          </cell>
        </row>
        <row r="170">
          <cell r="G170" t="str">
            <v>TC3</v>
          </cell>
        </row>
        <row r="171">
          <cell r="G171" t="str">
            <v>TC5</v>
          </cell>
        </row>
        <row r="172">
          <cell r="G172" t="str">
            <v>TC6</v>
          </cell>
        </row>
        <row r="173">
          <cell r="G173" t="str">
            <v>TC7</v>
          </cell>
        </row>
        <row r="174">
          <cell r="G174" t="str">
            <v>TC8</v>
          </cell>
        </row>
        <row r="175">
          <cell r="G175" t="str">
            <v>TC9</v>
          </cell>
        </row>
        <row r="176">
          <cell r="G176" t="str">
            <v>TCB</v>
          </cell>
        </row>
        <row r="177">
          <cell r="G177" t="str">
            <v>TCC</v>
          </cell>
        </row>
        <row r="178">
          <cell r="G178" t="str">
            <v>TMC</v>
          </cell>
        </row>
        <row r="179">
          <cell r="G179" t="str">
            <v>TN</v>
          </cell>
        </row>
        <row r="180">
          <cell r="G180" t="str">
            <v>TX</v>
          </cell>
        </row>
        <row r="181">
          <cell r="G181" t="str">
            <v>UT</v>
          </cell>
        </row>
        <row r="182">
          <cell r="G182" t="str">
            <v>VA</v>
          </cell>
        </row>
        <row r="183">
          <cell r="G183" t="str">
            <v>VET</v>
          </cell>
        </row>
        <row r="184">
          <cell r="G184" t="str">
            <v>VR</v>
          </cell>
        </row>
        <row r="185">
          <cell r="G185" t="str">
            <v>VT</v>
          </cell>
        </row>
        <row r="186">
          <cell r="G186" t="str">
            <v>WA</v>
          </cell>
        </row>
        <row r="187">
          <cell r="G187" t="str">
            <v>WB1</v>
          </cell>
        </row>
        <row r="188">
          <cell r="G188" t="str">
            <v>WB2</v>
          </cell>
        </row>
        <row r="189">
          <cell r="G189" t="str">
            <v>WB3</v>
          </cell>
        </row>
        <row r="190">
          <cell r="G190" t="str">
            <v>WB4</v>
          </cell>
        </row>
        <row r="191">
          <cell r="G191" t="str">
            <v>WB5</v>
          </cell>
        </row>
        <row r="192">
          <cell r="G192" t="str">
            <v>WB6</v>
          </cell>
        </row>
        <row r="193">
          <cell r="G193" t="str">
            <v>WBA</v>
          </cell>
        </row>
        <row r="194">
          <cell r="G194" t="str">
            <v>WBC</v>
          </cell>
        </row>
        <row r="195">
          <cell r="G195" t="str">
            <v>WBD</v>
          </cell>
        </row>
        <row r="196">
          <cell r="G196" t="str">
            <v>WBH</v>
          </cell>
        </row>
        <row r="197">
          <cell r="G197" t="str">
            <v>WC1</v>
          </cell>
        </row>
        <row r="198">
          <cell r="G198" t="str">
            <v>WC3</v>
          </cell>
        </row>
        <row r="199">
          <cell r="G199" t="str">
            <v>WC4</v>
          </cell>
        </row>
        <row r="200">
          <cell r="G200" t="str">
            <v>WC5</v>
          </cell>
        </row>
        <row r="201">
          <cell r="G201" t="str">
            <v>WC7</v>
          </cell>
        </row>
        <row r="202">
          <cell r="G202" t="str">
            <v>WC8</v>
          </cell>
        </row>
        <row r="203">
          <cell r="G203" t="str">
            <v>WC9</v>
          </cell>
        </row>
        <row r="204">
          <cell r="G204" t="str">
            <v>WCA</v>
          </cell>
        </row>
        <row r="205">
          <cell r="G205" t="str">
            <v>WD1</v>
          </cell>
        </row>
        <row r="206">
          <cell r="G206" t="str">
            <v>WD2</v>
          </cell>
        </row>
        <row r="207">
          <cell r="G207" t="str">
            <v>WD4</v>
          </cell>
        </row>
        <row r="208">
          <cell r="G208" t="str">
            <v>WD5</v>
          </cell>
        </row>
        <row r="209">
          <cell r="G209" t="str">
            <v>WG1</v>
          </cell>
        </row>
        <row r="210">
          <cell r="G210" t="str">
            <v>WG2</v>
          </cell>
        </row>
        <row r="211">
          <cell r="G211" t="str">
            <v>WG3</v>
          </cell>
        </row>
        <row r="212">
          <cell r="G212" t="str">
            <v>WG4</v>
          </cell>
        </row>
        <row r="213">
          <cell r="G213" t="str">
            <v>WI</v>
          </cell>
        </row>
        <row r="214">
          <cell r="G214" t="str">
            <v>WN1</v>
          </cell>
        </row>
        <row r="215">
          <cell r="G215" t="str">
            <v>WN2</v>
          </cell>
        </row>
        <row r="216">
          <cell r="G216" t="str">
            <v>WN3</v>
          </cell>
        </row>
        <row r="217">
          <cell r="G217" t="str">
            <v>WN4</v>
          </cell>
        </row>
        <row r="218">
          <cell r="G218" t="str">
            <v>WN5</v>
          </cell>
        </row>
        <row r="219">
          <cell r="G219" t="str">
            <v>WN6</v>
          </cell>
        </row>
        <row r="220">
          <cell r="G220" t="str">
            <v>WN7</v>
          </cell>
        </row>
        <row r="221">
          <cell r="G221" t="str">
            <v>WN8</v>
          </cell>
        </row>
        <row r="222">
          <cell r="G222" t="str">
            <v>WN9</v>
          </cell>
        </row>
        <row r="223">
          <cell r="G223" t="str">
            <v>WPB</v>
          </cell>
        </row>
        <row r="224">
          <cell r="G224" t="str">
            <v>WS1</v>
          </cell>
        </row>
        <row r="225">
          <cell r="G225" t="str">
            <v>WS2</v>
          </cell>
        </row>
        <row r="226">
          <cell r="G226" t="str">
            <v>WS3</v>
          </cell>
        </row>
        <row r="227">
          <cell r="G227" t="str">
            <v>WS4</v>
          </cell>
        </row>
        <row r="228">
          <cell r="G228" t="str">
            <v>WS5</v>
          </cell>
        </row>
        <row r="229">
          <cell r="G229" t="str">
            <v>WS6</v>
          </cell>
        </row>
        <row r="230">
          <cell r="G230" t="str">
            <v>WS7</v>
          </cell>
        </row>
        <row r="231">
          <cell r="G231" t="str">
            <v>WS8</v>
          </cell>
        </row>
        <row r="232">
          <cell r="G232" t="str">
            <v>WS9</v>
          </cell>
        </row>
        <row r="233">
          <cell r="G233" t="str">
            <v>WSA</v>
          </cell>
        </row>
        <row r="234">
          <cell r="G234" t="str">
            <v>WSB</v>
          </cell>
        </row>
        <row r="235">
          <cell r="G235" t="str">
            <v>WSC</v>
          </cell>
        </row>
        <row r="236">
          <cell r="G236" t="str">
            <v>WSD</v>
          </cell>
        </row>
        <row r="237">
          <cell r="G237" t="str">
            <v>WV</v>
          </cell>
        </row>
        <row r="238">
          <cell r="G238" t="str">
            <v>WY</v>
          </cell>
        </row>
        <row r="239">
          <cell r="G239" t="str">
            <v>XXX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Inputs"/>
      <sheetName val="Calculations"/>
      <sheetName val="LoadForecast"/>
      <sheetName val="CollateralFlows"/>
      <sheetName val="Accounts"/>
      <sheetName val="AcctEarn"/>
      <sheetName val="Taxes"/>
      <sheetName val="BondCalcs"/>
      <sheetName val="WaterFall"/>
      <sheetName val="TrueUp"/>
      <sheetName val="DealSummary"/>
      <sheetName val="RateClasses"/>
      <sheetName val="LoadScenario"/>
      <sheetName val="Allocations"/>
      <sheetName val="StructureFlows"/>
      <sheetName val="BondReport"/>
      <sheetName val="BondFlow"/>
      <sheetName val="Rates"/>
      <sheetName val="PriceY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  <sheetName val="0494OBF.XLS (2)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 ER1097-83000"/>
    </sheetNames>
    <sheetDataSet>
      <sheetData sheetId="0" refreshError="1">
        <row r="1">
          <cell r="B1">
            <v>1998</v>
          </cell>
          <cell r="C1" t="str">
            <v>ER 10 CAPITAL METERING BUDGET</v>
          </cell>
        </row>
        <row r="2">
          <cell r="D2">
            <v>35685</v>
          </cell>
        </row>
        <row r="4">
          <cell r="A4" t="str">
            <v>PURPOSE AND NECESSITY:</v>
          </cell>
          <cell r="B4" t="str">
            <v>Meter equipment to be capitalized in</v>
          </cell>
          <cell r="E4">
            <v>1998</v>
          </cell>
          <cell r="F4" t="str">
            <v>is based on</v>
          </cell>
          <cell r="G4">
            <v>83000</v>
          </cell>
        </row>
        <row r="5">
          <cell r="A5" t="str">
            <v>new service accounts, replacement equipment and any special projects listed below.</v>
          </cell>
        </row>
        <row r="6">
          <cell r="A6" t="str">
            <v>____________________________________________________________________________________________________</v>
          </cell>
        </row>
        <row r="8">
          <cell r="D8" t="str">
            <v>UNIT</v>
          </cell>
          <cell r="E8">
            <v>1998</v>
          </cell>
          <cell r="F8">
            <v>1997</v>
          </cell>
        </row>
        <row r="9">
          <cell r="C9" t="str">
            <v>QTY</v>
          </cell>
          <cell r="D9" t="str">
            <v>COST</v>
          </cell>
          <cell r="E9" t="str">
            <v>PROJECTION</v>
          </cell>
          <cell r="F9" t="str">
            <v>BUDGETED</v>
          </cell>
          <cell r="G9" t="str">
            <v>DIFFERENCE</v>
          </cell>
        </row>
        <row r="11">
          <cell r="A11" t="str">
            <v>New Service Accounts:</v>
          </cell>
          <cell r="B11" t="str">
            <v>Resd'l:</v>
          </cell>
          <cell r="C11">
            <v>73040</v>
          </cell>
          <cell r="D11">
            <v>24</v>
          </cell>
          <cell r="E11">
            <v>1752960</v>
          </cell>
          <cell r="F11">
            <v>1421200</v>
          </cell>
          <cell r="G11">
            <v>331760</v>
          </cell>
        </row>
        <row r="12">
          <cell r="B12" t="str">
            <v>Com'l :</v>
          </cell>
          <cell r="C12">
            <v>9960</v>
          </cell>
          <cell r="D12">
            <v>181</v>
          </cell>
          <cell r="E12">
            <v>1802760</v>
          </cell>
          <cell r="F12">
            <v>1795200</v>
          </cell>
          <cell r="G12">
            <v>7560</v>
          </cell>
        </row>
        <row r="13">
          <cell r="G13" t="str">
            <v/>
          </cell>
        </row>
        <row r="14">
          <cell r="A14" t="str">
            <v>System Replacement Meters:</v>
          </cell>
          <cell r="B14" t="str">
            <v>Resd'l:</v>
          </cell>
          <cell r="C14">
            <v>18805</v>
          </cell>
          <cell r="D14">
            <v>24</v>
          </cell>
          <cell r="E14">
            <v>451320</v>
          </cell>
          <cell r="F14">
            <v>409944</v>
          </cell>
          <cell r="G14">
            <v>41376</v>
          </cell>
        </row>
        <row r="15">
          <cell r="B15" t="str">
            <v>Com'l :</v>
          </cell>
          <cell r="C15">
            <v>2810</v>
          </cell>
          <cell r="D15">
            <v>181</v>
          </cell>
          <cell r="E15">
            <v>508610</v>
          </cell>
          <cell r="F15">
            <v>567424</v>
          </cell>
          <cell r="G15">
            <v>-58814</v>
          </cell>
        </row>
        <row r="16">
          <cell r="G16" t="str">
            <v/>
          </cell>
        </row>
        <row r="17">
          <cell r="A17" t="str">
            <v>Meter Cabinets/Enclosures:</v>
          </cell>
          <cell r="B17" t="str">
            <v>Com'l :</v>
          </cell>
          <cell r="C17">
            <v>130</v>
          </cell>
          <cell r="D17">
            <v>72</v>
          </cell>
          <cell r="E17">
            <v>9360</v>
          </cell>
          <cell r="F17">
            <v>21600</v>
          </cell>
          <cell r="G17">
            <v>-12240</v>
          </cell>
        </row>
        <row r="18">
          <cell r="G18" t="str">
            <v/>
          </cell>
        </row>
        <row r="19">
          <cell r="A19" t="str">
            <v>CT/PT's (Transformers):</v>
          </cell>
          <cell r="B19" t="str">
            <v>Com'l :</v>
          </cell>
          <cell r="C19">
            <v>3550</v>
          </cell>
          <cell r="D19">
            <v>50</v>
          </cell>
          <cell r="E19">
            <v>177500</v>
          </cell>
          <cell r="F19">
            <v>135000</v>
          </cell>
          <cell r="G19">
            <v>42500</v>
          </cell>
        </row>
        <row r="20">
          <cell r="G20" t="str">
            <v/>
          </cell>
        </row>
        <row r="21">
          <cell r="A21" t="str">
            <v>SSDR's:</v>
          </cell>
          <cell r="C21">
            <v>100</v>
          </cell>
          <cell r="D21">
            <v>1000</v>
          </cell>
          <cell r="E21">
            <v>100000</v>
          </cell>
          <cell r="F21">
            <v>200000</v>
          </cell>
          <cell r="G21">
            <v>-100000</v>
          </cell>
        </row>
        <row r="22">
          <cell r="G22" t="str">
            <v/>
          </cell>
        </row>
        <row r="23">
          <cell r="A23" t="str">
            <v>Meter Retirement Program:</v>
          </cell>
          <cell r="B23" t="str">
            <v>(1 ph):</v>
          </cell>
          <cell r="C23">
            <v>10000</v>
          </cell>
          <cell r="D23">
            <v>24</v>
          </cell>
          <cell r="E23">
            <v>240000</v>
          </cell>
          <cell r="F23">
            <v>0</v>
          </cell>
          <cell r="G23">
            <v>240000</v>
          </cell>
        </row>
        <row r="24">
          <cell r="G24" t="str">
            <v/>
          </cell>
        </row>
        <row r="25">
          <cell r="A25" t="str">
            <v>RECORDERS UNDER GLASS</v>
          </cell>
          <cell r="C25">
            <v>300</v>
          </cell>
          <cell r="D25">
            <v>500</v>
          </cell>
          <cell r="E25">
            <v>150000</v>
          </cell>
          <cell r="F25">
            <v>0</v>
          </cell>
          <cell r="G25">
            <v>150000</v>
          </cell>
        </row>
        <row r="27">
          <cell r="A27" t="str">
            <v>Misc. Budget Charges (sc:11,12,18,19):</v>
          </cell>
          <cell r="C27">
            <v>0</v>
          </cell>
          <cell r="F27">
            <v>0</v>
          </cell>
        </row>
        <row r="29">
          <cell r="A29" t="str">
            <v>***INVENTORY TOTAL***</v>
          </cell>
          <cell r="E29">
            <v>5192510</v>
          </cell>
          <cell r="F29">
            <v>4550368</v>
          </cell>
          <cell r="G29">
            <v>642142</v>
          </cell>
        </row>
        <row r="30">
          <cell r="G30" t="str">
            <v/>
          </cell>
        </row>
        <row r="31">
          <cell r="A31" t="str">
            <v>Inflation Rate:</v>
          </cell>
          <cell r="B31" t="str">
            <v>(PPI) :</v>
          </cell>
          <cell r="C31">
            <v>1.7999999999999999E-2</v>
          </cell>
          <cell r="E31">
            <v>93465.18</v>
          </cell>
          <cell r="F31">
            <v>136511</v>
          </cell>
          <cell r="G31">
            <v>-43045.820000000007</v>
          </cell>
        </row>
        <row r="32">
          <cell r="E32" t="str">
            <v xml:space="preserve">  ___________</v>
          </cell>
          <cell r="F32" t="str">
            <v xml:space="preserve">  ___________</v>
          </cell>
          <cell r="G32" t="str">
            <v xml:space="preserve">  ___________</v>
          </cell>
        </row>
        <row r="33">
          <cell r="A33" t="str">
            <v>***SUBTOTAL***</v>
          </cell>
          <cell r="E33">
            <v>5285975.18</v>
          </cell>
          <cell r="F33">
            <v>4686879</v>
          </cell>
          <cell r="G33">
            <v>599096.1799999997</v>
          </cell>
        </row>
        <row r="34">
          <cell r="G34" t="str">
            <v/>
          </cell>
        </row>
        <row r="35">
          <cell r="A35" t="str">
            <v>M &amp; S Loading Cost:</v>
          </cell>
          <cell r="C35">
            <v>0.09</v>
          </cell>
          <cell r="E35">
            <v>475737.76619999995</v>
          </cell>
          <cell r="F35">
            <v>421819</v>
          </cell>
          <cell r="G35">
            <v>53918.766199999955</v>
          </cell>
        </row>
        <row r="36">
          <cell r="E36" t="str">
            <v xml:space="preserve">  -----------</v>
          </cell>
          <cell r="F36" t="str">
            <v xml:space="preserve">  -----------</v>
          </cell>
          <cell r="G36" t="str">
            <v xml:space="preserve">  -----------</v>
          </cell>
        </row>
        <row r="37">
          <cell r="A37" t="str">
            <v>***SUBTOTAL***</v>
          </cell>
          <cell r="E37">
            <v>5761712.9462000001</v>
          </cell>
          <cell r="F37">
            <v>5108698</v>
          </cell>
          <cell r="G37">
            <v>653014.94619999966</v>
          </cell>
        </row>
        <row r="38">
          <cell r="G38" t="str">
            <v/>
          </cell>
        </row>
        <row r="39">
          <cell r="A39" t="str">
            <v>Mtr. Instl. Credits:</v>
          </cell>
          <cell r="B39" t="str">
            <v>Resd'l (SC)</v>
          </cell>
          <cell r="C39">
            <v>101845</v>
          </cell>
          <cell r="D39">
            <v>14.38</v>
          </cell>
          <cell r="E39">
            <v>1464531.1</v>
          </cell>
          <cell r="F39">
            <v>1385887</v>
          </cell>
          <cell r="G39">
            <v>78644.100000000093</v>
          </cell>
        </row>
        <row r="40">
          <cell r="A40" t="str">
            <v>(Rate per each Instl.)</v>
          </cell>
          <cell r="B40" t="str">
            <v>Com'l  (SC)</v>
          </cell>
          <cell r="C40">
            <v>9960</v>
          </cell>
          <cell r="D40">
            <v>21.58</v>
          </cell>
          <cell r="E40">
            <v>214936.8</v>
          </cell>
          <cell r="F40">
            <v>220116</v>
          </cell>
          <cell r="G40">
            <v>-5179.2000000000116</v>
          </cell>
        </row>
        <row r="41">
          <cell r="B41" t="str">
            <v>Com'l  (IT)</v>
          </cell>
          <cell r="C41">
            <v>1855</v>
          </cell>
          <cell r="D41">
            <v>280.49</v>
          </cell>
          <cell r="E41">
            <v>520308.95</v>
          </cell>
          <cell r="F41">
            <v>596883</v>
          </cell>
          <cell r="G41">
            <v>-76574.049999999988</v>
          </cell>
        </row>
        <row r="42">
          <cell r="B42" t="str">
            <v>Com'l  (1ph,pri)</v>
          </cell>
          <cell r="C42">
            <v>327</v>
          </cell>
          <cell r="D42">
            <v>280.49</v>
          </cell>
          <cell r="E42">
            <v>91720.23</v>
          </cell>
          <cell r="F42">
            <v>105184</v>
          </cell>
          <cell r="G42">
            <v>-13463.770000000004</v>
          </cell>
        </row>
        <row r="43">
          <cell r="B43" t="str">
            <v>Com'l  (3ph,pri)</v>
          </cell>
          <cell r="C43">
            <v>327</v>
          </cell>
          <cell r="D43">
            <v>280.49</v>
          </cell>
          <cell r="E43">
            <v>91720.23</v>
          </cell>
          <cell r="F43">
            <v>105184</v>
          </cell>
          <cell r="G43">
            <v>-13463.770000000004</v>
          </cell>
        </row>
        <row r="44">
          <cell r="B44" t="str">
            <v>CT/PT</v>
          </cell>
          <cell r="C44">
            <v>3550</v>
          </cell>
          <cell r="D44">
            <v>35.96</v>
          </cell>
          <cell r="E44">
            <v>127658</v>
          </cell>
          <cell r="F44">
            <v>97092</v>
          </cell>
          <cell r="G44">
            <v>30566</v>
          </cell>
        </row>
        <row r="45">
          <cell r="B45" t="str">
            <v>TOU</v>
          </cell>
          <cell r="C45">
            <v>301</v>
          </cell>
          <cell r="D45">
            <v>57.87</v>
          </cell>
          <cell r="E45">
            <v>17418.87</v>
          </cell>
          <cell r="F45">
            <v>20023</v>
          </cell>
          <cell r="G45">
            <v>-2604.130000000001</v>
          </cell>
        </row>
        <row r="46">
          <cell r="B46" t="str">
            <v>SSDR</v>
          </cell>
          <cell r="C46">
            <v>400</v>
          </cell>
          <cell r="D46">
            <v>95.89</v>
          </cell>
          <cell r="E46">
            <v>38356</v>
          </cell>
          <cell r="F46">
            <v>19178</v>
          </cell>
          <cell r="G46">
            <v>19178</v>
          </cell>
        </row>
        <row r="47">
          <cell r="G47" t="str">
            <v/>
          </cell>
        </row>
        <row r="48">
          <cell r="E48" t="str">
            <v xml:space="preserve">  ___________</v>
          </cell>
          <cell r="F48" t="str">
            <v xml:space="preserve">  ___________</v>
          </cell>
          <cell r="G48" t="str">
            <v xml:space="preserve">  ___________</v>
          </cell>
        </row>
        <row r="49">
          <cell r="A49" t="str">
            <v>**METER CREDIT TOTALS**</v>
          </cell>
          <cell r="E49">
            <v>2566650.1800000002</v>
          </cell>
          <cell r="F49">
            <v>2549546</v>
          </cell>
          <cell r="G49">
            <v>17104.180000000168</v>
          </cell>
        </row>
        <row r="50">
          <cell r="G50" t="str">
            <v/>
          </cell>
        </row>
        <row r="51">
          <cell r="A51" t="str">
            <v>Initial Testing Cost:</v>
          </cell>
          <cell r="C51">
            <v>0.11</v>
          </cell>
          <cell r="D51">
            <v>1237635</v>
          </cell>
          <cell r="E51">
            <v>136139.85</v>
          </cell>
          <cell r="F51">
            <v>130169</v>
          </cell>
          <cell r="G51">
            <v>5970.8500000000058</v>
          </cell>
        </row>
        <row r="52">
          <cell r="A52" t="str">
            <v>(11% MTC payroll)</v>
          </cell>
        </row>
        <row r="54">
          <cell r="A54" t="str">
            <v>***NET REQUIREMENTS***</v>
          </cell>
          <cell r="E54">
            <v>8464502.9761999995</v>
          </cell>
          <cell r="F54">
            <v>7788413</v>
          </cell>
          <cell r="G54">
            <v>676089.97619999945</v>
          </cell>
        </row>
        <row r="55">
          <cell r="G55" t="str">
            <v/>
          </cell>
        </row>
        <row r="56">
          <cell r="A56" t="str">
            <v>Applied Engineering Cost:</v>
          </cell>
          <cell r="C56">
            <v>0.28999999999999998</v>
          </cell>
          <cell r="E56">
            <v>2454705.8630979997</v>
          </cell>
          <cell r="F56">
            <v>2336524</v>
          </cell>
          <cell r="G56">
            <v>118181.86309799971</v>
          </cell>
        </row>
        <row r="57">
          <cell r="G57" t="str">
            <v/>
          </cell>
        </row>
        <row r="58">
          <cell r="E58" t="str">
            <v xml:space="preserve">  ___________</v>
          </cell>
          <cell r="F58" t="str">
            <v xml:space="preserve">  ___________</v>
          </cell>
          <cell r="G58" t="str">
            <v xml:space="preserve">  ___________</v>
          </cell>
        </row>
        <row r="59">
          <cell r="E59" t="str">
            <v xml:space="preserve">  ___________</v>
          </cell>
          <cell r="F59" t="str">
            <v xml:space="preserve">  ___________</v>
          </cell>
          <cell r="G59" t="str">
            <v xml:space="preserve">  ___________</v>
          </cell>
        </row>
        <row r="60">
          <cell r="A60" t="str">
            <v>***TOTAL REQUIREMENT 1998***</v>
          </cell>
          <cell r="E60">
            <v>10919208.839297999</v>
          </cell>
          <cell r="F60">
            <v>10124937</v>
          </cell>
          <cell r="G60">
            <v>794271.8392979987</v>
          </cell>
        </row>
        <row r="65">
          <cell r="A65" t="str">
            <v xml:space="preserve"> 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ttman, Brian" refreshedDate="44056.829825231478" createdVersion="6" refreshedVersion="6" minRefreshableVersion="3" recordCount="6313" xr:uid="{00000000-000A-0000-FFFF-FFFF02000000}">
  <cacheSource type="worksheet">
    <worksheetSource name="Table1"/>
  </cacheSource>
  <cacheFields count="11">
    <cacheField name="DocumentNo" numFmtId="0">
      <sharedItems/>
    </cacheField>
    <cacheField name="BusA" numFmtId="0">
      <sharedItems/>
    </cacheField>
    <cacheField name="Type" numFmtId="0">
      <sharedItems containsBlank="1"/>
    </cacheField>
    <cacheField name="PK" numFmtId="0">
      <sharedItems/>
    </cacheField>
    <cacheField name="Text" numFmtId="0">
      <sharedItems/>
    </cacheField>
    <cacheField name="Order" numFmtId="0">
      <sharedItems/>
    </cacheField>
    <cacheField name="Order Key" numFmtId="0">
      <sharedItems/>
    </cacheField>
    <cacheField name="Pstng Date" numFmtId="14">
      <sharedItems containsSemiMixedTypes="0" containsNonDate="0" containsDate="1" containsString="0" minDate="2019-08-31T00:00:00" maxDate="2020-08-01T00:00:00"/>
    </cacheField>
    <cacheField name="Doc. Date" numFmtId="14">
      <sharedItems containsSemiMixedTypes="0" containsNonDate="0" containsDate="1" containsString="0" minDate="2019-08-29T00:00:00" maxDate="2020-08-04T00:00:00"/>
    </cacheField>
    <cacheField name="Total" numFmtId="0">
      <sharedItems containsSemiMixedTypes="0" containsString="0" containsNumber="1" minValue="-213503876.72" maxValue="213503876.72"/>
    </cacheField>
    <cacheField name="Type2" numFmtId="0">
      <sharedItems count="3">
        <s v="Restoration"/>
        <s v="ICCA Adjustments"/>
        <s v="Capi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3">
  <r>
    <s v="403270780"/>
    <s v="A16"/>
    <s v="ZY"/>
    <s v="40"/>
    <s v="ORD S01400000001"/>
    <s v="S01400000001"/>
    <s v="S014"/>
    <d v="2019-12-31T00:00:00"/>
    <d v="2019-12-27T00:00:00"/>
    <n v="5.14"/>
    <x v="0"/>
  </r>
  <r>
    <s v="403260515"/>
    <s v="A16"/>
    <s v="ZY"/>
    <s v="40"/>
    <s v="ORD S01400000001"/>
    <s v="S01400000001"/>
    <s v="S014"/>
    <d v="2019-12-31T00:00:00"/>
    <d v="2019-12-19T00:00:00"/>
    <n v="64.349999999999994"/>
    <x v="0"/>
  </r>
  <r>
    <s v="403239634"/>
    <s v="A16"/>
    <s v="ZY"/>
    <s v="40"/>
    <s v="ORD S01400000001"/>
    <s v="S01400000001"/>
    <s v="S014"/>
    <d v="2019-11-30T00:00:00"/>
    <d v="2019-12-02T00:00:00"/>
    <n v="103.19"/>
    <x v="0"/>
  </r>
  <r>
    <s v="403239634"/>
    <s v="A16"/>
    <s v="ZY"/>
    <s v="40"/>
    <s v="ORD S01400000001"/>
    <s v="S01400000001"/>
    <s v="S014"/>
    <d v="2019-11-30T00:00:00"/>
    <d v="2019-12-02T00:00:00"/>
    <n v="141.47999999999999"/>
    <x v="0"/>
  </r>
  <r>
    <s v="403197578"/>
    <s v=""/>
    <m/>
    <s v="40"/>
    <s v="ORD S01400000001"/>
    <s v="S01400000001"/>
    <s v="S014"/>
    <d v="2019-10-31T00:00:00"/>
    <d v="2019-11-01T00:00:00"/>
    <n v="614.54999999999995"/>
    <x v="0"/>
  </r>
  <r>
    <s v="403197578"/>
    <s v=""/>
    <m/>
    <s v="40"/>
    <s v="ORD S01400000001"/>
    <s v="S01400000001"/>
    <s v="S014"/>
    <d v="2019-10-31T00:00:00"/>
    <d v="2019-11-01T00:00:00"/>
    <n v="200.16"/>
    <x v="0"/>
  </r>
  <r>
    <s v="403188562"/>
    <s v=""/>
    <m/>
    <s v="40"/>
    <s v="ORD S01400000001"/>
    <s v="S01400000001"/>
    <s v="S014"/>
    <d v="2019-10-31T00:00:00"/>
    <d v="2019-10-31T00:00:00"/>
    <n v="988.4"/>
    <x v="0"/>
  </r>
  <r>
    <s v="403184911"/>
    <s v=""/>
    <m/>
    <s v="50"/>
    <s v="ORD S01400000001"/>
    <s v="S01400000001"/>
    <s v="S014"/>
    <d v="2019-10-31T00:00:00"/>
    <d v="2019-10-30T00:00:00"/>
    <n v="-139.61000000000001"/>
    <x v="0"/>
  </r>
  <r>
    <s v="403184911"/>
    <s v=""/>
    <m/>
    <s v="50"/>
    <s v="ORD S01400000001"/>
    <s v="S01400000001"/>
    <s v="S014"/>
    <d v="2019-10-31T00:00:00"/>
    <d v="2019-10-30T00:00:00"/>
    <n v="-262.06"/>
    <x v="0"/>
  </r>
  <r>
    <s v="403184911"/>
    <s v=""/>
    <m/>
    <s v="50"/>
    <s v="ORD S01400000001"/>
    <s v="S01400000001"/>
    <s v="S014"/>
    <d v="2019-10-31T00:00:00"/>
    <d v="2019-10-30T00:00:00"/>
    <n v="-205.56"/>
    <x v="0"/>
  </r>
  <r>
    <s v="403171787"/>
    <s v=""/>
    <m/>
    <s v="40"/>
    <s v="ORD S01400000001"/>
    <s v="S01400000001"/>
    <s v="S014"/>
    <d v="2019-10-31T00:00:00"/>
    <d v="2019-10-22T00:00:00"/>
    <n v="1308.8499999999999"/>
    <x v="0"/>
  </r>
  <r>
    <s v="403171787"/>
    <s v=""/>
    <m/>
    <s v="40"/>
    <s v="ORD S01400000001"/>
    <s v="S01400000001"/>
    <s v="S014"/>
    <d v="2019-10-31T00:00:00"/>
    <d v="2019-10-22T00:00:00"/>
    <n v="176.75"/>
    <x v="0"/>
  </r>
  <r>
    <s v="403168855"/>
    <s v=""/>
    <m/>
    <s v="40"/>
    <s v="ORD S01400000001"/>
    <s v="S01400000001"/>
    <s v="S014"/>
    <d v="2019-10-31T00:00:00"/>
    <d v="2019-10-18T00:00:00"/>
    <n v="10833.82"/>
    <x v="0"/>
  </r>
  <r>
    <s v="403167198"/>
    <s v=""/>
    <m/>
    <s v="40"/>
    <s v="ORD S01400000001"/>
    <s v="S01400000001"/>
    <s v="S014"/>
    <d v="2019-10-31T00:00:00"/>
    <d v="2019-10-17T00:00:00"/>
    <n v="429.06"/>
    <x v="0"/>
  </r>
  <r>
    <s v="403148838"/>
    <s v="A16"/>
    <s v=""/>
    <s v="40"/>
    <s v="ORD S01400000001"/>
    <s v="S01400000001"/>
    <s v="S014"/>
    <d v="2019-09-30T00:00:00"/>
    <d v="2019-10-01T00:00:00"/>
    <n v="71.69"/>
    <x v="0"/>
  </r>
  <r>
    <s v="403148838"/>
    <s v="A16"/>
    <s v=""/>
    <s v="40"/>
    <s v="ORD S01400000001"/>
    <s v="S01400000001"/>
    <s v="S014"/>
    <d v="2019-09-30T00:00:00"/>
    <d v="2019-10-01T00:00:00"/>
    <n v="192.17"/>
    <x v="0"/>
  </r>
  <r>
    <s v="403148838"/>
    <s v="A16"/>
    <s v=""/>
    <s v="40"/>
    <s v="ORD S01400000001"/>
    <s v="S01400000001"/>
    <s v="S014"/>
    <d v="2019-09-30T00:00:00"/>
    <d v="2019-10-01T00:00:00"/>
    <n v="2267.1999999999998"/>
    <x v="0"/>
  </r>
  <r>
    <s v="403148838"/>
    <s v="A16"/>
    <s v=""/>
    <s v="40"/>
    <s v="ORD S01400000001"/>
    <s v="S01400000001"/>
    <s v="S014"/>
    <d v="2019-09-30T00:00:00"/>
    <d v="2019-10-01T00:00:00"/>
    <n v="680.16"/>
    <x v="0"/>
  </r>
  <r>
    <s v="403148838"/>
    <s v="A16"/>
    <s v=""/>
    <s v="40"/>
    <s v="ORD S01400000001"/>
    <s v="S01400000001"/>
    <s v="S014"/>
    <d v="2019-09-30T00:00:00"/>
    <d v="2019-10-01T00:00:00"/>
    <n v="182.91"/>
    <x v="0"/>
  </r>
  <r>
    <s v="403148838"/>
    <s v="A16"/>
    <s v=""/>
    <s v="40"/>
    <s v="ORD S01400000001"/>
    <s v="S01400000001"/>
    <s v="S014"/>
    <d v="2019-09-30T00:00:00"/>
    <d v="2019-10-01T00:00:00"/>
    <n v="287.45999999999998"/>
    <x v="0"/>
  </r>
  <r>
    <s v="403148838"/>
    <s v="A16"/>
    <s v=""/>
    <s v="40"/>
    <s v="ORD S01400000001"/>
    <s v="S01400000001"/>
    <s v="S014"/>
    <d v="2019-09-30T00:00:00"/>
    <d v="2019-10-01T00:00:00"/>
    <n v="2448.48"/>
    <x v="0"/>
  </r>
  <r>
    <s v="403148838"/>
    <s v="A16"/>
    <s v=""/>
    <s v="40"/>
    <s v="ORD S01400000001"/>
    <s v="S01400000001"/>
    <s v="S014"/>
    <d v="2019-09-30T00:00:00"/>
    <d v="2019-10-01T00:00:00"/>
    <n v="1425.26"/>
    <x v="0"/>
  </r>
  <r>
    <s v="403139600"/>
    <s v="A16"/>
    <s v=""/>
    <s v="40"/>
    <s v="ORD S01400000001"/>
    <s v="S01400000001"/>
    <s v="S014"/>
    <d v="2019-09-30T00:00:00"/>
    <d v="2019-09-30T00:00:00"/>
    <n v="80.56"/>
    <x v="0"/>
  </r>
  <r>
    <s v="403133428"/>
    <s v="A16"/>
    <s v=""/>
    <s v="50"/>
    <s v="ORD S01400000001"/>
    <s v="S01400000001"/>
    <s v="S014"/>
    <d v="2019-09-30T00:00:00"/>
    <d v="2019-09-26T00:00:00"/>
    <n v="-3486.77"/>
    <x v="0"/>
  </r>
  <r>
    <s v="403133428"/>
    <s v="A16"/>
    <s v=""/>
    <s v="40"/>
    <s v="ORD S01400000001"/>
    <s v="S01400000001"/>
    <s v="S014"/>
    <d v="2019-09-30T00:00:00"/>
    <d v="2019-09-26T00:00:00"/>
    <n v="1420.36"/>
    <x v="0"/>
  </r>
  <r>
    <s v="403133428"/>
    <s v="A16"/>
    <s v=""/>
    <s v="40"/>
    <s v="ORD S01400000001"/>
    <s v="S01400000001"/>
    <s v="S014"/>
    <d v="2019-09-30T00:00:00"/>
    <d v="2019-09-26T00:00:00"/>
    <n v="3706.97"/>
    <x v="0"/>
  </r>
  <r>
    <s v="403133428"/>
    <s v="A16"/>
    <s v=""/>
    <s v="40"/>
    <s v="ORD S01400000001"/>
    <s v="S01400000001"/>
    <s v="S014"/>
    <d v="2019-09-30T00:00:00"/>
    <d v="2019-09-26T00:00:00"/>
    <n v="7368.82"/>
    <x v="0"/>
  </r>
  <r>
    <s v="403127743"/>
    <s v="A16"/>
    <s v=""/>
    <s v="40"/>
    <s v="ORD S01400000001"/>
    <s v="S01400000001"/>
    <s v="S014"/>
    <d v="2019-09-30T00:00:00"/>
    <d v="2019-09-24T00:00:00"/>
    <n v="943.76"/>
    <x v="0"/>
  </r>
  <r>
    <s v="403124843"/>
    <s v="A16"/>
    <s v=""/>
    <s v="40"/>
    <s v="ORD S01400000001"/>
    <s v="S01400000001"/>
    <s v="S014"/>
    <d v="2019-09-30T00:00:00"/>
    <d v="2019-09-20T00:00:00"/>
    <n v="6.96"/>
    <x v="0"/>
  </r>
  <r>
    <s v="403124843"/>
    <s v="A16"/>
    <s v=""/>
    <s v="40"/>
    <s v="ORD S01400000001"/>
    <s v="S01400000001"/>
    <s v="S014"/>
    <d v="2019-09-30T00:00:00"/>
    <d v="2019-09-20T00:00:00"/>
    <n v="37.74"/>
    <x v="0"/>
  </r>
  <r>
    <s v="403124843"/>
    <s v="A16"/>
    <s v=""/>
    <s v="40"/>
    <s v="ORD S01400000001"/>
    <s v="S01400000001"/>
    <s v="S014"/>
    <d v="2019-09-30T00:00:00"/>
    <d v="2019-09-20T00:00:00"/>
    <n v="1015.45"/>
    <x v="0"/>
  </r>
  <r>
    <s v="403123576"/>
    <s v="A16"/>
    <s v=""/>
    <s v="40"/>
    <s v="ORD S01400000001"/>
    <s v="S01400000001"/>
    <s v="S014"/>
    <d v="2019-09-30T00:00:00"/>
    <d v="2019-09-19T00:00:00"/>
    <n v="618.72"/>
    <x v="0"/>
  </r>
  <r>
    <s v="403123576"/>
    <s v="A16"/>
    <s v=""/>
    <s v="40"/>
    <s v="ORD S01400000001"/>
    <s v="S01400000001"/>
    <s v="S014"/>
    <d v="2019-09-30T00:00:00"/>
    <d v="2019-09-19T00:00:00"/>
    <n v="390.65"/>
    <x v="0"/>
  </r>
  <r>
    <s v="403123576"/>
    <s v="A16"/>
    <s v=""/>
    <s v="40"/>
    <s v="ORD S01400000001"/>
    <s v="S01400000001"/>
    <s v="S014"/>
    <d v="2019-09-30T00:00:00"/>
    <d v="2019-09-19T00:00:00"/>
    <n v="3864.7"/>
    <x v="0"/>
  </r>
  <r>
    <s v="403121279"/>
    <s v="A16"/>
    <s v=""/>
    <s v="40"/>
    <s v="ORD S01400000001"/>
    <s v="S01400000001"/>
    <s v="S014"/>
    <d v="2019-09-30T00:00:00"/>
    <d v="2019-09-17T00:00:00"/>
    <n v="4509.3100000000004"/>
    <x v="0"/>
  </r>
  <r>
    <s v="403121279"/>
    <s v="A16"/>
    <s v=""/>
    <s v="40"/>
    <s v="ORD S01400000001"/>
    <s v="S01400000001"/>
    <s v="S014"/>
    <d v="2019-09-30T00:00:00"/>
    <d v="2019-09-17T00:00:00"/>
    <n v="567.86"/>
    <x v="0"/>
  </r>
  <r>
    <s v="403118113"/>
    <s v="A16"/>
    <s v=""/>
    <s v="40"/>
    <s v="ORD S01400000001"/>
    <s v="S01400000001"/>
    <s v="S014"/>
    <d v="2019-09-30T00:00:00"/>
    <d v="2019-09-13T00:00:00"/>
    <n v="1.5"/>
    <x v="0"/>
  </r>
  <r>
    <s v="403118113"/>
    <s v="A16"/>
    <s v=""/>
    <s v="40"/>
    <s v="ORD S01400000001"/>
    <s v="S01400000001"/>
    <s v="S014"/>
    <d v="2019-09-30T00:00:00"/>
    <d v="2019-09-13T00:00:00"/>
    <n v="66.63"/>
    <x v="0"/>
  </r>
  <r>
    <s v="403118113"/>
    <s v="A16"/>
    <s v=""/>
    <s v="50"/>
    <s v="ORD S01400000001"/>
    <s v="S01400000001"/>
    <s v="S014"/>
    <d v="2019-09-30T00:00:00"/>
    <d v="2019-09-13T00:00:00"/>
    <n v="-106.61"/>
    <x v="0"/>
  </r>
  <r>
    <s v="403118113"/>
    <s v="A16"/>
    <s v=""/>
    <s v="40"/>
    <s v="ORD S01400000001"/>
    <s v="S01400000001"/>
    <s v="S014"/>
    <d v="2019-09-30T00:00:00"/>
    <d v="2019-09-13T00:00:00"/>
    <n v="167.28"/>
    <x v="0"/>
  </r>
  <r>
    <s v="403118113"/>
    <s v="A16"/>
    <s v=""/>
    <s v="40"/>
    <s v="ORD S01400000001"/>
    <s v="S01400000001"/>
    <s v="S014"/>
    <d v="2019-09-30T00:00:00"/>
    <d v="2019-09-13T00:00:00"/>
    <n v="1603.06"/>
    <x v="0"/>
  </r>
  <r>
    <s v="403116511"/>
    <s v="A16"/>
    <s v=""/>
    <s v="50"/>
    <s v="ORD S01400000001"/>
    <s v="S01400000001"/>
    <s v="S014"/>
    <d v="2019-09-30T00:00:00"/>
    <d v="2019-09-12T00:00:00"/>
    <n v="-1045.08"/>
    <x v="0"/>
  </r>
  <r>
    <s v="403116511"/>
    <s v="A16"/>
    <s v=""/>
    <s v="50"/>
    <s v="ORD S01400000001"/>
    <s v="S01400000001"/>
    <s v="S014"/>
    <d v="2019-09-30T00:00:00"/>
    <d v="2019-09-12T00:00:00"/>
    <n v="-865.7"/>
    <x v="0"/>
  </r>
  <r>
    <s v="403116511"/>
    <s v="A16"/>
    <s v=""/>
    <s v="40"/>
    <s v="ORD S01400000001"/>
    <s v="S01400000001"/>
    <s v="S014"/>
    <d v="2019-09-30T00:00:00"/>
    <d v="2019-09-12T00:00:00"/>
    <n v="398.74"/>
    <x v="0"/>
  </r>
  <r>
    <s v="403116511"/>
    <s v="A16"/>
    <s v=""/>
    <s v="40"/>
    <s v="ORD S01400000001"/>
    <s v="S01400000001"/>
    <s v="S014"/>
    <d v="2019-09-30T00:00:00"/>
    <d v="2019-09-12T00:00:00"/>
    <n v="3628.17"/>
    <x v="0"/>
  </r>
  <r>
    <s v="403113371"/>
    <s v="A16"/>
    <s v=""/>
    <s v="40"/>
    <s v="ORD S01400000001"/>
    <s v="S01400000001"/>
    <s v="S014"/>
    <d v="2019-09-30T00:00:00"/>
    <d v="2019-09-10T00:00:00"/>
    <n v="1970.81"/>
    <x v="0"/>
  </r>
  <r>
    <s v="403113371"/>
    <s v="A16"/>
    <s v=""/>
    <s v="40"/>
    <s v="ORD S01400000001"/>
    <s v="S01400000001"/>
    <s v="S014"/>
    <d v="2019-09-30T00:00:00"/>
    <d v="2019-09-10T00:00:00"/>
    <n v="87829.440000000002"/>
    <x v="0"/>
  </r>
  <r>
    <s v="403113371"/>
    <s v="A16"/>
    <s v=""/>
    <s v="40"/>
    <s v="ORD S01400000001"/>
    <s v="S01400000001"/>
    <s v="S014"/>
    <d v="2019-09-30T00:00:00"/>
    <d v="2019-09-10T00:00:00"/>
    <n v="477.12"/>
    <x v="0"/>
  </r>
  <r>
    <s v="403113371"/>
    <s v="A16"/>
    <s v=""/>
    <s v="40"/>
    <s v="ORD S01400000001"/>
    <s v="S01400000001"/>
    <s v="S014"/>
    <d v="2019-09-30T00:00:00"/>
    <d v="2019-09-10T00:00:00"/>
    <n v="24073.38"/>
    <x v="0"/>
  </r>
  <r>
    <s v="403113371"/>
    <s v="A16"/>
    <s v=""/>
    <s v="40"/>
    <s v="ORD S01400000001"/>
    <s v="S01400000001"/>
    <s v="S014"/>
    <d v="2019-09-30T00:00:00"/>
    <d v="2019-09-10T00:00:00"/>
    <n v="18.55"/>
    <x v="0"/>
  </r>
  <r>
    <s v="403113371"/>
    <s v="A16"/>
    <s v=""/>
    <s v="40"/>
    <s v="ORD S01400000001"/>
    <s v="S01400000001"/>
    <s v="S014"/>
    <d v="2019-09-30T00:00:00"/>
    <d v="2019-09-10T00:00:00"/>
    <n v="1584"/>
    <x v="0"/>
  </r>
  <r>
    <s v="403113371"/>
    <s v="A16"/>
    <s v=""/>
    <s v="40"/>
    <s v="ORD S01400000001"/>
    <s v="S01400000001"/>
    <s v="S014"/>
    <d v="2019-09-30T00:00:00"/>
    <d v="2019-09-10T00:00:00"/>
    <n v="2653.62"/>
    <x v="0"/>
  </r>
  <r>
    <s v="403113371"/>
    <s v="A16"/>
    <s v=""/>
    <s v="40"/>
    <s v="ORD S01400000001"/>
    <s v="S01400000001"/>
    <s v="S014"/>
    <d v="2019-09-30T00:00:00"/>
    <d v="2019-09-10T00:00:00"/>
    <n v="1151.0999999999999"/>
    <x v="0"/>
  </r>
  <r>
    <s v="403113371"/>
    <s v="A16"/>
    <s v=""/>
    <s v="50"/>
    <s v="ORD S01400000001"/>
    <s v="S01400000001"/>
    <s v="S014"/>
    <d v="2019-09-30T00:00:00"/>
    <d v="2019-09-10T00:00:00"/>
    <n v="-2394.9699999999998"/>
    <x v="0"/>
  </r>
  <r>
    <s v="403113371"/>
    <s v="A16"/>
    <s v=""/>
    <s v="40"/>
    <s v="ORD S01400000001"/>
    <s v="S01400000001"/>
    <s v="S014"/>
    <d v="2019-09-30T00:00:00"/>
    <d v="2019-09-10T00:00:00"/>
    <n v="205.56"/>
    <x v="0"/>
  </r>
  <r>
    <s v="403113371"/>
    <s v="A16"/>
    <s v=""/>
    <s v="40"/>
    <s v="ORD S01400000001"/>
    <s v="S01400000001"/>
    <s v="S014"/>
    <d v="2019-09-30T00:00:00"/>
    <d v="2019-09-10T00:00:00"/>
    <n v="377.31"/>
    <x v="0"/>
  </r>
  <r>
    <s v="403102658"/>
    <s v="A16"/>
    <s v="ZY"/>
    <s v="50"/>
    <s v="ORD S01400000001"/>
    <s v="S01400000001"/>
    <s v="S014"/>
    <d v="2019-08-31T00:00:00"/>
    <d v="2019-09-04T00:00:00"/>
    <n v="-741.39"/>
    <x v="0"/>
  </r>
  <r>
    <s v="403102658"/>
    <s v="A16"/>
    <s v="ZY"/>
    <s v="40"/>
    <s v="ORD S01400000001"/>
    <s v="S01400000001"/>
    <s v="S014"/>
    <d v="2019-08-31T00:00:00"/>
    <d v="2019-09-04T00:00:00"/>
    <n v="302.01"/>
    <x v="0"/>
  </r>
  <r>
    <s v="403102658"/>
    <s v="A16"/>
    <s v="ZY"/>
    <s v="40"/>
    <s v="ORD S01400000001"/>
    <s v="S01400000001"/>
    <s v="S014"/>
    <d v="2019-08-31T00:00:00"/>
    <d v="2019-09-04T00:00:00"/>
    <n v="788.21"/>
    <x v="0"/>
  </r>
  <r>
    <s v="403102658"/>
    <s v="A16"/>
    <s v="ZY"/>
    <s v="40"/>
    <s v="ORD S01400000001"/>
    <s v="S01400000001"/>
    <s v="S014"/>
    <d v="2019-08-31T00:00:00"/>
    <d v="2019-09-04T00:00:00"/>
    <n v="499.28"/>
    <x v="0"/>
  </r>
  <r>
    <s v="403102658"/>
    <s v="A16"/>
    <s v="ZY"/>
    <s v="40"/>
    <s v="ORD S01400000001"/>
    <s v="S01400000001"/>
    <s v="S014"/>
    <d v="2019-08-31T00:00:00"/>
    <d v="2019-09-04T00:00:00"/>
    <n v="268.38"/>
    <x v="0"/>
  </r>
  <r>
    <s v="403102658"/>
    <s v="A16"/>
    <s v="ZY"/>
    <s v="40"/>
    <s v="ORD S01400000001"/>
    <s v="S01400000001"/>
    <s v="S014"/>
    <d v="2019-08-31T00:00:00"/>
    <d v="2019-09-04T00:00:00"/>
    <n v="2244.39"/>
    <x v="0"/>
  </r>
  <r>
    <s v="403102658"/>
    <s v="A16"/>
    <s v="ZY"/>
    <s v="40"/>
    <s v="ORD S01400000001"/>
    <s v="S01400000001"/>
    <s v="S014"/>
    <d v="2019-08-31T00:00:00"/>
    <d v="2019-09-04T00:00:00"/>
    <n v="4667.84"/>
    <x v="0"/>
  </r>
  <r>
    <s v="403102658"/>
    <s v="A16"/>
    <s v="ZY"/>
    <s v="40"/>
    <s v="ORD S01400000001"/>
    <s v="S01400000001"/>
    <s v="S014"/>
    <d v="2019-08-31T00:00:00"/>
    <d v="2019-09-04T00:00:00"/>
    <n v="238.56"/>
    <x v="0"/>
  </r>
  <r>
    <s v="403095776"/>
    <s v="A16"/>
    <s v="ZY"/>
    <s v="40"/>
    <s v="ORD S01400000001"/>
    <s v="S01400000001"/>
    <s v="S014"/>
    <d v="2019-08-31T00:00:00"/>
    <d v="2019-08-30T00:00:00"/>
    <n v="238.56"/>
    <x v="0"/>
  </r>
  <r>
    <s v="403340976"/>
    <s v="A16"/>
    <s v=""/>
    <s v="40"/>
    <s v="ORD S01400000002"/>
    <s v="S01400000002"/>
    <s v="S014"/>
    <d v="2020-02-29T00:00:00"/>
    <d v="2020-02-11T00:00:00"/>
    <n v="127.31"/>
    <x v="0"/>
  </r>
  <r>
    <s v="403340976"/>
    <s v="A16"/>
    <s v=""/>
    <s v="40"/>
    <s v="ORD S01400000002"/>
    <s v="S01400000002"/>
    <s v="S014"/>
    <d v="2020-02-29T00:00:00"/>
    <d v="2020-02-11T00:00:00"/>
    <n v="5069.66"/>
    <x v="0"/>
  </r>
  <r>
    <s v="403338194"/>
    <s v="A16"/>
    <s v=""/>
    <s v="50"/>
    <s v="ORD S01400000002"/>
    <s v="S01400000002"/>
    <s v="S014"/>
    <d v="2020-02-29T00:00:00"/>
    <d v="2020-02-10T00:00:00"/>
    <n v="-16299.29"/>
    <x v="0"/>
  </r>
  <r>
    <s v="403338194"/>
    <s v="A16"/>
    <s v=""/>
    <s v="40"/>
    <s v="ORD S01400000002"/>
    <s v="S01400000002"/>
    <s v="S014"/>
    <d v="2020-02-29T00:00:00"/>
    <d v="2020-02-10T00:00:00"/>
    <n v="380"/>
    <x v="0"/>
  </r>
  <r>
    <s v="403315859"/>
    <s v="A16"/>
    <s v=""/>
    <s v="40"/>
    <s v="ORD S01400000002"/>
    <s v="S01400000002"/>
    <s v="S014"/>
    <d v="2020-01-31T00:00:00"/>
    <d v="2020-01-30T00:00:00"/>
    <n v="16299.29"/>
    <x v="0"/>
  </r>
  <r>
    <s v="403294377"/>
    <s v="A16"/>
    <s v=""/>
    <s v="50"/>
    <s v="ORD S01400000002"/>
    <s v="S01400000002"/>
    <s v="S014"/>
    <d v="2020-01-31T00:00:00"/>
    <d v="2020-01-14T00:00:00"/>
    <n v="-46584.38"/>
    <x v="0"/>
  </r>
  <r>
    <s v="403294377"/>
    <s v="A16"/>
    <s v=""/>
    <s v="40"/>
    <s v="ORD S01400000002"/>
    <s v="S01400000002"/>
    <s v="S014"/>
    <d v="2020-01-31T00:00:00"/>
    <d v="2020-01-14T00:00:00"/>
    <n v="720.29"/>
    <x v="0"/>
  </r>
  <r>
    <s v="403294377"/>
    <s v="A16"/>
    <s v=""/>
    <s v="40"/>
    <s v="ORD S01400000002"/>
    <s v="S01400000002"/>
    <s v="S014"/>
    <d v="2020-01-31T00:00:00"/>
    <d v="2020-01-14T00:00:00"/>
    <n v="124.43"/>
    <x v="0"/>
  </r>
  <r>
    <s v="403277131"/>
    <s v="A16"/>
    <s v="ZY"/>
    <s v="40"/>
    <s v="ORD S01400000002"/>
    <s v="S01400000002"/>
    <s v="S014"/>
    <d v="2019-12-31T00:00:00"/>
    <d v="2019-12-31T00:00:00"/>
    <n v="50470.66"/>
    <x v="0"/>
  </r>
  <r>
    <s v="403260514"/>
    <s v="A16"/>
    <s v="ZY"/>
    <s v="40"/>
    <s v="ORD S01400000002"/>
    <s v="S01400000002"/>
    <s v="S014"/>
    <d v="2019-12-31T00:00:00"/>
    <d v="2019-12-19T00:00:00"/>
    <n v="374.5"/>
    <x v="0"/>
  </r>
  <r>
    <s v="403260514"/>
    <s v="A16"/>
    <s v="ZY"/>
    <s v="40"/>
    <s v="ORD S01400000002"/>
    <s v="S01400000002"/>
    <s v="S014"/>
    <d v="2019-12-31T00:00:00"/>
    <d v="2019-12-19T00:00:00"/>
    <n v="11700"/>
    <x v="0"/>
  </r>
  <r>
    <s v="403253549"/>
    <s v="A16"/>
    <s v="ZY"/>
    <s v="40"/>
    <s v="ORD S01400000002"/>
    <s v="S01400000002"/>
    <s v="S014"/>
    <d v="2019-12-31T00:00:00"/>
    <d v="2019-12-12T00:00:00"/>
    <n v="341.06"/>
    <x v="0"/>
  </r>
  <r>
    <s v="403253549"/>
    <s v="A16"/>
    <s v="ZY"/>
    <s v="40"/>
    <s v="ORD S01400000002"/>
    <s v="S01400000002"/>
    <s v="S014"/>
    <d v="2019-12-31T00:00:00"/>
    <d v="2019-12-12T00:00:00"/>
    <n v="325"/>
    <x v="0"/>
  </r>
  <r>
    <s v="403249392"/>
    <s v="A16"/>
    <s v="ZY"/>
    <s v="40"/>
    <s v="ORD S01400000002"/>
    <s v="S01400000002"/>
    <s v="S014"/>
    <d v="2019-12-31T00:00:00"/>
    <d v="2019-12-09T00:00:00"/>
    <n v="14310.92"/>
    <x v="0"/>
  </r>
  <r>
    <s v="403249392"/>
    <s v="A16"/>
    <s v="ZY"/>
    <s v="50"/>
    <s v="ORD S01400000002"/>
    <s v="S01400000002"/>
    <s v="S014"/>
    <d v="2019-12-31T00:00:00"/>
    <d v="2019-12-09T00:00:00"/>
    <n v="-78137.919999999998"/>
    <x v="0"/>
  </r>
  <r>
    <s v="403224097"/>
    <s v="A16"/>
    <s v="ZY"/>
    <s v="40"/>
    <s v="ORD S01400000002"/>
    <s v="S01400000002"/>
    <s v="S014"/>
    <d v="2019-11-30T00:00:00"/>
    <d v="2019-11-25T00:00:00"/>
    <n v="79618.929999999993"/>
    <x v="0"/>
  </r>
  <r>
    <s v="403218590"/>
    <s v="A16"/>
    <s v="ZY"/>
    <s v="40"/>
    <s v="ORD S01400000002"/>
    <s v="S01400000002"/>
    <s v="S014"/>
    <d v="2019-11-30T00:00:00"/>
    <d v="2019-11-21T00:00:00"/>
    <n v="23712.01"/>
    <x v="0"/>
  </r>
  <r>
    <s v="403216789"/>
    <s v="A16"/>
    <s v="ZY"/>
    <s v="40"/>
    <s v="ORD S01400000002"/>
    <s v="S01400000002"/>
    <s v="S014"/>
    <d v="2019-11-30T00:00:00"/>
    <d v="2019-11-19T00:00:00"/>
    <n v="6210"/>
    <x v="0"/>
  </r>
  <r>
    <s v="403216789"/>
    <s v="A16"/>
    <s v="ZY"/>
    <s v="40"/>
    <s v="ORD S01400000002"/>
    <s v="S01400000002"/>
    <s v="S014"/>
    <d v="2019-11-30T00:00:00"/>
    <d v="2019-11-19T00:00:00"/>
    <n v="6571.79"/>
    <x v="0"/>
  </r>
  <r>
    <s v="403211794"/>
    <s v="A16"/>
    <s v="ZY"/>
    <s v="40"/>
    <s v="ORD S01400000002"/>
    <s v="S01400000002"/>
    <s v="S014"/>
    <d v="2019-11-30T00:00:00"/>
    <d v="2019-11-14T00:00:00"/>
    <n v="23076.880000000001"/>
    <x v="0"/>
  </r>
  <r>
    <s v="403211794"/>
    <s v="A16"/>
    <s v="ZY"/>
    <s v="40"/>
    <s v="ORD S01400000002"/>
    <s v="S01400000002"/>
    <s v="S014"/>
    <d v="2019-11-30T00:00:00"/>
    <d v="2019-11-14T00:00:00"/>
    <n v="6410.4"/>
    <x v="0"/>
  </r>
  <r>
    <s v="403211794"/>
    <s v="A16"/>
    <s v="ZY"/>
    <s v="40"/>
    <s v="ORD S01400000002"/>
    <s v="S01400000002"/>
    <s v="S014"/>
    <d v="2019-11-30T00:00:00"/>
    <d v="2019-11-14T00:00:00"/>
    <n v="12030.93"/>
    <x v="0"/>
  </r>
  <r>
    <s v="403209376"/>
    <s v="A16"/>
    <s v="ZY"/>
    <s v="40"/>
    <s v="ORD S01400000002"/>
    <s v="S01400000002"/>
    <s v="S014"/>
    <d v="2019-11-30T00:00:00"/>
    <d v="2019-11-12T00:00:00"/>
    <n v="7004"/>
    <x v="0"/>
  </r>
  <r>
    <s v="403206010"/>
    <s v="A16"/>
    <s v="ZY"/>
    <s v="50"/>
    <s v="ORD S01400000002"/>
    <s v="S01400000002"/>
    <s v="S014"/>
    <d v="2019-11-30T00:00:00"/>
    <d v="2019-11-08T00:00:00"/>
    <n v="-95525.43"/>
    <x v="0"/>
  </r>
  <r>
    <s v="403188561"/>
    <s v=""/>
    <m/>
    <s v="40"/>
    <s v="ORD S01400000002"/>
    <s v="S01400000002"/>
    <s v="S014"/>
    <d v="2019-10-31T00:00:00"/>
    <d v="2019-10-31T00:00:00"/>
    <n v="95525.43"/>
    <x v="0"/>
  </r>
  <r>
    <s v="403188561"/>
    <s v=""/>
    <m/>
    <s v="40"/>
    <s v="ORD S01400000002"/>
    <s v="S01400000002"/>
    <s v="S014"/>
    <d v="2019-10-31T00:00:00"/>
    <d v="2019-10-31T00:00:00"/>
    <n v="1949.73"/>
    <x v="0"/>
  </r>
  <r>
    <s v="403188561"/>
    <s v=""/>
    <m/>
    <s v="40"/>
    <s v="ORD S01400000002"/>
    <s v="S01400000002"/>
    <s v="S014"/>
    <d v="2019-10-31T00:00:00"/>
    <d v="2019-10-31T00:00:00"/>
    <n v="2792.46"/>
    <x v="0"/>
  </r>
  <r>
    <s v="403175488"/>
    <s v=""/>
    <m/>
    <s v="40"/>
    <s v="ORD S01400000002"/>
    <s v="S01400000002"/>
    <s v="S014"/>
    <d v="2019-10-31T00:00:00"/>
    <d v="2019-10-25T00:00:00"/>
    <n v="7873.2"/>
    <x v="0"/>
  </r>
  <r>
    <s v="403175488"/>
    <s v=""/>
    <m/>
    <s v="40"/>
    <s v="ORD S01400000002"/>
    <s v="S01400000002"/>
    <s v="S014"/>
    <d v="2019-10-31T00:00:00"/>
    <d v="2019-10-25T00:00:00"/>
    <n v="6071.24"/>
    <x v="0"/>
  </r>
  <r>
    <s v="403175488"/>
    <s v=""/>
    <m/>
    <s v="40"/>
    <s v="ORD S01400000002"/>
    <s v="S01400000002"/>
    <s v="S014"/>
    <d v="2019-10-31T00:00:00"/>
    <d v="2019-10-25T00:00:00"/>
    <n v="5058"/>
    <x v="0"/>
  </r>
  <r>
    <s v="403173810"/>
    <s v=""/>
    <m/>
    <s v="40"/>
    <s v="ORD S01400000002"/>
    <s v="S01400000002"/>
    <s v="S014"/>
    <d v="2019-10-31T00:00:00"/>
    <d v="2019-10-24T00:00:00"/>
    <n v="500.82"/>
    <x v="0"/>
  </r>
  <r>
    <s v="403173810"/>
    <s v=""/>
    <m/>
    <s v="40"/>
    <s v="ORD S01400000002"/>
    <s v="S01400000002"/>
    <s v="S014"/>
    <d v="2019-10-31T00:00:00"/>
    <d v="2019-10-24T00:00:00"/>
    <n v="34510.160000000003"/>
    <x v="0"/>
  </r>
  <r>
    <s v="403173810"/>
    <s v=""/>
    <m/>
    <s v="40"/>
    <s v="ORD S01400000002"/>
    <s v="S01400000002"/>
    <s v="S014"/>
    <d v="2019-10-31T00:00:00"/>
    <d v="2019-10-24T00:00:00"/>
    <n v="7374.52"/>
    <x v="0"/>
  </r>
  <r>
    <s v="403171786"/>
    <s v=""/>
    <m/>
    <s v="40"/>
    <s v="ORD S01400000002"/>
    <s v="S01400000002"/>
    <s v="S014"/>
    <d v="2019-10-31T00:00:00"/>
    <d v="2019-10-22T00:00:00"/>
    <n v="7660.89"/>
    <x v="0"/>
  </r>
  <r>
    <s v="403171786"/>
    <s v=""/>
    <m/>
    <s v="40"/>
    <s v="ORD S01400000002"/>
    <s v="S01400000002"/>
    <s v="S014"/>
    <d v="2019-10-31T00:00:00"/>
    <d v="2019-10-22T00:00:00"/>
    <n v="615.57000000000005"/>
    <x v="0"/>
  </r>
  <r>
    <s v="403171786"/>
    <s v=""/>
    <m/>
    <s v="40"/>
    <s v="ORD S01400000002"/>
    <s v="S01400000002"/>
    <s v="S014"/>
    <d v="2019-10-31T00:00:00"/>
    <d v="2019-10-22T00:00:00"/>
    <n v="56368.27"/>
    <x v="0"/>
  </r>
  <r>
    <s v="403161818"/>
    <s v=""/>
    <m/>
    <s v="40"/>
    <s v="ORD S01400000002"/>
    <s v="S01400000002"/>
    <s v="S014"/>
    <d v="2019-10-31T00:00:00"/>
    <d v="2019-10-11T00:00:00"/>
    <n v="1300.18"/>
    <x v="0"/>
  </r>
  <r>
    <s v="403161818"/>
    <s v=""/>
    <m/>
    <s v="40"/>
    <s v="ORD S01400000002"/>
    <s v="S01400000002"/>
    <s v="S014"/>
    <d v="2019-10-31T00:00:00"/>
    <d v="2019-10-11T00:00:00"/>
    <n v="15221.94"/>
    <x v="0"/>
  </r>
  <r>
    <s v="403161818"/>
    <s v=""/>
    <m/>
    <s v="40"/>
    <s v="ORD S01400000002"/>
    <s v="S01400000002"/>
    <s v="S014"/>
    <d v="2019-10-31T00:00:00"/>
    <d v="2019-10-11T00:00:00"/>
    <n v="28585.05"/>
    <x v="0"/>
  </r>
  <r>
    <s v="403157275"/>
    <s v=""/>
    <m/>
    <s v="50"/>
    <s v="ORD S01400000002"/>
    <s v="S01400000002"/>
    <s v="S014"/>
    <d v="2019-10-31T00:00:00"/>
    <d v="2019-10-08T00:00:00"/>
    <n v="-247433"/>
    <x v="0"/>
  </r>
  <r>
    <s v="403157275"/>
    <s v=""/>
    <m/>
    <s v="40"/>
    <s v="ORD S01400000002"/>
    <s v="S01400000002"/>
    <s v="S014"/>
    <d v="2019-10-31T00:00:00"/>
    <d v="2019-10-08T00:00:00"/>
    <n v="3139.79"/>
    <x v="0"/>
  </r>
  <r>
    <s v="403157275"/>
    <s v=""/>
    <m/>
    <s v="40"/>
    <s v="ORD S01400000002"/>
    <s v="S01400000002"/>
    <s v="S014"/>
    <d v="2019-10-31T00:00:00"/>
    <d v="2019-10-08T00:00:00"/>
    <n v="10730.57"/>
    <x v="0"/>
  </r>
  <r>
    <s v="403139599"/>
    <s v="A16"/>
    <s v=""/>
    <s v="40"/>
    <s v="ORD S01400000002"/>
    <s v="S01400000002"/>
    <s v="S014"/>
    <d v="2019-09-30T00:00:00"/>
    <d v="2019-09-30T00:00:00"/>
    <n v="247433"/>
    <x v="0"/>
  </r>
  <r>
    <s v="403139599"/>
    <s v="A16"/>
    <s v=""/>
    <s v="40"/>
    <s v="ORD S01400000002"/>
    <s v="S01400000002"/>
    <s v="S014"/>
    <d v="2019-09-30T00:00:00"/>
    <d v="2019-09-30T00:00:00"/>
    <n v="70.11"/>
    <x v="0"/>
  </r>
  <r>
    <s v="403139599"/>
    <s v="A16"/>
    <s v=""/>
    <s v="40"/>
    <s v="ORD S01400000002"/>
    <s v="S01400000002"/>
    <s v="S014"/>
    <d v="2019-09-30T00:00:00"/>
    <d v="2019-09-30T00:00:00"/>
    <n v="131.51"/>
    <x v="0"/>
  </r>
  <r>
    <s v="403133427"/>
    <s v="A16"/>
    <s v=""/>
    <s v="50"/>
    <s v="ORD S01400000002"/>
    <s v="S01400000002"/>
    <s v="S014"/>
    <d v="2019-09-30T00:00:00"/>
    <d v="2019-09-26T00:00:00"/>
    <n v="-307.91000000000003"/>
    <x v="0"/>
  </r>
  <r>
    <s v="403133427"/>
    <s v="A16"/>
    <s v=""/>
    <s v="40"/>
    <s v="ORD S01400000002"/>
    <s v="S01400000002"/>
    <s v="S014"/>
    <d v="2019-09-30T00:00:00"/>
    <d v="2019-09-26T00:00:00"/>
    <n v="125.43"/>
    <x v="0"/>
  </r>
  <r>
    <s v="403133427"/>
    <s v="A16"/>
    <s v=""/>
    <s v="40"/>
    <s v="ORD S01400000002"/>
    <s v="S01400000002"/>
    <s v="S014"/>
    <d v="2019-09-30T00:00:00"/>
    <d v="2019-09-26T00:00:00"/>
    <n v="327.35000000000002"/>
    <x v="0"/>
  </r>
  <r>
    <s v="403133427"/>
    <s v="A16"/>
    <s v=""/>
    <s v="40"/>
    <s v="ORD S01400000002"/>
    <s v="S01400000002"/>
    <s v="S014"/>
    <d v="2019-09-30T00:00:00"/>
    <d v="2019-09-26T00:00:00"/>
    <n v="716.5"/>
    <x v="0"/>
  </r>
  <r>
    <s v="403127742"/>
    <s v="A16"/>
    <s v=""/>
    <s v="40"/>
    <s v="ORD S01400000002"/>
    <s v="S01400000002"/>
    <s v="S014"/>
    <d v="2019-09-30T00:00:00"/>
    <d v="2019-09-24T00:00:00"/>
    <n v="815.35"/>
    <x v="0"/>
  </r>
  <r>
    <s v="403124842"/>
    <s v="A16"/>
    <s v=""/>
    <s v="40"/>
    <s v="ORD S01400000002"/>
    <s v="S01400000002"/>
    <s v="S014"/>
    <d v="2019-09-30T00:00:00"/>
    <d v="2019-09-20T00:00:00"/>
    <n v="290"/>
    <x v="0"/>
  </r>
  <r>
    <s v="403121278"/>
    <s v="A16"/>
    <s v=""/>
    <s v="40"/>
    <s v="ORD S01400000002"/>
    <s v="S01400000002"/>
    <s v="S014"/>
    <d v="2019-09-30T00:00:00"/>
    <d v="2019-09-17T00:00:00"/>
    <n v="38.799999999999997"/>
    <x v="0"/>
  </r>
  <r>
    <s v="403121278"/>
    <s v="A16"/>
    <s v=""/>
    <s v="40"/>
    <s v="ORD S01400000002"/>
    <s v="S01400000002"/>
    <s v="S014"/>
    <d v="2019-09-30T00:00:00"/>
    <d v="2019-09-17T00:00:00"/>
    <n v="1907.04"/>
    <x v="0"/>
  </r>
  <r>
    <s v="403116510"/>
    <s v="A16"/>
    <s v=""/>
    <s v="40"/>
    <s v="ORD S01400000002"/>
    <s v="S01400000002"/>
    <s v="S014"/>
    <d v="2019-09-30T00:00:00"/>
    <d v="2019-09-12T00:00:00"/>
    <n v="345.12"/>
    <x v="0"/>
  </r>
  <r>
    <s v="403113370"/>
    <s v="A16"/>
    <s v=""/>
    <s v="40"/>
    <s v="ORD S01400000002"/>
    <s v="S01400000002"/>
    <s v="S014"/>
    <d v="2019-09-30T00:00:00"/>
    <d v="2019-09-10T00:00:00"/>
    <n v="6906.64"/>
    <x v="0"/>
  </r>
  <r>
    <s v="403113370"/>
    <s v="A16"/>
    <s v=""/>
    <s v="40"/>
    <s v="ORD S01400000002"/>
    <s v="S01400000002"/>
    <s v="S014"/>
    <d v="2019-09-30T00:00:00"/>
    <d v="2019-09-10T00:00:00"/>
    <n v="1791.64"/>
    <x v="0"/>
  </r>
  <r>
    <s v="403102657"/>
    <s v="A16"/>
    <s v="ZY"/>
    <s v="50"/>
    <s v="ORD S01400000002"/>
    <s v="S01400000002"/>
    <s v="S014"/>
    <d v="2019-08-31T00:00:00"/>
    <d v="2019-09-04T00:00:00"/>
    <n v="-135.63999999999999"/>
    <x v="0"/>
  </r>
  <r>
    <s v="403102657"/>
    <s v="A16"/>
    <s v="ZY"/>
    <s v="40"/>
    <s v="ORD S01400000002"/>
    <s v="S01400000002"/>
    <s v="S014"/>
    <d v="2019-08-31T00:00:00"/>
    <d v="2019-09-04T00:00:00"/>
    <n v="55.25"/>
    <x v="0"/>
  </r>
  <r>
    <s v="403102657"/>
    <s v="A16"/>
    <s v="ZY"/>
    <s v="40"/>
    <s v="ORD S01400000002"/>
    <s v="S01400000002"/>
    <s v="S014"/>
    <d v="2019-08-31T00:00:00"/>
    <d v="2019-09-04T00:00:00"/>
    <n v="144.19999999999999"/>
    <x v="0"/>
  </r>
  <r>
    <s v="403102657"/>
    <s v="A16"/>
    <s v="ZY"/>
    <s v="40"/>
    <s v="ORD S01400000002"/>
    <s v="S01400000002"/>
    <s v="S014"/>
    <d v="2019-08-31T00:00:00"/>
    <d v="2019-09-04T00:00:00"/>
    <n v="93.94"/>
    <x v="0"/>
  </r>
  <r>
    <s v="403102657"/>
    <s v="A16"/>
    <s v="ZY"/>
    <s v="40"/>
    <s v="ORD S01400000002"/>
    <s v="S01400000002"/>
    <s v="S014"/>
    <d v="2019-08-31T00:00:00"/>
    <d v="2019-09-04T00:00:00"/>
    <n v="499.52"/>
    <x v="0"/>
  </r>
  <r>
    <s v="403102657"/>
    <s v="A16"/>
    <s v="ZY"/>
    <s v="40"/>
    <s v="ORD S01400000002"/>
    <s v="S01400000002"/>
    <s v="S014"/>
    <d v="2019-08-31T00:00:00"/>
    <d v="2019-09-04T00:00:00"/>
    <n v="941.28"/>
    <x v="0"/>
  </r>
  <r>
    <s v="403206009"/>
    <s v="A16"/>
    <s v="ZY"/>
    <s v="50"/>
    <s v="ORD S01400000003"/>
    <s v="S01400000003"/>
    <s v="S014"/>
    <d v="2019-11-30T00:00:00"/>
    <d v="2019-11-08T00:00:00"/>
    <n v="-85434.38"/>
    <x v="0"/>
  </r>
  <r>
    <s v="403188560"/>
    <s v=""/>
    <m/>
    <s v="40"/>
    <s v="ORD S01400000003"/>
    <s v="S01400000003"/>
    <s v="S014"/>
    <d v="2019-10-31T00:00:00"/>
    <d v="2019-10-31T00:00:00"/>
    <n v="85434.38"/>
    <x v="0"/>
  </r>
  <r>
    <s v="403167197"/>
    <s v=""/>
    <m/>
    <s v="40"/>
    <s v="ORD S01400000003"/>
    <s v="S01400000003"/>
    <s v="S014"/>
    <d v="2019-10-31T00:00:00"/>
    <d v="2019-10-17T00:00:00"/>
    <n v="821.72"/>
    <x v="0"/>
  </r>
  <r>
    <s v="403270779"/>
    <s v="A16"/>
    <s v="ZY"/>
    <s v="50"/>
    <s v="ORD S01400000004"/>
    <s v="S01400000004"/>
    <s v="S014"/>
    <d v="2019-12-31T00:00:00"/>
    <d v="2019-12-27T00:00:00"/>
    <n v="-58.19"/>
    <x v="0"/>
  </r>
  <r>
    <s v="403270779"/>
    <s v="A16"/>
    <s v="ZY"/>
    <s v="40"/>
    <s v="ORD S01400000004"/>
    <s v="S01400000004"/>
    <s v="S014"/>
    <d v="2019-12-31T00:00:00"/>
    <d v="2019-12-27T00:00:00"/>
    <n v="23.7"/>
    <x v="0"/>
  </r>
  <r>
    <s v="403270779"/>
    <s v="A16"/>
    <s v="ZY"/>
    <s v="40"/>
    <s v="ORD S01400000004"/>
    <s v="S01400000004"/>
    <s v="S014"/>
    <d v="2019-12-31T00:00:00"/>
    <d v="2019-12-27T00:00:00"/>
    <n v="61.87"/>
    <x v="0"/>
  </r>
  <r>
    <s v="403270779"/>
    <s v="A16"/>
    <s v="ZY"/>
    <s v="40"/>
    <s v="ORD S01400000004"/>
    <s v="S01400000004"/>
    <s v="S014"/>
    <d v="2019-12-31T00:00:00"/>
    <d v="2019-12-27T00:00:00"/>
    <n v="139.9"/>
    <x v="0"/>
  </r>
  <r>
    <s v="403270779"/>
    <s v="A16"/>
    <s v="ZY"/>
    <s v="40"/>
    <s v="ORD S01400000004"/>
    <s v="S01400000004"/>
    <s v="S014"/>
    <d v="2019-12-31T00:00:00"/>
    <d v="2019-12-27T00:00:00"/>
    <n v="923.04"/>
    <x v="0"/>
  </r>
  <r>
    <s v="403270779"/>
    <s v="A16"/>
    <s v="ZY"/>
    <s v="40"/>
    <s v="ORD S01400000004"/>
    <s v="S01400000004"/>
    <s v="S014"/>
    <d v="2019-12-31T00:00:00"/>
    <d v="2019-12-27T00:00:00"/>
    <n v="403.83"/>
    <x v="0"/>
  </r>
  <r>
    <s v="403260513"/>
    <s v="A16"/>
    <s v="ZY"/>
    <s v="40"/>
    <s v="ORD S01400000004"/>
    <s v="S01400000004"/>
    <s v="S014"/>
    <d v="2019-12-31T00:00:00"/>
    <d v="2019-12-19T00:00:00"/>
    <n v="426.24"/>
    <x v="0"/>
  </r>
  <r>
    <s v="403148837"/>
    <s v="A16"/>
    <s v=""/>
    <s v="50"/>
    <s v="ORD S01400000004"/>
    <s v="S01400000004"/>
    <s v="S014"/>
    <d v="2019-09-30T00:00:00"/>
    <d v="2019-10-01T00:00:00"/>
    <n v="-24.53"/>
    <x v="0"/>
  </r>
  <r>
    <s v="403148837"/>
    <s v="A16"/>
    <s v=""/>
    <s v="40"/>
    <s v="ORD S01400000004"/>
    <s v="S01400000004"/>
    <s v="S014"/>
    <d v="2019-09-30T00:00:00"/>
    <d v="2019-10-01T00:00:00"/>
    <n v="10"/>
    <x v="0"/>
  </r>
  <r>
    <s v="403148837"/>
    <s v="A16"/>
    <s v=""/>
    <s v="40"/>
    <s v="ORD S01400000004"/>
    <s v="S01400000004"/>
    <s v="S014"/>
    <d v="2019-09-30T00:00:00"/>
    <d v="2019-10-01T00:00:00"/>
    <n v="26.08"/>
    <x v="0"/>
  </r>
  <r>
    <s v="403139598"/>
    <s v="A16"/>
    <s v=""/>
    <s v="40"/>
    <s v="ORD S01400000004"/>
    <s v="S01400000004"/>
    <s v="S014"/>
    <d v="2019-09-30T00:00:00"/>
    <d v="2019-09-30T00:00:00"/>
    <n v="170.24"/>
    <x v="0"/>
  </r>
  <r>
    <s v="403139598"/>
    <s v="A16"/>
    <s v=""/>
    <s v="50"/>
    <s v="ORD S01400000004"/>
    <s v="S01400000004"/>
    <s v="S014"/>
    <d v="2019-09-30T00:00:00"/>
    <d v="2019-09-30T00:00:00"/>
    <n v="-170.24"/>
    <x v="0"/>
  </r>
  <r>
    <s v="403133426"/>
    <s v="A16"/>
    <s v=""/>
    <s v="50"/>
    <s v="ORD S01400000004"/>
    <s v="S01400000004"/>
    <s v="S014"/>
    <d v="2019-09-30T00:00:00"/>
    <d v="2019-09-26T00:00:00"/>
    <n v="-728.78"/>
    <x v="0"/>
  </r>
  <r>
    <s v="403133426"/>
    <s v="A16"/>
    <s v=""/>
    <s v="40"/>
    <s v="ORD S01400000004"/>
    <s v="S01400000004"/>
    <s v="S014"/>
    <d v="2019-09-30T00:00:00"/>
    <d v="2019-09-26T00:00:00"/>
    <n v="296.87"/>
    <x v="0"/>
  </r>
  <r>
    <s v="403133426"/>
    <s v="A16"/>
    <s v=""/>
    <s v="40"/>
    <s v="ORD S01400000004"/>
    <s v="S01400000004"/>
    <s v="S014"/>
    <d v="2019-09-30T00:00:00"/>
    <d v="2019-09-26T00:00:00"/>
    <n v="774.8"/>
    <x v="0"/>
  </r>
  <r>
    <s v="403133426"/>
    <s v="A16"/>
    <s v=""/>
    <s v="40"/>
    <s v="ORD S01400000004"/>
    <s v="S01400000004"/>
    <s v="S014"/>
    <d v="2019-09-30T00:00:00"/>
    <d v="2019-09-26T00:00:00"/>
    <n v="1190.23"/>
    <x v="0"/>
  </r>
  <r>
    <s v="403116509"/>
    <s v="A16"/>
    <s v=""/>
    <s v="40"/>
    <s v="ORD S01400000004"/>
    <s v="S01400000004"/>
    <s v="S014"/>
    <d v="2019-09-30T00:00:00"/>
    <d v="2019-09-12T00:00:00"/>
    <n v="571.12"/>
    <x v="0"/>
  </r>
  <r>
    <s v="403116509"/>
    <s v="A16"/>
    <s v=""/>
    <s v="40"/>
    <s v="ORD S01400000004"/>
    <s v="S01400000004"/>
    <s v="S014"/>
    <d v="2019-09-30T00:00:00"/>
    <d v="2019-09-12T00:00:00"/>
    <n v="103.86"/>
    <x v="0"/>
  </r>
  <r>
    <s v="403116509"/>
    <s v="A16"/>
    <s v=""/>
    <s v="40"/>
    <s v="ORD S01400000004"/>
    <s v="S01400000004"/>
    <s v="S014"/>
    <d v="2019-09-30T00:00:00"/>
    <d v="2019-09-12T00:00:00"/>
    <n v="1042.6500000000001"/>
    <x v="0"/>
  </r>
  <r>
    <s v="403116509"/>
    <s v="A16"/>
    <s v=""/>
    <s v="40"/>
    <s v="ORD S01400000004"/>
    <s v="S01400000004"/>
    <s v="S014"/>
    <d v="2019-09-30T00:00:00"/>
    <d v="2019-09-12T00:00:00"/>
    <n v="173.83"/>
    <x v="0"/>
  </r>
  <r>
    <s v="403113369"/>
    <s v="A16"/>
    <s v=""/>
    <s v="40"/>
    <s v="ORD S01400000004"/>
    <s v="S01400000004"/>
    <s v="S014"/>
    <d v="2019-09-30T00:00:00"/>
    <d v="2019-09-10T00:00:00"/>
    <n v="788.62"/>
    <x v="0"/>
  </r>
  <r>
    <s v="403113369"/>
    <s v="A16"/>
    <s v=""/>
    <s v="40"/>
    <s v="ORD S01400000004"/>
    <s v="S01400000004"/>
    <s v="S014"/>
    <d v="2019-09-30T00:00:00"/>
    <d v="2019-09-10T00:00:00"/>
    <n v="10795.25"/>
    <x v="0"/>
  </r>
  <r>
    <s v="403113369"/>
    <s v="A16"/>
    <s v=""/>
    <s v="40"/>
    <s v="ORD S01400000004"/>
    <s v="S01400000004"/>
    <s v="S014"/>
    <d v="2019-09-30T00:00:00"/>
    <d v="2019-09-10T00:00:00"/>
    <n v="584.41999999999996"/>
    <x v="0"/>
  </r>
  <r>
    <s v="403113369"/>
    <s v="A16"/>
    <s v=""/>
    <s v="40"/>
    <s v="ORD S01400000004"/>
    <s v="S01400000004"/>
    <s v="S014"/>
    <d v="2019-09-30T00:00:00"/>
    <d v="2019-09-10T00:00:00"/>
    <n v="4195.3500000000004"/>
    <x v="0"/>
  </r>
  <r>
    <s v="403102656"/>
    <s v="A16"/>
    <s v="ZY"/>
    <s v="50"/>
    <s v="ORD S01400000004"/>
    <s v="S01400000004"/>
    <s v="S014"/>
    <d v="2019-08-31T00:00:00"/>
    <d v="2019-09-04T00:00:00"/>
    <n v="-108.93"/>
    <x v="0"/>
  </r>
  <r>
    <s v="403102656"/>
    <s v="A16"/>
    <s v="ZY"/>
    <s v="40"/>
    <s v="ORD S01400000004"/>
    <s v="S01400000004"/>
    <s v="S014"/>
    <d v="2019-08-31T00:00:00"/>
    <d v="2019-09-04T00:00:00"/>
    <n v="44.37"/>
    <x v="0"/>
  </r>
  <r>
    <s v="403102656"/>
    <s v="A16"/>
    <s v="ZY"/>
    <s v="40"/>
    <s v="ORD S01400000004"/>
    <s v="S01400000004"/>
    <s v="S014"/>
    <d v="2019-08-31T00:00:00"/>
    <d v="2019-09-04T00:00:00"/>
    <n v="115.81"/>
    <x v="0"/>
  </r>
  <r>
    <s v="403102656"/>
    <s v="A16"/>
    <s v="ZY"/>
    <s v="40"/>
    <s v="ORD S01400000004"/>
    <s v="S01400000004"/>
    <s v="S014"/>
    <d v="2019-08-31T00:00:00"/>
    <d v="2019-09-04T00:00:00"/>
    <n v="49.29"/>
    <x v="0"/>
  </r>
  <r>
    <s v="403102656"/>
    <s v="A16"/>
    <s v="ZY"/>
    <s v="40"/>
    <s v="ORD S01400000004"/>
    <s v="S01400000004"/>
    <s v="S014"/>
    <d v="2019-08-31T00:00:00"/>
    <d v="2019-09-04T00:00:00"/>
    <n v="755.92"/>
    <x v="0"/>
  </r>
  <r>
    <s v="403555078"/>
    <s v="A16"/>
    <s v=""/>
    <s v="06"/>
    <s v="ORD S01400000005"/>
    <s v="S01400000005"/>
    <s v="S014"/>
    <d v="2020-06-30T00:00:00"/>
    <d v="2020-06-30T00:00:00"/>
    <n v="16161.06"/>
    <x v="0"/>
  </r>
  <r>
    <s v="403372776"/>
    <s v="A16"/>
    <s v=""/>
    <s v="50"/>
    <s v="ORD S01400000005"/>
    <s v="S01400000005"/>
    <s v="S014"/>
    <d v="2020-02-29T00:00:00"/>
    <d v="2020-03-02T00:00:00"/>
    <n v="-0.01"/>
    <x v="0"/>
  </r>
  <r>
    <s v="403359014"/>
    <s v="A16"/>
    <s v=""/>
    <s v="50"/>
    <s v="ORD S01400000005"/>
    <s v="S01400000005"/>
    <s v="S014"/>
    <d v="2020-02-29T00:00:00"/>
    <d v="2020-02-26T00:00:00"/>
    <n v="-0.06"/>
    <x v="0"/>
  </r>
  <r>
    <s v="403347179"/>
    <s v="A16"/>
    <s v=""/>
    <s v="40"/>
    <s v="ORD S01400000005"/>
    <s v="S01400000005"/>
    <s v="S014"/>
    <d v="2020-02-29T00:00:00"/>
    <d v="2020-02-18T00:00:00"/>
    <n v="1.2"/>
    <x v="0"/>
  </r>
  <r>
    <s v="403347179"/>
    <s v="A16"/>
    <s v=""/>
    <s v="40"/>
    <s v="ORD S01400000005"/>
    <s v="S01400000005"/>
    <s v="S014"/>
    <d v="2020-02-29T00:00:00"/>
    <d v="2020-02-18T00:00:00"/>
    <n v="27.27"/>
    <x v="0"/>
  </r>
  <r>
    <s v="403338193"/>
    <s v="A16"/>
    <s v=""/>
    <s v="50"/>
    <s v="ORD S01400000005"/>
    <s v="S01400000005"/>
    <s v="S014"/>
    <d v="2020-02-29T00:00:00"/>
    <d v="2020-02-10T00:00:00"/>
    <n v="-29.07"/>
    <x v="0"/>
  </r>
  <r>
    <s v="403327679"/>
    <s v="A16"/>
    <s v=""/>
    <s v="40"/>
    <s v="ORD S01400000005"/>
    <s v="S01400000005"/>
    <s v="S014"/>
    <d v="2020-01-31T00:00:00"/>
    <d v="2020-02-03T00:00:00"/>
    <n v="1.9"/>
    <x v="0"/>
  </r>
  <r>
    <s v="403315858"/>
    <s v="A16"/>
    <s v=""/>
    <s v="40"/>
    <s v="ORD S01400000005"/>
    <s v="S01400000005"/>
    <s v="S014"/>
    <d v="2020-01-31T00:00:00"/>
    <d v="2020-01-30T00:00:00"/>
    <n v="29.07"/>
    <x v="0"/>
  </r>
  <r>
    <s v="403206008"/>
    <s v="A16"/>
    <s v="ZY"/>
    <s v="40"/>
    <s v="ORD S01400000005"/>
    <s v="S01400000005"/>
    <s v="S014"/>
    <d v="2019-11-30T00:00:00"/>
    <d v="2019-11-08T00:00:00"/>
    <n v="85557.2"/>
    <x v="0"/>
  </r>
  <r>
    <s v="403188559"/>
    <s v=""/>
    <m/>
    <s v="40"/>
    <s v="ORD S01400000005"/>
    <s v="S01400000005"/>
    <s v="S014"/>
    <d v="2019-10-31T00:00:00"/>
    <d v="2019-10-31T00:00:00"/>
    <n v="1259.46"/>
    <x v="0"/>
  </r>
  <r>
    <s v="403175487"/>
    <s v=""/>
    <m/>
    <s v="40"/>
    <s v="ORD S01400000005"/>
    <s v="S01400000005"/>
    <s v="S014"/>
    <d v="2019-10-31T00:00:00"/>
    <d v="2019-10-25T00:00:00"/>
    <n v="675.85"/>
    <x v="0"/>
  </r>
  <r>
    <s v="403167196"/>
    <s v=""/>
    <m/>
    <s v="40"/>
    <s v="ORD S01400000005"/>
    <s v="S01400000005"/>
    <s v="S014"/>
    <d v="2019-10-31T00:00:00"/>
    <d v="2019-10-17T00:00:00"/>
    <n v="23841.87"/>
    <x v="0"/>
  </r>
  <r>
    <s v="403163915"/>
    <s v=""/>
    <m/>
    <s v="40"/>
    <s v="ORD S01400000005"/>
    <s v="S01400000005"/>
    <s v="S014"/>
    <d v="2019-10-31T00:00:00"/>
    <d v="2019-10-15T00:00:00"/>
    <n v="326.57"/>
    <x v="0"/>
  </r>
  <r>
    <s v="403161817"/>
    <s v=""/>
    <m/>
    <s v="40"/>
    <s v="ORD S01400000005"/>
    <s v="S01400000005"/>
    <s v="S014"/>
    <d v="2019-10-31T00:00:00"/>
    <d v="2019-10-11T00:00:00"/>
    <n v="4050.98"/>
    <x v="0"/>
  </r>
  <r>
    <s v="403160464"/>
    <s v=""/>
    <m/>
    <s v="40"/>
    <s v="ORD S01400000005"/>
    <s v="S01400000005"/>
    <s v="S014"/>
    <d v="2019-10-31T00:00:00"/>
    <d v="2019-10-10T00:00:00"/>
    <n v="854.55"/>
    <x v="0"/>
  </r>
  <r>
    <s v="403160464"/>
    <s v=""/>
    <m/>
    <s v="40"/>
    <s v="ORD S01400000005"/>
    <s v="S01400000005"/>
    <s v="S014"/>
    <d v="2019-10-31T00:00:00"/>
    <d v="2019-10-10T00:00:00"/>
    <n v="5666.23"/>
    <x v="0"/>
  </r>
  <r>
    <s v="403148836"/>
    <s v="A16"/>
    <s v=""/>
    <s v="40"/>
    <s v="ORD S01400000005"/>
    <s v="S01400000005"/>
    <s v="S014"/>
    <d v="2019-09-30T00:00:00"/>
    <d v="2019-10-01T00:00:00"/>
    <n v="77.709999999999994"/>
    <x v="0"/>
  </r>
  <r>
    <s v="403148836"/>
    <s v="A16"/>
    <s v=""/>
    <s v="40"/>
    <s v="ORD S01400000005"/>
    <s v="S01400000005"/>
    <s v="S014"/>
    <d v="2019-09-30T00:00:00"/>
    <d v="2019-10-01T00:00:00"/>
    <n v="171.15"/>
    <x v="0"/>
  </r>
  <r>
    <s v="403148836"/>
    <s v="A16"/>
    <s v=""/>
    <s v="40"/>
    <s v="ORD S01400000005"/>
    <s v="S01400000005"/>
    <s v="S014"/>
    <d v="2019-09-30T00:00:00"/>
    <d v="2019-10-01T00:00:00"/>
    <n v="1887.78"/>
    <x v="0"/>
  </r>
  <r>
    <s v="403148836"/>
    <s v="A16"/>
    <s v=""/>
    <s v="40"/>
    <s v="ORD S01400000005"/>
    <s v="S01400000005"/>
    <s v="S014"/>
    <d v="2019-09-30T00:00:00"/>
    <d v="2019-10-01T00:00:00"/>
    <n v="737.24"/>
    <x v="0"/>
  </r>
  <r>
    <s v="403148836"/>
    <s v="A16"/>
    <s v=""/>
    <s v="50"/>
    <s v="ORD S01400000005"/>
    <s v="S01400000005"/>
    <s v="S014"/>
    <d v="2019-09-30T00:00:00"/>
    <d v="2019-10-01T00:00:00"/>
    <n v="-10.130000000000001"/>
    <x v="0"/>
  </r>
  <r>
    <s v="403139597"/>
    <s v="A16"/>
    <s v=""/>
    <s v="50"/>
    <s v="ORD S01400000005"/>
    <s v="S01400000005"/>
    <s v="S014"/>
    <d v="2019-09-30T00:00:00"/>
    <d v="2019-09-30T00:00:00"/>
    <n v="-7.5"/>
    <x v="0"/>
  </r>
  <r>
    <s v="403139597"/>
    <s v="A16"/>
    <s v=""/>
    <s v="50"/>
    <s v="ORD S01400000005"/>
    <s v="S01400000005"/>
    <s v="S014"/>
    <d v="2019-09-30T00:00:00"/>
    <d v="2019-09-30T00:00:00"/>
    <n v="-147.88"/>
    <x v="0"/>
  </r>
  <r>
    <s v="403133242"/>
    <s v="A16"/>
    <s v=""/>
    <s v="50"/>
    <s v="ORD S01400000005"/>
    <s v="S01400000005"/>
    <s v="S014"/>
    <d v="2019-09-30T00:00:00"/>
    <d v="2019-09-26T00:00:00"/>
    <n v="-2009.83"/>
    <x v="0"/>
  </r>
  <r>
    <s v="403133242"/>
    <s v="A16"/>
    <s v=""/>
    <s v="40"/>
    <s v="ORD S01400000005"/>
    <s v="S01400000005"/>
    <s v="S014"/>
    <d v="2019-09-30T00:00:00"/>
    <d v="2019-09-26T00:00:00"/>
    <n v="818.72"/>
    <x v="0"/>
  </r>
  <r>
    <s v="403133242"/>
    <s v="A16"/>
    <s v=""/>
    <s v="40"/>
    <s v="ORD S01400000005"/>
    <s v="S01400000005"/>
    <s v="S014"/>
    <d v="2019-09-30T00:00:00"/>
    <d v="2019-09-26T00:00:00"/>
    <n v="2136.75"/>
    <x v="0"/>
  </r>
  <r>
    <s v="403133242"/>
    <s v="A16"/>
    <s v=""/>
    <s v="40"/>
    <s v="ORD S01400000005"/>
    <s v="S01400000005"/>
    <s v="S014"/>
    <d v="2019-09-30T00:00:00"/>
    <d v="2019-09-26T00:00:00"/>
    <n v="8342.09"/>
    <x v="0"/>
  </r>
  <r>
    <s v="403133242"/>
    <s v="A16"/>
    <s v=""/>
    <s v="40"/>
    <s v="ORD S01400000005"/>
    <s v="S01400000005"/>
    <s v="S014"/>
    <d v="2019-09-30T00:00:00"/>
    <d v="2019-09-26T00:00:00"/>
    <n v="6325.78"/>
    <x v="0"/>
  </r>
  <r>
    <s v="403127741"/>
    <s v="A16"/>
    <s v=""/>
    <s v="50"/>
    <s v="ORD S01400000005"/>
    <s v="S01400000005"/>
    <s v="S014"/>
    <d v="2019-09-30T00:00:00"/>
    <d v="2019-09-24T00:00:00"/>
    <n v="-25.44"/>
    <x v="0"/>
  </r>
  <r>
    <s v="403127741"/>
    <s v="A16"/>
    <s v=""/>
    <s v="50"/>
    <s v="ORD S01400000005"/>
    <s v="S01400000005"/>
    <s v="S014"/>
    <d v="2019-09-30T00:00:00"/>
    <d v="2019-09-24T00:00:00"/>
    <n v="-252.16"/>
    <x v="0"/>
  </r>
  <r>
    <s v="403124852"/>
    <s v="A16"/>
    <s v=""/>
    <s v="40"/>
    <s v="ORD S01400000005"/>
    <s v="S01400000005"/>
    <s v="S014"/>
    <d v="2019-09-30T00:00:00"/>
    <d v="2019-09-20T00:00:00"/>
    <n v="0.3"/>
    <x v="0"/>
  </r>
  <r>
    <s v="403124852"/>
    <s v="A16"/>
    <s v=""/>
    <s v="40"/>
    <s v="ORD S01400000005"/>
    <s v="S01400000005"/>
    <s v="S014"/>
    <d v="2019-09-30T00:00:00"/>
    <d v="2019-09-20T00:00:00"/>
    <n v="5.92"/>
    <x v="0"/>
  </r>
  <r>
    <s v="403123575"/>
    <s v="A16"/>
    <s v=""/>
    <s v="40"/>
    <s v="ORD S01400000005"/>
    <s v="S01400000005"/>
    <s v="S014"/>
    <d v="2019-09-30T00:00:00"/>
    <d v="2019-09-19T00:00:00"/>
    <n v="7.2"/>
    <x v="0"/>
  </r>
  <r>
    <s v="403123575"/>
    <s v="A16"/>
    <s v=""/>
    <s v="40"/>
    <s v="ORD S01400000005"/>
    <s v="S01400000005"/>
    <s v="S014"/>
    <d v="2019-09-30T00:00:00"/>
    <d v="2019-09-19T00:00:00"/>
    <n v="730.26"/>
    <x v="0"/>
  </r>
  <r>
    <s v="403121277"/>
    <s v="A16"/>
    <s v=""/>
    <s v="40"/>
    <s v="ORD S01400000005"/>
    <s v="S01400000005"/>
    <s v="S014"/>
    <d v="2019-09-30T00:00:00"/>
    <d v="2019-09-17T00:00:00"/>
    <n v="1119.46"/>
    <x v="0"/>
  </r>
  <r>
    <s v="403121277"/>
    <s v="A16"/>
    <s v=""/>
    <s v="50"/>
    <s v="ORD S01400000005"/>
    <s v="S01400000005"/>
    <s v="S014"/>
    <d v="2019-09-30T00:00:00"/>
    <d v="2019-09-17T00:00:00"/>
    <n v="-3.4"/>
    <x v="0"/>
  </r>
  <r>
    <s v="403121277"/>
    <s v="A16"/>
    <s v=""/>
    <s v="40"/>
    <s v="ORD S01400000005"/>
    <s v="S01400000005"/>
    <s v="S014"/>
    <d v="2019-09-30T00:00:00"/>
    <d v="2019-09-17T00:00:00"/>
    <n v="2384.39"/>
    <x v="0"/>
  </r>
  <r>
    <s v="403121277"/>
    <s v="A16"/>
    <s v=""/>
    <s v="50"/>
    <s v="ORD S01400000005"/>
    <s v="S01400000005"/>
    <s v="S014"/>
    <d v="2019-09-30T00:00:00"/>
    <d v="2019-09-17T00:00:00"/>
    <n v="-447.87"/>
    <x v="0"/>
  </r>
  <r>
    <s v="403121277"/>
    <s v="A16"/>
    <s v=""/>
    <s v="40"/>
    <s v="ORD S01400000005"/>
    <s v="S01400000005"/>
    <s v="S014"/>
    <d v="2019-09-30T00:00:00"/>
    <d v="2019-09-17T00:00:00"/>
    <n v="629.65"/>
    <x v="0"/>
  </r>
  <r>
    <s v="403121277"/>
    <s v="A16"/>
    <s v=""/>
    <s v="40"/>
    <s v="ORD S01400000005"/>
    <s v="S01400000005"/>
    <s v="S014"/>
    <d v="2019-09-30T00:00:00"/>
    <d v="2019-09-17T00:00:00"/>
    <n v="371.31"/>
    <x v="0"/>
  </r>
  <r>
    <s v="403118112"/>
    <s v="A16"/>
    <s v=""/>
    <s v="50"/>
    <s v="ORD S01400000005"/>
    <s v="S01400000005"/>
    <s v="S014"/>
    <d v="2019-09-30T00:00:00"/>
    <d v="2019-09-13T00:00:00"/>
    <n v="-18.54"/>
    <x v="0"/>
  </r>
  <r>
    <s v="403118112"/>
    <s v="A16"/>
    <s v=""/>
    <s v="40"/>
    <s v="ORD S01400000005"/>
    <s v="S01400000005"/>
    <s v="S014"/>
    <d v="2019-09-30T00:00:00"/>
    <d v="2019-09-13T00:00:00"/>
    <n v="2071.2600000000002"/>
    <x v="0"/>
  </r>
  <r>
    <s v="403118112"/>
    <s v="A16"/>
    <s v=""/>
    <s v="40"/>
    <s v="ORD S01400000005"/>
    <s v="S01400000005"/>
    <s v="S014"/>
    <d v="2019-09-30T00:00:00"/>
    <d v="2019-09-13T00:00:00"/>
    <n v="2047.42"/>
    <x v="0"/>
  </r>
  <r>
    <s v="403118112"/>
    <s v="A16"/>
    <s v=""/>
    <s v="40"/>
    <s v="ORD S01400000005"/>
    <s v="S01400000005"/>
    <s v="S014"/>
    <d v="2019-09-30T00:00:00"/>
    <d v="2019-09-13T00:00:00"/>
    <n v="466.77"/>
    <x v="0"/>
  </r>
  <r>
    <s v="403116508"/>
    <s v="A16"/>
    <s v=""/>
    <s v="50"/>
    <s v="ORD S01400000005"/>
    <s v="S01400000005"/>
    <s v="S014"/>
    <d v="2019-09-30T00:00:00"/>
    <d v="2019-09-12T00:00:00"/>
    <n v="-5.09"/>
    <x v="0"/>
  </r>
  <r>
    <s v="403116508"/>
    <s v="A16"/>
    <s v=""/>
    <s v="40"/>
    <s v="ORD S01400000005"/>
    <s v="S01400000005"/>
    <s v="S014"/>
    <d v="2019-09-30T00:00:00"/>
    <d v="2019-09-12T00:00:00"/>
    <n v="74.62"/>
    <x v="0"/>
  </r>
  <r>
    <s v="403116508"/>
    <s v="A16"/>
    <s v=""/>
    <s v="40"/>
    <s v="ORD S01400000005"/>
    <s v="S01400000005"/>
    <s v="S014"/>
    <d v="2019-09-30T00:00:00"/>
    <d v="2019-09-12T00:00:00"/>
    <n v="179.28"/>
    <x v="0"/>
  </r>
  <r>
    <s v="403116508"/>
    <s v="A16"/>
    <s v=""/>
    <s v="40"/>
    <s v="ORD S01400000005"/>
    <s v="S01400000005"/>
    <s v="S014"/>
    <d v="2019-09-30T00:00:00"/>
    <d v="2019-09-12T00:00:00"/>
    <n v="39.49"/>
    <x v="0"/>
  </r>
  <r>
    <s v="403116508"/>
    <s v="A16"/>
    <s v=""/>
    <s v="40"/>
    <s v="ORD S01400000005"/>
    <s v="S01400000005"/>
    <s v="S014"/>
    <d v="2019-09-30T00:00:00"/>
    <d v="2019-09-12T00:00:00"/>
    <n v="304.44"/>
    <x v="0"/>
  </r>
  <r>
    <s v="403113368"/>
    <s v="A16"/>
    <s v=""/>
    <s v="40"/>
    <s v="ORD S01400000005"/>
    <s v="S01400000005"/>
    <s v="S014"/>
    <d v="2019-09-30T00:00:00"/>
    <d v="2019-09-10T00:00:00"/>
    <n v="1592.71"/>
    <x v="0"/>
  </r>
  <r>
    <s v="403113368"/>
    <s v="A16"/>
    <s v=""/>
    <s v="40"/>
    <s v="ORD S01400000005"/>
    <s v="S01400000005"/>
    <s v="S014"/>
    <d v="2019-09-30T00:00:00"/>
    <d v="2019-09-10T00:00:00"/>
    <n v="53095.41"/>
    <x v="0"/>
  </r>
  <r>
    <s v="403113368"/>
    <s v="A16"/>
    <s v=""/>
    <s v="40"/>
    <s v="ORD S01400000005"/>
    <s v="S01400000005"/>
    <s v="S014"/>
    <d v="2019-09-30T00:00:00"/>
    <d v="2019-09-10T00:00:00"/>
    <n v="52041.72"/>
    <x v="0"/>
  </r>
  <r>
    <s v="403113368"/>
    <s v="A16"/>
    <s v=""/>
    <s v="40"/>
    <s v="ORD S01400000005"/>
    <s v="S01400000005"/>
    <s v="S014"/>
    <d v="2019-09-30T00:00:00"/>
    <d v="2019-09-10T00:00:00"/>
    <n v="8879.56"/>
    <x v="0"/>
  </r>
  <r>
    <s v="403113368"/>
    <s v="A16"/>
    <s v=""/>
    <s v="40"/>
    <s v="ORD S01400000005"/>
    <s v="S01400000005"/>
    <s v="S014"/>
    <d v="2019-09-30T00:00:00"/>
    <d v="2019-09-10T00:00:00"/>
    <n v="5121.87"/>
    <x v="0"/>
  </r>
  <r>
    <s v="403113368"/>
    <s v="A16"/>
    <s v=""/>
    <s v="40"/>
    <s v="ORD S01400000005"/>
    <s v="S01400000005"/>
    <s v="S014"/>
    <d v="2019-09-30T00:00:00"/>
    <d v="2019-09-10T00:00:00"/>
    <n v="1253.5899999999999"/>
    <x v="0"/>
  </r>
  <r>
    <s v="403113368"/>
    <s v="A16"/>
    <s v=""/>
    <s v="40"/>
    <s v="ORD S01400000005"/>
    <s v="S01400000005"/>
    <s v="S014"/>
    <d v="2019-09-30T00:00:00"/>
    <d v="2019-09-10T00:00:00"/>
    <n v="213.64"/>
    <x v="0"/>
  </r>
  <r>
    <s v="403113368"/>
    <s v="A16"/>
    <s v=""/>
    <s v="40"/>
    <s v="ORD S01400000005"/>
    <s v="S01400000005"/>
    <s v="S014"/>
    <d v="2019-09-30T00:00:00"/>
    <d v="2019-09-10T00:00:00"/>
    <n v="486.55"/>
    <x v="0"/>
  </r>
  <r>
    <s v="403113368"/>
    <s v="A16"/>
    <s v=""/>
    <s v="40"/>
    <s v="ORD S01400000005"/>
    <s v="S01400000005"/>
    <s v="S014"/>
    <d v="2019-09-30T00:00:00"/>
    <d v="2019-09-10T00:00:00"/>
    <n v="3749.79"/>
    <x v="0"/>
  </r>
  <r>
    <s v="403102826"/>
    <s v="A16"/>
    <s v="ZY"/>
    <s v="40"/>
    <s v="ORD S01400000005"/>
    <s v="S01400000005"/>
    <s v="S014"/>
    <d v="2019-08-31T00:00:00"/>
    <d v="2019-09-04T00:00:00"/>
    <n v="57.74"/>
    <x v="0"/>
  </r>
  <r>
    <s v="403102826"/>
    <s v="A16"/>
    <s v="ZY"/>
    <s v="40"/>
    <s v="ORD S01400000005"/>
    <s v="S01400000005"/>
    <s v="S014"/>
    <d v="2019-08-31T00:00:00"/>
    <d v="2019-09-04T00:00:00"/>
    <n v="885.63"/>
    <x v="0"/>
  </r>
  <r>
    <s v="403285724"/>
    <s v="A16"/>
    <s v="ZY"/>
    <s v="50"/>
    <s v="ORD S01400000007"/>
    <s v="S01400000007"/>
    <s v="S014"/>
    <d v="2019-12-31T00:00:00"/>
    <d v="2020-01-02T00:00:00"/>
    <n v="-6.57"/>
    <x v="0"/>
  </r>
  <r>
    <s v="403285724"/>
    <s v="A16"/>
    <s v="ZY"/>
    <s v="40"/>
    <s v="ORD S01400000007"/>
    <s v="S01400000007"/>
    <s v="S014"/>
    <d v="2019-12-31T00:00:00"/>
    <d v="2020-01-02T00:00:00"/>
    <n v="2.68"/>
    <x v="0"/>
  </r>
  <r>
    <s v="403285724"/>
    <s v="A16"/>
    <s v="ZY"/>
    <s v="40"/>
    <s v="ORD S01400000007"/>
    <s v="S01400000007"/>
    <s v="S014"/>
    <d v="2019-12-31T00:00:00"/>
    <d v="2020-01-02T00:00:00"/>
    <n v="6.99"/>
    <x v="0"/>
  </r>
  <r>
    <s v="403285724"/>
    <s v="A16"/>
    <s v="ZY"/>
    <s v="40"/>
    <s v="ORD S01400000007"/>
    <s v="S01400000007"/>
    <s v="S014"/>
    <d v="2019-12-31T00:00:00"/>
    <d v="2020-01-02T00:00:00"/>
    <n v="3.64"/>
    <x v="0"/>
  </r>
  <r>
    <s v="403277138"/>
    <s v="A16"/>
    <s v="ZY"/>
    <s v="40"/>
    <s v="ORD S01400000007"/>
    <s v="S01400000007"/>
    <s v="S014"/>
    <d v="2019-12-31T00:00:00"/>
    <d v="2019-12-31T00:00:00"/>
    <n v="45.64"/>
    <x v="0"/>
  </r>
  <r>
    <s v="403270778"/>
    <s v="A16"/>
    <s v="ZY"/>
    <s v="50"/>
    <s v="ORD S01400000007"/>
    <s v="S01400000007"/>
    <s v="S014"/>
    <d v="2019-12-31T00:00:00"/>
    <d v="2019-12-27T00:00:00"/>
    <n v="-26.31"/>
    <x v="0"/>
  </r>
  <r>
    <s v="403270778"/>
    <s v="A16"/>
    <s v="ZY"/>
    <s v="40"/>
    <s v="ORD S01400000007"/>
    <s v="S01400000007"/>
    <s v="S014"/>
    <d v="2019-12-31T00:00:00"/>
    <d v="2019-12-27T00:00:00"/>
    <n v="10.72"/>
    <x v="0"/>
  </r>
  <r>
    <s v="403270778"/>
    <s v="A16"/>
    <s v="ZY"/>
    <s v="40"/>
    <s v="ORD S01400000007"/>
    <s v="S01400000007"/>
    <s v="S014"/>
    <d v="2019-12-31T00:00:00"/>
    <d v="2019-12-27T00:00:00"/>
    <n v="27.97"/>
    <x v="0"/>
  </r>
  <r>
    <s v="403270778"/>
    <s v="A16"/>
    <s v="ZY"/>
    <s v="40"/>
    <s v="ORD S01400000007"/>
    <s v="S01400000007"/>
    <s v="S014"/>
    <d v="2019-12-31T00:00:00"/>
    <d v="2019-12-27T00:00:00"/>
    <n v="14.57"/>
    <x v="0"/>
  </r>
  <r>
    <s v="403270778"/>
    <s v="A16"/>
    <s v="ZY"/>
    <s v="40"/>
    <s v="ORD S01400000007"/>
    <s v="S01400000007"/>
    <s v="S014"/>
    <d v="2019-12-31T00:00:00"/>
    <d v="2019-12-27T00:00:00"/>
    <n v="182.56"/>
    <x v="0"/>
  </r>
  <r>
    <s v="403211793"/>
    <s v="A16"/>
    <s v="ZY"/>
    <s v="40"/>
    <s v="ORD S01400000007"/>
    <s v="S01400000007"/>
    <s v="S014"/>
    <d v="2019-11-30T00:00:00"/>
    <d v="2019-11-14T00:00:00"/>
    <n v="92952.43"/>
    <x v="0"/>
  </r>
  <r>
    <s v="403171785"/>
    <s v=""/>
    <m/>
    <s v="40"/>
    <s v="ORD S01400000007"/>
    <s v="S01400000007"/>
    <s v="S014"/>
    <d v="2019-10-31T00:00:00"/>
    <d v="2019-10-22T00:00:00"/>
    <n v="93.5"/>
    <x v="0"/>
  </r>
  <r>
    <s v="403171785"/>
    <s v=""/>
    <m/>
    <s v="40"/>
    <s v="ORD S01400000007"/>
    <s v="S01400000007"/>
    <s v="S014"/>
    <d v="2019-10-31T00:00:00"/>
    <d v="2019-10-22T00:00:00"/>
    <n v="51.65"/>
    <x v="0"/>
  </r>
  <r>
    <s v="403168854"/>
    <s v=""/>
    <m/>
    <s v="40"/>
    <s v="ORD S01400000007"/>
    <s v="S01400000007"/>
    <s v="S014"/>
    <d v="2019-10-31T00:00:00"/>
    <d v="2019-10-18T00:00:00"/>
    <n v="74.459999999999994"/>
    <x v="0"/>
  </r>
  <r>
    <s v="403167195"/>
    <s v=""/>
    <m/>
    <s v="40"/>
    <s v="ORD S01400000007"/>
    <s v="S01400000007"/>
    <s v="S014"/>
    <d v="2019-10-31T00:00:00"/>
    <d v="2019-10-17T00:00:00"/>
    <n v="66.19"/>
    <x v="0"/>
  </r>
  <r>
    <s v="403167195"/>
    <s v=""/>
    <m/>
    <s v="40"/>
    <s v="ORD S01400000007"/>
    <s v="S01400000007"/>
    <s v="S014"/>
    <d v="2019-10-31T00:00:00"/>
    <d v="2019-10-17T00:00:00"/>
    <n v="532.26"/>
    <x v="0"/>
  </r>
  <r>
    <s v="403163914"/>
    <s v=""/>
    <m/>
    <s v="40"/>
    <s v="ORD S01400000007"/>
    <s v="S01400000007"/>
    <s v="S014"/>
    <d v="2019-10-31T00:00:00"/>
    <d v="2019-10-15T00:00:00"/>
    <n v="380.19"/>
    <x v="0"/>
  </r>
  <r>
    <s v="403163914"/>
    <s v=""/>
    <m/>
    <s v="40"/>
    <s v="ORD S01400000007"/>
    <s v="S01400000007"/>
    <s v="S014"/>
    <d v="2019-10-31T00:00:00"/>
    <d v="2019-10-15T00:00:00"/>
    <n v="78"/>
    <x v="0"/>
  </r>
  <r>
    <s v="403157274"/>
    <s v=""/>
    <m/>
    <s v="40"/>
    <s v="ORD S01400000007"/>
    <s v="S01400000007"/>
    <s v="S014"/>
    <d v="2019-10-31T00:00:00"/>
    <d v="2019-10-08T00:00:00"/>
    <n v="58.62"/>
    <x v="0"/>
  </r>
  <r>
    <s v="403148835"/>
    <s v="A16"/>
    <s v=""/>
    <s v="40"/>
    <s v="ORD S01400000007"/>
    <s v="S01400000007"/>
    <s v="S014"/>
    <d v="2019-09-30T00:00:00"/>
    <d v="2019-10-01T00:00:00"/>
    <n v="348.36"/>
    <x v="0"/>
  </r>
  <r>
    <s v="403148835"/>
    <s v="A16"/>
    <s v=""/>
    <s v="40"/>
    <s v="ORD S01400000007"/>
    <s v="S01400000007"/>
    <s v="S014"/>
    <d v="2019-09-30T00:00:00"/>
    <d v="2019-10-01T00:00:00"/>
    <n v="547.48"/>
    <x v="0"/>
  </r>
  <r>
    <s v="403148835"/>
    <s v="A16"/>
    <s v=""/>
    <s v="40"/>
    <s v="ORD S01400000007"/>
    <s v="S01400000007"/>
    <s v="S014"/>
    <d v="2019-09-30T00:00:00"/>
    <d v="2019-10-01T00:00:00"/>
    <n v="4663.12"/>
    <x v="0"/>
  </r>
  <r>
    <s v="403148835"/>
    <s v="A16"/>
    <s v=""/>
    <s v="40"/>
    <s v="ORD S01400000007"/>
    <s v="S01400000007"/>
    <s v="S014"/>
    <d v="2019-09-30T00:00:00"/>
    <d v="2019-10-01T00:00:00"/>
    <n v="2714.4"/>
    <x v="0"/>
  </r>
  <r>
    <s v="403133241"/>
    <s v="A16"/>
    <s v=""/>
    <s v="50"/>
    <s v="ORD S01400000007"/>
    <s v="S01400000007"/>
    <s v="S014"/>
    <d v="2019-09-30T00:00:00"/>
    <d v="2019-09-26T00:00:00"/>
    <n v="-1459.03"/>
    <x v="0"/>
  </r>
  <r>
    <s v="403133241"/>
    <s v="A16"/>
    <s v=""/>
    <s v="40"/>
    <s v="ORD S01400000007"/>
    <s v="S01400000007"/>
    <s v="S014"/>
    <d v="2019-09-30T00:00:00"/>
    <d v="2019-09-26T00:00:00"/>
    <n v="594.34"/>
    <x v="0"/>
  </r>
  <r>
    <s v="403133241"/>
    <s v="A16"/>
    <s v=""/>
    <s v="40"/>
    <s v="ORD S01400000007"/>
    <s v="S01400000007"/>
    <s v="S014"/>
    <d v="2019-09-30T00:00:00"/>
    <d v="2019-09-26T00:00:00"/>
    <n v="1551.17"/>
    <x v="0"/>
  </r>
  <r>
    <s v="403133241"/>
    <s v="A16"/>
    <s v=""/>
    <s v="40"/>
    <s v="ORD S01400000007"/>
    <s v="S01400000007"/>
    <s v="S014"/>
    <d v="2019-09-30T00:00:00"/>
    <d v="2019-09-26T00:00:00"/>
    <n v="2506.21"/>
    <x v="0"/>
  </r>
  <r>
    <s v="403121276"/>
    <s v="A16"/>
    <s v=""/>
    <s v="40"/>
    <s v="ORD S01400000007"/>
    <s v="S01400000007"/>
    <s v="S014"/>
    <d v="2019-09-30T00:00:00"/>
    <d v="2019-09-17T00:00:00"/>
    <n v="11.44"/>
    <x v="0"/>
  </r>
  <r>
    <s v="403121276"/>
    <s v="A16"/>
    <s v=""/>
    <s v="40"/>
    <s v="ORD S01400000007"/>
    <s v="S01400000007"/>
    <s v="S014"/>
    <d v="2019-09-30T00:00:00"/>
    <d v="2019-09-17T00:00:00"/>
    <n v="832.1"/>
    <x v="0"/>
  </r>
  <r>
    <s v="403113367"/>
    <s v="A16"/>
    <s v=""/>
    <s v="40"/>
    <s v="ORD S01400000007"/>
    <s v="S01400000007"/>
    <s v="S014"/>
    <d v="2019-09-30T00:00:00"/>
    <d v="2019-09-10T00:00:00"/>
    <n v="44.88"/>
    <x v="0"/>
  </r>
  <r>
    <s v="403113367"/>
    <s v="A16"/>
    <s v=""/>
    <s v="40"/>
    <s v="ORD S01400000007"/>
    <s v="S01400000007"/>
    <s v="S014"/>
    <d v="2019-09-30T00:00:00"/>
    <d v="2019-09-10T00:00:00"/>
    <n v="2233.34"/>
    <x v="0"/>
  </r>
  <r>
    <s v="403113367"/>
    <s v="A16"/>
    <s v=""/>
    <s v="40"/>
    <s v="ORD S01400000007"/>
    <s v="S01400000007"/>
    <s v="S014"/>
    <d v="2019-09-30T00:00:00"/>
    <d v="2019-09-10T00:00:00"/>
    <n v="25191.95"/>
    <x v="0"/>
  </r>
  <r>
    <s v="403113367"/>
    <s v="A16"/>
    <s v=""/>
    <s v="40"/>
    <s v="ORD S01400000007"/>
    <s v="S01400000007"/>
    <s v="S014"/>
    <d v="2019-09-30T00:00:00"/>
    <d v="2019-09-10T00:00:00"/>
    <n v="10125.120000000001"/>
    <x v="0"/>
  </r>
  <r>
    <s v="403102655"/>
    <s v="A16"/>
    <s v="ZY"/>
    <s v="50"/>
    <s v="ORD S01400000007"/>
    <s v="S01400000007"/>
    <s v="S014"/>
    <d v="2019-08-31T00:00:00"/>
    <d v="2019-09-04T00:00:00"/>
    <n v="-297.27"/>
    <x v="0"/>
  </r>
  <r>
    <s v="403102655"/>
    <s v="A16"/>
    <s v="ZY"/>
    <s v="40"/>
    <s v="ORD S01400000007"/>
    <s v="S01400000007"/>
    <s v="S014"/>
    <d v="2019-08-31T00:00:00"/>
    <d v="2019-09-04T00:00:00"/>
    <n v="121.1"/>
    <x v="0"/>
  </r>
  <r>
    <s v="403102655"/>
    <s v="A16"/>
    <s v="ZY"/>
    <s v="40"/>
    <s v="ORD S01400000007"/>
    <s v="S01400000007"/>
    <s v="S014"/>
    <d v="2019-08-31T00:00:00"/>
    <d v="2019-09-04T00:00:00"/>
    <n v="316.05"/>
    <x v="0"/>
  </r>
  <r>
    <s v="403102655"/>
    <s v="A16"/>
    <s v="ZY"/>
    <s v="40"/>
    <s v="ORD S01400000007"/>
    <s v="S01400000007"/>
    <s v="S014"/>
    <d v="2019-08-31T00:00:00"/>
    <d v="2019-09-04T00:00:00"/>
    <n v="273.33999999999997"/>
    <x v="0"/>
  </r>
  <r>
    <s v="403102655"/>
    <s v="A16"/>
    <s v="ZY"/>
    <s v="40"/>
    <s v="ORD S01400000007"/>
    <s v="S01400000007"/>
    <s v="S014"/>
    <d v="2019-08-31T00:00:00"/>
    <d v="2019-09-04T00:00:00"/>
    <n v="1560.6"/>
    <x v="0"/>
  </r>
  <r>
    <s v="403102655"/>
    <s v="A16"/>
    <s v="ZY"/>
    <s v="40"/>
    <s v="ORD S01400000007"/>
    <s v="S01400000007"/>
    <s v="S014"/>
    <d v="2019-08-31T00:00:00"/>
    <d v="2019-09-04T00:00:00"/>
    <n v="1222.1600000000001"/>
    <x v="0"/>
  </r>
  <r>
    <s v="403095775"/>
    <s v="A16"/>
    <s v="ZY"/>
    <s v="40"/>
    <s v="ORD S01400000007"/>
    <s v="S01400000007"/>
    <s v="S014"/>
    <d v="2019-08-31T00:00:00"/>
    <d v="2019-08-30T00:00:00"/>
    <n v="66.36"/>
    <x v="0"/>
  </r>
  <r>
    <s v="403095775"/>
    <s v="A16"/>
    <s v="ZY"/>
    <s v="40"/>
    <s v="ORD S01400000007"/>
    <s v="S01400000007"/>
    <s v="S014"/>
    <d v="2019-08-31T00:00:00"/>
    <d v="2019-08-30T00:00:00"/>
    <n v="502.36"/>
    <x v="0"/>
  </r>
  <r>
    <s v="403095775"/>
    <s v="A16"/>
    <s v="ZY"/>
    <s v="40"/>
    <s v="ORD S01400000007"/>
    <s v="S01400000007"/>
    <s v="S014"/>
    <d v="2019-08-31T00:00:00"/>
    <d v="2019-08-30T00:00:00"/>
    <n v="840.8"/>
    <x v="0"/>
  </r>
  <r>
    <s v="403197577"/>
    <s v=""/>
    <m/>
    <s v="40"/>
    <s v="ORD S01400000009"/>
    <s v="S01400000009"/>
    <s v="S014"/>
    <d v="2019-10-31T00:00:00"/>
    <d v="2019-11-01T00:00:00"/>
    <n v="56.74"/>
    <x v="0"/>
  </r>
  <r>
    <s v="403197577"/>
    <s v=""/>
    <m/>
    <s v="50"/>
    <s v="ORD S01400000009"/>
    <s v="S01400000009"/>
    <s v="S014"/>
    <d v="2019-10-31T00:00:00"/>
    <d v="2019-11-01T00:00:00"/>
    <n v="-20522.060000000001"/>
    <x v="0"/>
  </r>
  <r>
    <s v="403157273"/>
    <s v=""/>
    <m/>
    <s v="50"/>
    <s v="ORD S01400000009"/>
    <s v="S01400000009"/>
    <s v="S014"/>
    <d v="2019-10-31T00:00:00"/>
    <d v="2019-10-08T00:00:00"/>
    <n v="-77570"/>
    <x v="0"/>
  </r>
  <r>
    <s v="403157273"/>
    <s v=""/>
    <m/>
    <s v="50"/>
    <s v="ORD S01400000009"/>
    <s v="S01400000009"/>
    <s v="S014"/>
    <d v="2019-10-31T00:00:00"/>
    <d v="2019-10-08T00:00:00"/>
    <n v="-22013"/>
    <x v="0"/>
  </r>
  <r>
    <s v="403148834"/>
    <s v="A16"/>
    <s v=""/>
    <s v="40"/>
    <s v="ORD S01400000009"/>
    <s v="S01400000009"/>
    <s v="S014"/>
    <d v="2019-09-30T00:00:00"/>
    <d v="2019-10-01T00:00:00"/>
    <n v="49183.74"/>
    <x v="0"/>
  </r>
  <r>
    <s v="403148834"/>
    <s v="A16"/>
    <s v=""/>
    <s v="40"/>
    <s v="ORD S01400000009"/>
    <s v="S01400000009"/>
    <s v="S014"/>
    <d v="2019-09-30T00:00:00"/>
    <d v="2019-10-01T00:00:00"/>
    <n v="3325.45"/>
    <x v="0"/>
  </r>
  <r>
    <s v="403148834"/>
    <s v="A16"/>
    <s v=""/>
    <s v="40"/>
    <s v="ORD S01400000009"/>
    <s v="S01400000009"/>
    <s v="S014"/>
    <d v="2019-09-30T00:00:00"/>
    <d v="2019-10-01T00:00:00"/>
    <n v="2247.2199999999998"/>
    <x v="0"/>
  </r>
  <r>
    <s v="403148834"/>
    <s v="A16"/>
    <s v=""/>
    <s v="40"/>
    <s v="ORD S01400000009"/>
    <s v="S01400000009"/>
    <s v="S014"/>
    <d v="2019-09-30T00:00:00"/>
    <d v="2019-10-01T00:00:00"/>
    <n v="39421.910000000003"/>
    <x v="0"/>
  </r>
  <r>
    <s v="403148834"/>
    <s v="A16"/>
    <s v=""/>
    <s v="40"/>
    <s v="ORD S01400000009"/>
    <s v="S01400000009"/>
    <s v="S014"/>
    <d v="2019-09-30T00:00:00"/>
    <d v="2019-10-01T00:00:00"/>
    <n v="1609.8"/>
    <x v="0"/>
  </r>
  <r>
    <s v="403148834"/>
    <s v="A16"/>
    <s v=""/>
    <s v="40"/>
    <s v="ORD S01400000009"/>
    <s v="S01400000009"/>
    <s v="S014"/>
    <d v="2019-09-30T00:00:00"/>
    <d v="2019-10-01T00:00:00"/>
    <n v="23.51"/>
    <x v="0"/>
  </r>
  <r>
    <s v="403148834"/>
    <s v="A16"/>
    <s v=""/>
    <s v="40"/>
    <s v="ORD S01400000009"/>
    <s v="S01400000009"/>
    <s v="S014"/>
    <d v="2019-09-30T00:00:00"/>
    <d v="2019-10-01T00:00:00"/>
    <n v="8127.55"/>
    <x v="0"/>
  </r>
  <r>
    <s v="403148834"/>
    <s v="A16"/>
    <s v=""/>
    <s v="40"/>
    <s v="ORD S01400000009"/>
    <s v="S01400000009"/>
    <s v="S014"/>
    <d v="2019-09-30T00:00:00"/>
    <d v="2019-10-01T00:00:00"/>
    <n v="3399.07"/>
    <x v="0"/>
  </r>
  <r>
    <s v="403139596"/>
    <s v="A16"/>
    <s v=""/>
    <s v="40"/>
    <s v="ORD S01400000009"/>
    <s v="S01400000009"/>
    <s v="S014"/>
    <d v="2019-09-30T00:00:00"/>
    <d v="2019-09-30T00:00:00"/>
    <n v="77570"/>
    <x v="0"/>
  </r>
  <r>
    <s v="403139596"/>
    <s v="A16"/>
    <s v=""/>
    <s v="40"/>
    <s v="ORD S01400000009"/>
    <s v="S01400000009"/>
    <s v="S014"/>
    <d v="2019-09-30T00:00:00"/>
    <d v="2019-09-30T00:00:00"/>
    <n v="22013"/>
    <x v="0"/>
  </r>
  <r>
    <s v="403102652"/>
    <s v="A16"/>
    <s v="ZY"/>
    <s v="40"/>
    <s v="ORD S01400000009"/>
    <s v="S01400000009"/>
    <s v="S014"/>
    <d v="2019-08-31T00:00:00"/>
    <d v="2019-09-04T00:00:00"/>
    <n v="2281.83"/>
    <x v="0"/>
  </r>
  <r>
    <s v="403255088"/>
    <s v="A16"/>
    <s v="ZY"/>
    <s v="40"/>
    <s v="ORD S01400000010"/>
    <s v="S01400000010"/>
    <s v="S014"/>
    <d v="2019-12-31T00:00:00"/>
    <d v="2019-12-13T00:00:00"/>
    <n v="5265.26"/>
    <x v="0"/>
  </r>
  <r>
    <s v="403211792"/>
    <s v="A16"/>
    <s v="ZY"/>
    <s v="40"/>
    <s v="ORD S01400000010"/>
    <s v="S01400000010"/>
    <s v="S014"/>
    <d v="2019-11-30T00:00:00"/>
    <d v="2019-11-14T00:00:00"/>
    <n v="1492.65"/>
    <x v="0"/>
  </r>
  <r>
    <s v="403197576"/>
    <s v=""/>
    <m/>
    <s v="40"/>
    <s v="ORD S01400000010"/>
    <s v="S01400000010"/>
    <s v="S014"/>
    <d v="2019-10-31T00:00:00"/>
    <d v="2019-11-01T00:00:00"/>
    <n v="61.58"/>
    <x v="0"/>
  </r>
  <r>
    <s v="403188558"/>
    <s v=""/>
    <m/>
    <s v="40"/>
    <s v="ORD S01400000010"/>
    <s v="S01400000010"/>
    <s v="S014"/>
    <d v="2019-10-31T00:00:00"/>
    <d v="2019-10-31T00:00:00"/>
    <n v="370.59"/>
    <x v="0"/>
  </r>
  <r>
    <s v="403178685"/>
    <s v=""/>
    <m/>
    <s v="40"/>
    <s v="ORD S01400000010"/>
    <s v="S01400000010"/>
    <s v="S014"/>
    <d v="2019-10-31T00:00:00"/>
    <d v="2019-10-28T00:00:00"/>
    <n v="995.25"/>
    <x v="0"/>
  </r>
  <r>
    <s v="403157272"/>
    <s v=""/>
    <m/>
    <s v="40"/>
    <s v="ORD S01400000010"/>
    <s v="S01400000010"/>
    <s v="S014"/>
    <d v="2019-10-31T00:00:00"/>
    <d v="2019-10-08T00:00:00"/>
    <n v="4108.8"/>
    <x v="0"/>
  </r>
  <r>
    <s v="403148833"/>
    <s v="A16"/>
    <s v=""/>
    <s v="40"/>
    <s v="ORD S01400000010"/>
    <s v="S01400000010"/>
    <s v="S014"/>
    <d v="2019-09-30T00:00:00"/>
    <d v="2019-10-01T00:00:00"/>
    <n v="81.61"/>
    <x v="0"/>
  </r>
  <r>
    <s v="403148833"/>
    <s v="A16"/>
    <s v=""/>
    <s v="40"/>
    <s v="ORD S01400000010"/>
    <s v="S01400000010"/>
    <s v="S014"/>
    <d v="2019-09-30T00:00:00"/>
    <d v="2019-10-01T00:00:00"/>
    <n v="128.26"/>
    <x v="0"/>
  </r>
  <r>
    <s v="403148833"/>
    <s v="A16"/>
    <s v=""/>
    <s v="40"/>
    <s v="ORD S01400000010"/>
    <s v="S01400000010"/>
    <s v="S014"/>
    <d v="2019-09-30T00:00:00"/>
    <d v="2019-10-01T00:00:00"/>
    <n v="1092.4000000000001"/>
    <x v="0"/>
  </r>
  <r>
    <s v="403148833"/>
    <s v="A16"/>
    <s v=""/>
    <s v="40"/>
    <s v="ORD S01400000010"/>
    <s v="S01400000010"/>
    <s v="S014"/>
    <d v="2019-09-30T00:00:00"/>
    <d v="2019-10-01T00:00:00"/>
    <n v="635.89"/>
    <x v="0"/>
  </r>
  <r>
    <s v="403139595"/>
    <s v="A16"/>
    <s v=""/>
    <s v="50"/>
    <s v="ORD S01400000010"/>
    <s v="S01400000010"/>
    <s v="S014"/>
    <d v="2019-09-30T00:00:00"/>
    <d v="2019-09-30T00:00:00"/>
    <n v="-370.59"/>
    <x v="0"/>
  </r>
  <r>
    <s v="403133240"/>
    <s v="A16"/>
    <s v=""/>
    <s v="50"/>
    <s v="ORD S01400000010"/>
    <s v="S01400000010"/>
    <s v="S014"/>
    <d v="2019-09-30T00:00:00"/>
    <d v="2019-09-26T00:00:00"/>
    <n v="-535.79999999999995"/>
    <x v="0"/>
  </r>
  <r>
    <s v="403133240"/>
    <s v="A16"/>
    <s v=""/>
    <s v="40"/>
    <s v="ORD S01400000010"/>
    <s v="S01400000010"/>
    <s v="S014"/>
    <d v="2019-09-30T00:00:00"/>
    <d v="2019-09-26T00:00:00"/>
    <n v="218.26"/>
    <x v="0"/>
  </r>
  <r>
    <s v="403133240"/>
    <s v="A16"/>
    <s v=""/>
    <s v="40"/>
    <s v="ORD S01400000010"/>
    <s v="S01400000010"/>
    <s v="S014"/>
    <d v="2019-09-30T00:00:00"/>
    <d v="2019-09-26T00:00:00"/>
    <n v="569.64"/>
    <x v="0"/>
  </r>
  <r>
    <s v="403133240"/>
    <s v="A16"/>
    <s v=""/>
    <s v="40"/>
    <s v="ORD S01400000010"/>
    <s v="S01400000010"/>
    <s v="S014"/>
    <d v="2019-09-30T00:00:00"/>
    <d v="2019-09-26T00:00:00"/>
    <n v="952.73"/>
    <x v="0"/>
  </r>
  <r>
    <s v="403121275"/>
    <s v="A16"/>
    <s v=""/>
    <s v="50"/>
    <s v="ORD S01400000010"/>
    <s v="S01400000010"/>
    <s v="S014"/>
    <d v="2019-09-30T00:00:00"/>
    <d v="2019-09-17T00:00:00"/>
    <n v="-345.6"/>
    <x v="0"/>
  </r>
  <r>
    <s v="403118111"/>
    <s v="A16"/>
    <s v=""/>
    <s v="40"/>
    <s v="ORD S01400000010"/>
    <s v="S01400000010"/>
    <s v="S014"/>
    <d v="2019-09-30T00:00:00"/>
    <d v="2019-09-13T00:00:00"/>
    <n v="188.45"/>
    <x v="0"/>
  </r>
  <r>
    <s v="403116507"/>
    <s v="A16"/>
    <s v=""/>
    <s v="40"/>
    <s v="ORD S01400000010"/>
    <s v="S01400000010"/>
    <s v="S014"/>
    <d v="2019-09-30T00:00:00"/>
    <d v="2019-09-12T00:00:00"/>
    <n v="32.47"/>
    <x v="0"/>
  </r>
  <r>
    <s v="403116507"/>
    <s v="A16"/>
    <s v=""/>
    <s v="40"/>
    <s v="ORD S01400000010"/>
    <s v="S01400000010"/>
    <s v="S014"/>
    <d v="2019-09-30T00:00:00"/>
    <d v="2019-09-12T00:00:00"/>
    <n v="239.32"/>
    <x v="0"/>
  </r>
  <r>
    <s v="403116507"/>
    <s v="A16"/>
    <s v=""/>
    <s v="40"/>
    <s v="ORD S01400000010"/>
    <s v="S01400000010"/>
    <s v="S014"/>
    <d v="2019-09-30T00:00:00"/>
    <d v="2019-09-12T00:00:00"/>
    <n v="46.94"/>
    <x v="0"/>
  </r>
  <r>
    <s v="403113366"/>
    <s v="A16"/>
    <s v=""/>
    <s v="40"/>
    <s v="ORD S01400000010"/>
    <s v="S01400000010"/>
    <s v="S014"/>
    <d v="2019-09-30T00:00:00"/>
    <d v="2019-09-10T00:00:00"/>
    <n v="35.54"/>
    <x v="0"/>
  </r>
  <r>
    <s v="403113366"/>
    <s v="A16"/>
    <s v=""/>
    <s v="40"/>
    <s v="ORD S01400000010"/>
    <s v="S01400000010"/>
    <s v="S014"/>
    <d v="2019-09-30T00:00:00"/>
    <d v="2019-09-10T00:00:00"/>
    <n v="1356.11"/>
    <x v="0"/>
  </r>
  <r>
    <s v="403113366"/>
    <s v="A16"/>
    <s v=""/>
    <s v="40"/>
    <s v="ORD S01400000010"/>
    <s v="S01400000010"/>
    <s v="S014"/>
    <d v="2019-09-30T00:00:00"/>
    <d v="2019-09-10T00:00:00"/>
    <n v="604.26"/>
    <x v="0"/>
  </r>
  <r>
    <s v="403113366"/>
    <s v="A16"/>
    <s v=""/>
    <s v="40"/>
    <s v="ORD S01400000010"/>
    <s v="S01400000010"/>
    <s v="S014"/>
    <d v="2019-09-30T00:00:00"/>
    <d v="2019-09-10T00:00:00"/>
    <n v="8816.1200000000008"/>
    <x v="0"/>
  </r>
  <r>
    <s v="403113366"/>
    <s v="A16"/>
    <s v=""/>
    <s v="40"/>
    <s v="ORD S01400000010"/>
    <s v="S01400000010"/>
    <s v="S014"/>
    <d v="2019-09-30T00:00:00"/>
    <d v="2019-09-10T00:00:00"/>
    <n v="646.28"/>
    <x v="0"/>
  </r>
  <r>
    <s v="403113366"/>
    <s v="A16"/>
    <s v=""/>
    <s v="40"/>
    <s v="ORD S01400000010"/>
    <s v="S01400000010"/>
    <s v="S014"/>
    <d v="2019-09-30T00:00:00"/>
    <d v="2019-09-10T00:00:00"/>
    <n v="3072"/>
    <x v="0"/>
  </r>
  <r>
    <s v="403113366"/>
    <s v="A16"/>
    <s v=""/>
    <s v="40"/>
    <s v="ORD S01400000010"/>
    <s v="S01400000010"/>
    <s v="S014"/>
    <d v="2019-09-30T00:00:00"/>
    <d v="2019-09-10T00:00:00"/>
    <n v="323.64999999999998"/>
    <x v="0"/>
  </r>
  <r>
    <s v="403113366"/>
    <s v="A16"/>
    <s v=""/>
    <s v="40"/>
    <s v="ORD S01400000010"/>
    <s v="S01400000010"/>
    <s v="S014"/>
    <d v="2019-09-30T00:00:00"/>
    <d v="2019-09-10T00:00:00"/>
    <n v="128.51"/>
    <x v="0"/>
  </r>
  <r>
    <s v="403095764"/>
    <s v="A16"/>
    <s v="ZY"/>
    <s v="40"/>
    <s v="ORD S01400000010"/>
    <s v="S01400000010"/>
    <s v="S014"/>
    <d v="2019-08-31T00:00:00"/>
    <d v="2019-08-30T00:00:00"/>
    <n v="2102.62"/>
    <x v="0"/>
  </r>
  <r>
    <s v="403216788"/>
    <s v="A16"/>
    <s v="ZY"/>
    <s v="40"/>
    <s v="ORD S01400000011"/>
    <s v="S01400000011"/>
    <s v="S014"/>
    <d v="2019-11-30T00:00:00"/>
    <d v="2019-11-19T00:00:00"/>
    <n v="67.25"/>
    <x v="0"/>
  </r>
  <r>
    <s v="403216788"/>
    <s v="A16"/>
    <s v="ZY"/>
    <s v="40"/>
    <s v="ORD S01400000011"/>
    <s v="S01400000011"/>
    <s v="S014"/>
    <d v="2019-11-30T00:00:00"/>
    <d v="2019-11-19T00:00:00"/>
    <n v="172"/>
    <x v="0"/>
  </r>
  <r>
    <s v="403182274"/>
    <s v=""/>
    <m/>
    <s v="40"/>
    <s v="ORD S01400000011"/>
    <s v="S01400000011"/>
    <s v="S014"/>
    <d v="2019-10-31T00:00:00"/>
    <d v="2019-10-29T00:00:00"/>
    <n v="1207.8699999999999"/>
    <x v="0"/>
  </r>
  <r>
    <s v="403173809"/>
    <s v=""/>
    <m/>
    <s v="40"/>
    <s v="ORD S01400000011"/>
    <s v="S01400000011"/>
    <s v="S014"/>
    <d v="2019-10-31T00:00:00"/>
    <d v="2019-10-24T00:00:00"/>
    <n v="2298.83"/>
    <x v="0"/>
  </r>
  <r>
    <s v="403160463"/>
    <s v=""/>
    <m/>
    <s v="40"/>
    <s v="ORD S01400000011"/>
    <s v="S01400000011"/>
    <s v="S014"/>
    <d v="2019-10-31T00:00:00"/>
    <d v="2019-10-10T00:00:00"/>
    <n v="566.01"/>
    <x v="0"/>
  </r>
  <r>
    <s v="403157271"/>
    <s v=""/>
    <m/>
    <s v="50"/>
    <s v="ORD S01400000011"/>
    <s v="S01400000011"/>
    <s v="S014"/>
    <d v="2019-10-31T00:00:00"/>
    <d v="2019-10-08T00:00:00"/>
    <n v="-20767"/>
    <x v="0"/>
  </r>
  <r>
    <s v="403157271"/>
    <s v=""/>
    <m/>
    <s v="40"/>
    <s v="ORD S01400000011"/>
    <s v="S01400000011"/>
    <s v="S014"/>
    <d v="2019-10-31T00:00:00"/>
    <d v="2019-10-08T00:00:00"/>
    <n v="16730.53"/>
    <x v="0"/>
  </r>
  <r>
    <s v="403148832"/>
    <s v="A16"/>
    <s v=""/>
    <s v="50"/>
    <s v="ORD S01400000011"/>
    <s v="S01400000011"/>
    <s v="S014"/>
    <d v="2019-09-30T00:00:00"/>
    <d v="2019-10-01T00:00:00"/>
    <n v="-28.18"/>
    <x v="0"/>
  </r>
  <r>
    <s v="403148832"/>
    <s v="A16"/>
    <s v=""/>
    <s v="40"/>
    <s v="ORD S01400000011"/>
    <s v="S01400000011"/>
    <s v="S014"/>
    <d v="2019-09-30T00:00:00"/>
    <d v="2019-10-01T00:00:00"/>
    <n v="11.47"/>
    <x v="0"/>
  </r>
  <r>
    <s v="403148832"/>
    <s v="A16"/>
    <s v=""/>
    <s v="40"/>
    <s v="ORD S01400000011"/>
    <s v="S01400000011"/>
    <s v="S014"/>
    <d v="2019-09-30T00:00:00"/>
    <d v="2019-10-01T00:00:00"/>
    <n v="29.96"/>
    <x v="0"/>
  </r>
  <r>
    <s v="403148832"/>
    <s v="A16"/>
    <s v=""/>
    <s v="40"/>
    <s v="ORD S01400000011"/>
    <s v="S01400000011"/>
    <s v="S014"/>
    <d v="2019-09-30T00:00:00"/>
    <d v="2019-10-01T00:00:00"/>
    <n v="12.75"/>
    <x v="0"/>
  </r>
  <r>
    <s v="403139594"/>
    <s v="A16"/>
    <s v=""/>
    <s v="40"/>
    <s v="ORD S01400000011"/>
    <s v="S01400000011"/>
    <s v="S014"/>
    <d v="2019-09-30T00:00:00"/>
    <d v="2019-09-30T00:00:00"/>
    <n v="195.52"/>
    <x v="0"/>
  </r>
  <r>
    <s v="403139594"/>
    <s v="A16"/>
    <s v=""/>
    <s v="40"/>
    <s v="ORD S01400000011"/>
    <s v="S01400000011"/>
    <s v="S014"/>
    <d v="2019-09-30T00:00:00"/>
    <d v="2019-09-30T00:00:00"/>
    <n v="20767"/>
    <x v="0"/>
  </r>
  <r>
    <s v="403139594"/>
    <s v="A16"/>
    <s v=""/>
    <s v="40"/>
    <s v="ORD S01400000011"/>
    <s v="S01400000011"/>
    <s v="S014"/>
    <d v="2019-09-30T00:00:00"/>
    <d v="2019-09-30T00:00:00"/>
    <n v="529.77"/>
    <x v="0"/>
  </r>
  <r>
    <s v="403133239"/>
    <s v="A16"/>
    <s v=""/>
    <s v="50"/>
    <s v="ORD S01400000011"/>
    <s v="S01400000011"/>
    <s v="S014"/>
    <d v="2019-09-30T00:00:00"/>
    <d v="2019-09-26T00:00:00"/>
    <n v="-841.02"/>
    <x v="0"/>
  </r>
  <r>
    <s v="403133239"/>
    <s v="A16"/>
    <s v=""/>
    <s v="40"/>
    <s v="ORD S01400000011"/>
    <s v="S01400000011"/>
    <s v="S014"/>
    <d v="2019-09-30T00:00:00"/>
    <d v="2019-09-26T00:00:00"/>
    <n v="342.6"/>
    <x v="0"/>
  </r>
  <r>
    <s v="403133239"/>
    <s v="A16"/>
    <s v=""/>
    <s v="40"/>
    <s v="ORD S01400000011"/>
    <s v="S01400000011"/>
    <s v="S014"/>
    <d v="2019-09-30T00:00:00"/>
    <d v="2019-09-26T00:00:00"/>
    <n v="894.13"/>
    <x v="0"/>
  </r>
  <r>
    <s v="403133239"/>
    <s v="A16"/>
    <s v=""/>
    <s v="40"/>
    <s v="ORD S01400000011"/>
    <s v="S01400000011"/>
    <s v="S014"/>
    <d v="2019-09-30T00:00:00"/>
    <d v="2019-09-26T00:00:00"/>
    <n v="684.7"/>
    <x v="0"/>
  </r>
  <r>
    <s v="403133239"/>
    <s v="A16"/>
    <s v=""/>
    <s v="40"/>
    <s v="ORD S01400000011"/>
    <s v="S01400000011"/>
    <s v="S014"/>
    <d v="2019-09-30T00:00:00"/>
    <d v="2019-09-26T00:00:00"/>
    <n v="3200.92"/>
    <x v="0"/>
  </r>
  <r>
    <s v="403127740"/>
    <s v="A16"/>
    <s v=""/>
    <s v="40"/>
    <s v="ORD S01400000011"/>
    <s v="S01400000011"/>
    <s v="S014"/>
    <d v="2019-09-30T00:00:00"/>
    <d v="2019-09-24T00:00:00"/>
    <n v="359.68"/>
    <x v="0"/>
  </r>
  <r>
    <s v="403127740"/>
    <s v="A16"/>
    <s v=""/>
    <s v="50"/>
    <s v="ORD S01400000011"/>
    <s v="S01400000011"/>
    <s v="S014"/>
    <d v="2019-09-30T00:00:00"/>
    <d v="2019-09-24T00:00:00"/>
    <n v="-539.52"/>
    <x v="0"/>
  </r>
  <r>
    <s v="403121300"/>
    <s v="A16"/>
    <s v=""/>
    <s v="40"/>
    <s v="ORD S01400000011"/>
    <s v="S01400000011"/>
    <s v="S014"/>
    <d v="2019-09-30T00:00:00"/>
    <d v="2019-09-17T00:00:00"/>
    <n v="708.12"/>
    <x v="0"/>
  </r>
  <r>
    <s v="403121300"/>
    <s v="A16"/>
    <s v=""/>
    <s v="40"/>
    <s v="ORD S01400000011"/>
    <s v="S01400000011"/>
    <s v="S014"/>
    <d v="2019-09-30T00:00:00"/>
    <d v="2019-09-17T00:00:00"/>
    <n v="76.38"/>
    <x v="0"/>
  </r>
  <r>
    <s v="403121300"/>
    <s v="A16"/>
    <s v=""/>
    <s v="50"/>
    <s v="ORD S01400000011"/>
    <s v="S01400000011"/>
    <s v="S014"/>
    <d v="2019-09-30T00:00:00"/>
    <d v="2019-09-17T00:00:00"/>
    <n v="-869.6"/>
    <x v="0"/>
  </r>
  <r>
    <s v="403118110"/>
    <s v="A16"/>
    <s v=""/>
    <s v="40"/>
    <s v="ORD S01400000011"/>
    <s v="S01400000011"/>
    <s v="S014"/>
    <d v="2019-09-30T00:00:00"/>
    <d v="2019-09-13T00:00:00"/>
    <n v="196.9"/>
    <x v="0"/>
  </r>
  <r>
    <s v="403118110"/>
    <s v="A16"/>
    <s v=""/>
    <s v="50"/>
    <s v="ORD S01400000011"/>
    <s v="S01400000011"/>
    <s v="S014"/>
    <d v="2019-09-30T00:00:00"/>
    <d v="2019-09-13T00:00:00"/>
    <n v="-675.44"/>
    <x v="0"/>
  </r>
  <r>
    <s v="403116506"/>
    <s v="A16"/>
    <s v=""/>
    <s v="40"/>
    <s v="ORD S01400000011"/>
    <s v="S01400000011"/>
    <s v="S014"/>
    <d v="2019-09-30T00:00:00"/>
    <d v="2019-09-12T00:00:00"/>
    <n v="3875.76"/>
    <x v="0"/>
  </r>
  <r>
    <s v="403116506"/>
    <s v="A16"/>
    <s v=""/>
    <s v="40"/>
    <s v="ORD S01400000011"/>
    <s v="S01400000011"/>
    <s v="S014"/>
    <d v="2019-09-30T00:00:00"/>
    <d v="2019-09-12T00:00:00"/>
    <n v="2607.35"/>
    <x v="0"/>
  </r>
  <r>
    <s v="403113482"/>
    <s v="A16"/>
    <s v=""/>
    <s v="40"/>
    <s v="ORD S01400000011"/>
    <s v="S01400000011"/>
    <s v="S014"/>
    <d v="2019-09-30T00:00:00"/>
    <d v="2019-09-10T00:00:00"/>
    <n v="2564.61"/>
    <x v="0"/>
  </r>
  <r>
    <s v="403113482"/>
    <s v="A16"/>
    <s v=""/>
    <s v="40"/>
    <s v="ORD S01400000011"/>
    <s v="S01400000011"/>
    <s v="S014"/>
    <d v="2019-09-30T00:00:00"/>
    <d v="2019-09-10T00:00:00"/>
    <n v="2394.16"/>
    <x v="0"/>
  </r>
  <r>
    <s v="403113482"/>
    <s v="A16"/>
    <s v=""/>
    <s v="40"/>
    <s v="ORD S01400000011"/>
    <s v="S01400000011"/>
    <s v="S014"/>
    <d v="2019-09-30T00:00:00"/>
    <d v="2019-09-10T00:00:00"/>
    <n v="9000"/>
    <x v="0"/>
  </r>
  <r>
    <s v="403188557"/>
    <s v=""/>
    <m/>
    <s v="40"/>
    <s v="ORD S01400000012"/>
    <s v="S01400000012"/>
    <s v="S014"/>
    <d v="2019-10-31T00:00:00"/>
    <d v="2019-10-31T00:00:00"/>
    <n v="281.94"/>
    <x v="0"/>
  </r>
  <r>
    <s v="403173813"/>
    <s v=""/>
    <m/>
    <s v="40"/>
    <s v="ORD S01400000012"/>
    <s v="S01400000012"/>
    <s v="S014"/>
    <d v="2019-10-31T00:00:00"/>
    <d v="2019-10-24T00:00:00"/>
    <n v="74.91"/>
    <x v="0"/>
  </r>
  <r>
    <s v="403173813"/>
    <s v=""/>
    <m/>
    <s v="40"/>
    <s v="ORD S01400000012"/>
    <s v="S01400000012"/>
    <s v="S014"/>
    <d v="2019-10-31T00:00:00"/>
    <d v="2019-10-24T00:00:00"/>
    <n v="592.86"/>
    <x v="0"/>
  </r>
  <r>
    <s v="403157270"/>
    <s v=""/>
    <m/>
    <s v="40"/>
    <s v="ORD S01400000012"/>
    <s v="S01400000012"/>
    <s v="S014"/>
    <d v="2019-10-31T00:00:00"/>
    <d v="2019-10-08T00:00:00"/>
    <n v="44.77"/>
    <x v="0"/>
  </r>
  <r>
    <s v="403139593"/>
    <s v="A16"/>
    <s v=""/>
    <s v="50"/>
    <s v="ORD S01400000012"/>
    <s v="S01400000012"/>
    <s v="S014"/>
    <d v="2019-09-30T00:00:00"/>
    <d v="2019-09-30T00:00:00"/>
    <n v="-281.94"/>
    <x v="0"/>
  </r>
  <r>
    <s v="403133238"/>
    <s v="A16"/>
    <s v=""/>
    <s v="50"/>
    <s v="ORD S01400000012"/>
    <s v="S01400000012"/>
    <s v="S014"/>
    <d v="2019-09-30T00:00:00"/>
    <d v="2019-09-26T00:00:00"/>
    <n v="-381.79"/>
    <x v="0"/>
  </r>
  <r>
    <s v="403133238"/>
    <s v="A16"/>
    <s v=""/>
    <s v="40"/>
    <s v="ORD S01400000012"/>
    <s v="S01400000012"/>
    <s v="S014"/>
    <d v="2019-09-30T00:00:00"/>
    <d v="2019-09-26T00:00:00"/>
    <n v="155.53"/>
    <x v="0"/>
  </r>
  <r>
    <s v="403133238"/>
    <s v="A16"/>
    <s v=""/>
    <s v="40"/>
    <s v="ORD S01400000012"/>
    <s v="S01400000012"/>
    <s v="S014"/>
    <d v="2019-09-30T00:00:00"/>
    <d v="2019-09-26T00:00:00"/>
    <n v="405.9"/>
    <x v="0"/>
  </r>
  <r>
    <s v="403133238"/>
    <s v="A16"/>
    <s v=""/>
    <s v="40"/>
    <s v="ORD S01400000012"/>
    <s v="S01400000012"/>
    <s v="S014"/>
    <d v="2019-09-30T00:00:00"/>
    <d v="2019-09-26T00:00:00"/>
    <n v="654.44000000000005"/>
    <x v="0"/>
  </r>
  <r>
    <s v="403121284"/>
    <s v="A16"/>
    <s v=""/>
    <s v="40"/>
    <s v="ORD S01400000012"/>
    <s v="S01400000012"/>
    <s v="S014"/>
    <d v="2019-09-30T00:00:00"/>
    <d v="2019-09-17T00:00:00"/>
    <n v="44.33"/>
    <x v="0"/>
  </r>
  <r>
    <s v="403121284"/>
    <s v="A16"/>
    <s v=""/>
    <s v="50"/>
    <s v="ORD S01400000012"/>
    <s v="S01400000012"/>
    <s v="S014"/>
    <d v="2019-09-30T00:00:00"/>
    <d v="2019-09-17T00:00:00"/>
    <n v="-389.7"/>
    <x v="0"/>
  </r>
  <r>
    <s v="403121284"/>
    <s v="A16"/>
    <s v=""/>
    <s v="50"/>
    <s v="ORD S01400000012"/>
    <s v="S01400000012"/>
    <s v="S014"/>
    <d v="2019-09-30T00:00:00"/>
    <d v="2019-09-17T00:00:00"/>
    <n v="-153.55000000000001"/>
    <x v="0"/>
  </r>
  <r>
    <s v="403121284"/>
    <s v="A16"/>
    <s v=""/>
    <s v="40"/>
    <s v="ORD S01400000012"/>
    <s v="S01400000012"/>
    <s v="S014"/>
    <d v="2019-09-30T00:00:00"/>
    <d v="2019-09-17T00:00:00"/>
    <n v="100.38"/>
    <x v="0"/>
  </r>
  <r>
    <s v="403121284"/>
    <s v="A16"/>
    <s v=""/>
    <s v="40"/>
    <s v="ORD S01400000012"/>
    <s v="S01400000012"/>
    <s v="S014"/>
    <d v="2019-09-30T00:00:00"/>
    <d v="2019-09-17T00:00:00"/>
    <n v="19.03"/>
    <x v="0"/>
  </r>
  <r>
    <s v="403118243"/>
    <s v="A16"/>
    <s v=""/>
    <s v="40"/>
    <s v="ORD S01400000012"/>
    <s v="S01400000012"/>
    <s v="S014"/>
    <d v="2019-09-30T00:00:00"/>
    <d v="2019-09-13T00:00:00"/>
    <n v="137.63999999999999"/>
    <x v="0"/>
  </r>
  <r>
    <s v="403116523"/>
    <s v="A16"/>
    <s v=""/>
    <s v="40"/>
    <s v="ORD S01400000012"/>
    <s v="S01400000012"/>
    <s v="S014"/>
    <d v="2019-09-30T00:00:00"/>
    <d v="2019-09-12T00:00:00"/>
    <n v="1467.2"/>
    <x v="0"/>
  </r>
  <r>
    <s v="403116523"/>
    <s v="A16"/>
    <s v=""/>
    <s v="40"/>
    <s v="ORD S01400000012"/>
    <s v="S01400000012"/>
    <s v="S014"/>
    <d v="2019-09-30T00:00:00"/>
    <d v="2019-09-12T00:00:00"/>
    <n v="254.11"/>
    <x v="0"/>
  </r>
  <r>
    <s v="403113481"/>
    <s v="A16"/>
    <s v=""/>
    <s v="40"/>
    <s v="ORD S01400000012"/>
    <s v="S01400000012"/>
    <s v="S014"/>
    <d v="2019-09-30T00:00:00"/>
    <d v="2019-09-10T00:00:00"/>
    <n v="51.15"/>
    <x v="0"/>
  </r>
  <r>
    <s v="403113481"/>
    <s v="A16"/>
    <s v=""/>
    <s v="40"/>
    <s v="ORD S01400000012"/>
    <s v="S01400000012"/>
    <s v="S014"/>
    <d v="2019-09-30T00:00:00"/>
    <d v="2019-09-10T00:00:00"/>
    <n v="290.48"/>
    <x v="0"/>
  </r>
  <r>
    <s v="403113481"/>
    <s v="A16"/>
    <s v=""/>
    <s v="40"/>
    <s v="ORD S01400000012"/>
    <s v="S01400000012"/>
    <s v="S014"/>
    <d v="2019-09-30T00:00:00"/>
    <d v="2019-09-10T00:00:00"/>
    <n v="2336.8000000000002"/>
    <x v="0"/>
  </r>
  <r>
    <s v="403113481"/>
    <s v="A16"/>
    <s v=""/>
    <s v="40"/>
    <s v="ORD S01400000012"/>
    <s v="S01400000012"/>
    <s v="S014"/>
    <d v="2019-09-30T00:00:00"/>
    <d v="2019-09-10T00:00:00"/>
    <n v="3293.41"/>
    <x v="0"/>
  </r>
  <r>
    <s v="403113481"/>
    <s v="A16"/>
    <s v=""/>
    <s v="40"/>
    <s v="ORD S01400000012"/>
    <s v="S01400000012"/>
    <s v="S014"/>
    <d v="2019-09-30T00:00:00"/>
    <d v="2019-09-10T00:00:00"/>
    <n v="366.8"/>
    <x v="0"/>
  </r>
  <r>
    <s v="403113481"/>
    <s v="A16"/>
    <s v=""/>
    <s v="40"/>
    <s v="ORD S01400000012"/>
    <s v="S01400000012"/>
    <s v="S014"/>
    <d v="2019-09-30T00:00:00"/>
    <d v="2019-09-10T00:00:00"/>
    <n v="688.48"/>
    <x v="0"/>
  </r>
  <r>
    <s v="403113481"/>
    <s v="A16"/>
    <s v=""/>
    <s v="40"/>
    <s v="ORD S01400000012"/>
    <s v="S01400000012"/>
    <s v="S014"/>
    <d v="2019-09-30T00:00:00"/>
    <d v="2019-09-10T00:00:00"/>
    <n v="545.89"/>
    <x v="0"/>
  </r>
  <r>
    <s v="403113481"/>
    <s v="A16"/>
    <s v=""/>
    <s v="40"/>
    <s v="ORD S01400000012"/>
    <s v="S01400000012"/>
    <s v="S014"/>
    <d v="2019-09-30T00:00:00"/>
    <d v="2019-09-10T00:00:00"/>
    <n v="1029.31"/>
    <x v="0"/>
  </r>
  <r>
    <s v="403113481"/>
    <s v="A16"/>
    <s v=""/>
    <s v="40"/>
    <s v="ORD S01400000012"/>
    <s v="S01400000012"/>
    <s v="S014"/>
    <d v="2019-09-30T00:00:00"/>
    <d v="2019-09-10T00:00:00"/>
    <n v="189.63"/>
    <x v="0"/>
  </r>
  <r>
    <s v="403102829"/>
    <s v="A16"/>
    <s v="ZY"/>
    <s v="50"/>
    <s v="ORD S01400000012"/>
    <s v="S01400000012"/>
    <s v="S014"/>
    <d v="2019-08-31T00:00:00"/>
    <d v="2019-09-04T00:00:00"/>
    <n v="-239.13"/>
    <x v="0"/>
  </r>
  <r>
    <s v="403102829"/>
    <s v="A16"/>
    <s v="ZY"/>
    <s v="40"/>
    <s v="ORD S01400000012"/>
    <s v="S01400000012"/>
    <s v="S014"/>
    <d v="2019-08-31T00:00:00"/>
    <d v="2019-09-04T00:00:00"/>
    <n v="97.41"/>
    <x v="0"/>
  </r>
  <r>
    <s v="403102829"/>
    <s v="A16"/>
    <s v="ZY"/>
    <s v="40"/>
    <s v="ORD S01400000012"/>
    <s v="S01400000012"/>
    <s v="S014"/>
    <d v="2019-08-31T00:00:00"/>
    <d v="2019-09-04T00:00:00"/>
    <n v="254.23"/>
    <x v="0"/>
  </r>
  <r>
    <s v="403102829"/>
    <s v="A16"/>
    <s v="ZY"/>
    <s v="40"/>
    <s v="ORD S01400000012"/>
    <s v="S01400000012"/>
    <s v="S014"/>
    <d v="2019-08-31T00:00:00"/>
    <d v="2019-09-04T00:00:00"/>
    <n v="162.26"/>
    <x v="0"/>
  </r>
  <r>
    <s v="403102829"/>
    <s v="A16"/>
    <s v="ZY"/>
    <s v="40"/>
    <s v="ORD S01400000012"/>
    <s v="S01400000012"/>
    <s v="S014"/>
    <d v="2019-08-31T00:00:00"/>
    <d v="2019-09-04T00:00:00"/>
    <n v="26"/>
    <x v="0"/>
  </r>
  <r>
    <s v="403102829"/>
    <s v="A16"/>
    <s v="ZY"/>
    <s v="40"/>
    <s v="ORD S01400000012"/>
    <s v="S01400000012"/>
    <s v="S014"/>
    <d v="2019-08-31T00:00:00"/>
    <d v="2019-09-04T00:00:00"/>
    <n v="73.38"/>
    <x v="0"/>
  </r>
  <r>
    <s v="403102829"/>
    <s v="A16"/>
    <s v="ZY"/>
    <s v="40"/>
    <s v="ORD S01400000012"/>
    <s v="S01400000012"/>
    <s v="S014"/>
    <d v="2019-08-31T00:00:00"/>
    <d v="2019-09-04T00:00:00"/>
    <n v="99.12"/>
    <x v="0"/>
  </r>
  <r>
    <s v="403102829"/>
    <s v="A16"/>
    <s v="ZY"/>
    <s v="40"/>
    <s v="ORD S01400000012"/>
    <s v="S01400000012"/>
    <s v="S014"/>
    <d v="2019-08-31T00:00:00"/>
    <d v="2019-09-04T00:00:00"/>
    <n v="630.67999999999995"/>
    <x v="0"/>
  </r>
  <r>
    <s v="403102829"/>
    <s v="A16"/>
    <s v="ZY"/>
    <s v="40"/>
    <s v="ORD S01400000012"/>
    <s v="S01400000012"/>
    <s v="S014"/>
    <d v="2019-08-31T00:00:00"/>
    <d v="2019-09-04T00:00:00"/>
    <n v="260.88"/>
    <x v="0"/>
  </r>
  <r>
    <s v="403102829"/>
    <s v="A16"/>
    <s v="ZY"/>
    <s v="40"/>
    <s v="ORD S01400000012"/>
    <s v="S01400000012"/>
    <s v="S014"/>
    <d v="2019-08-31T00:00:00"/>
    <d v="2019-09-04T00:00:00"/>
    <n v="1398.59"/>
    <x v="0"/>
  </r>
  <r>
    <s v="403102829"/>
    <s v="A16"/>
    <s v="ZY"/>
    <s v="40"/>
    <s v="ORD S01400000012"/>
    <s v="S01400000012"/>
    <s v="S014"/>
    <d v="2019-08-31T00:00:00"/>
    <d v="2019-09-04T00:00:00"/>
    <n v="92.31"/>
    <x v="0"/>
  </r>
  <r>
    <s v="403133237"/>
    <s v="A16"/>
    <s v=""/>
    <s v="40"/>
    <s v="ORD S01400000013"/>
    <s v="S01400000013"/>
    <s v="S014"/>
    <d v="2019-09-30T00:00:00"/>
    <d v="2019-09-26T00:00:00"/>
    <n v="237.45"/>
    <x v="0"/>
  </r>
  <r>
    <s v="403118242"/>
    <s v="A16"/>
    <s v=""/>
    <s v="40"/>
    <s v="ORD S01400000013"/>
    <s v="S01400000013"/>
    <s v="S014"/>
    <d v="2019-09-30T00:00:00"/>
    <d v="2019-09-13T00:00:00"/>
    <n v="3641.82"/>
    <x v="0"/>
  </r>
  <r>
    <s v="403285726"/>
    <s v="A16"/>
    <s v="ZY"/>
    <s v="40"/>
    <s v="ORD S01400000014"/>
    <s v="S01400000014"/>
    <s v="S014"/>
    <d v="2019-12-31T00:00:00"/>
    <d v="2020-01-02T00:00:00"/>
    <n v="197.56"/>
    <x v="0"/>
  </r>
  <r>
    <s v="403285726"/>
    <s v="A16"/>
    <s v="ZY"/>
    <s v="40"/>
    <s v="ORD S01400000014"/>
    <s v="S01400000014"/>
    <s v="S014"/>
    <d v="2019-12-31T00:00:00"/>
    <d v="2020-01-02T00:00:00"/>
    <n v="325.94"/>
    <x v="0"/>
  </r>
  <r>
    <s v="403285726"/>
    <s v="A16"/>
    <s v="ZY"/>
    <s v="40"/>
    <s v="ORD S01400000014"/>
    <s v="S01400000014"/>
    <s v="S014"/>
    <d v="2019-12-31T00:00:00"/>
    <d v="2020-01-02T00:00:00"/>
    <n v="3016.32"/>
    <x v="0"/>
  </r>
  <r>
    <s v="403285726"/>
    <s v="A16"/>
    <s v="ZY"/>
    <s v="40"/>
    <s v="ORD S01400000014"/>
    <s v="S01400000014"/>
    <s v="S014"/>
    <d v="2019-12-31T00:00:00"/>
    <d v="2020-01-02T00:00:00"/>
    <n v="1755.8"/>
    <x v="0"/>
  </r>
  <r>
    <s v="403260526"/>
    <s v="A16"/>
    <s v="ZY"/>
    <s v="40"/>
    <s v="ORD S01400000014"/>
    <s v="S01400000014"/>
    <s v="S014"/>
    <d v="2019-12-31T00:00:00"/>
    <d v="2019-12-19T00:00:00"/>
    <n v="7.7"/>
    <x v="0"/>
  </r>
  <r>
    <s v="403258490"/>
    <s v="A16"/>
    <s v="ZY"/>
    <s v="40"/>
    <s v="ORD S01400000014"/>
    <s v="S01400000014"/>
    <s v="S014"/>
    <d v="2019-12-31T00:00:00"/>
    <d v="2019-12-17T00:00:00"/>
    <n v="3894.22"/>
    <x v="0"/>
  </r>
  <r>
    <s v="403249391"/>
    <s v="A16"/>
    <s v="ZY"/>
    <s v="40"/>
    <s v="ORD S01400000014"/>
    <s v="S01400000014"/>
    <s v="S014"/>
    <d v="2019-12-31T00:00:00"/>
    <d v="2019-12-09T00:00:00"/>
    <n v="118.88"/>
    <x v="0"/>
  </r>
  <r>
    <s v="403249391"/>
    <s v="A16"/>
    <s v="ZY"/>
    <s v="40"/>
    <s v="ORD S01400000014"/>
    <s v="S01400000014"/>
    <s v="S014"/>
    <d v="2019-12-31T00:00:00"/>
    <d v="2019-12-09T00:00:00"/>
    <n v="10.65"/>
    <x v="0"/>
  </r>
  <r>
    <s v="403249391"/>
    <s v="A16"/>
    <s v="ZY"/>
    <s v="40"/>
    <s v="ORD S01400000014"/>
    <s v="S01400000014"/>
    <s v="S014"/>
    <d v="2019-12-31T00:00:00"/>
    <d v="2019-12-09T00:00:00"/>
    <n v="1273.3399999999999"/>
    <x v="0"/>
  </r>
  <r>
    <s v="403231351"/>
    <s v="A16"/>
    <s v="ZY"/>
    <s v="40"/>
    <s v="ORD S01400000014"/>
    <s v="S01400000014"/>
    <s v="S014"/>
    <d v="2019-11-30T00:00:00"/>
    <d v="2019-11-27T00:00:00"/>
    <n v="62842.28"/>
    <x v="0"/>
  </r>
  <r>
    <s v="403227293"/>
    <s v="A16"/>
    <s v="ZY"/>
    <s v="40"/>
    <s v="ORD S01400000014"/>
    <s v="S01400000014"/>
    <s v="S014"/>
    <d v="2019-11-30T00:00:00"/>
    <d v="2019-11-26T00:00:00"/>
    <n v="3900"/>
    <x v="0"/>
  </r>
  <r>
    <s v="403224096"/>
    <s v="A16"/>
    <s v="ZY"/>
    <s v="40"/>
    <s v="ORD S01400000014"/>
    <s v="S01400000014"/>
    <s v="S014"/>
    <d v="2019-11-30T00:00:00"/>
    <d v="2019-11-25T00:00:00"/>
    <n v="862.93"/>
    <x v="0"/>
  </r>
  <r>
    <s v="403224096"/>
    <s v="A16"/>
    <s v="ZY"/>
    <s v="40"/>
    <s v="ORD S01400000014"/>
    <s v="S01400000014"/>
    <s v="S014"/>
    <d v="2019-11-30T00:00:00"/>
    <d v="2019-11-25T00:00:00"/>
    <n v="118770"/>
    <x v="0"/>
  </r>
  <r>
    <s v="403218589"/>
    <s v="A16"/>
    <s v="ZY"/>
    <s v="40"/>
    <s v="ORD S01400000014"/>
    <s v="S01400000014"/>
    <s v="S014"/>
    <d v="2019-11-30T00:00:00"/>
    <d v="2019-11-21T00:00:00"/>
    <n v="39791.54"/>
    <x v="0"/>
  </r>
  <r>
    <s v="403218589"/>
    <s v="A16"/>
    <s v="ZY"/>
    <s v="40"/>
    <s v="ORD S01400000014"/>
    <s v="S01400000014"/>
    <s v="S014"/>
    <d v="2019-11-30T00:00:00"/>
    <d v="2019-11-21T00:00:00"/>
    <n v="6066.18"/>
    <x v="0"/>
  </r>
  <r>
    <s v="403206007"/>
    <s v="A16"/>
    <s v="ZY"/>
    <s v="50"/>
    <s v="ORD S01400000014"/>
    <s v="S01400000014"/>
    <s v="S014"/>
    <d v="2019-11-30T00:00:00"/>
    <d v="2019-11-08T00:00:00"/>
    <n v="-126000"/>
    <x v="0"/>
  </r>
  <r>
    <s v="403197575"/>
    <s v=""/>
    <m/>
    <s v="40"/>
    <s v="ORD S01400000014"/>
    <s v="S01400000014"/>
    <s v="S014"/>
    <d v="2019-10-31T00:00:00"/>
    <d v="2019-11-01T00:00:00"/>
    <n v="416.68"/>
    <x v="0"/>
  </r>
  <r>
    <s v="403188556"/>
    <s v=""/>
    <m/>
    <s v="40"/>
    <s v="ORD S01400000014"/>
    <s v="S01400000014"/>
    <s v="S014"/>
    <d v="2019-10-31T00:00:00"/>
    <d v="2019-10-31T00:00:00"/>
    <n v="1128.75"/>
    <x v="0"/>
  </r>
  <r>
    <s v="403188556"/>
    <s v=""/>
    <m/>
    <s v="40"/>
    <s v="ORD S01400000014"/>
    <s v="S01400000014"/>
    <s v="S014"/>
    <d v="2019-10-31T00:00:00"/>
    <d v="2019-10-31T00:00:00"/>
    <n v="6956.93"/>
    <x v="0"/>
  </r>
  <r>
    <s v="403188556"/>
    <s v=""/>
    <m/>
    <s v="40"/>
    <s v="ORD S01400000014"/>
    <s v="S01400000014"/>
    <s v="S014"/>
    <d v="2019-10-31T00:00:00"/>
    <d v="2019-10-31T00:00:00"/>
    <n v="472.5"/>
    <x v="0"/>
  </r>
  <r>
    <s v="403188556"/>
    <s v=""/>
    <m/>
    <s v="40"/>
    <s v="ORD S01400000014"/>
    <s v="S01400000014"/>
    <s v="S014"/>
    <d v="2019-10-31T00:00:00"/>
    <d v="2019-10-31T00:00:00"/>
    <n v="24213.47"/>
    <x v="0"/>
  </r>
  <r>
    <s v="403184906"/>
    <s v=""/>
    <m/>
    <s v="40"/>
    <s v="ORD S01400000014"/>
    <s v="S01400000014"/>
    <s v="S014"/>
    <d v="2019-10-31T00:00:00"/>
    <d v="2019-10-30T00:00:00"/>
    <n v="93451.33"/>
    <x v="0"/>
  </r>
  <r>
    <s v="403182273"/>
    <s v=""/>
    <m/>
    <s v="40"/>
    <s v="ORD S01400000014"/>
    <s v="S01400000014"/>
    <s v="S014"/>
    <d v="2019-10-31T00:00:00"/>
    <d v="2019-10-29T00:00:00"/>
    <n v="126000"/>
    <x v="0"/>
  </r>
  <r>
    <s v="403182273"/>
    <s v=""/>
    <m/>
    <s v="40"/>
    <s v="ORD S01400000014"/>
    <s v="S01400000014"/>
    <s v="S014"/>
    <d v="2019-10-31T00:00:00"/>
    <d v="2019-10-29T00:00:00"/>
    <n v="64.89"/>
    <x v="0"/>
  </r>
  <r>
    <s v="403182273"/>
    <s v=""/>
    <m/>
    <s v="40"/>
    <s v="ORD S01400000014"/>
    <s v="S01400000014"/>
    <s v="S014"/>
    <d v="2019-10-31T00:00:00"/>
    <d v="2019-10-29T00:00:00"/>
    <n v="3590.78"/>
    <x v="0"/>
  </r>
  <r>
    <s v="403171784"/>
    <s v=""/>
    <m/>
    <s v="40"/>
    <s v="ORD S01400000014"/>
    <s v="S01400000014"/>
    <s v="S014"/>
    <d v="2019-10-31T00:00:00"/>
    <d v="2019-10-22T00:00:00"/>
    <n v="106.67"/>
    <x v="0"/>
  </r>
  <r>
    <s v="403168853"/>
    <s v=""/>
    <m/>
    <s v="40"/>
    <s v="ORD S01400000014"/>
    <s v="S01400000014"/>
    <s v="S014"/>
    <d v="2019-10-31T00:00:00"/>
    <d v="2019-10-18T00:00:00"/>
    <n v="25.64"/>
    <x v="0"/>
  </r>
  <r>
    <s v="403168853"/>
    <s v=""/>
    <m/>
    <s v="40"/>
    <s v="ORD S01400000014"/>
    <s v="S01400000014"/>
    <s v="S014"/>
    <d v="2019-10-31T00:00:00"/>
    <d v="2019-10-18T00:00:00"/>
    <n v="384.11"/>
    <x v="0"/>
  </r>
  <r>
    <s v="403167194"/>
    <s v=""/>
    <m/>
    <s v="40"/>
    <s v="ORD S01400000014"/>
    <s v="S01400000014"/>
    <s v="S014"/>
    <d v="2019-10-31T00:00:00"/>
    <d v="2019-10-17T00:00:00"/>
    <n v="6364.84"/>
    <x v="0"/>
  </r>
  <r>
    <s v="403167194"/>
    <s v=""/>
    <m/>
    <s v="40"/>
    <s v="ORD S01400000014"/>
    <s v="S01400000014"/>
    <s v="S014"/>
    <d v="2019-10-31T00:00:00"/>
    <d v="2019-10-17T00:00:00"/>
    <n v="147.44"/>
    <x v="0"/>
  </r>
  <r>
    <s v="403167194"/>
    <s v=""/>
    <m/>
    <s v="40"/>
    <s v="ORD S01400000014"/>
    <s v="S01400000014"/>
    <s v="S014"/>
    <d v="2019-10-31T00:00:00"/>
    <d v="2019-10-17T00:00:00"/>
    <n v="225.39"/>
    <x v="0"/>
  </r>
  <r>
    <s v="403163913"/>
    <s v=""/>
    <m/>
    <s v="40"/>
    <s v="ORD S01400000014"/>
    <s v="S01400000014"/>
    <s v="S014"/>
    <d v="2019-10-31T00:00:00"/>
    <d v="2019-10-15T00:00:00"/>
    <n v="328.44"/>
    <x v="0"/>
  </r>
  <r>
    <s v="403161816"/>
    <s v=""/>
    <m/>
    <s v="40"/>
    <s v="ORD S01400000014"/>
    <s v="S01400000014"/>
    <s v="S014"/>
    <d v="2019-10-31T00:00:00"/>
    <d v="2019-10-11T00:00:00"/>
    <n v="43.35"/>
    <x v="0"/>
  </r>
  <r>
    <s v="403160462"/>
    <s v=""/>
    <m/>
    <s v="40"/>
    <s v="ORD S01400000014"/>
    <s v="S01400000014"/>
    <s v="S014"/>
    <d v="2019-10-31T00:00:00"/>
    <d v="2019-10-10T00:00:00"/>
    <n v="40"/>
    <x v="0"/>
  </r>
  <r>
    <s v="403160462"/>
    <s v=""/>
    <m/>
    <s v="40"/>
    <s v="ORD S01400000014"/>
    <s v="S01400000014"/>
    <s v="S014"/>
    <d v="2019-10-31T00:00:00"/>
    <d v="2019-10-10T00:00:00"/>
    <n v="370.02"/>
    <x v="0"/>
  </r>
  <r>
    <s v="403160462"/>
    <s v=""/>
    <m/>
    <s v="40"/>
    <s v="ORD S01400000014"/>
    <s v="S01400000014"/>
    <s v="S014"/>
    <d v="2019-10-31T00:00:00"/>
    <d v="2019-10-10T00:00:00"/>
    <n v="173.55"/>
    <x v="0"/>
  </r>
  <r>
    <s v="403157269"/>
    <s v=""/>
    <m/>
    <s v="40"/>
    <s v="ORD S01400000014"/>
    <s v="S01400000014"/>
    <s v="S014"/>
    <d v="2019-10-31T00:00:00"/>
    <d v="2019-10-08T00:00:00"/>
    <n v="813.11"/>
    <x v="0"/>
  </r>
  <r>
    <s v="403157269"/>
    <s v=""/>
    <m/>
    <s v="40"/>
    <s v="ORD S01400000014"/>
    <s v="S01400000014"/>
    <s v="S014"/>
    <d v="2019-10-31T00:00:00"/>
    <d v="2019-10-08T00:00:00"/>
    <n v="10.75"/>
    <x v="0"/>
  </r>
  <r>
    <s v="403157269"/>
    <s v=""/>
    <m/>
    <s v="40"/>
    <s v="ORD S01400000014"/>
    <s v="S01400000014"/>
    <s v="S014"/>
    <d v="2019-10-31T00:00:00"/>
    <d v="2019-10-08T00:00:00"/>
    <n v="215.39"/>
    <x v="0"/>
  </r>
  <r>
    <s v="403157269"/>
    <s v=""/>
    <m/>
    <s v="50"/>
    <s v="ORD S01400000014"/>
    <s v="S01400000014"/>
    <s v="S014"/>
    <d v="2019-10-31T00:00:00"/>
    <d v="2019-10-08T00:00:00"/>
    <n v="-126000"/>
    <x v="0"/>
  </r>
  <r>
    <s v="403157269"/>
    <s v=""/>
    <m/>
    <s v="50"/>
    <s v="ORD S01400000014"/>
    <s v="S01400000014"/>
    <s v="S014"/>
    <d v="2019-10-31T00:00:00"/>
    <d v="2019-10-08T00:00:00"/>
    <n v="-30630"/>
    <x v="0"/>
  </r>
  <r>
    <s v="403148831"/>
    <s v="A16"/>
    <s v=""/>
    <s v="40"/>
    <s v="ORD S01400000014"/>
    <s v="S01400000014"/>
    <s v="S014"/>
    <d v="2019-09-30T00:00:00"/>
    <d v="2019-10-01T00:00:00"/>
    <n v="91.55"/>
    <x v="0"/>
  </r>
  <r>
    <s v="403148831"/>
    <s v="A16"/>
    <s v=""/>
    <s v="40"/>
    <s v="ORD S01400000014"/>
    <s v="S01400000014"/>
    <s v="S014"/>
    <d v="2019-09-30T00:00:00"/>
    <d v="2019-10-01T00:00:00"/>
    <n v="192.81"/>
    <x v="0"/>
  </r>
  <r>
    <s v="403148831"/>
    <s v="A16"/>
    <s v=""/>
    <s v="40"/>
    <s v="ORD S01400000014"/>
    <s v="S01400000014"/>
    <s v="S014"/>
    <d v="2019-09-30T00:00:00"/>
    <d v="2019-10-01T00:00:00"/>
    <n v="1047.8599999999999"/>
    <x v="0"/>
  </r>
  <r>
    <s v="403148831"/>
    <s v="A16"/>
    <s v=""/>
    <s v="40"/>
    <s v="ORD S01400000014"/>
    <s v="S01400000014"/>
    <s v="S014"/>
    <d v="2019-09-30T00:00:00"/>
    <d v="2019-10-01T00:00:00"/>
    <n v="1646.92"/>
    <x v="0"/>
  </r>
  <r>
    <s v="403148831"/>
    <s v="A16"/>
    <s v=""/>
    <s v="40"/>
    <s v="ORD S01400000014"/>
    <s v="S01400000014"/>
    <s v="S014"/>
    <d v="2019-09-30T00:00:00"/>
    <d v="2019-10-01T00:00:00"/>
    <n v="14027.78"/>
    <x v="0"/>
  </r>
  <r>
    <s v="403148831"/>
    <s v="A16"/>
    <s v=""/>
    <s v="40"/>
    <s v="ORD S01400000014"/>
    <s v="S01400000014"/>
    <s v="S014"/>
    <d v="2019-09-30T00:00:00"/>
    <d v="2019-10-01T00:00:00"/>
    <n v="228.65"/>
    <x v="0"/>
  </r>
  <r>
    <s v="403148831"/>
    <s v="A16"/>
    <s v=""/>
    <s v="40"/>
    <s v="ORD S01400000014"/>
    <s v="S01400000014"/>
    <s v="S014"/>
    <d v="2019-09-30T00:00:00"/>
    <d v="2019-10-01T00:00:00"/>
    <n v="8972.8700000000008"/>
    <x v="0"/>
  </r>
  <r>
    <s v="403148831"/>
    <s v="A16"/>
    <s v=""/>
    <s v="40"/>
    <s v="ORD S01400000014"/>
    <s v="S01400000014"/>
    <s v="S014"/>
    <d v="2019-09-30T00:00:00"/>
    <d v="2019-10-01T00:00:00"/>
    <n v="1386.88"/>
    <x v="0"/>
  </r>
  <r>
    <s v="403139592"/>
    <s v="A16"/>
    <s v=""/>
    <s v="50"/>
    <s v="ORD S01400000014"/>
    <s v="S01400000014"/>
    <s v="S014"/>
    <d v="2019-09-30T00:00:00"/>
    <d v="2019-09-30T00:00:00"/>
    <n v="-472.5"/>
    <x v="0"/>
  </r>
  <r>
    <s v="403139592"/>
    <s v="A16"/>
    <s v=""/>
    <s v="40"/>
    <s v="ORD S01400000014"/>
    <s v="S01400000014"/>
    <s v="S014"/>
    <d v="2019-09-30T00:00:00"/>
    <d v="2019-09-30T00:00:00"/>
    <n v="3418.84"/>
    <x v="0"/>
  </r>
  <r>
    <s v="403139592"/>
    <s v="A16"/>
    <s v=""/>
    <s v="40"/>
    <s v="ORD S01400000014"/>
    <s v="S01400000014"/>
    <s v="S014"/>
    <d v="2019-09-30T00:00:00"/>
    <d v="2019-09-30T00:00:00"/>
    <n v="96800.62"/>
    <x v="0"/>
  </r>
  <r>
    <s v="403139592"/>
    <s v="A16"/>
    <s v=""/>
    <s v="40"/>
    <s v="ORD S01400000014"/>
    <s v="S01400000014"/>
    <s v="S014"/>
    <d v="2019-09-30T00:00:00"/>
    <d v="2019-09-30T00:00:00"/>
    <n v="1820.74"/>
    <x v="0"/>
  </r>
  <r>
    <s v="403136007"/>
    <s v="A16"/>
    <s v=""/>
    <s v="40"/>
    <s v="ORD S01400000014"/>
    <s v="S01400000014"/>
    <s v="S014"/>
    <d v="2019-09-30T00:00:00"/>
    <d v="2019-09-27T00:00:00"/>
    <n v="21.27"/>
    <x v="0"/>
  </r>
  <r>
    <s v="403136007"/>
    <s v="A16"/>
    <s v=""/>
    <s v="40"/>
    <s v="ORD S01400000014"/>
    <s v="S01400000014"/>
    <s v="S014"/>
    <d v="2019-09-30T00:00:00"/>
    <d v="2019-09-27T00:00:00"/>
    <n v="1099.5999999999999"/>
    <x v="0"/>
  </r>
  <r>
    <s v="403136007"/>
    <s v="A16"/>
    <s v=""/>
    <s v="40"/>
    <s v="ORD S01400000014"/>
    <s v="S01400000014"/>
    <s v="S014"/>
    <d v="2019-09-30T00:00:00"/>
    <d v="2019-09-27T00:00:00"/>
    <n v="8686.39"/>
    <x v="0"/>
  </r>
  <r>
    <s v="403133236"/>
    <s v="A16"/>
    <s v=""/>
    <s v="50"/>
    <s v="ORD S01400000014"/>
    <s v="S01400000014"/>
    <s v="S014"/>
    <d v="2019-09-30T00:00:00"/>
    <d v="2019-09-26T00:00:00"/>
    <n v="-6055.06"/>
    <x v="0"/>
  </r>
  <r>
    <s v="403133236"/>
    <s v="A16"/>
    <s v=""/>
    <s v="40"/>
    <s v="ORD S01400000014"/>
    <s v="S01400000014"/>
    <s v="S014"/>
    <d v="2019-09-30T00:00:00"/>
    <d v="2019-09-26T00:00:00"/>
    <n v="2466.5700000000002"/>
    <x v="0"/>
  </r>
  <r>
    <s v="403133236"/>
    <s v="A16"/>
    <s v=""/>
    <s v="40"/>
    <s v="ORD S01400000014"/>
    <s v="S01400000014"/>
    <s v="S014"/>
    <d v="2019-09-30T00:00:00"/>
    <d v="2019-09-26T00:00:00"/>
    <n v="6437.44"/>
    <x v="0"/>
  </r>
  <r>
    <s v="403133236"/>
    <s v="A16"/>
    <s v=""/>
    <s v="40"/>
    <s v="ORD S01400000014"/>
    <s v="S01400000014"/>
    <s v="S014"/>
    <d v="2019-09-30T00:00:00"/>
    <d v="2019-09-26T00:00:00"/>
    <n v="11949.2"/>
    <x v="0"/>
  </r>
  <r>
    <s v="403127739"/>
    <s v="A16"/>
    <s v=""/>
    <s v="40"/>
    <s v="ORD S01400000014"/>
    <s v="S01400000014"/>
    <s v="S014"/>
    <d v="2019-09-30T00:00:00"/>
    <d v="2019-09-24T00:00:00"/>
    <n v="126000"/>
    <x v="0"/>
  </r>
  <r>
    <s v="403127739"/>
    <s v="A16"/>
    <s v=""/>
    <s v="40"/>
    <s v="ORD S01400000014"/>
    <s v="S01400000014"/>
    <s v="S014"/>
    <d v="2019-09-30T00:00:00"/>
    <d v="2019-09-24T00:00:00"/>
    <n v="550.91"/>
    <x v="0"/>
  </r>
  <r>
    <s v="403127739"/>
    <s v="A16"/>
    <s v=""/>
    <s v="40"/>
    <s v="ORD S01400000014"/>
    <s v="S01400000014"/>
    <s v="S014"/>
    <d v="2019-09-30T00:00:00"/>
    <d v="2019-09-24T00:00:00"/>
    <n v="440.62"/>
    <x v="0"/>
  </r>
  <r>
    <s v="403127739"/>
    <s v="A16"/>
    <s v=""/>
    <s v="40"/>
    <s v="ORD S01400000014"/>
    <s v="S01400000014"/>
    <s v="S014"/>
    <d v="2019-09-30T00:00:00"/>
    <d v="2019-09-24T00:00:00"/>
    <n v="1328.05"/>
    <x v="0"/>
  </r>
  <r>
    <s v="403124848"/>
    <s v="A16"/>
    <s v=""/>
    <s v="40"/>
    <s v="ORD S01400000014"/>
    <s v="S01400000014"/>
    <s v="S014"/>
    <d v="2019-09-30T00:00:00"/>
    <d v="2019-09-20T00:00:00"/>
    <n v="1010.76"/>
    <x v="0"/>
  </r>
  <r>
    <s v="403124848"/>
    <s v="A16"/>
    <s v=""/>
    <s v="40"/>
    <s v="ORD S01400000014"/>
    <s v="S01400000014"/>
    <s v="S014"/>
    <d v="2019-09-30T00:00:00"/>
    <d v="2019-09-20T00:00:00"/>
    <n v="1736.36"/>
    <x v="0"/>
  </r>
  <r>
    <s v="403124848"/>
    <s v="A16"/>
    <s v=""/>
    <s v="40"/>
    <s v="ORD S01400000014"/>
    <s v="S01400000014"/>
    <s v="S014"/>
    <d v="2019-09-30T00:00:00"/>
    <d v="2019-09-20T00:00:00"/>
    <n v="126.34"/>
    <x v="0"/>
  </r>
  <r>
    <s v="403123574"/>
    <s v="A16"/>
    <s v=""/>
    <s v="40"/>
    <s v="ORD S01400000014"/>
    <s v="S01400000014"/>
    <s v="S014"/>
    <d v="2019-09-30T00:00:00"/>
    <d v="2019-09-19T00:00:00"/>
    <n v="11.03"/>
    <x v="0"/>
  </r>
  <r>
    <s v="403123574"/>
    <s v="A16"/>
    <s v=""/>
    <s v="40"/>
    <s v="ORD S01400000014"/>
    <s v="S01400000014"/>
    <s v="S014"/>
    <d v="2019-09-30T00:00:00"/>
    <d v="2019-09-19T00:00:00"/>
    <n v="597.12"/>
    <x v="0"/>
  </r>
  <r>
    <s v="403123574"/>
    <s v="A16"/>
    <s v=""/>
    <s v="40"/>
    <s v="ORD S01400000014"/>
    <s v="S01400000014"/>
    <s v="S014"/>
    <d v="2019-09-30T00:00:00"/>
    <d v="2019-09-19T00:00:00"/>
    <n v="1915.69"/>
    <x v="0"/>
  </r>
  <r>
    <s v="403123574"/>
    <s v="A16"/>
    <s v=""/>
    <s v="40"/>
    <s v="ORD S01400000014"/>
    <s v="S01400000014"/>
    <s v="S014"/>
    <d v="2019-09-30T00:00:00"/>
    <d v="2019-09-19T00:00:00"/>
    <n v="279.92"/>
    <x v="0"/>
  </r>
  <r>
    <s v="403123574"/>
    <s v="A16"/>
    <s v=""/>
    <s v="40"/>
    <s v="ORD S01400000014"/>
    <s v="S01400000014"/>
    <s v="S014"/>
    <d v="2019-09-30T00:00:00"/>
    <d v="2019-09-19T00:00:00"/>
    <n v="387.14"/>
    <x v="0"/>
  </r>
  <r>
    <s v="403121283"/>
    <s v="A16"/>
    <s v=""/>
    <s v="40"/>
    <s v="ORD S01400000014"/>
    <s v="S01400000014"/>
    <s v="S014"/>
    <d v="2019-09-30T00:00:00"/>
    <d v="2019-09-17T00:00:00"/>
    <n v="16271.8"/>
    <x v="0"/>
  </r>
  <r>
    <s v="403121283"/>
    <s v="A16"/>
    <s v=""/>
    <s v="40"/>
    <s v="ORD S01400000014"/>
    <s v="S01400000014"/>
    <s v="S014"/>
    <d v="2019-09-30T00:00:00"/>
    <d v="2019-09-17T00:00:00"/>
    <n v="1834"/>
    <x v="0"/>
  </r>
  <r>
    <s v="403121283"/>
    <s v="A16"/>
    <s v=""/>
    <s v="40"/>
    <s v="ORD S01400000014"/>
    <s v="S01400000014"/>
    <s v="S014"/>
    <d v="2019-09-30T00:00:00"/>
    <d v="2019-09-17T00:00:00"/>
    <n v="435.38"/>
    <x v="0"/>
  </r>
  <r>
    <s v="403121283"/>
    <s v="A16"/>
    <s v=""/>
    <s v="40"/>
    <s v="ORD S01400000014"/>
    <s v="S01400000014"/>
    <s v="S014"/>
    <d v="2019-09-30T00:00:00"/>
    <d v="2019-09-17T00:00:00"/>
    <n v="317.72000000000003"/>
    <x v="0"/>
  </r>
  <r>
    <s v="403121283"/>
    <s v="A16"/>
    <s v=""/>
    <s v="40"/>
    <s v="ORD S01400000014"/>
    <s v="S01400000014"/>
    <s v="S014"/>
    <d v="2019-09-30T00:00:00"/>
    <d v="2019-09-17T00:00:00"/>
    <n v="171.72"/>
    <x v="0"/>
  </r>
  <r>
    <s v="403121283"/>
    <s v="A16"/>
    <s v=""/>
    <s v="50"/>
    <s v="ORD S01400000014"/>
    <s v="S01400000014"/>
    <s v="S014"/>
    <d v="2019-09-30T00:00:00"/>
    <d v="2019-09-17T00:00:00"/>
    <n v="-72.430000000000007"/>
    <x v="0"/>
  </r>
  <r>
    <s v="403121283"/>
    <s v="A16"/>
    <s v=""/>
    <s v="40"/>
    <s v="ORD S01400000014"/>
    <s v="S01400000014"/>
    <s v="S014"/>
    <d v="2019-09-30T00:00:00"/>
    <d v="2019-09-17T00:00:00"/>
    <n v="465.2"/>
    <x v="0"/>
  </r>
  <r>
    <s v="403121283"/>
    <s v="A16"/>
    <s v=""/>
    <s v="40"/>
    <s v="ORD S01400000014"/>
    <s v="S01400000014"/>
    <s v="S014"/>
    <d v="2019-09-30T00:00:00"/>
    <d v="2019-09-17T00:00:00"/>
    <n v="595.63"/>
    <x v="0"/>
  </r>
  <r>
    <s v="403121283"/>
    <s v="A16"/>
    <s v=""/>
    <s v="40"/>
    <s v="ORD S01400000014"/>
    <s v="S01400000014"/>
    <s v="S014"/>
    <d v="2019-09-30T00:00:00"/>
    <d v="2019-09-17T00:00:00"/>
    <n v="4696.43"/>
    <x v="0"/>
  </r>
  <r>
    <s v="403118123"/>
    <s v="A16"/>
    <s v=""/>
    <s v="40"/>
    <s v="ORD S01400000014"/>
    <s v="S01400000014"/>
    <s v="S014"/>
    <d v="2019-09-30T00:00:00"/>
    <d v="2019-09-13T00:00:00"/>
    <n v="124.27"/>
    <x v="0"/>
  </r>
  <r>
    <s v="403118123"/>
    <s v="A16"/>
    <s v=""/>
    <s v="40"/>
    <s v="ORD S01400000014"/>
    <s v="S01400000014"/>
    <s v="S014"/>
    <d v="2019-09-30T00:00:00"/>
    <d v="2019-09-13T00:00:00"/>
    <n v="965.82"/>
    <x v="0"/>
  </r>
  <r>
    <s v="403118123"/>
    <s v="A16"/>
    <s v=""/>
    <s v="40"/>
    <s v="ORD S01400000014"/>
    <s v="S01400000014"/>
    <s v="S014"/>
    <d v="2019-09-30T00:00:00"/>
    <d v="2019-09-13T00:00:00"/>
    <n v="2072"/>
    <x v="0"/>
  </r>
  <r>
    <s v="403118123"/>
    <s v="A16"/>
    <s v=""/>
    <s v="40"/>
    <s v="ORD S01400000014"/>
    <s v="S01400000014"/>
    <s v="S014"/>
    <d v="2019-09-30T00:00:00"/>
    <d v="2019-09-13T00:00:00"/>
    <n v="24.17"/>
    <x v="0"/>
  </r>
  <r>
    <s v="403116522"/>
    <s v="A16"/>
    <s v=""/>
    <s v="40"/>
    <s v="ORD S01400000014"/>
    <s v="S01400000014"/>
    <s v="S014"/>
    <d v="2019-09-30T00:00:00"/>
    <d v="2019-09-12T00:00:00"/>
    <n v="140.68"/>
    <x v="0"/>
  </r>
  <r>
    <s v="403116522"/>
    <s v="A16"/>
    <s v=""/>
    <s v="40"/>
    <s v="ORD S01400000014"/>
    <s v="S01400000014"/>
    <s v="S014"/>
    <d v="2019-09-30T00:00:00"/>
    <d v="2019-09-12T00:00:00"/>
    <n v="5832.01"/>
    <x v="0"/>
  </r>
  <r>
    <s v="403116522"/>
    <s v="A16"/>
    <s v=""/>
    <s v="50"/>
    <s v="ORD S01400000014"/>
    <s v="S01400000014"/>
    <s v="S014"/>
    <d v="2019-09-30T00:00:00"/>
    <d v="2019-09-12T00:00:00"/>
    <n v="-3273.99"/>
    <x v="0"/>
  </r>
  <r>
    <s v="403116522"/>
    <s v="A16"/>
    <s v=""/>
    <s v="40"/>
    <s v="ORD S01400000014"/>
    <s v="S01400000014"/>
    <s v="S014"/>
    <d v="2019-09-30T00:00:00"/>
    <d v="2019-09-12T00:00:00"/>
    <n v="762"/>
    <x v="0"/>
  </r>
  <r>
    <s v="403116522"/>
    <s v="A16"/>
    <s v=""/>
    <s v="40"/>
    <s v="ORD S01400000014"/>
    <s v="S01400000014"/>
    <s v="S014"/>
    <d v="2019-09-30T00:00:00"/>
    <d v="2019-09-12T00:00:00"/>
    <n v="3179.2"/>
    <x v="0"/>
  </r>
  <r>
    <s v="403116522"/>
    <s v="A16"/>
    <s v=""/>
    <s v="40"/>
    <s v="ORD S01400000014"/>
    <s v="S01400000014"/>
    <s v="S014"/>
    <d v="2019-09-30T00:00:00"/>
    <d v="2019-09-12T00:00:00"/>
    <n v="11"/>
    <x v="0"/>
  </r>
  <r>
    <s v="403113480"/>
    <s v="A16"/>
    <s v=""/>
    <s v="40"/>
    <s v="ORD S01400000014"/>
    <s v="S01400000014"/>
    <s v="S014"/>
    <d v="2019-09-30T00:00:00"/>
    <d v="2019-09-10T00:00:00"/>
    <n v="140.94999999999999"/>
    <x v="0"/>
  </r>
  <r>
    <s v="403113480"/>
    <s v="A16"/>
    <s v=""/>
    <s v="40"/>
    <s v="ORD S01400000014"/>
    <s v="S01400000014"/>
    <s v="S014"/>
    <d v="2019-09-30T00:00:00"/>
    <d v="2019-09-10T00:00:00"/>
    <n v="2097.4899999999998"/>
    <x v="0"/>
  </r>
  <r>
    <s v="403113480"/>
    <s v="A16"/>
    <s v=""/>
    <s v="40"/>
    <s v="ORD S01400000014"/>
    <s v="S01400000014"/>
    <s v="S014"/>
    <d v="2019-09-30T00:00:00"/>
    <d v="2019-09-10T00:00:00"/>
    <n v="8082.34"/>
    <x v="0"/>
  </r>
  <r>
    <s v="403113480"/>
    <s v="A16"/>
    <s v=""/>
    <s v="40"/>
    <s v="ORD S01400000014"/>
    <s v="S01400000014"/>
    <s v="S014"/>
    <d v="2019-09-30T00:00:00"/>
    <d v="2019-09-10T00:00:00"/>
    <n v="108242.48"/>
    <x v="0"/>
  </r>
  <r>
    <s v="403113480"/>
    <s v="A16"/>
    <s v=""/>
    <s v="40"/>
    <s v="ORD S01400000014"/>
    <s v="S01400000014"/>
    <s v="S014"/>
    <d v="2019-09-30T00:00:00"/>
    <d v="2019-09-10T00:00:00"/>
    <n v="1335.6"/>
    <x v="0"/>
  </r>
  <r>
    <s v="403113480"/>
    <s v="A16"/>
    <s v=""/>
    <s v="40"/>
    <s v="ORD S01400000014"/>
    <s v="S01400000014"/>
    <s v="S014"/>
    <d v="2019-09-30T00:00:00"/>
    <d v="2019-09-10T00:00:00"/>
    <n v="32371.85"/>
    <x v="0"/>
  </r>
  <r>
    <s v="403113480"/>
    <s v="A16"/>
    <s v=""/>
    <s v="40"/>
    <s v="ORD S01400000014"/>
    <s v="S01400000014"/>
    <s v="S014"/>
    <d v="2019-09-30T00:00:00"/>
    <d v="2019-09-10T00:00:00"/>
    <n v="2100"/>
    <x v="0"/>
  </r>
  <r>
    <s v="403113480"/>
    <s v="A16"/>
    <s v=""/>
    <s v="40"/>
    <s v="ORD S01400000014"/>
    <s v="S01400000014"/>
    <s v="S014"/>
    <d v="2019-09-30T00:00:00"/>
    <d v="2019-09-10T00:00:00"/>
    <n v="705.63"/>
    <x v="0"/>
  </r>
  <r>
    <s v="403113480"/>
    <s v="A16"/>
    <s v=""/>
    <s v="40"/>
    <s v="ORD S01400000014"/>
    <s v="S01400000014"/>
    <s v="S014"/>
    <d v="2019-09-30T00:00:00"/>
    <d v="2019-09-10T00:00:00"/>
    <n v="76.510000000000005"/>
    <x v="0"/>
  </r>
  <r>
    <s v="403113480"/>
    <s v="A16"/>
    <s v=""/>
    <s v="40"/>
    <s v="ORD S01400000014"/>
    <s v="S01400000014"/>
    <s v="S014"/>
    <d v="2019-09-30T00:00:00"/>
    <d v="2019-09-10T00:00:00"/>
    <n v="472.5"/>
    <x v="0"/>
  </r>
  <r>
    <s v="403113480"/>
    <s v="A16"/>
    <s v=""/>
    <s v="40"/>
    <s v="ORD S01400000014"/>
    <s v="S01400000014"/>
    <s v="S014"/>
    <d v="2019-09-30T00:00:00"/>
    <d v="2019-09-10T00:00:00"/>
    <n v="599.20000000000005"/>
    <x v="0"/>
  </r>
  <r>
    <s v="403102828"/>
    <s v="A16"/>
    <s v="ZY"/>
    <s v="50"/>
    <s v="ORD S01400000014"/>
    <s v="S01400000014"/>
    <s v="S014"/>
    <d v="2019-08-31T00:00:00"/>
    <d v="2019-09-04T00:00:00"/>
    <n v="-3728.71"/>
    <x v="0"/>
  </r>
  <r>
    <s v="403102828"/>
    <s v="A16"/>
    <s v="ZY"/>
    <s v="40"/>
    <s v="ORD S01400000014"/>
    <s v="S01400000014"/>
    <s v="S014"/>
    <d v="2019-08-31T00:00:00"/>
    <d v="2019-09-04T00:00:00"/>
    <n v="1518.91"/>
    <x v="0"/>
  </r>
  <r>
    <s v="403102828"/>
    <s v="A16"/>
    <s v="ZY"/>
    <s v="40"/>
    <s v="ORD S01400000014"/>
    <s v="S01400000014"/>
    <s v="S014"/>
    <d v="2019-08-31T00:00:00"/>
    <d v="2019-09-04T00:00:00"/>
    <n v="3964.18"/>
    <x v="0"/>
  </r>
  <r>
    <s v="403102828"/>
    <s v="A16"/>
    <s v="ZY"/>
    <s v="40"/>
    <s v="ORD S01400000014"/>
    <s v="S01400000014"/>
    <s v="S014"/>
    <d v="2019-08-31T00:00:00"/>
    <d v="2019-09-04T00:00:00"/>
    <n v="2495.69"/>
    <x v="0"/>
  </r>
  <r>
    <s v="403102828"/>
    <s v="A16"/>
    <s v="ZY"/>
    <s v="40"/>
    <s v="ORD S01400000014"/>
    <s v="S01400000014"/>
    <s v="S014"/>
    <d v="2019-08-31T00:00:00"/>
    <d v="2019-09-04T00:00:00"/>
    <n v="253.04"/>
    <x v="0"/>
  </r>
  <r>
    <s v="403102828"/>
    <s v="A16"/>
    <s v="ZY"/>
    <s v="40"/>
    <s v="ORD S01400000014"/>
    <s v="S01400000014"/>
    <s v="S014"/>
    <d v="2019-08-31T00:00:00"/>
    <d v="2019-09-04T00:00:00"/>
    <n v="11903.59"/>
    <x v="0"/>
  </r>
  <r>
    <s v="403102828"/>
    <s v="A16"/>
    <s v="ZY"/>
    <s v="40"/>
    <s v="ORD S01400000014"/>
    <s v="S01400000014"/>
    <s v="S014"/>
    <d v="2019-08-31T00:00:00"/>
    <d v="2019-09-04T00:00:00"/>
    <n v="25301.759999999998"/>
    <x v="0"/>
  </r>
  <r>
    <s v="403095763"/>
    <s v="A16"/>
    <s v="ZY"/>
    <s v="40"/>
    <s v="ORD S01400000014"/>
    <s v="S01400000014"/>
    <s v="S014"/>
    <d v="2019-08-31T00:00:00"/>
    <d v="2019-08-30T00:00:00"/>
    <n v="244.96"/>
    <x v="0"/>
  </r>
  <r>
    <s v="403095763"/>
    <s v="A16"/>
    <s v="ZY"/>
    <s v="40"/>
    <s v="ORD S01400000014"/>
    <s v="S01400000014"/>
    <s v="S014"/>
    <d v="2019-08-31T00:00:00"/>
    <d v="2019-08-30T00:00:00"/>
    <n v="574.08000000000004"/>
    <x v="0"/>
  </r>
  <r>
    <s v="403167201"/>
    <s v=""/>
    <m/>
    <s v="40"/>
    <s v="ORD S01400000015"/>
    <s v="S01400000015"/>
    <s v="S014"/>
    <d v="2019-10-31T00:00:00"/>
    <d v="2019-10-17T00:00:00"/>
    <n v="29.94"/>
    <x v="0"/>
  </r>
  <r>
    <s v="403139591"/>
    <s v="A16"/>
    <s v=""/>
    <s v="40"/>
    <s v="ORD S01400000015"/>
    <s v="S01400000015"/>
    <s v="S014"/>
    <d v="2019-09-30T00:00:00"/>
    <d v="2019-09-30T00:00:00"/>
    <n v="44.1"/>
    <x v="0"/>
  </r>
  <r>
    <s v="403133235"/>
    <s v="A16"/>
    <s v=""/>
    <s v="50"/>
    <s v="ORD S01400000015"/>
    <s v="S01400000015"/>
    <s v="S014"/>
    <d v="2019-09-30T00:00:00"/>
    <d v="2019-09-26T00:00:00"/>
    <n v="-3073.04"/>
    <x v="0"/>
  </r>
  <r>
    <s v="403133235"/>
    <s v="A16"/>
    <s v=""/>
    <s v="40"/>
    <s v="ORD S01400000015"/>
    <s v="S01400000015"/>
    <s v="S014"/>
    <d v="2019-09-30T00:00:00"/>
    <d v="2019-09-26T00:00:00"/>
    <n v="1251.82"/>
    <x v="0"/>
  </r>
  <r>
    <s v="403133235"/>
    <s v="A16"/>
    <s v=""/>
    <s v="40"/>
    <s v="ORD S01400000015"/>
    <s v="S01400000015"/>
    <s v="S014"/>
    <d v="2019-09-30T00:00:00"/>
    <d v="2019-09-26T00:00:00"/>
    <n v="3267.11"/>
    <x v="0"/>
  </r>
  <r>
    <s v="403133235"/>
    <s v="A16"/>
    <s v=""/>
    <s v="40"/>
    <s v="ORD S01400000015"/>
    <s v="S01400000015"/>
    <s v="S014"/>
    <d v="2019-09-30T00:00:00"/>
    <d v="2019-09-26T00:00:00"/>
    <n v="4213.18"/>
    <x v="0"/>
  </r>
  <r>
    <s v="403127738"/>
    <s v="A16"/>
    <s v=""/>
    <s v="50"/>
    <s v="ORD S01400000015"/>
    <s v="S01400000015"/>
    <s v="S014"/>
    <d v="2019-09-30T00:00:00"/>
    <d v="2019-09-24T00:00:00"/>
    <n v="-662.28"/>
    <x v="0"/>
  </r>
  <r>
    <s v="403124847"/>
    <s v="A16"/>
    <s v=""/>
    <s v="40"/>
    <s v="ORD S01400000015"/>
    <s v="S01400000015"/>
    <s v="S014"/>
    <d v="2019-09-30T00:00:00"/>
    <d v="2019-09-20T00:00:00"/>
    <n v="427.1"/>
    <x v="0"/>
  </r>
  <r>
    <s v="403121282"/>
    <s v="A16"/>
    <s v=""/>
    <s v="40"/>
    <s v="ORD S01400000015"/>
    <s v="S01400000015"/>
    <s v="S014"/>
    <d v="2019-09-30T00:00:00"/>
    <d v="2019-09-17T00:00:00"/>
    <n v="3072.87"/>
    <x v="0"/>
  </r>
  <r>
    <s v="403121282"/>
    <s v="A16"/>
    <s v=""/>
    <s v="40"/>
    <s v="ORD S01400000015"/>
    <s v="S01400000015"/>
    <s v="S014"/>
    <d v="2019-09-30T00:00:00"/>
    <d v="2019-09-17T00:00:00"/>
    <n v="2929.76"/>
    <x v="0"/>
  </r>
  <r>
    <s v="403118122"/>
    <s v="A16"/>
    <s v=""/>
    <s v="50"/>
    <s v="ORD S01400000015"/>
    <s v="S01400000015"/>
    <s v="S014"/>
    <d v="2019-09-30T00:00:00"/>
    <d v="2019-09-13T00:00:00"/>
    <n v="-462.6"/>
    <x v="0"/>
  </r>
  <r>
    <s v="403118122"/>
    <s v="A16"/>
    <s v=""/>
    <s v="40"/>
    <s v="ORD S01400000015"/>
    <s v="S01400000015"/>
    <s v="S014"/>
    <d v="2019-09-30T00:00:00"/>
    <d v="2019-09-13T00:00:00"/>
    <n v="295.68"/>
    <x v="0"/>
  </r>
  <r>
    <s v="403116521"/>
    <s v="A16"/>
    <s v=""/>
    <s v="40"/>
    <s v="ORD S01400000015"/>
    <s v="S01400000015"/>
    <s v="S014"/>
    <d v="2019-09-30T00:00:00"/>
    <d v="2019-09-12T00:00:00"/>
    <n v="5132.55"/>
    <x v="0"/>
  </r>
  <r>
    <s v="403116521"/>
    <s v="A16"/>
    <s v=""/>
    <s v="40"/>
    <s v="ORD S01400000015"/>
    <s v="S01400000015"/>
    <s v="S014"/>
    <d v="2019-09-30T00:00:00"/>
    <d v="2019-09-12T00:00:00"/>
    <n v="46.59"/>
    <x v="0"/>
  </r>
  <r>
    <s v="403113479"/>
    <s v="A16"/>
    <s v=""/>
    <s v="40"/>
    <s v="ORD S01400000015"/>
    <s v="S01400000015"/>
    <s v="S014"/>
    <d v="2019-09-30T00:00:00"/>
    <d v="2019-09-10T00:00:00"/>
    <n v="397.12"/>
    <x v="0"/>
  </r>
  <r>
    <s v="403113479"/>
    <s v="A16"/>
    <s v=""/>
    <s v="40"/>
    <s v="ORD S01400000015"/>
    <s v="S01400000015"/>
    <s v="S014"/>
    <d v="2019-09-30T00:00:00"/>
    <d v="2019-09-10T00:00:00"/>
    <n v="18318.89"/>
    <x v="0"/>
  </r>
  <r>
    <s v="403113479"/>
    <s v="A16"/>
    <s v=""/>
    <s v="40"/>
    <s v="ORD S01400000015"/>
    <s v="S01400000015"/>
    <s v="S014"/>
    <d v="2019-09-30T00:00:00"/>
    <d v="2019-09-10T00:00:00"/>
    <n v="2283.44"/>
    <x v="0"/>
  </r>
  <r>
    <s v="403113479"/>
    <s v="A16"/>
    <s v=""/>
    <s v="40"/>
    <s v="ORD S01400000015"/>
    <s v="S01400000015"/>
    <s v="S014"/>
    <d v="2019-09-30T00:00:00"/>
    <d v="2019-09-10T00:00:00"/>
    <n v="32840.14"/>
    <x v="0"/>
  </r>
  <r>
    <s v="403139602"/>
    <s v="A16"/>
    <s v=""/>
    <s v="40"/>
    <s v="ORD S01400000016"/>
    <s v="S01400000016"/>
    <s v="S014"/>
    <d v="2019-09-30T00:00:00"/>
    <d v="2019-09-30T00:00:00"/>
    <n v="2937.38"/>
    <x v="0"/>
  </r>
  <r>
    <s v="403139602"/>
    <s v="A16"/>
    <s v=""/>
    <s v="40"/>
    <s v="ORD S01400000016"/>
    <s v="S01400000016"/>
    <s v="S014"/>
    <d v="2019-09-30T00:00:00"/>
    <d v="2019-09-30T00:00:00"/>
    <n v="59.29"/>
    <x v="0"/>
  </r>
  <r>
    <s v="403121281"/>
    <s v="A16"/>
    <s v=""/>
    <s v="50"/>
    <s v="ORD S01400000016"/>
    <s v="S01400000016"/>
    <s v="S014"/>
    <d v="2019-09-30T00:00:00"/>
    <d v="2019-09-17T00:00:00"/>
    <n v="-88.89"/>
    <x v="0"/>
  </r>
  <r>
    <s v="403113478"/>
    <s v="A16"/>
    <s v=""/>
    <s v="40"/>
    <s v="ORD S01400000016"/>
    <s v="S01400000016"/>
    <s v="S014"/>
    <d v="2019-09-30T00:00:00"/>
    <d v="2019-09-10T00:00:00"/>
    <n v="88.89"/>
    <x v="0"/>
  </r>
  <r>
    <s v="403113478"/>
    <s v="A16"/>
    <s v=""/>
    <s v="40"/>
    <s v="ORD S01400000016"/>
    <s v="S01400000016"/>
    <s v="S014"/>
    <d v="2019-09-30T00:00:00"/>
    <d v="2019-09-10T00:00:00"/>
    <n v="34.82"/>
    <x v="0"/>
  </r>
  <r>
    <s v="403163919"/>
    <s v=""/>
    <m/>
    <s v="40"/>
    <s v="ORD S01400000018"/>
    <s v="S01400000018"/>
    <s v="S014"/>
    <d v="2019-10-31T00:00:00"/>
    <d v="2019-10-15T00:00:00"/>
    <n v="201.84"/>
    <x v="0"/>
  </r>
  <r>
    <s v="403157283"/>
    <s v=""/>
    <m/>
    <s v="40"/>
    <s v="ORD S01400000018"/>
    <s v="S01400000018"/>
    <s v="S014"/>
    <d v="2019-10-31T00:00:00"/>
    <d v="2019-10-08T00:00:00"/>
    <n v="53.48"/>
    <x v="0"/>
  </r>
  <r>
    <s v="403139608"/>
    <s v="A16"/>
    <s v=""/>
    <s v="40"/>
    <s v="ORD S01400000018"/>
    <s v="S01400000018"/>
    <s v="S014"/>
    <d v="2019-09-30T00:00:00"/>
    <d v="2019-09-30T00:00:00"/>
    <n v="55.31"/>
    <x v="0"/>
  </r>
  <r>
    <s v="403139608"/>
    <s v="A16"/>
    <s v=""/>
    <s v="40"/>
    <s v="ORD S01400000018"/>
    <s v="S01400000018"/>
    <s v="S014"/>
    <d v="2019-09-30T00:00:00"/>
    <d v="2019-09-30T00:00:00"/>
    <n v="88.24"/>
    <x v="0"/>
  </r>
  <r>
    <s v="403133424"/>
    <s v="A16"/>
    <s v=""/>
    <s v="40"/>
    <s v="ORD S01400000018"/>
    <s v="S01400000018"/>
    <s v="S014"/>
    <d v="2019-09-30T00:00:00"/>
    <d v="2019-09-26T00:00:00"/>
    <n v="365.9"/>
    <x v="0"/>
  </r>
  <r>
    <s v="403133424"/>
    <s v="A16"/>
    <s v=""/>
    <s v="40"/>
    <s v="ORD S01400000018"/>
    <s v="S01400000018"/>
    <s v="S014"/>
    <d v="2019-09-30T00:00:00"/>
    <d v="2019-09-26T00:00:00"/>
    <n v="954.96"/>
    <x v="0"/>
  </r>
  <r>
    <s v="403133424"/>
    <s v="A16"/>
    <s v=""/>
    <s v="40"/>
    <s v="ORD S01400000018"/>
    <s v="S01400000018"/>
    <s v="S014"/>
    <d v="2019-09-30T00:00:00"/>
    <d v="2019-09-26T00:00:00"/>
    <n v="2145.08"/>
    <x v="0"/>
  </r>
  <r>
    <s v="403133424"/>
    <s v="A16"/>
    <s v=""/>
    <s v="50"/>
    <s v="ORD S01400000018"/>
    <s v="S01400000018"/>
    <s v="S014"/>
    <d v="2019-09-30T00:00:00"/>
    <d v="2019-09-26T00:00:00"/>
    <n v="-898.24"/>
    <x v="0"/>
  </r>
  <r>
    <s v="403121297"/>
    <s v="A16"/>
    <s v=""/>
    <s v="40"/>
    <s v="ORD S01400000018"/>
    <s v="S01400000018"/>
    <s v="S014"/>
    <d v="2019-09-30T00:00:00"/>
    <d v="2019-09-17T00:00:00"/>
    <n v="4357.4799999999996"/>
    <x v="0"/>
  </r>
  <r>
    <s v="403121297"/>
    <s v="A16"/>
    <s v=""/>
    <s v="40"/>
    <s v="ORD S01400000018"/>
    <s v="S01400000018"/>
    <s v="S014"/>
    <d v="2019-09-30T00:00:00"/>
    <d v="2019-09-17T00:00:00"/>
    <n v="1241.28"/>
    <x v="0"/>
  </r>
  <r>
    <s v="403118121"/>
    <s v="A16"/>
    <s v=""/>
    <s v="50"/>
    <s v="ORD S01400000018"/>
    <s v="S01400000018"/>
    <s v="S014"/>
    <d v="2019-09-30T00:00:00"/>
    <d v="2019-09-13T00:00:00"/>
    <n v="-6962.52"/>
    <x v="0"/>
  </r>
  <r>
    <s v="403118121"/>
    <s v="A16"/>
    <s v=""/>
    <s v="50"/>
    <s v="ORD S01400000018"/>
    <s v="S01400000018"/>
    <s v="S014"/>
    <d v="2019-09-30T00:00:00"/>
    <d v="2019-09-13T00:00:00"/>
    <n v="-2091.9499999999998"/>
    <x v="0"/>
  </r>
  <r>
    <s v="403116520"/>
    <s v="A16"/>
    <s v=""/>
    <s v="40"/>
    <s v="ORD S01400000018"/>
    <s v="S01400000018"/>
    <s v="S014"/>
    <d v="2019-09-30T00:00:00"/>
    <d v="2019-09-12T00:00:00"/>
    <n v="501.9"/>
    <x v="0"/>
  </r>
  <r>
    <s v="403113359"/>
    <s v="A16"/>
    <s v=""/>
    <s v="40"/>
    <s v="ORD S01400000018"/>
    <s v="S01400000018"/>
    <s v="S014"/>
    <d v="2019-09-30T00:00:00"/>
    <d v="2019-09-10T00:00:00"/>
    <n v="6612.94"/>
    <x v="0"/>
  </r>
  <r>
    <s v="403113359"/>
    <s v="A16"/>
    <s v=""/>
    <s v="40"/>
    <s v="ORD S01400000018"/>
    <s v="S01400000018"/>
    <s v="S014"/>
    <d v="2019-09-30T00:00:00"/>
    <d v="2019-09-10T00:00:00"/>
    <n v="22658.69"/>
    <x v="0"/>
  </r>
  <r>
    <s v="403113359"/>
    <s v="A16"/>
    <s v=""/>
    <s v="40"/>
    <s v="ORD S01400000018"/>
    <s v="S01400000018"/>
    <s v="S014"/>
    <d v="2019-09-30T00:00:00"/>
    <d v="2019-09-10T00:00:00"/>
    <n v="1559.15"/>
    <x v="0"/>
  </r>
  <r>
    <s v="403113359"/>
    <s v="A16"/>
    <s v=""/>
    <s v="40"/>
    <s v="ORD S01400000018"/>
    <s v="S01400000018"/>
    <s v="S014"/>
    <d v="2019-09-30T00:00:00"/>
    <d v="2019-09-10T00:00:00"/>
    <n v="5524.96"/>
    <x v="0"/>
  </r>
  <r>
    <s v="403102827"/>
    <s v="A16"/>
    <s v="ZY"/>
    <s v="50"/>
    <s v="ORD S01400000018"/>
    <s v="S01400000018"/>
    <s v="S014"/>
    <d v="2019-08-31T00:00:00"/>
    <d v="2019-09-04T00:00:00"/>
    <n v="-473.06"/>
    <x v="0"/>
  </r>
  <r>
    <s v="403102827"/>
    <s v="A16"/>
    <s v="ZY"/>
    <s v="40"/>
    <s v="ORD S01400000018"/>
    <s v="S01400000018"/>
    <s v="S014"/>
    <d v="2019-08-31T00:00:00"/>
    <d v="2019-09-04T00:00:00"/>
    <n v="192.71"/>
    <x v="0"/>
  </r>
  <r>
    <s v="403102827"/>
    <s v="A16"/>
    <s v="ZY"/>
    <s v="40"/>
    <s v="ORD S01400000018"/>
    <s v="S01400000018"/>
    <s v="S014"/>
    <d v="2019-08-31T00:00:00"/>
    <d v="2019-09-04T00:00:00"/>
    <n v="502.94"/>
    <x v="0"/>
  </r>
  <r>
    <s v="403102827"/>
    <s v="A16"/>
    <s v="ZY"/>
    <s v="40"/>
    <s v="ORD S01400000018"/>
    <s v="S01400000018"/>
    <s v="S014"/>
    <d v="2019-08-31T00:00:00"/>
    <d v="2019-09-04T00:00:00"/>
    <n v="911.43"/>
    <x v="0"/>
  </r>
  <r>
    <s v="403102827"/>
    <s v="A16"/>
    <s v="ZY"/>
    <s v="40"/>
    <s v="ORD S01400000018"/>
    <s v="S01400000018"/>
    <s v="S014"/>
    <d v="2019-08-31T00:00:00"/>
    <d v="2019-09-04T00:00:00"/>
    <n v="349.58"/>
    <x v="0"/>
  </r>
  <r>
    <s v="403102827"/>
    <s v="A16"/>
    <s v="ZY"/>
    <s v="40"/>
    <s v="ORD S01400000018"/>
    <s v="S01400000018"/>
    <s v="S014"/>
    <d v="2019-08-31T00:00:00"/>
    <d v="2019-09-04T00:00:00"/>
    <n v="10346.469999999999"/>
    <x v="0"/>
  </r>
  <r>
    <s v="403102827"/>
    <s v="A16"/>
    <s v="ZY"/>
    <s v="40"/>
    <s v="ORD S01400000018"/>
    <s v="S01400000018"/>
    <s v="S014"/>
    <d v="2019-08-31T00:00:00"/>
    <d v="2019-09-04T00:00:00"/>
    <n v="532.79999999999995"/>
    <x v="0"/>
  </r>
  <r>
    <s v="403102827"/>
    <s v="A16"/>
    <s v="ZY"/>
    <s v="40"/>
    <s v="ORD S01400000018"/>
    <s v="S01400000018"/>
    <s v="S014"/>
    <d v="2019-08-31T00:00:00"/>
    <d v="2019-09-04T00:00:00"/>
    <n v="2750.08"/>
    <x v="0"/>
  </r>
  <r>
    <s v="403270777"/>
    <s v="A16"/>
    <s v="ZY"/>
    <s v="40"/>
    <s v="ORD S01400000021"/>
    <s v="S01400000021"/>
    <s v="S014"/>
    <d v="2019-12-31T00:00:00"/>
    <d v="2019-12-27T00:00:00"/>
    <n v="396.82"/>
    <x v="0"/>
  </r>
  <r>
    <s v="403133423"/>
    <s v="A16"/>
    <s v=""/>
    <s v="40"/>
    <s v="ORD S01400000023"/>
    <s v="S01400000023"/>
    <s v="S014"/>
    <d v="2019-09-30T00:00:00"/>
    <d v="2019-09-26T00:00:00"/>
    <n v="0.75"/>
    <x v="0"/>
  </r>
  <r>
    <s v="403113358"/>
    <s v="A16"/>
    <s v=""/>
    <s v="40"/>
    <s v="ORD S01400000023"/>
    <s v="S01400000023"/>
    <s v="S014"/>
    <d v="2019-09-30T00:00:00"/>
    <d v="2019-09-10T00:00:00"/>
    <n v="11.44"/>
    <x v="0"/>
  </r>
  <r>
    <s v="403113358"/>
    <s v="A16"/>
    <s v=""/>
    <s v="40"/>
    <s v="ORD S01400000023"/>
    <s v="S01400000023"/>
    <s v="S014"/>
    <d v="2019-09-30T00:00:00"/>
    <d v="2019-09-10T00:00:00"/>
    <n v="190.84"/>
    <x v="0"/>
  </r>
  <r>
    <s v="403211798"/>
    <s v="A16"/>
    <s v="ZY"/>
    <s v="40"/>
    <s v="ORD S01400000024"/>
    <s v="S01400000024"/>
    <s v="S014"/>
    <d v="2019-11-30T00:00:00"/>
    <d v="2019-11-14T00:00:00"/>
    <n v="59.95"/>
    <x v="0"/>
  </r>
  <r>
    <s v="403209378"/>
    <s v="A16"/>
    <s v="ZY"/>
    <s v="40"/>
    <s v="ORD S01400000024"/>
    <s v="S01400000024"/>
    <s v="S014"/>
    <d v="2019-11-30T00:00:00"/>
    <d v="2019-11-12T00:00:00"/>
    <n v="434.05"/>
    <x v="0"/>
  </r>
  <r>
    <s v="403205999"/>
    <s v="A16"/>
    <s v="ZY"/>
    <s v="40"/>
    <s v="ORD S01400000024"/>
    <s v="S01400000024"/>
    <s v="S014"/>
    <d v="2019-11-30T00:00:00"/>
    <d v="2019-11-08T00:00:00"/>
    <n v="23.89"/>
    <x v="0"/>
  </r>
  <r>
    <s v="403171783"/>
    <s v=""/>
    <m/>
    <s v="40"/>
    <s v="ORD S01400000024"/>
    <s v="S01400000024"/>
    <s v="S014"/>
    <d v="2019-10-31T00:00:00"/>
    <d v="2019-10-22T00:00:00"/>
    <n v="984.6"/>
    <x v="0"/>
  </r>
  <r>
    <s v="403171783"/>
    <s v=""/>
    <m/>
    <s v="40"/>
    <s v="ORD S01400000024"/>
    <s v="S01400000024"/>
    <s v="S014"/>
    <d v="2019-10-31T00:00:00"/>
    <d v="2019-10-22T00:00:00"/>
    <n v="1881.85"/>
    <x v="0"/>
  </r>
  <r>
    <s v="403167193"/>
    <s v=""/>
    <m/>
    <s v="40"/>
    <s v="ORD S01400000024"/>
    <s v="S01400000024"/>
    <s v="S014"/>
    <d v="2019-10-31T00:00:00"/>
    <d v="2019-10-17T00:00:00"/>
    <n v="773.88"/>
    <x v="0"/>
  </r>
  <r>
    <s v="403167193"/>
    <s v=""/>
    <m/>
    <s v="40"/>
    <s v="ORD S01400000024"/>
    <s v="S01400000024"/>
    <s v="S014"/>
    <d v="2019-10-31T00:00:00"/>
    <d v="2019-10-17T00:00:00"/>
    <n v="789.8"/>
    <x v="0"/>
  </r>
  <r>
    <s v="403161821"/>
    <s v=""/>
    <m/>
    <s v="40"/>
    <s v="ORD S01400000024"/>
    <s v="S01400000024"/>
    <s v="S014"/>
    <d v="2019-10-31T00:00:00"/>
    <d v="2019-10-11T00:00:00"/>
    <n v="200923.48"/>
    <x v="0"/>
  </r>
  <r>
    <s v="403160460"/>
    <s v=""/>
    <m/>
    <s v="40"/>
    <s v="ORD S01400000024"/>
    <s v="S01400000024"/>
    <s v="S014"/>
    <d v="2019-10-31T00:00:00"/>
    <d v="2019-10-10T00:00:00"/>
    <n v="22.18"/>
    <x v="0"/>
  </r>
  <r>
    <s v="403160460"/>
    <s v=""/>
    <m/>
    <s v="40"/>
    <s v="ORD S01400000024"/>
    <s v="S01400000024"/>
    <s v="S014"/>
    <d v="2019-10-31T00:00:00"/>
    <d v="2019-10-10T00:00:00"/>
    <n v="283.7"/>
    <x v="0"/>
  </r>
  <r>
    <s v="403157282"/>
    <s v=""/>
    <m/>
    <s v="40"/>
    <s v="ORD S01400000024"/>
    <s v="S01400000024"/>
    <s v="S014"/>
    <d v="2019-10-31T00:00:00"/>
    <d v="2019-10-08T00:00:00"/>
    <n v="37772.6"/>
    <x v="0"/>
  </r>
  <r>
    <s v="403157282"/>
    <s v=""/>
    <m/>
    <s v="40"/>
    <s v="ORD S01400000024"/>
    <s v="S01400000024"/>
    <s v="S014"/>
    <d v="2019-10-31T00:00:00"/>
    <d v="2019-10-08T00:00:00"/>
    <n v="2101.6"/>
    <x v="0"/>
  </r>
  <r>
    <s v="403148842"/>
    <s v="A16"/>
    <s v=""/>
    <s v="40"/>
    <s v="ORD S01400000024"/>
    <s v="S01400000024"/>
    <s v="S014"/>
    <d v="2019-09-30T00:00:00"/>
    <d v="2019-10-01T00:00:00"/>
    <n v="1540.88"/>
    <x v="0"/>
  </r>
  <r>
    <s v="403148842"/>
    <s v="A16"/>
    <s v=""/>
    <s v="40"/>
    <s v="ORD S01400000024"/>
    <s v="S01400000024"/>
    <s v="S014"/>
    <d v="2019-09-30T00:00:00"/>
    <d v="2019-10-01T00:00:00"/>
    <n v="1232.8"/>
    <x v="0"/>
  </r>
  <r>
    <s v="403148842"/>
    <s v="A16"/>
    <s v=""/>
    <s v="40"/>
    <s v="ORD S01400000024"/>
    <s v="S01400000024"/>
    <s v="S014"/>
    <d v="2019-09-30T00:00:00"/>
    <d v="2019-10-01T00:00:00"/>
    <n v="61.1"/>
    <x v="0"/>
  </r>
  <r>
    <s v="403148842"/>
    <s v="A16"/>
    <s v=""/>
    <s v="50"/>
    <s v="ORD S01400000024"/>
    <s v="S01400000024"/>
    <s v="S014"/>
    <d v="2019-09-30T00:00:00"/>
    <d v="2019-10-01T00:00:00"/>
    <n v="-24.37"/>
    <x v="0"/>
  </r>
  <r>
    <s v="403148842"/>
    <s v="A16"/>
    <s v=""/>
    <s v="40"/>
    <s v="ORD S01400000024"/>
    <s v="S01400000024"/>
    <s v="S014"/>
    <d v="2019-09-30T00:00:00"/>
    <d v="2019-10-01T00:00:00"/>
    <n v="129.94"/>
    <x v="0"/>
  </r>
  <r>
    <s v="403148842"/>
    <s v="A16"/>
    <s v=""/>
    <s v="40"/>
    <s v="ORD S01400000024"/>
    <s v="S01400000024"/>
    <s v="S014"/>
    <d v="2019-09-30T00:00:00"/>
    <d v="2019-10-01T00:00:00"/>
    <n v="180.84"/>
    <x v="0"/>
  </r>
  <r>
    <s v="403139607"/>
    <s v="A16"/>
    <s v=""/>
    <s v="40"/>
    <s v="ORD S01400000024"/>
    <s v="S01400000024"/>
    <s v="S014"/>
    <d v="2019-09-30T00:00:00"/>
    <d v="2019-09-30T00:00:00"/>
    <n v="100.57"/>
    <x v="0"/>
  </r>
  <r>
    <s v="403139607"/>
    <s v="A16"/>
    <s v=""/>
    <s v="40"/>
    <s v="ORD S01400000024"/>
    <s v="S01400000024"/>
    <s v="S014"/>
    <d v="2019-09-30T00:00:00"/>
    <d v="2019-09-30T00:00:00"/>
    <n v="1856.25"/>
    <x v="0"/>
  </r>
  <r>
    <s v="403139607"/>
    <s v="A16"/>
    <s v=""/>
    <s v="40"/>
    <s v="ORD S01400000024"/>
    <s v="S01400000024"/>
    <s v="S014"/>
    <d v="2019-09-30T00:00:00"/>
    <d v="2019-09-30T00:00:00"/>
    <n v="39.049999999999997"/>
    <x v="0"/>
  </r>
  <r>
    <s v="403136011"/>
    <s v="A16"/>
    <s v=""/>
    <s v="40"/>
    <s v="ORD S01400000024"/>
    <s v="S01400000024"/>
    <s v="S014"/>
    <d v="2019-09-30T00:00:00"/>
    <d v="2019-09-27T00:00:00"/>
    <n v="8610.25"/>
    <x v="0"/>
  </r>
  <r>
    <s v="403136011"/>
    <s v="A16"/>
    <s v=""/>
    <s v="50"/>
    <s v="ORD S01400000024"/>
    <s v="S01400000024"/>
    <s v="S014"/>
    <d v="2019-09-30T00:00:00"/>
    <d v="2019-09-27T00:00:00"/>
    <n v="-373.84"/>
    <x v="0"/>
  </r>
  <r>
    <s v="403133422"/>
    <s v="A16"/>
    <s v=""/>
    <s v="50"/>
    <s v="ORD S01400000024"/>
    <s v="S01400000024"/>
    <s v="S014"/>
    <d v="2019-09-30T00:00:00"/>
    <d v="2019-09-26T00:00:00"/>
    <n v="-9828.93"/>
    <x v="0"/>
  </r>
  <r>
    <s v="403133422"/>
    <s v="A16"/>
    <s v=""/>
    <s v="40"/>
    <s v="ORD S01400000024"/>
    <s v="S01400000024"/>
    <s v="S014"/>
    <d v="2019-09-30T00:00:00"/>
    <d v="2019-09-26T00:00:00"/>
    <n v="4003.87"/>
    <x v="0"/>
  </r>
  <r>
    <s v="403133422"/>
    <s v="A16"/>
    <s v=""/>
    <s v="40"/>
    <s v="ORD S01400000024"/>
    <s v="S01400000024"/>
    <s v="S014"/>
    <d v="2019-09-30T00:00:00"/>
    <d v="2019-09-26T00:00:00"/>
    <n v="10449.629999999999"/>
    <x v="0"/>
  </r>
  <r>
    <s v="403133422"/>
    <s v="A16"/>
    <s v=""/>
    <s v="40"/>
    <s v="ORD S01400000024"/>
    <s v="S01400000024"/>
    <s v="S014"/>
    <d v="2019-09-30T00:00:00"/>
    <d v="2019-09-26T00:00:00"/>
    <n v="16300.72"/>
    <x v="0"/>
  </r>
  <r>
    <s v="403130763"/>
    <s v="A16"/>
    <s v=""/>
    <s v="40"/>
    <s v="ORD S01400000024"/>
    <s v="S01400000024"/>
    <s v="S014"/>
    <d v="2019-09-30T00:00:00"/>
    <d v="2019-09-25T00:00:00"/>
    <n v="55682.69"/>
    <x v="0"/>
  </r>
  <r>
    <s v="403127734"/>
    <s v="A16"/>
    <s v=""/>
    <s v="40"/>
    <s v="ORD S01400000024"/>
    <s v="S01400000024"/>
    <s v="S014"/>
    <d v="2019-09-30T00:00:00"/>
    <d v="2019-09-24T00:00:00"/>
    <n v="511621.8"/>
    <x v="0"/>
  </r>
  <r>
    <s v="403127734"/>
    <s v="A16"/>
    <s v=""/>
    <s v="40"/>
    <s v="ORD S01400000024"/>
    <s v="S01400000024"/>
    <s v="S014"/>
    <d v="2019-09-30T00:00:00"/>
    <d v="2019-09-24T00:00:00"/>
    <n v="21930"/>
    <x v="0"/>
  </r>
  <r>
    <s v="403127734"/>
    <s v="A16"/>
    <s v=""/>
    <s v="40"/>
    <s v="ORD S01400000024"/>
    <s v="S01400000024"/>
    <s v="S014"/>
    <d v="2019-09-30T00:00:00"/>
    <d v="2019-09-24T00:00:00"/>
    <n v="177.07"/>
    <x v="0"/>
  </r>
  <r>
    <s v="403127734"/>
    <s v="A16"/>
    <s v=""/>
    <s v="40"/>
    <s v="ORD S01400000024"/>
    <s v="S01400000024"/>
    <s v="S014"/>
    <d v="2019-09-30T00:00:00"/>
    <d v="2019-09-24T00:00:00"/>
    <n v="816.2"/>
    <x v="0"/>
  </r>
  <r>
    <s v="403123573"/>
    <s v="A16"/>
    <s v=""/>
    <s v="40"/>
    <s v="ORD S01400000024"/>
    <s v="S01400000024"/>
    <s v="S014"/>
    <d v="2019-09-30T00:00:00"/>
    <d v="2019-09-19T00:00:00"/>
    <n v="698.4"/>
    <x v="0"/>
  </r>
  <r>
    <s v="403123573"/>
    <s v="A16"/>
    <s v=""/>
    <s v="50"/>
    <s v="ORD S01400000024"/>
    <s v="S01400000024"/>
    <s v="S014"/>
    <d v="2019-09-30T00:00:00"/>
    <d v="2019-09-19T00:00:00"/>
    <n v="-533.76"/>
    <x v="0"/>
  </r>
  <r>
    <s v="403123573"/>
    <s v="A16"/>
    <s v=""/>
    <s v="40"/>
    <s v="ORD S01400000024"/>
    <s v="S01400000024"/>
    <s v="S014"/>
    <d v="2019-09-30T00:00:00"/>
    <d v="2019-09-19T00:00:00"/>
    <n v="1201.22"/>
    <x v="0"/>
  </r>
  <r>
    <s v="403121296"/>
    <s v="A16"/>
    <s v=""/>
    <s v="40"/>
    <s v="ORD S01400000024"/>
    <s v="S01400000024"/>
    <s v="S014"/>
    <d v="2019-09-30T00:00:00"/>
    <d v="2019-09-17T00:00:00"/>
    <n v="75.53"/>
    <x v="0"/>
  </r>
  <r>
    <s v="403121296"/>
    <s v="A16"/>
    <s v=""/>
    <s v="40"/>
    <s v="ORD S01400000024"/>
    <s v="S01400000024"/>
    <s v="S014"/>
    <d v="2019-09-30T00:00:00"/>
    <d v="2019-09-17T00:00:00"/>
    <n v="4091.87"/>
    <x v="0"/>
  </r>
  <r>
    <s v="403121296"/>
    <s v="A16"/>
    <s v=""/>
    <s v="40"/>
    <s v="ORD S01400000024"/>
    <s v="S01400000024"/>
    <s v="S014"/>
    <d v="2019-09-30T00:00:00"/>
    <d v="2019-09-17T00:00:00"/>
    <n v="946.87"/>
    <x v="0"/>
  </r>
  <r>
    <s v="403118120"/>
    <s v="A16"/>
    <s v=""/>
    <s v="40"/>
    <s v="ORD S01400000024"/>
    <s v="S01400000024"/>
    <s v="S014"/>
    <d v="2019-09-30T00:00:00"/>
    <d v="2019-09-13T00:00:00"/>
    <n v="712.07"/>
    <x v="0"/>
  </r>
  <r>
    <s v="403118120"/>
    <s v="A16"/>
    <s v=""/>
    <s v="40"/>
    <s v="ORD S01400000024"/>
    <s v="S01400000024"/>
    <s v="S014"/>
    <d v="2019-09-30T00:00:00"/>
    <d v="2019-09-13T00:00:00"/>
    <n v="239.92"/>
    <x v="0"/>
  </r>
  <r>
    <s v="403116518"/>
    <s v="A16"/>
    <s v=""/>
    <s v="40"/>
    <s v="ORD S01400000024"/>
    <s v="S01400000024"/>
    <s v="S014"/>
    <d v="2019-09-30T00:00:00"/>
    <d v="2019-09-12T00:00:00"/>
    <n v="782.79"/>
    <x v="0"/>
  </r>
  <r>
    <s v="403116518"/>
    <s v="A16"/>
    <s v=""/>
    <s v="50"/>
    <s v="ORD S01400000024"/>
    <s v="S01400000024"/>
    <s v="S014"/>
    <d v="2019-09-30T00:00:00"/>
    <d v="2019-09-12T00:00:00"/>
    <n v="-59.85"/>
    <x v="0"/>
  </r>
  <r>
    <s v="403116518"/>
    <s v="A16"/>
    <s v=""/>
    <s v="40"/>
    <s v="ORD S01400000024"/>
    <s v="S01400000024"/>
    <s v="S014"/>
    <d v="2019-09-30T00:00:00"/>
    <d v="2019-09-12T00:00:00"/>
    <n v="755.45"/>
    <x v="0"/>
  </r>
  <r>
    <s v="403116518"/>
    <s v="A16"/>
    <s v=""/>
    <s v="50"/>
    <s v="ORD S01400000024"/>
    <s v="S01400000024"/>
    <s v="S014"/>
    <d v="2019-09-30T00:00:00"/>
    <d v="2019-09-12T00:00:00"/>
    <n v="-490.23"/>
    <x v="0"/>
  </r>
  <r>
    <s v="403116518"/>
    <s v="A16"/>
    <s v=""/>
    <s v="40"/>
    <s v="ORD S01400000024"/>
    <s v="S01400000024"/>
    <s v="S014"/>
    <d v="2019-09-30T00:00:00"/>
    <d v="2019-09-12T00:00:00"/>
    <n v="928.83"/>
    <x v="0"/>
  </r>
  <r>
    <s v="403116518"/>
    <s v="A16"/>
    <s v=""/>
    <s v="40"/>
    <s v="ORD S01400000024"/>
    <s v="S01400000024"/>
    <s v="S014"/>
    <d v="2019-09-30T00:00:00"/>
    <d v="2019-09-12T00:00:00"/>
    <n v="300"/>
    <x v="0"/>
  </r>
  <r>
    <s v="403116518"/>
    <s v="A16"/>
    <s v=""/>
    <s v="40"/>
    <s v="ORD S01400000024"/>
    <s v="S01400000024"/>
    <s v="S014"/>
    <d v="2019-09-30T00:00:00"/>
    <d v="2019-09-12T00:00:00"/>
    <n v="2523.23"/>
    <x v="0"/>
  </r>
  <r>
    <s v="403113357"/>
    <s v="A16"/>
    <s v=""/>
    <s v="40"/>
    <s v="ORD S01400000024"/>
    <s v="S01400000024"/>
    <s v="S014"/>
    <d v="2019-09-30T00:00:00"/>
    <d v="2019-09-10T00:00:00"/>
    <n v="8808.68"/>
    <x v="0"/>
  </r>
  <r>
    <s v="403113357"/>
    <s v="A16"/>
    <s v=""/>
    <s v="40"/>
    <s v="ORD S01400000024"/>
    <s v="S01400000024"/>
    <s v="S014"/>
    <d v="2019-09-30T00:00:00"/>
    <d v="2019-09-10T00:00:00"/>
    <n v="168027.49"/>
    <x v="0"/>
  </r>
  <r>
    <s v="403113357"/>
    <s v="A16"/>
    <s v=""/>
    <s v="40"/>
    <s v="ORD S01400000024"/>
    <s v="S01400000024"/>
    <s v="S014"/>
    <d v="2019-09-30T00:00:00"/>
    <d v="2019-09-10T00:00:00"/>
    <n v="1748.14"/>
    <x v="0"/>
  </r>
  <r>
    <s v="403113357"/>
    <s v="A16"/>
    <s v=""/>
    <s v="40"/>
    <s v="ORD S01400000024"/>
    <s v="S01400000024"/>
    <s v="S014"/>
    <d v="2019-09-30T00:00:00"/>
    <d v="2019-09-10T00:00:00"/>
    <n v="5719.35"/>
    <x v="0"/>
  </r>
  <r>
    <s v="403113357"/>
    <s v="A16"/>
    <s v=""/>
    <s v="40"/>
    <s v="ORD S01400000024"/>
    <s v="S01400000024"/>
    <s v="S014"/>
    <d v="2019-09-30T00:00:00"/>
    <d v="2019-09-10T00:00:00"/>
    <n v="59364.69"/>
    <x v="0"/>
  </r>
  <r>
    <s v="403113357"/>
    <s v="A16"/>
    <s v=""/>
    <s v="40"/>
    <s v="ORD S01400000024"/>
    <s v="S01400000024"/>
    <s v="S014"/>
    <d v="2019-09-30T00:00:00"/>
    <d v="2019-09-10T00:00:00"/>
    <n v="1200"/>
    <x v="0"/>
  </r>
  <r>
    <s v="403113357"/>
    <s v="A16"/>
    <s v=""/>
    <s v="40"/>
    <s v="ORD S01400000024"/>
    <s v="S01400000024"/>
    <s v="S014"/>
    <d v="2019-09-30T00:00:00"/>
    <d v="2019-09-10T00:00:00"/>
    <n v="1331.7"/>
    <x v="0"/>
  </r>
  <r>
    <s v="403102635"/>
    <s v="A16"/>
    <s v="ZY"/>
    <s v="50"/>
    <s v="ORD S01400000024"/>
    <s v="S01400000024"/>
    <s v="S014"/>
    <d v="2019-08-31T00:00:00"/>
    <d v="2019-09-04T00:00:00"/>
    <n v="-5832.69"/>
    <x v="0"/>
  </r>
  <r>
    <s v="403102635"/>
    <s v="A16"/>
    <s v="ZY"/>
    <s v="40"/>
    <s v="ORD S01400000024"/>
    <s v="S01400000024"/>
    <s v="S014"/>
    <d v="2019-08-31T00:00:00"/>
    <d v="2019-09-04T00:00:00"/>
    <n v="2375.98"/>
    <x v="0"/>
  </r>
  <r>
    <s v="403102635"/>
    <s v="A16"/>
    <s v="ZY"/>
    <s v="40"/>
    <s v="ORD S01400000024"/>
    <s v="S01400000024"/>
    <s v="S014"/>
    <d v="2019-08-31T00:00:00"/>
    <d v="2019-09-04T00:00:00"/>
    <n v="6201.03"/>
    <x v="0"/>
  </r>
  <r>
    <s v="403102635"/>
    <s v="A16"/>
    <s v="ZY"/>
    <s v="40"/>
    <s v="ORD S01400000024"/>
    <s v="S01400000024"/>
    <s v="S014"/>
    <d v="2019-08-31T00:00:00"/>
    <d v="2019-09-04T00:00:00"/>
    <n v="4638.21"/>
    <x v="0"/>
  </r>
  <r>
    <s v="403102635"/>
    <s v="A16"/>
    <s v="ZY"/>
    <s v="40"/>
    <s v="ORD S01400000024"/>
    <s v="S01400000024"/>
    <s v="S014"/>
    <d v="2019-08-31T00:00:00"/>
    <d v="2019-09-04T00:00:00"/>
    <n v="426.81"/>
    <x v="0"/>
  </r>
  <r>
    <s v="403102635"/>
    <s v="A16"/>
    <s v="ZY"/>
    <s v="40"/>
    <s v="ORD S01400000024"/>
    <s v="S01400000024"/>
    <s v="S014"/>
    <d v="2019-08-31T00:00:00"/>
    <d v="2019-09-04T00:00:00"/>
    <n v="30234.73"/>
    <x v="0"/>
  </r>
  <r>
    <s v="403102635"/>
    <s v="A16"/>
    <s v="ZY"/>
    <s v="40"/>
    <s v="ORD S01400000024"/>
    <s v="S01400000024"/>
    <s v="S014"/>
    <d v="2019-08-31T00:00:00"/>
    <d v="2019-09-04T00:00:00"/>
    <n v="535.67999999999995"/>
    <x v="0"/>
  </r>
  <r>
    <s v="403102635"/>
    <s v="A16"/>
    <s v="ZY"/>
    <s v="40"/>
    <s v="ORD S01400000024"/>
    <s v="S01400000024"/>
    <s v="S014"/>
    <d v="2019-08-31T00:00:00"/>
    <d v="2019-09-04T00:00:00"/>
    <n v="39941.03"/>
    <x v="0"/>
  </r>
  <r>
    <s v="403102635"/>
    <s v="A16"/>
    <s v="ZY"/>
    <s v="40"/>
    <s v="ORD S01400000024"/>
    <s v="S01400000024"/>
    <s v="S014"/>
    <d v="2019-08-31T00:00:00"/>
    <d v="2019-09-04T00:00:00"/>
    <n v="129.94"/>
    <x v="0"/>
  </r>
  <r>
    <s v="403102635"/>
    <s v="A16"/>
    <s v="ZY"/>
    <s v="40"/>
    <s v="ORD S01400000024"/>
    <s v="S01400000024"/>
    <s v="S014"/>
    <d v="2019-08-31T00:00:00"/>
    <d v="2019-09-04T00:00:00"/>
    <n v="126.84"/>
    <x v="0"/>
  </r>
  <r>
    <s v="403102635"/>
    <s v="A16"/>
    <s v="ZY"/>
    <s v="40"/>
    <s v="ORD S01400000024"/>
    <s v="S01400000024"/>
    <s v="S014"/>
    <d v="2019-08-31T00:00:00"/>
    <d v="2019-09-04T00:00:00"/>
    <n v="712.62"/>
    <x v="0"/>
  </r>
  <r>
    <s v="403102635"/>
    <s v="A16"/>
    <s v="ZY"/>
    <s v="40"/>
    <s v="ORD S01400000024"/>
    <s v="S01400000024"/>
    <s v="S014"/>
    <d v="2019-08-31T00:00:00"/>
    <d v="2019-09-04T00:00:00"/>
    <n v="1232.8"/>
    <x v="0"/>
  </r>
  <r>
    <s v="403175490"/>
    <s v=""/>
    <m/>
    <s v="50"/>
    <s v="ORD S01400000025"/>
    <s v="S01400000025"/>
    <s v="S014"/>
    <d v="2019-10-31T00:00:00"/>
    <d v="2019-10-25T00:00:00"/>
    <n v="-2568"/>
    <x v="0"/>
  </r>
  <r>
    <s v="403163918"/>
    <s v=""/>
    <m/>
    <s v="40"/>
    <s v="ORD S01400000025"/>
    <s v="S01400000025"/>
    <s v="S014"/>
    <d v="2019-10-31T00:00:00"/>
    <d v="2019-10-15T00:00:00"/>
    <n v="2568"/>
    <x v="0"/>
  </r>
  <r>
    <s v="403160459"/>
    <s v=""/>
    <m/>
    <s v="50"/>
    <s v="ORD S01400000025"/>
    <s v="S01400000025"/>
    <s v="S014"/>
    <d v="2019-10-31T00:00:00"/>
    <d v="2019-10-10T00:00:00"/>
    <n v="-41969.48"/>
    <x v="0"/>
  </r>
  <r>
    <s v="403157281"/>
    <s v=""/>
    <m/>
    <s v="40"/>
    <s v="ORD S01400000025"/>
    <s v="S01400000025"/>
    <s v="S014"/>
    <d v="2019-10-31T00:00:00"/>
    <d v="2019-10-08T00:00:00"/>
    <n v="220.57"/>
    <x v="0"/>
  </r>
  <r>
    <s v="403157281"/>
    <s v=""/>
    <m/>
    <s v="40"/>
    <s v="ORD S01400000025"/>
    <s v="S01400000025"/>
    <s v="S014"/>
    <d v="2019-10-31T00:00:00"/>
    <d v="2019-10-08T00:00:00"/>
    <n v="41969.48"/>
    <x v="0"/>
  </r>
  <r>
    <s v="403133421"/>
    <s v="A16"/>
    <s v=""/>
    <s v="50"/>
    <s v="ORD S01400000025"/>
    <s v="S01400000025"/>
    <s v="S014"/>
    <d v="2019-09-30T00:00:00"/>
    <d v="2019-09-26T00:00:00"/>
    <n v="-1059.75"/>
    <x v="0"/>
  </r>
  <r>
    <s v="403133421"/>
    <s v="A16"/>
    <s v=""/>
    <s v="40"/>
    <s v="ORD S01400000025"/>
    <s v="S01400000025"/>
    <s v="S014"/>
    <d v="2019-09-30T00:00:00"/>
    <d v="2019-09-26T00:00:00"/>
    <n v="431.69"/>
    <x v="0"/>
  </r>
  <r>
    <s v="403133421"/>
    <s v="A16"/>
    <s v=""/>
    <s v="40"/>
    <s v="ORD S01400000025"/>
    <s v="S01400000025"/>
    <s v="S014"/>
    <d v="2019-09-30T00:00:00"/>
    <d v="2019-09-26T00:00:00"/>
    <n v="1126.67"/>
    <x v="0"/>
  </r>
  <r>
    <s v="403133421"/>
    <s v="A16"/>
    <s v=""/>
    <s v="40"/>
    <s v="ORD S01400000025"/>
    <s v="S01400000025"/>
    <s v="S014"/>
    <d v="2019-09-30T00:00:00"/>
    <d v="2019-09-26T00:00:00"/>
    <n v="2831.75"/>
    <x v="0"/>
  </r>
  <r>
    <s v="403118119"/>
    <s v="A16"/>
    <s v=""/>
    <s v="40"/>
    <s v="ORD S01400000025"/>
    <s v="S01400000025"/>
    <s v="S014"/>
    <d v="2019-09-30T00:00:00"/>
    <d v="2019-09-13T00:00:00"/>
    <n v="340.8"/>
    <x v="0"/>
  </r>
  <r>
    <s v="403113356"/>
    <s v="A16"/>
    <s v=""/>
    <s v="40"/>
    <s v="ORD S01400000025"/>
    <s v="S01400000025"/>
    <s v="S014"/>
    <d v="2019-09-30T00:00:00"/>
    <d v="2019-09-10T00:00:00"/>
    <n v="35736.67"/>
    <x v="0"/>
  </r>
  <r>
    <s v="403113356"/>
    <s v="A16"/>
    <s v=""/>
    <s v="40"/>
    <s v="ORD S01400000025"/>
    <s v="S01400000025"/>
    <s v="S014"/>
    <d v="2019-09-30T00:00:00"/>
    <d v="2019-09-10T00:00:00"/>
    <n v="7354.24"/>
    <x v="0"/>
  </r>
  <r>
    <s v="403102634"/>
    <s v="A16"/>
    <s v="ZY"/>
    <s v="50"/>
    <s v="ORD S01400000025"/>
    <s v="S01400000025"/>
    <s v="S014"/>
    <d v="2019-08-31T00:00:00"/>
    <d v="2019-09-04T00:00:00"/>
    <n v="-51.34"/>
    <x v="0"/>
  </r>
  <r>
    <s v="403102634"/>
    <s v="A16"/>
    <s v="ZY"/>
    <s v="40"/>
    <s v="ORD S01400000025"/>
    <s v="S01400000025"/>
    <s v="S014"/>
    <d v="2019-08-31T00:00:00"/>
    <d v="2019-09-04T00:00:00"/>
    <n v="20.91"/>
    <x v="0"/>
  </r>
  <r>
    <s v="403102634"/>
    <s v="A16"/>
    <s v="ZY"/>
    <s v="40"/>
    <s v="ORD S01400000025"/>
    <s v="S01400000025"/>
    <s v="S014"/>
    <d v="2019-08-31T00:00:00"/>
    <d v="2019-09-04T00:00:00"/>
    <n v="54.58"/>
    <x v="0"/>
  </r>
  <r>
    <s v="403102634"/>
    <s v="A16"/>
    <s v="ZY"/>
    <s v="40"/>
    <s v="ORD S01400000025"/>
    <s v="S01400000025"/>
    <s v="S014"/>
    <d v="2019-08-31T00:00:00"/>
    <d v="2019-09-04T00:00:00"/>
    <n v="23.23"/>
    <x v="0"/>
  </r>
  <r>
    <s v="403102634"/>
    <s v="A16"/>
    <s v="ZY"/>
    <s v="40"/>
    <s v="ORD S01400000025"/>
    <s v="S01400000025"/>
    <s v="S014"/>
    <d v="2019-08-31T00:00:00"/>
    <d v="2019-09-04T00:00:00"/>
    <n v="356.28"/>
    <x v="0"/>
  </r>
  <r>
    <s v="403492208"/>
    <s v="A16"/>
    <s v=""/>
    <s v="05"/>
    <s v="ORD S01400000026"/>
    <s v="S01400000026"/>
    <s v="S014"/>
    <d v="2020-05-31T00:00:00"/>
    <d v="2020-05-21T00:00:00"/>
    <n v="149839.45000000001"/>
    <x v="0"/>
  </r>
  <r>
    <s v="403478016"/>
    <s v="A16"/>
    <s v=""/>
    <s v="05"/>
    <s v="ORD S01400000026"/>
    <s v="S01400000026"/>
    <s v="S014"/>
    <d v="2020-05-31T00:00:00"/>
    <d v="2020-05-08T00:00:00"/>
    <n v="-149839.45000000001"/>
    <x v="0"/>
  </r>
  <r>
    <s v="403457631"/>
    <s v="A16"/>
    <s v=""/>
    <s v="04"/>
    <s v="ORD S01400000026"/>
    <s v="S01400000026"/>
    <s v="S014"/>
    <d v="2020-04-30T00:00:00"/>
    <d v="2020-04-29T00:00:00"/>
    <n v="149839.45000000001"/>
    <x v="0"/>
  </r>
  <r>
    <s v="403430346"/>
    <s v="A16"/>
    <s v=""/>
    <s v="04"/>
    <s v="ORD S01400000026"/>
    <s v="S01400000026"/>
    <s v="S014"/>
    <d v="2020-04-30T00:00:00"/>
    <d v="2020-04-08T00:00:00"/>
    <n v="-172990"/>
    <x v="0"/>
  </r>
  <r>
    <s v="403413688"/>
    <s v="A16"/>
    <s v=""/>
    <s v="03"/>
    <s v="ORD S01400000026"/>
    <s v="S01400000026"/>
    <s v="S014"/>
    <d v="2020-03-31T00:00:00"/>
    <d v="2020-03-31T00:00:00"/>
    <n v="39172.42"/>
    <x v="0"/>
  </r>
  <r>
    <s v="403409180"/>
    <s v="A16"/>
    <s v=""/>
    <s v="03"/>
    <s v="ORD S01400000026"/>
    <s v="S01400000026"/>
    <s v="S014"/>
    <d v="2020-03-31T00:00:00"/>
    <d v="2020-03-30T00:00:00"/>
    <n v="172990"/>
    <x v="0"/>
  </r>
  <r>
    <s v="403382077"/>
    <s v="A16"/>
    <s v=""/>
    <s v="03"/>
    <s v="ORD S01400000026"/>
    <s v="S01400000026"/>
    <s v="S014"/>
    <d v="2020-03-31T00:00:00"/>
    <d v="2020-03-09T00:00:00"/>
    <n v="-172990"/>
    <x v="0"/>
  </r>
  <r>
    <s v="403359013"/>
    <s v="A16"/>
    <s v=""/>
    <s v="40"/>
    <s v="ORD S01400000026"/>
    <s v="S01400000026"/>
    <s v="S014"/>
    <d v="2020-02-29T00:00:00"/>
    <d v="2020-02-26T00:00:00"/>
    <n v="172990"/>
    <x v="0"/>
  </r>
  <r>
    <s v="403353724"/>
    <s v="A16"/>
    <s v=""/>
    <s v="40"/>
    <s v="ORD S01400000026"/>
    <s v="S01400000026"/>
    <s v="S014"/>
    <d v="2020-02-29T00:00:00"/>
    <d v="2020-02-24T00:00:00"/>
    <n v="328.27"/>
    <x v="0"/>
  </r>
  <r>
    <s v="403338192"/>
    <s v="A16"/>
    <s v=""/>
    <s v="50"/>
    <s v="ORD S01400000026"/>
    <s v="S01400000026"/>
    <s v="S014"/>
    <d v="2020-02-29T00:00:00"/>
    <d v="2020-02-10T00:00:00"/>
    <n v="-172990"/>
    <x v="0"/>
  </r>
  <r>
    <s v="403315854"/>
    <s v="A16"/>
    <s v=""/>
    <s v="40"/>
    <s v="ORD S01400000026"/>
    <s v="S01400000026"/>
    <s v="S014"/>
    <d v="2020-01-31T00:00:00"/>
    <d v="2020-01-30T00:00:00"/>
    <n v="172990"/>
    <x v="0"/>
  </r>
  <r>
    <s v="403300802"/>
    <s v="A16"/>
    <s v=""/>
    <s v="40"/>
    <s v="ORD S01400000026"/>
    <s v="S01400000026"/>
    <s v="S014"/>
    <d v="2020-01-31T00:00:00"/>
    <d v="2020-01-16T00:00:00"/>
    <n v="8005.5"/>
    <x v="0"/>
  </r>
  <r>
    <s v="403294369"/>
    <s v="A16"/>
    <s v=""/>
    <s v="50"/>
    <s v="ORD S01400000026"/>
    <s v="S01400000026"/>
    <s v="S014"/>
    <d v="2020-01-31T00:00:00"/>
    <d v="2020-01-14T00:00:00"/>
    <n v="-172990"/>
    <x v="0"/>
  </r>
  <r>
    <s v="403270781"/>
    <s v="A16"/>
    <s v="ZY"/>
    <s v="40"/>
    <s v="ORD S01400000026"/>
    <s v="S01400000026"/>
    <s v="S014"/>
    <d v="2019-12-31T00:00:00"/>
    <d v="2019-12-27T00:00:00"/>
    <n v="172990"/>
    <x v="0"/>
  </r>
  <r>
    <s v="403260516"/>
    <s v="A16"/>
    <s v="ZY"/>
    <s v="40"/>
    <s v="ORD S01400000026"/>
    <s v="S01400000026"/>
    <s v="S014"/>
    <d v="2019-12-31T00:00:00"/>
    <d v="2019-12-19T00:00:00"/>
    <n v="5589.1"/>
    <x v="0"/>
  </r>
  <r>
    <s v="403260516"/>
    <s v="A16"/>
    <s v="ZY"/>
    <s v="50"/>
    <s v="ORD S01400000026"/>
    <s v="S01400000026"/>
    <s v="S014"/>
    <d v="2019-12-31T00:00:00"/>
    <d v="2019-12-19T00:00:00"/>
    <n v="-141.12"/>
    <x v="0"/>
  </r>
  <r>
    <s v="403253546"/>
    <s v="A16"/>
    <s v="ZY"/>
    <s v="40"/>
    <s v="ORD S01400000026"/>
    <s v="S01400000026"/>
    <s v="S014"/>
    <d v="2019-12-31T00:00:00"/>
    <d v="2019-12-12T00:00:00"/>
    <n v="757.6"/>
    <x v="0"/>
  </r>
  <r>
    <s v="403249388"/>
    <s v="A16"/>
    <s v="ZY"/>
    <s v="50"/>
    <s v="ORD S01400000026"/>
    <s v="S01400000026"/>
    <s v="S014"/>
    <d v="2019-12-31T00:00:00"/>
    <d v="2019-12-09T00:00:00"/>
    <n v="-174049.68"/>
    <x v="0"/>
  </r>
  <r>
    <s v="403218595"/>
    <s v="A16"/>
    <s v="ZY"/>
    <s v="40"/>
    <s v="ORD S01400000026"/>
    <s v="S01400000026"/>
    <s v="S014"/>
    <d v="2019-11-30T00:00:00"/>
    <d v="2019-11-21T00:00:00"/>
    <n v="189128.78"/>
    <x v="0"/>
  </r>
  <r>
    <s v="403216790"/>
    <s v="A16"/>
    <s v="ZY"/>
    <s v="40"/>
    <s v="ORD S01400000026"/>
    <s v="S01400000026"/>
    <s v="S014"/>
    <d v="2019-11-30T00:00:00"/>
    <d v="2019-11-19T00:00:00"/>
    <n v="26.78"/>
    <x v="0"/>
  </r>
  <r>
    <s v="403211797"/>
    <s v="A16"/>
    <s v="ZY"/>
    <s v="40"/>
    <s v="ORD S01400000026"/>
    <s v="S01400000026"/>
    <s v="S014"/>
    <d v="2019-11-30T00:00:00"/>
    <d v="2019-11-14T00:00:00"/>
    <n v="237811.44"/>
    <x v="0"/>
  </r>
  <r>
    <s v="403209377"/>
    <s v="A16"/>
    <s v="ZY"/>
    <s v="40"/>
    <s v="ORD S01400000026"/>
    <s v="S01400000026"/>
    <s v="S014"/>
    <d v="2019-11-30T00:00:00"/>
    <d v="2019-11-12T00:00:00"/>
    <n v="258.51"/>
    <x v="0"/>
  </r>
  <r>
    <s v="403205998"/>
    <s v="A16"/>
    <s v="ZY"/>
    <s v="50"/>
    <s v="ORD S01400000026"/>
    <s v="S01400000026"/>
    <s v="S014"/>
    <d v="2019-11-30T00:00:00"/>
    <d v="2019-11-08T00:00:00"/>
    <n v="-5767"/>
    <x v="0"/>
  </r>
  <r>
    <s v="403205998"/>
    <s v="A16"/>
    <s v="ZY"/>
    <s v="50"/>
    <s v="ORD S01400000026"/>
    <s v="S01400000026"/>
    <s v="S014"/>
    <d v="2019-11-30T00:00:00"/>
    <d v="2019-11-08T00:00:00"/>
    <n v="-419002.06"/>
    <x v="0"/>
  </r>
  <r>
    <s v="403205998"/>
    <s v="A16"/>
    <s v="ZY"/>
    <s v="40"/>
    <s v="ORD S01400000026"/>
    <s v="S01400000026"/>
    <s v="S014"/>
    <d v="2019-11-30T00:00:00"/>
    <d v="2019-11-08T00:00:00"/>
    <n v="6201.5"/>
    <x v="0"/>
  </r>
  <r>
    <s v="403188573"/>
    <s v=""/>
    <m/>
    <s v="40"/>
    <s v="ORD S01400000026"/>
    <s v="S01400000026"/>
    <s v="S014"/>
    <d v="2019-10-31T00:00:00"/>
    <d v="2019-10-31T00:00:00"/>
    <n v="15000.5"/>
    <x v="0"/>
  </r>
  <r>
    <s v="403184908"/>
    <s v=""/>
    <m/>
    <s v="40"/>
    <s v="ORD S01400000026"/>
    <s v="S01400000026"/>
    <s v="S014"/>
    <d v="2019-10-31T00:00:00"/>
    <d v="2019-10-30T00:00:00"/>
    <n v="5767"/>
    <x v="0"/>
  </r>
  <r>
    <s v="403184908"/>
    <s v=""/>
    <m/>
    <s v="40"/>
    <s v="ORD S01400000026"/>
    <s v="S01400000026"/>
    <s v="S014"/>
    <d v="2019-10-31T00:00:00"/>
    <d v="2019-10-30T00:00:00"/>
    <n v="630558"/>
    <x v="0"/>
  </r>
  <r>
    <s v="403182270"/>
    <s v=""/>
    <m/>
    <s v="50"/>
    <s v="ORD S01400000026"/>
    <s v="S01400000026"/>
    <s v="S014"/>
    <d v="2019-10-31T00:00:00"/>
    <d v="2019-10-29T00:00:00"/>
    <n v="-882.75"/>
    <x v="0"/>
  </r>
  <r>
    <s v="403175489"/>
    <s v=""/>
    <m/>
    <s v="40"/>
    <s v="ORD S01400000026"/>
    <s v="S01400000026"/>
    <s v="S014"/>
    <d v="2019-10-31T00:00:00"/>
    <d v="2019-10-25T00:00:00"/>
    <n v="2568"/>
    <x v="0"/>
  </r>
  <r>
    <s v="403173811"/>
    <s v=""/>
    <m/>
    <s v="40"/>
    <s v="ORD S01400000026"/>
    <s v="S01400000026"/>
    <s v="S014"/>
    <d v="2019-10-31T00:00:00"/>
    <d v="2019-10-24T00:00:00"/>
    <n v="2338.77"/>
    <x v="0"/>
  </r>
  <r>
    <s v="403171782"/>
    <s v=""/>
    <m/>
    <s v="40"/>
    <s v="ORD S01400000026"/>
    <s v="S01400000026"/>
    <s v="S014"/>
    <d v="2019-10-31T00:00:00"/>
    <d v="2019-10-22T00:00:00"/>
    <n v="9233"/>
    <x v="0"/>
  </r>
  <r>
    <s v="403167192"/>
    <s v=""/>
    <m/>
    <s v="40"/>
    <s v="ORD S01400000026"/>
    <s v="S01400000026"/>
    <s v="S014"/>
    <d v="2019-10-31T00:00:00"/>
    <d v="2019-10-17T00:00:00"/>
    <n v="0.01"/>
    <x v="0"/>
  </r>
  <r>
    <s v="403167192"/>
    <s v=""/>
    <m/>
    <s v="40"/>
    <s v="ORD S01400000026"/>
    <s v="S01400000026"/>
    <s v="S014"/>
    <d v="2019-10-31T00:00:00"/>
    <d v="2019-10-17T00:00:00"/>
    <n v="32981.03"/>
    <x v="0"/>
  </r>
  <r>
    <s v="403163917"/>
    <s v=""/>
    <m/>
    <s v="40"/>
    <s v="ORD S01400000026"/>
    <s v="S01400000026"/>
    <s v="S014"/>
    <d v="2019-10-31T00:00:00"/>
    <d v="2019-10-15T00:00:00"/>
    <n v="21819.95"/>
    <x v="0"/>
  </r>
  <r>
    <s v="403163917"/>
    <s v=""/>
    <m/>
    <s v="40"/>
    <s v="ORD S01400000026"/>
    <s v="S01400000026"/>
    <s v="S014"/>
    <d v="2019-10-31T00:00:00"/>
    <d v="2019-10-15T00:00:00"/>
    <n v="1450.68"/>
    <x v="0"/>
  </r>
  <r>
    <s v="403160458"/>
    <s v=""/>
    <m/>
    <s v="40"/>
    <s v="ORD S01400000026"/>
    <s v="S01400000026"/>
    <s v="S014"/>
    <d v="2019-10-31T00:00:00"/>
    <d v="2019-10-10T00:00:00"/>
    <n v="669.67"/>
    <x v="0"/>
  </r>
  <r>
    <s v="403160458"/>
    <s v=""/>
    <m/>
    <s v="40"/>
    <s v="ORD S01400000026"/>
    <s v="S01400000026"/>
    <s v="S014"/>
    <d v="2019-10-31T00:00:00"/>
    <d v="2019-10-10T00:00:00"/>
    <n v="41969.48"/>
    <x v="0"/>
  </r>
  <r>
    <s v="403157280"/>
    <s v=""/>
    <m/>
    <s v="50"/>
    <s v="ORD S01400000026"/>
    <s v="S01400000026"/>
    <s v="S014"/>
    <d v="2019-10-31T00:00:00"/>
    <d v="2019-10-08T00:00:00"/>
    <n v="-713564.38"/>
    <x v="0"/>
  </r>
  <r>
    <s v="403157280"/>
    <s v=""/>
    <m/>
    <s v="40"/>
    <s v="ORD S01400000026"/>
    <s v="S01400000026"/>
    <s v="S014"/>
    <d v="2019-10-31T00:00:00"/>
    <d v="2019-10-08T00:00:00"/>
    <n v="5835.58"/>
    <x v="0"/>
  </r>
  <r>
    <s v="403157280"/>
    <s v=""/>
    <m/>
    <s v="50"/>
    <s v="ORD S01400000026"/>
    <s v="S01400000026"/>
    <s v="S014"/>
    <d v="2019-10-31T00:00:00"/>
    <d v="2019-10-08T00:00:00"/>
    <n v="-14723"/>
    <x v="0"/>
  </r>
  <r>
    <s v="403157280"/>
    <s v=""/>
    <m/>
    <s v="40"/>
    <s v="ORD S01400000026"/>
    <s v="S01400000026"/>
    <s v="S014"/>
    <d v="2019-10-31T00:00:00"/>
    <d v="2019-10-08T00:00:00"/>
    <n v="2310.25"/>
    <x v="0"/>
  </r>
  <r>
    <s v="403157280"/>
    <s v=""/>
    <m/>
    <s v="50"/>
    <s v="ORD S01400000026"/>
    <s v="S01400000026"/>
    <s v="S014"/>
    <d v="2019-10-31T00:00:00"/>
    <d v="2019-10-08T00:00:00"/>
    <n v="-8075"/>
    <x v="0"/>
  </r>
  <r>
    <s v="403157280"/>
    <s v=""/>
    <m/>
    <s v="40"/>
    <s v="ORD S01400000026"/>
    <s v="S01400000026"/>
    <s v="S014"/>
    <d v="2019-10-31T00:00:00"/>
    <d v="2019-10-08T00:00:00"/>
    <n v="2784.86"/>
    <x v="0"/>
  </r>
  <r>
    <s v="403157280"/>
    <s v=""/>
    <m/>
    <s v="50"/>
    <s v="ORD S01400000026"/>
    <s v="S01400000026"/>
    <s v="S014"/>
    <d v="2019-10-31T00:00:00"/>
    <d v="2019-10-08T00:00:00"/>
    <n v="-11062"/>
    <x v="0"/>
  </r>
  <r>
    <s v="403148841"/>
    <s v="A16"/>
    <s v=""/>
    <s v="40"/>
    <s v="ORD S01400000026"/>
    <s v="S01400000026"/>
    <s v="S014"/>
    <d v="2019-09-30T00:00:00"/>
    <d v="2019-10-01T00:00:00"/>
    <n v="771.45"/>
    <x v="0"/>
  </r>
  <r>
    <s v="403139606"/>
    <s v="A16"/>
    <s v=""/>
    <s v="40"/>
    <s v="ORD S01400000026"/>
    <s v="S01400000026"/>
    <s v="S014"/>
    <d v="2019-09-30T00:00:00"/>
    <d v="2019-09-30T00:00:00"/>
    <n v="11062"/>
    <x v="0"/>
  </r>
  <r>
    <s v="403139606"/>
    <s v="A16"/>
    <s v=""/>
    <s v="40"/>
    <s v="ORD S01400000026"/>
    <s v="S01400000026"/>
    <s v="S014"/>
    <d v="2019-09-30T00:00:00"/>
    <d v="2019-09-30T00:00:00"/>
    <n v="705928"/>
    <x v="0"/>
  </r>
  <r>
    <s v="403139606"/>
    <s v="A16"/>
    <s v=""/>
    <s v="40"/>
    <s v="ORD S01400000026"/>
    <s v="S01400000026"/>
    <s v="S014"/>
    <d v="2019-09-30T00:00:00"/>
    <d v="2019-09-30T00:00:00"/>
    <n v="8075"/>
    <x v="0"/>
  </r>
  <r>
    <s v="403139606"/>
    <s v="A16"/>
    <s v=""/>
    <s v="40"/>
    <s v="ORD S01400000026"/>
    <s v="S01400000026"/>
    <s v="S014"/>
    <d v="2019-09-30T00:00:00"/>
    <d v="2019-09-30T00:00:00"/>
    <n v="2099"/>
    <x v="0"/>
  </r>
  <r>
    <s v="403139606"/>
    <s v="A16"/>
    <s v=""/>
    <s v="40"/>
    <s v="ORD S01400000026"/>
    <s v="S01400000026"/>
    <s v="S014"/>
    <d v="2019-09-30T00:00:00"/>
    <d v="2019-09-30T00:00:00"/>
    <n v="770.08"/>
    <x v="0"/>
  </r>
  <r>
    <s v="403139606"/>
    <s v="A16"/>
    <s v=""/>
    <s v="50"/>
    <s v="ORD S01400000026"/>
    <s v="S01400000026"/>
    <s v="S014"/>
    <d v="2019-09-30T00:00:00"/>
    <d v="2019-09-30T00:00:00"/>
    <n v="-277.5"/>
    <x v="0"/>
  </r>
  <r>
    <s v="403136004"/>
    <s v="A16"/>
    <s v=""/>
    <s v="40"/>
    <s v="ORD S01400000026"/>
    <s v="S01400000026"/>
    <s v="S014"/>
    <d v="2019-09-30T00:00:00"/>
    <d v="2019-09-27T00:00:00"/>
    <n v="123.05"/>
    <x v="0"/>
  </r>
  <r>
    <s v="403133420"/>
    <s v="A16"/>
    <s v=""/>
    <s v="40"/>
    <s v="ORD S01400000026"/>
    <s v="S01400000026"/>
    <s v="S014"/>
    <d v="2019-09-30T00:00:00"/>
    <d v="2019-09-26T00:00:00"/>
    <n v="7636.38"/>
    <x v="0"/>
  </r>
  <r>
    <s v="403133420"/>
    <s v="A16"/>
    <s v=""/>
    <s v="50"/>
    <s v="ORD S01400000026"/>
    <s v="S01400000026"/>
    <s v="S014"/>
    <d v="2019-09-30T00:00:00"/>
    <d v="2019-09-26T00:00:00"/>
    <n v="-15579.07"/>
    <x v="0"/>
  </r>
  <r>
    <s v="403133420"/>
    <s v="A16"/>
    <s v=""/>
    <s v="40"/>
    <s v="ORD S01400000026"/>
    <s v="S01400000026"/>
    <s v="S014"/>
    <d v="2019-09-30T00:00:00"/>
    <d v="2019-09-26T00:00:00"/>
    <n v="6346.23"/>
    <x v="0"/>
  </r>
  <r>
    <s v="403133420"/>
    <s v="A16"/>
    <s v=""/>
    <s v="40"/>
    <s v="ORD S01400000026"/>
    <s v="S01400000026"/>
    <s v="S014"/>
    <d v="2019-09-30T00:00:00"/>
    <d v="2019-09-26T00:00:00"/>
    <n v="16562.900000000001"/>
    <x v="0"/>
  </r>
  <r>
    <s v="403133420"/>
    <s v="A16"/>
    <s v=""/>
    <s v="40"/>
    <s v="ORD S01400000026"/>
    <s v="S01400000026"/>
    <s v="S014"/>
    <d v="2019-09-30T00:00:00"/>
    <d v="2019-09-26T00:00:00"/>
    <n v="22934.5"/>
    <x v="0"/>
  </r>
  <r>
    <s v="403133420"/>
    <s v="A16"/>
    <s v=""/>
    <s v="40"/>
    <s v="ORD S01400000026"/>
    <s v="S01400000026"/>
    <s v="S014"/>
    <d v="2019-09-30T00:00:00"/>
    <d v="2019-09-26T00:00:00"/>
    <n v="5859.71"/>
    <x v="0"/>
  </r>
  <r>
    <s v="403130762"/>
    <s v="A16"/>
    <s v=""/>
    <s v="40"/>
    <s v="ORD S01400000026"/>
    <s v="S01400000026"/>
    <s v="S014"/>
    <d v="2019-09-30T00:00:00"/>
    <d v="2019-09-25T00:00:00"/>
    <n v="6435.18"/>
    <x v="0"/>
  </r>
  <r>
    <s v="403127733"/>
    <s v="A16"/>
    <s v=""/>
    <s v="40"/>
    <s v="ORD S01400000026"/>
    <s v="S01400000026"/>
    <s v="S014"/>
    <d v="2019-09-30T00:00:00"/>
    <d v="2019-09-24T00:00:00"/>
    <n v="504.16"/>
    <x v="0"/>
  </r>
  <r>
    <s v="403127733"/>
    <s v="A16"/>
    <s v=""/>
    <s v="40"/>
    <s v="ORD S01400000026"/>
    <s v="S01400000026"/>
    <s v="S014"/>
    <d v="2019-09-30T00:00:00"/>
    <d v="2019-09-24T00:00:00"/>
    <n v="3702.08"/>
    <x v="0"/>
  </r>
  <r>
    <s v="403124846"/>
    <s v="A16"/>
    <s v=""/>
    <s v="50"/>
    <s v="ORD S01400000026"/>
    <s v="S01400000026"/>
    <s v="S014"/>
    <d v="2019-09-30T00:00:00"/>
    <d v="2019-09-20T00:00:00"/>
    <n v="-597.13"/>
    <x v="0"/>
  </r>
  <r>
    <s v="403124846"/>
    <s v="A16"/>
    <s v=""/>
    <s v="50"/>
    <s v="ORD S01400000026"/>
    <s v="S01400000026"/>
    <s v="S014"/>
    <d v="2019-09-30T00:00:00"/>
    <d v="2019-09-20T00:00:00"/>
    <n v="-1123.92"/>
    <x v="0"/>
  </r>
  <r>
    <s v="403124846"/>
    <s v="A16"/>
    <s v=""/>
    <s v="50"/>
    <s v="ORD S01400000026"/>
    <s v="S01400000026"/>
    <s v="S014"/>
    <d v="2019-09-30T00:00:00"/>
    <d v="2019-09-20T00:00:00"/>
    <n v="-47.21"/>
    <x v="0"/>
  </r>
  <r>
    <s v="403123572"/>
    <s v="A16"/>
    <s v=""/>
    <s v="40"/>
    <s v="ORD S01400000026"/>
    <s v="S01400000026"/>
    <s v="S014"/>
    <d v="2019-09-30T00:00:00"/>
    <d v="2019-09-19T00:00:00"/>
    <n v="3430.88"/>
    <x v="0"/>
  </r>
  <r>
    <s v="403123572"/>
    <s v="A16"/>
    <s v=""/>
    <s v="50"/>
    <s v="ORD S01400000026"/>
    <s v="S01400000026"/>
    <s v="S014"/>
    <d v="2019-09-30T00:00:00"/>
    <d v="2019-09-19T00:00:00"/>
    <n v="-403.02"/>
    <x v="0"/>
  </r>
  <r>
    <s v="403121295"/>
    <s v="A16"/>
    <s v=""/>
    <s v="40"/>
    <s v="ORD S01400000026"/>
    <s v="S01400000026"/>
    <s v="S014"/>
    <d v="2019-09-30T00:00:00"/>
    <d v="2019-09-17T00:00:00"/>
    <n v="333.28"/>
    <x v="0"/>
  </r>
  <r>
    <s v="403121295"/>
    <s v="A16"/>
    <s v=""/>
    <s v="40"/>
    <s v="ORD S01400000026"/>
    <s v="S01400000026"/>
    <s v="S014"/>
    <d v="2019-09-30T00:00:00"/>
    <d v="2019-09-17T00:00:00"/>
    <n v="76.88"/>
    <x v="0"/>
  </r>
  <r>
    <s v="403121295"/>
    <s v="A16"/>
    <s v=""/>
    <s v="40"/>
    <s v="ORD S01400000026"/>
    <s v="S01400000026"/>
    <s v="S014"/>
    <d v="2019-09-30T00:00:00"/>
    <d v="2019-09-17T00:00:00"/>
    <n v="1744.92"/>
    <x v="0"/>
  </r>
  <r>
    <s v="403121295"/>
    <s v="A16"/>
    <s v=""/>
    <s v="40"/>
    <s v="ORD S01400000026"/>
    <s v="S01400000026"/>
    <s v="S014"/>
    <d v="2019-09-30T00:00:00"/>
    <d v="2019-09-17T00:00:00"/>
    <n v="63021.62"/>
    <x v="0"/>
  </r>
  <r>
    <s v="403121295"/>
    <s v="A16"/>
    <s v=""/>
    <s v="50"/>
    <s v="ORD S01400000026"/>
    <s v="S01400000026"/>
    <s v="S014"/>
    <d v="2019-09-30T00:00:00"/>
    <d v="2019-09-17T00:00:00"/>
    <n v="-672.16"/>
    <x v="0"/>
  </r>
  <r>
    <s v="403121295"/>
    <s v="A16"/>
    <s v=""/>
    <s v="40"/>
    <s v="ORD S01400000026"/>
    <s v="S01400000026"/>
    <s v="S014"/>
    <d v="2019-09-30T00:00:00"/>
    <d v="2019-09-17T00:00:00"/>
    <n v="422.96"/>
    <x v="0"/>
  </r>
  <r>
    <s v="403121295"/>
    <s v="A16"/>
    <s v=""/>
    <s v="50"/>
    <s v="ORD S01400000026"/>
    <s v="S01400000026"/>
    <s v="S014"/>
    <d v="2019-09-30T00:00:00"/>
    <d v="2019-09-17T00:00:00"/>
    <n v="-2959.32"/>
    <x v="0"/>
  </r>
  <r>
    <s v="403121295"/>
    <s v="A16"/>
    <s v=""/>
    <s v="40"/>
    <s v="ORD S01400000026"/>
    <s v="S01400000026"/>
    <s v="S014"/>
    <d v="2019-09-30T00:00:00"/>
    <d v="2019-09-17T00:00:00"/>
    <n v="13337.68"/>
    <x v="0"/>
  </r>
  <r>
    <s v="403118118"/>
    <s v="A16"/>
    <s v=""/>
    <s v="40"/>
    <s v="ORD S01400000026"/>
    <s v="S01400000026"/>
    <s v="S014"/>
    <d v="2019-09-30T00:00:00"/>
    <d v="2019-09-13T00:00:00"/>
    <n v="577.64"/>
    <x v="0"/>
  </r>
  <r>
    <s v="403118118"/>
    <s v="A16"/>
    <s v=""/>
    <s v="40"/>
    <s v="ORD S01400000026"/>
    <s v="S01400000026"/>
    <s v="S014"/>
    <d v="2019-09-30T00:00:00"/>
    <d v="2019-09-13T00:00:00"/>
    <n v="147.15"/>
    <x v="0"/>
  </r>
  <r>
    <s v="403118118"/>
    <s v="A16"/>
    <s v=""/>
    <s v="40"/>
    <s v="ORD S01400000026"/>
    <s v="S01400000026"/>
    <s v="S014"/>
    <d v="2019-09-30T00:00:00"/>
    <d v="2019-09-13T00:00:00"/>
    <n v="14906.2"/>
    <x v="0"/>
  </r>
  <r>
    <s v="403118118"/>
    <s v="A16"/>
    <s v=""/>
    <s v="40"/>
    <s v="ORD S01400000026"/>
    <s v="S01400000026"/>
    <s v="S014"/>
    <d v="2019-09-30T00:00:00"/>
    <d v="2019-09-13T00:00:00"/>
    <n v="2652.32"/>
    <x v="0"/>
  </r>
  <r>
    <s v="403118118"/>
    <s v="A16"/>
    <s v=""/>
    <s v="40"/>
    <s v="ORD S01400000026"/>
    <s v="S01400000026"/>
    <s v="S014"/>
    <d v="2019-09-30T00:00:00"/>
    <d v="2019-09-13T00:00:00"/>
    <n v="2099.6"/>
    <x v="0"/>
  </r>
  <r>
    <s v="403116517"/>
    <s v="A16"/>
    <s v=""/>
    <s v="40"/>
    <s v="ORD S01400000026"/>
    <s v="S01400000026"/>
    <s v="S014"/>
    <d v="2019-09-30T00:00:00"/>
    <d v="2019-09-12T00:00:00"/>
    <n v="820.8"/>
    <x v="0"/>
  </r>
  <r>
    <s v="403116517"/>
    <s v="A16"/>
    <s v=""/>
    <s v="40"/>
    <s v="ORD S01400000026"/>
    <s v="S01400000026"/>
    <s v="S014"/>
    <d v="2019-09-30T00:00:00"/>
    <d v="2019-09-12T00:00:00"/>
    <n v="162323.54"/>
    <x v="0"/>
  </r>
  <r>
    <s v="403116517"/>
    <s v="A16"/>
    <s v=""/>
    <s v="40"/>
    <s v="ORD S01400000026"/>
    <s v="S01400000026"/>
    <s v="S014"/>
    <d v="2019-09-30T00:00:00"/>
    <d v="2019-09-12T00:00:00"/>
    <n v="865.44"/>
    <x v="0"/>
  </r>
  <r>
    <s v="403116517"/>
    <s v="A16"/>
    <s v=""/>
    <s v="40"/>
    <s v="ORD S01400000026"/>
    <s v="S01400000026"/>
    <s v="S014"/>
    <d v="2019-09-30T00:00:00"/>
    <d v="2019-09-12T00:00:00"/>
    <n v="489.61"/>
    <x v="0"/>
  </r>
  <r>
    <s v="403116517"/>
    <s v="A16"/>
    <s v=""/>
    <s v="40"/>
    <s v="ORD S01400000026"/>
    <s v="S01400000026"/>
    <s v="S014"/>
    <d v="2019-09-30T00:00:00"/>
    <d v="2019-09-12T00:00:00"/>
    <n v="44199.02"/>
    <x v="0"/>
  </r>
  <r>
    <s v="403116517"/>
    <s v="A16"/>
    <s v=""/>
    <s v="40"/>
    <s v="ORD S01400000026"/>
    <s v="S01400000026"/>
    <s v="S014"/>
    <d v="2019-09-30T00:00:00"/>
    <d v="2019-09-12T00:00:00"/>
    <n v="5145.12"/>
    <x v="0"/>
  </r>
  <r>
    <s v="403116517"/>
    <s v="A16"/>
    <s v=""/>
    <s v="40"/>
    <s v="ORD S01400000026"/>
    <s v="S01400000026"/>
    <s v="S014"/>
    <d v="2019-09-30T00:00:00"/>
    <d v="2019-09-12T00:00:00"/>
    <n v="11398.57"/>
    <x v="0"/>
  </r>
  <r>
    <s v="403116517"/>
    <s v="A16"/>
    <s v=""/>
    <s v="40"/>
    <s v="ORD S01400000026"/>
    <s v="S01400000026"/>
    <s v="S014"/>
    <d v="2019-09-30T00:00:00"/>
    <d v="2019-09-12T00:00:00"/>
    <n v="5659.2"/>
    <x v="0"/>
  </r>
  <r>
    <s v="403113355"/>
    <s v="A16"/>
    <s v=""/>
    <s v="40"/>
    <s v="ORD S01400000026"/>
    <s v="S01400000026"/>
    <s v="S014"/>
    <d v="2019-09-30T00:00:00"/>
    <d v="2019-09-10T00:00:00"/>
    <n v="1713.35"/>
    <x v="0"/>
  </r>
  <r>
    <s v="403113355"/>
    <s v="A16"/>
    <s v=""/>
    <s v="40"/>
    <s v="ORD S01400000026"/>
    <s v="S01400000026"/>
    <s v="S014"/>
    <d v="2019-09-30T00:00:00"/>
    <d v="2019-09-10T00:00:00"/>
    <n v="41163.089999999997"/>
    <x v="0"/>
  </r>
  <r>
    <s v="403113355"/>
    <s v="A16"/>
    <s v=""/>
    <s v="40"/>
    <s v="ORD S01400000026"/>
    <s v="S01400000026"/>
    <s v="S014"/>
    <d v="2019-09-30T00:00:00"/>
    <d v="2019-09-10T00:00:00"/>
    <n v="1689.01"/>
    <x v="0"/>
  </r>
  <r>
    <s v="403113355"/>
    <s v="A16"/>
    <s v=""/>
    <s v="40"/>
    <s v="ORD S01400000026"/>
    <s v="S01400000026"/>
    <s v="S014"/>
    <d v="2019-09-30T00:00:00"/>
    <d v="2019-09-10T00:00:00"/>
    <n v="3661.84"/>
    <x v="0"/>
  </r>
  <r>
    <s v="403113355"/>
    <s v="A16"/>
    <s v=""/>
    <s v="40"/>
    <s v="ORD S01400000026"/>
    <s v="S01400000026"/>
    <s v="S014"/>
    <d v="2019-09-30T00:00:00"/>
    <d v="2019-09-10T00:00:00"/>
    <n v="63081.61"/>
    <x v="0"/>
  </r>
  <r>
    <s v="403113355"/>
    <s v="A16"/>
    <s v=""/>
    <s v="40"/>
    <s v="ORD S01400000026"/>
    <s v="S01400000026"/>
    <s v="S014"/>
    <d v="2019-09-30T00:00:00"/>
    <d v="2019-09-10T00:00:00"/>
    <n v="58168.49"/>
    <x v="0"/>
  </r>
  <r>
    <s v="403113355"/>
    <s v="A16"/>
    <s v=""/>
    <s v="40"/>
    <s v="ORD S01400000026"/>
    <s v="S01400000026"/>
    <s v="S014"/>
    <d v="2019-09-30T00:00:00"/>
    <d v="2019-09-10T00:00:00"/>
    <n v="322.73"/>
    <x v="0"/>
  </r>
  <r>
    <s v="403113355"/>
    <s v="A16"/>
    <s v=""/>
    <s v="40"/>
    <s v="ORD S01400000026"/>
    <s v="S01400000026"/>
    <s v="S014"/>
    <d v="2019-09-30T00:00:00"/>
    <d v="2019-09-10T00:00:00"/>
    <n v="13743.64"/>
    <x v="0"/>
  </r>
  <r>
    <s v="403113355"/>
    <s v="A16"/>
    <s v=""/>
    <s v="40"/>
    <s v="ORD S01400000026"/>
    <s v="S01400000026"/>
    <s v="S014"/>
    <d v="2019-09-30T00:00:00"/>
    <d v="2019-09-10T00:00:00"/>
    <n v="277.5"/>
    <x v="0"/>
  </r>
  <r>
    <s v="403102633"/>
    <s v="A16"/>
    <s v="ZY"/>
    <s v="50"/>
    <s v="ORD S01400000026"/>
    <s v="S01400000026"/>
    <s v="S014"/>
    <d v="2019-08-31T00:00:00"/>
    <d v="2019-09-04T00:00:00"/>
    <n v="-1276.2"/>
    <x v="0"/>
  </r>
  <r>
    <s v="403102633"/>
    <s v="A16"/>
    <s v="ZY"/>
    <s v="40"/>
    <s v="ORD S01400000026"/>
    <s v="S01400000026"/>
    <s v="S014"/>
    <d v="2019-08-31T00:00:00"/>
    <d v="2019-09-04T00:00:00"/>
    <n v="519.87"/>
    <x v="0"/>
  </r>
  <r>
    <s v="403102633"/>
    <s v="A16"/>
    <s v="ZY"/>
    <s v="40"/>
    <s v="ORD S01400000026"/>
    <s v="S01400000026"/>
    <s v="S014"/>
    <d v="2019-08-31T00:00:00"/>
    <d v="2019-09-04T00:00:00"/>
    <n v="1356.79"/>
    <x v="0"/>
  </r>
  <r>
    <s v="403102633"/>
    <s v="A16"/>
    <s v="ZY"/>
    <s v="40"/>
    <s v="ORD S01400000026"/>
    <s v="S01400000026"/>
    <s v="S014"/>
    <d v="2019-08-31T00:00:00"/>
    <d v="2019-09-04T00:00:00"/>
    <n v="929.17"/>
    <x v="0"/>
  </r>
  <r>
    <s v="403102633"/>
    <s v="A16"/>
    <s v="ZY"/>
    <s v="40"/>
    <s v="ORD S01400000026"/>
    <s v="S01400000026"/>
    <s v="S014"/>
    <d v="2019-08-31T00:00:00"/>
    <d v="2019-09-04T00:00:00"/>
    <n v="294.2"/>
    <x v="0"/>
  </r>
  <r>
    <s v="403102633"/>
    <s v="A16"/>
    <s v="ZY"/>
    <s v="40"/>
    <s v="ORD S01400000026"/>
    <s v="S01400000026"/>
    <s v="S014"/>
    <d v="2019-08-31T00:00:00"/>
    <d v="2019-09-04T00:00:00"/>
    <n v="2580.3200000000002"/>
    <x v="0"/>
  </r>
  <r>
    <s v="403102633"/>
    <s v="A16"/>
    <s v="ZY"/>
    <s v="40"/>
    <s v="ORD S01400000026"/>
    <s v="S01400000026"/>
    <s v="S014"/>
    <d v="2019-08-31T00:00:00"/>
    <d v="2019-09-04T00:00:00"/>
    <n v="626.36"/>
    <x v="0"/>
  </r>
  <r>
    <s v="403102633"/>
    <s v="A16"/>
    <s v="ZY"/>
    <s v="40"/>
    <s v="ORD S01400000026"/>
    <s v="S01400000026"/>
    <s v="S014"/>
    <d v="2019-08-31T00:00:00"/>
    <d v="2019-09-04T00:00:00"/>
    <n v="1893.93"/>
    <x v="0"/>
  </r>
  <r>
    <s v="403102633"/>
    <s v="A16"/>
    <s v="ZY"/>
    <s v="40"/>
    <s v="ORD S01400000026"/>
    <s v="S01400000026"/>
    <s v="S014"/>
    <d v="2019-08-31T00:00:00"/>
    <d v="2019-09-04T00:00:00"/>
    <n v="690.24"/>
    <x v="0"/>
  </r>
  <r>
    <s v="403102633"/>
    <s v="A16"/>
    <s v="ZY"/>
    <s v="40"/>
    <s v="ORD S01400000026"/>
    <s v="S01400000026"/>
    <s v="S014"/>
    <d v="2019-08-31T00:00:00"/>
    <d v="2019-09-04T00:00:00"/>
    <n v="667.83"/>
    <x v="0"/>
  </r>
  <r>
    <s v="403102633"/>
    <s v="A16"/>
    <s v="ZY"/>
    <s v="40"/>
    <s v="ORD S01400000026"/>
    <s v="S01400000026"/>
    <s v="S014"/>
    <d v="2019-08-31T00:00:00"/>
    <d v="2019-09-04T00:00:00"/>
    <n v="7498.26"/>
    <x v="0"/>
  </r>
  <r>
    <s v="403157279"/>
    <s v=""/>
    <m/>
    <s v="40"/>
    <s v="ORD S01400000027"/>
    <s v="S01400000027"/>
    <s v="S014"/>
    <d v="2019-10-31T00:00:00"/>
    <d v="2019-10-08T00:00:00"/>
    <n v="220.58"/>
    <x v="0"/>
  </r>
  <r>
    <s v="403133419"/>
    <s v="A16"/>
    <s v=""/>
    <s v="50"/>
    <s v="ORD S01400000027"/>
    <s v="S01400000027"/>
    <s v="S014"/>
    <d v="2019-09-30T00:00:00"/>
    <d v="2019-09-26T00:00:00"/>
    <n v="-1125.8900000000001"/>
    <x v="0"/>
  </r>
  <r>
    <s v="403133419"/>
    <s v="A16"/>
    <s v=""/>
    <s v="40"/>
    <s v="ORD S01400000027"/>
    <s v="S01400000027"/>
    <s v="S014"/>
    <d v="2019-09-30T00:00:00"/>
    <d v="2019-09-26T00:00:00"/>
    <n v="458.64"/>
    <x v="0"/>
  </r>
  <r>
    <s v="403133419"/>
    <s v="A16"/>
    <s v=""/>
    <s v="40"/>
    <s v="ORD S01400000027"/>
    <s v="S01400000027"/>
    <s v="S014"/>
    <d v="2019-09-30T00:00:00"/>
    <d v="2019-09-26T00:00:00"/>
    <n v="1196.99"/>
    <x v="0"/>
  </r>
  <r>
    <s v="403133419"/>
    <s v="A16"/>
    <s v=""/>
    <s v="40"/>
    <s v="ORD S01400000027"/>
    <s v="S01400000027"/>
    <s v="S014"/>
    <d v="2019-09-30T00:00:00"/>
    <d v="2019-09-26T00:00:00"/>
    <n v="2239.77"/>
    <x v="0"/>
  </r>
  <r>
    <s v="403113354"/>
    <s v="A16"/>
    <s v=""/>
    <s v="40"/>
    <s v="ORD S01400000027"/>
    <s v="S01400000027"/>
    <s v="S014"/>
    <d v="2019-09-30T00:00:00"/>
    <d v="2019-09-10T00:00:00"/>
    <n v="26539.040000000001"/>
    <x v="0"/>
  </r>
  <r>
    <s v="403113354"/>
    <s v="A16"/>
    <s v=""/>
    <s v="40"/>
    <s v="ORD S01400000027"/>
    <s v="S01400000027"/>
    <s v="S014"/>
    <d v="2019-09-30T00:00:00"/>
    <d v="2019-09-10T00:00:00"/>
    <n v="7813.28"/>
    <x v="0"/>
  </r>
  <r>
    <s v="403102632"/>
    <s v="A16"/>
    <s v="ZY"/>
    <s v="50"/>
    <s v="ORD S01400000027"/>
    <s v="S01400000027"/>
    <s v="S014"/>
    <d v="2019-08-31T00:00:00"/>
    <d v="2019-09-04T00:00:00"/>
    <n v="-51.34"/>
    <x v="0"/>
  </r>
  <r>
    <s v="403102632"/>
    <s v="A16"/>
    <s v="ZY"/>
    <s v="40"/>
    <s v="ORD S01400000027"/>
    <s v="S01400000027"/>
    <s v="S014"/>
    <d v="2019-08-31T00:00:00"/>
    <d v="2019-09-04T00:00:00"/>
    <n v="20.91"/>
    <x v="0"/>
  </r>
  <r>
    <s v="403102632"/>
    <s v="A16"/>
    <s v="ZY"/>
    <s v="40"/>
    <s v="ORD S01400000027"/>
    <s v="S01400000027"/>
    <s v="S014"/>
    <d v="2019-08-31T00:00:00"/>
    <d v="2019-09-04T00:00:00"/>
    <n v="54.58"/>
    <x v="0"/>
  </r>
  <r>
    <s v="403102632"/>
    <s v="A16"/>
    <s v="ZY"/>
    <s v="40"/>
    <s v="ORD S01400000027"/>
    <s v="S01400000027"/>
    <s v="S014"/>
    <d v="2019-08-31T00:00:00"/>
    <d v="2019-09-04T00:00:00"/>
    <n v="23.23"/>
    <x v="0"/>
  </r>
  <r>
    <s v="403102632"/>
    <s v="A16"/>
    <s v="ZY"/>
    <s v="40"/>
    <s v="ORD S01400000027"/>
    <s v="S01400000027"/>
    <s v="S014"/>
    <d v="2019-08-31T00:00:00"/>
    <d v="2019-09-04T00:00:00"/>
    <n v="356.28"/>
    <x v="0"/>
  </r>
  <r>
    <s v="403599056"/>
    <s v="A16"/>
    <s v=""/>
    <s v="07"/>
    <s v="ORD S01400000028"/>
    <s v="S01400000028"/>
    <s v="S014"/>
    <d v="2020-07-31T00:00:00"/>
    <d v="2020-07-29T00:00:00"/>
    <n v="37634.5"/>
    <x v="0"/>
  </r>
  <r>
    <s v="403503173"/>
    <s v="A16"/>
    <s v=""/>
    <s v="05"/>
    <s v="ORD S01400000028"/>
    <s v="S01400000028"/>
    <s v="S014"/>
    <d v="2020-05-31T00:00:00"/>
    <d v="2020-05-28T00:00:00"/>
    <n v="5095"/>
    <x v="0"/>
  </r>
  <r>
    <s v="403496928"/>
    <s v="A16"/>
    <s v=""/>
    <s v="05"/>
    <s v="ORD S01400000028"/>
    <s v="S01400000028"/>
    <s v="S014"/>
    <d v="2020-05-31T00:00:00"/>
    <d v="2020-05-26T00:00:00"/>
    <n v="18246"/>
    <x v="0"/>
  </r>
  <r>
    <s v="403478015"/>
    <s v="A16"/>
    <s v=""/>
    <s v="05"/>
    <s v="ORD S01400000028"/>
    <s v="S01400000028"/>
    <s v="S014"/>
    <d v="2020-05-31T00:00:00"/>
    <d v="2020-05-08T00:00:00"/>
    <n v="-5095"/>
    <x v="0"/>
  </r>
  <r>
    <s v="403457630"/>
    <s v="A16"/>
    <s v=""/>
    <s v="04"/>
    <s v="ORD S01400000028"/>
    <s v="S01400000028"/>
    <s v="S014"/>
    <d v="2020-04-30T00:00:00"/>
    <d v="2020-04-29T00:00:00"/>
    <n v="5095"/>
    <x v="0"/>
  </r>
  <r>
    <s v="403451313"/>
    <s v="A16"/>
    <s v=""/>
    <s v="04"/>
    <s v="ORD S01400000028"/>
    <s v="S01400000028"/>
    <s v="S014"/>
    <d v="2020-04-30T00:00:00"/>
    <d v="2020-04-27T00:00:00"/>
    <n v="7125"/>
    <x v="0"/>
  </r>
  <r>
    <s v="403440159"/>
    <s v="A16"/>
    <s v=""/>
    <s v="04"/>
    <s v="ORD S01400000028"/>
    <s v="S01400000028"/>
    <s v="S014"/>
    <d v="2020-04-30T00:00:00"/>
    <d v="2020-04-16T00:00:00"/>
    <n v="10000"/>
    <x v="0"/>
  </r>
  <r>
    <s v="403430345"/>
    <s v="A16"/>
    <s v=""/>
    <s v="04"/>
    <s v="ORD S01400000028"/>
    <s v="S01400000028"/>
    <s v="S014"/>
    <d v="2020-04-30T00:00:00"/>
    <d v="2020-04-08T00:00:00"/>
    <n v="-174650.58"/>
    <x v="0"/>
  </r>
  <r>
    <s v="403403327"/>
    <s v="A16"/>
    <s v=""/>
    <s v="03"/>
    <s v="ORD S01400000028"/>
    <s v="S01400000028"/>
    <s v="S014"/>
    <d v="2020-03-31T00:00:00"/>
    <d v="2020-03-26T00:00:00"/>
    <n v="174650.58"/>
    <x v="0"/>
  </r>
  <r>
    <s v="403394442"/>
    <s v="A16"/>
    <s v=""/>
    <s v="03"/>
    <s v="ORD S01400000028"/>
    <s v="S01400000028"/>
    <s v="S014"/>
    <d v="2020-03-31T00:00:00"/>
    <d v="2020-03-19T00:00:00"/>
    <n v="7215.71"/>
    <x v="0"/>
  </r>
  <r>
    <s v="403382076"/>
    <s v="A16"/>
    <s v=""/>
    <s v="03"/>
    <s v="ORD S01400000028"/>
    <s v="S01400000028"/>
    <s v="S014"/>
    <d v="2020-03-31T00:00:00"/>
    <d v="2020-03-09T00:00:00"/>
    <n v="-184666.29"/>
    <x v="0"/>
  </r>
  <r>
    <s v="403382076"/>
    <s v="A16"/>
    <s v=""/>
    <s v="03"/>
    <s v="ORD S01400000028"/>
    <s v="S01400000028"/>
    <s v="S014"/>
    <d v="2020-03-31T00:00:00"/>
    <d v="2020-03-09T00:00:00"/>
    <n v="2240.58"/>
    <x v="0"/>
  </r>
  <r>
    <s v="403361728"/>
    <s v="A16"/>
    <s v=""/>
    <s v="40"/>
    <s v="ORD S01400000028"/>
    <s v="S01400000028"/>
    <s v="S014"/>
    <d v="2020-02-29T00:00:00"/>
    <d v="2020-02-27T00:00:00"/>
    <n v="184666.29"/>
    <x v="0"/>
  </r>
  <r>
    <s v="403347178"/>
    <s v="A16"/>
    <s v=""/>
    <s v="40"/>
    <s v="ORD S01400000028"/>
    <s v="S01400000028"/>
    <s v="S014"/>
    <d v="2020-02-29T00:00:00"/>
    <d v="2020-02-18T00:00:00"/>
    <n v="22653.24"/>
    <x v="0"/>
  </r>
  <r>
    <s v="403338191"/>
    <s v="A16"/>
    <s v=""/>
    <s v="50"/>
    <s v="ORD S01400000028"/>
    <s v="S01400000028"/>
    <s v="S014"/>
    <d v="2020-02-29T00:00:00"/>
    <d v="2020-02-10T00:00:00"/>
    <n v="-200749.03"/>
    <x v="0"/>
  </r>
  <r>
    <s v="403315853"/>
    <s v="A16"/>
    <s v=""/>
    <s v="40"/>
    <s v="ORD S01400000028"/>
    <s v="S01400000028"/>
    <s v="S014"/>
    <d v="2020-01-31T00:00:00"/>
    <d v="2020-01-30T00:00:00"/>
    <n v="200749.03"/>
    <x v="0"/>
  </r>
  <r>
    <s v="403313443"/>
    <s v="A16"/>
    <s v=""/>
    <s v="40"/>
    <s v="ORD S01400000028"/>
    <s v="S01400000028"/>
    <s v="S014"/>
    <d v="2020-01-31T00:00:00"/>
    <d v="2020-01-29T00:00:00"/>
    <n v="5058.1499999999996"/>
    <x v="0"/>
  </r>
  <r>
    <s v="403313443"/>
    <s v="A16"/>
    <s v=""/>
    <s v="40"/>
    <s v="ORD S01400000028"/>
    <s v="S01400000028"/>
    <s v="S014"/>
    <d v="2020-01-31T00:00:00"/>
    <d v="2020-01-29T00:00:00"/>
    <n v="22426.16"/>
    <x v="0"/>
  </r>
  <r>
    <s v="403305062"/>
    <s v="A16"/>
    <s v=""/>
    <s v="40"/>
    <s v="ORD S01400000028"/>
    <s v="S01400000028"/>
    <s v="S014"/>
    <d v="2020-01-31T00:00:00"/>
    <d v="2020-01-23T00:00:00"/>
    <n v="151574.97"/>
    <x v="0"/>
  </r>
  <r>
    <s v="403302007"/>
    <s v="A16"/>
    <s v=""/>
    <s v="40"/>
    <s v="ORD S01400000028"/>
    <s v="S01400000028"/>
    <s v="S014"/>
    <d v="2020-01-31T00:00:00"/>
    <d v="2020-01-17T00:00:00"/>
    <n v="95743"/>
    <x v="0"/>
  </r>
  <r>
    <s v="403294368"/>
    <s v="A16"/>
    <s v=""/>
    <s v="50"/>
    <s v="ORD S01400000028"/>
    <s v="S01400000028"/>
    <s v="S014"/>
    <d v="2020-01-31T00:00:00"/>
    <d v="2020-01-14T00:00:00"/>
    <n v="-466078"/>
    <x v="0"/>
  </r>
  <r>
    <s v="403277139"/>
    <s v="A16"/>
    <s v="ZY"/>
    <s v="40"/>
    <s v="ORD S01400000028"/>
    <s v="S01400000028"/>
    <s v="S014"/>
    <d v="2019-12-31T00:00:00"/>
    <d v="2019-12-31T00:00:00"/>
    <n v="20000"/>
    <x v="0"/>
  </r>
  <r>
    <s v="403273254"/>
    <s v="A16"/>
    <s v="ZY"/>
    <s v="40"/>
    <s v="ORD S01400000028"/>
    <s v="S01400000028"/>
    <s v="S014"/>
    <d v="2019-12-31T00:00:00"/>
    <d v="2019-12-30T00:00:00"/>
    <n v="453838.71"/>
    <x v="0"/>
  </r>
  <r>
    <s v="403264551"/>
    <s v="A16"/>
    <s v="ZY"/>
    <s v="40"/>
    <s v="ORD S01400000028"/>
    <s v="S01400000028"/>
    <s v="S014"/>
    <d v="2019-12-31T00:00:00"/>
    <d v="2019-12-23T00:00:00"/>
    <n v="4100"/>
    <x v="0"/>
  </r>
  <r>
    <s v="403249385"/>
    <s v="A16"/>
    <s v="ZY"/>
    <s v="50"/>
    <s v="ORD S01400000028"/>
    <s v="S01400000028"/>
    <s v="S014"/>
    <d v="2019-12-31T00:00:00"/>
    <d v="2019-12-09T00:00:00"/>
    <n v="-314819"/>
    <x v="0"/>
  </r>
  <r>
    <s v="403249385"/>
    <s v="A16"/>
    <s v="ZY"/>
    <s v="40"/>
    <s v="ORD S01400000028"/>
    <s v="S01400000028"/>
    <s v="S014"/>
    <d v="2019-12-31T00:00:00"/>
    <d v="2019-12-09T00:00:00"/>
    <n v="368.86"/>
    <x v="0"/>
  </r>
  <r>
    <s v="403227296"/>
    <s v="A16"/>
    <s v="ZY"/>
    <s v="40"/>
    <s v="ORD S01400000028"/>
    <s v="S01400000028"/>
    <s v="S014"/>
    <d v="2019-11-30T00:00:00"/>
    <d v="2019-11-26T00:00:00"/>
    <n v="323429"/>
    <x v="0"/>
  </r>
  <r>
    <s v="403213271"/>
    <s v="A16"/>
    <s v="ZY"/>
    <s v="40"/>
    <s v="ORD S01400000028"/>
    <s v="S01400000028"/>
    <s v="S014"/>
    <d v="2019-11-30T00:00:00"/>
    <d v="2019-11-15T00:00:00"/>
    <n v="3269.16"/>
    <x v="0"/>
  </r>
  <r>
    <s v="403211796"/>
    <s v="A16"/>
    <s v="ZY"/>
    <s v="40"/>
    <s v="ORD S01400000028"/>
    <s v="S01400000028"/>
    <s v="S014"/>
    <d v="2019-11-30T00:00:00"/>
    <d v="2019-11-14T00:00:00"/>
    <n v="11760.48"/>
    <x v="0"/>
  </r>
  <r>
    <s v="403206001"/>
    <s v="A16"/>
    <s v="ZY"/>
    <s v="50"/>
    <s v="ORD S01400000028"/>
    <s v="S01400000028"/>
    <s v="S014"/>
    <d v="2019-11-30T00:00:00"/>
    <d v="2019-11-08T00:00:00"/>
    <n v="-175076"/>
    <x v="0"/>
  </r>
  <r>
    <s v="403188572"/>
    <s v=""/>
    <m/>
    <s v="40"/>
    <s v="ORD S01400000028"/>
    <s v="S01400000028"/>
    <s v="S014"/>
    <d v="2019-10-31T00:00:00"/>
    <d v="2019-10-31T00:00:00"/>
    <n v="3381.01"/>
    <x v="0"/>
  </r>
  <r>
    <s v="403184907"/>
    <s v=""/>
    <m/>
    <s v="40"/>
    <s v="ORD S01400000028"/>
    <s v="S01400000028"/>
    <s v="S014"/>
    <d v="2019-10-31T00:00:00"/>
    <d v="2019-10-30T00:00:00"/>
    <n v="175076"/>
    <x v="0"/>
  </r>
  <r>
    <s v="403182269"/>
    <s v=""/>
    <m/>
    <s v="50"/>
    <s v="ORD S01400000028"/>
    <s v="S01400000028"/>
    <s v="S014"/>
    <d v="2019-10-31T00:00:00"/>
    <d v="2019-10-29T00:00:00"/>
    <n v="-126.93"/>
    <x v="0"/>
  </r>
  <r>
    <s v="403167191"/>
    <s v=""/>
    <m/>
    <s v="40"/>
    <s v="ORD S01400000028"/>
    <s v="S01400000028"/>
    <s v="S014"/>
    <d v="2019-10-31T00:00:00"/>
    <d v="2019-10-17T00:00:00"/>
    <n v="34629.11"/>
    <x v="0"/>
  </r>
  <r>
    <s v="403161820"/>
    <s v=""/>
    <m/>
    <s v="40"/>
    <s v="ORD S01400000028"/>
    <s v="S01400000028"/>
    <s v="S014"/>
    <d v="2019-10-31T00:00:00"/>
    <d v="2019-10-11T00:00:00"/>
    <n v="3913.22"/>
    <x v="0"/>
  </r>
  <r>
    <s v="403161820"/>
    <s v=""/>
    <m/>
    <s v="40"/>
    <s v="ORD S01400000028"/>
    <s v="S01400000028"/>
    <s v="S014"/>
    <d v="2019-10-31T00:00:00"/>
    <d v="2019-10-11T00:00:00"/>
    <n v="19716.849999999999"/>
    <x v="0"/>
  </r>
  <r>
    <s v="403157278"/>
    <s v=""/>
    <m/>
    <s v="50"/>
    <s v="ORD S01400000028"/>
    <s v="S01400000028"/>
    <s v="S014"/>
    <d v="2019-10-31T00:00:00"/>
    <d v="2019-10-08T00:00:00"/>
    <n v="-11.4"/>
    <x v="0"/>
  </r>
  <r>
    <s v="403157278"/>
    <s v=""/>
    <m/>
    <s v="50"/>
    <s v="ORD S01400000028"/>
    <s v="S01400000028"/>
    <s v="S014"/>
    <d v="2019-10-31T00:00:00"/>
    <d v="2019-10-08T00:00:00"/>
    <n v="-1579.16"/>
    <x v="0"/>
  </r>
  <r>
    <s v="403157278"/>
    <s v=""/>
    <m/>
    <s v="40"/>
    <s v="ORD S01400000028"/>
    <s v="S01400000028"/>
    <s v="S014"/>
    <d v="2019-10-31T00:00:00"/>
    <d v="2019-10-08T00:00:00"/>
    <n v="1049.9100000000001"/>
    <x v="0"/>
  </r>
  <r>
    <s v="403157278"/>
    <s v=""/>
    <m/>
    <s v="50"/>
    <s v="ORD S01400000028"/>
    <s v="S01400000028"/>
    <s v="S014"/>
    <d v="2019-10-31T00:00:00"/>
    <d v="2019-10-08T00:00:00"/>
    <n v="-175076"/>
    <x v="0"/>
  </r>
  <r>
    <s v="403157278"/>
    <s v=""/>
    <m/>
    <s v="40"/>
    <s v="ORD S01400000028"/>
    <s v="S01400000028"/>
    <s v="S014"/>
    <d v="2019-10-31T00:00:00"/>
    <d v="2019-10-08T00:00:00"/>
    <n v="4378.63"/>
    <x v="0"/>
  </r>
  <r>
    <s v="403157278"/>
    <s v=""/>
    <m/>
    <s v="40"/>
    <s v="ORD S01400000028"/>
    <s v="S01400000028"/>
    <s v="S014"/>
    <d v="2019-10-31T00:00:00"/>
    <d v="2019-10-08T00:00:00"/>
    <n v="60.67"/>
    <x v="0"/>
  </r>
  <r>
    <s v="403157278"/>
    <s v=""/>
    <m/>
    <s v="50"/>
    <s v="ORD S01400000028"/>
    <s v="S01400000028"/>
    <s v="S014"/>
    <d v="2019-10-31T00:00:00"/>
    <d v="2019-10-08T00:00:00"/>
    <n v="-19716.849999999999"/>
    <x v="0"/>
  </r>
  <r>
    <s v="403157278"/>
    <s v=""/>
    <m/>
    <s v="40"/>
    <s v="ORD S01400000028"/>
    <s v="S01400000028"/>
    <s v="S014"/>
    <d v="2019-10-31T00:00:00"/>
    <d v="2019-10-08T00:00:00"/>
    <n v="6312.07"/>
    <x v="0"/>
  </r>
  <r>
    <s v="403157278"/>
    <s v=""/>
    <m/>
    <s v="40"/>
    <s v="ORD S01400000028"/>
    <s v="S01400000028"/>
    <s v="S014"/>
    <d v="2019-10-31T00:00:00"/>
    <d v="2019-10-08T00:00:00"/>
    <n v="485.35"/>
    <x v="0"/>
  </r>
  <r>
    <s v="403148840"/>
    <s v="A16"/>
    <s v=""/>
    <s v="40"/>
    <s v="ORD S01400000028"/>
    <s v="S01400000028"/>
    <s v="S014"/>
    <d v="2019-09-30T00:00:00"/>
    <d v="2019-10-01T00:00:00"/>
    <n v="40.4"/>
    <x v="0"/>
  </r>
  <r>
    <s v="403139605"/>
    <s v="A16"/>
    <s v=""/>
    <s v="40"/>
    <s v="ORD S01400000028"/>
    <s v="S01400000028"/>
    <s v="S014"/>
    <d v="2019-09-30T00:00:00"/>
    <d v="2019-09-30T00:00:00"/>
    <n v="75"/>
    <x v="0"/>
  </r>
  <r>
    <s v="403139605"/>
    <s v="A16"/>
    <s v=""/>
    <s v="40"/>
    <s v="ORD S01400000028"/>
    <s v="S01400000028"/>
    <s v="S014"/>
    <d v="2019-09-30T00:00:00"/>
    <d v="2019-09-30T00:00:00"/>
    <n v="19716.849999999999"/>
    <x v="0"/>
  </r>
  <r>
    <s v="403139605"/>
    <s v="A16"/>
    <s v=""/>
    <s v="40"/>
    <s v="ORD S01400000028"/>
    <s v="S01400000028"/>
    <s v="S014"/>
    <d v="2019-09-30T00:00:00"/>
    <d v="2019-09-30T00:00:00"/>
    <n v="175076"/>
    <x v="0"/>
  </r>
  <r>
    <s v="403139605"/>
    <s v="A16"/>
    <s v=""/>
    <s v="40"/>
    <s v="ORD S01400000028"/>
    <s v="S01400000028"/>
    <s v="S014"/>
    <d v="2019-09-30T00:00:00"/>
    <d v="2019-09-30T00:00:00"/>
    <n v="864"/>
    <x v="0"/>
  </r>
  <r>
    <s v="403139605"/>
    <s v="A16"/>
    <s v=""/>
    <s v="40"/>
    <s v="ORD S01400000028"/>
    <s v="S01400000028"/>
    <s v="S014"/>
    <d v="2019-09-30T00:00:00"/>
    <d v="2019-09-30T00:00:00"/>
    <n v="902.33"/>
    <x v="0"/>
  </r>
  <r>
    <s v="403136003"/>
    <s v="A16"/>
    <s v=""/>
    <s v="40"/>
    <s v="ORD S01400000028"/>
    <s v="S01400000028"/>
    <s v="S014"/>
    <d v="2019-09-30T00:00:00"/>
    <d v="2019-09-27T00:00:00"/>
    <n v="8972.3799999999992"/>
    <x v="0"/>
  </r>
  <r>
    <s v="403136003"/>
    <s v="A16"/>
    <s v=""/>
    <s v="40"/>
    <s v="ORD S01400000028"/>
    <s v="S01400000028"/>
    <s v="S014"/>
    <d v="2019-09-30T00:00:00"/>
    <d v="2019-09-27T00:00:00"/>
    <n v="6284.43"/>
    <x v="0"/>
  </r>
  <r>
    <s v="403136003"/>
    <s v="A16"/>
    <s v=""/>
    <s v="50"/>
    <s v="ORD S01400000028"/>
    <s v="S01400000028"/>
    <s v="S014"/>
    <d v="2019-09-30T00:00:00"/>
    <d v="2019-09-27T00:00:00"/>
    <n v="-22.8"/>
    <x v="0"/>
  </r>
  <r>
    <s v="403136003"/>
    <s v="A16"/>
    <s v=""/>
    <s v="50"/>
    <s v="ORD S01400000028"/>
    <s v="S01400000028"/>
    <s v="S014"/>
    <d v="2019-09-30T00:00:00"/>
    <d v="2019-09-27T00:00:00"/>
    <n v="-1123.92"/>
    <x v="0"/>
  </r>
  <r>
    <s v="403133418"/>
    <s v="A16"/>
    <s v=""/>
    <s v="50"/>
    <s v="ORD S01400000028"/>
    <s v="S01400000028"/>
    <s v="S014"/>
    <d v="2019-09-30T00:00:00"/>
    <d v="2019-09-26T00:00:00"/>
    <n v="-4807.8500000000004"/>
    <x v="0"/>
  </r>
  <r>
    <s v="403133418"/>
    <s v="A16"/>
    <s v=""/>
    <s v="40"/>
    <s v="ORD S01400000028"/>
    <s v="S01400000028"/>
    <s v="S014"/>
    <d v="2019-09-30T00:00:00"/>
    <d v="2019-09-26T00:00:00"/>
    <n v="1958.51"/>
    <x v="0"/>
  </r>
  <r>
    <s v="403133418"/>
    <s v="A16"/>
    <s v=""/>
    <s v="40"/>
    <s v="ORD S01400000028"/>
    <s v="S01400000028"/>
    <s v="S014"/>
    <d v="2019-09-30T00:00:00"/>
    <d v="2019-09-26T00:00:00"/>
    <n v="5111.47"/>
    <x v="0"/>
  </r>
  <r>
    <s v="403133418"/>
    <s v="A16"/>
    <s v=""/>
    <s v="40"/>
    <s v="ORD S01400000028"/>
    <s v="S01400000028"/>
    <s v="S014"/>
    <d v="2019-09-30T00:00:00"/>
    <d v="2019-09-26T00:00:00"/>
    <n v="40490.559999999998"/>
    <x v="0"/>
  </r>
  <r>
    <s v="403133418"/>
    <s v="A16"/>
    <s v=""/>
    <s v="40"/>
    <s v="ORD S01400000028"/>
    <s v="S01400000028"/>
    <s v="S014"/>
    <d v="2019-09-30T00:00:00"/>
    <d v="2019-09-26T00:00:00"/>
    <n v="741.47"/>
    <x v="0"/>
  </r>
  <r>
    <s v="403130761"/>
    <s v="A16"/>
    <s v=""/>
    <s v="40"/>
    <s v="ORD S01400000028"/>
    <s v="S01400000028"/>
    <s v="S014"/>
    <d v="2019-09-30T00:00:00"/>
    <d v="2019-09-25T00:00:00"/>
    <n v="814.91"/>
    <x v="0"/>
  </r>
  <r>
    <s v="403130761"/>
    <s v="A16"/>
    <s v=""/>
    <s v="40"/>
    <s v="ORD S01400000028"/>
    <s v="S01400000028"/>
    <s v="S014"/>
    <d v="2019-09-30T00:00:00"/>
    <d v="2019-09-25T00:00:00"/>
    <n v="23.6"/>
    <x v="0"/>
  </r>
  <r>
    <s v="403130761"/>
    <s v="A16"/>
    <s v=""/>
    <s v="40"/>
    <s v="ORD S01400000028"/>
    <s v="S01400000028"/>
    <s v="S014"/>
    <d v="2019-09-30T00:00:00"/>
    <d v="2019-09-25T00:00:00"/>
    <n v="1123.92"/>
    <x v="0"/>
  </r>
  <r>
    <s v="403127732"/>
    <s v="A16"/>
    <s v=""/>
    <s v="40"/>
    <s v="ORD S01400000028"/>
    <s v="S01400000028"/>
    <s v="S014"/>
    <d v="2019-09-30T00:00:00"/>
    <d v="2019-09-24T00:00:00"/>
    <n v="124"/>
    <x v="0"/>
  </r>
  <r>
    <s v="403127732"/>
    <s v="A16"/>
    <s v=""/>
    <s v="50"/>
    <s v="ORD S01400000028"/>
    <s v="S01400000028"/>
    <s v="S014"/>
    <d v="2019-09-30T00:00:00"/>
    <d v="2019-09-24T00:00:00"/>
    <n v="-1422.38"/>
    <x v="0"/>
  </r>
  <r>
    <s v="403124845"/>
    <s v="A16"/>
    <s v=""/>
    <s v="40"/>
    <s v="ORD S01400000028"/>
    <s v="S01400000028"/>
    <s v="S014"/>
    <d v="2019-09-30T00:00:00"/>
    <d v="2019-09-20T00:00:00"/>
    <n v="607.5"/>
    <x v="0"/>
  </r>
  <r>
    <s v="403124845"/>
    <s v="A16"/>
    <s v=""/>
    <s v="40"/>
    <s v="ORD S01400000028"/>
    <s v="S01400000028"/>
    <s v="S014"/>
    <d v="2019-09-30T00:00:00"/>
    <d v="2019-09-20T00:00:00"/>
    <n v="469.35"/>
    <x v="0"/>
  </r>
  <r>
    <s v="403123571"/>
    <s v="A16"/>
    <s v=""/>
    <s v="40"/>
    <s v="ORD S01400000028"/>
    <s v="S01400000028"/>
    <s v="S014"/>
    <d v="2019-09-30T00:00:00"/>
    <d v="2019-09-19T00:00:00"/>
    <n v="239965.11"/>
    <x v="0"/>
  </r>
  <r>
    <s v="403123571"/>
    <s v="A16"/>
    <s v=""/>
    <s v="40"/>
    <s v="ORD S01400000028"/>
    <s v="S01400000028"/>
    <s v="S014"/>
    <d v="2019-09-30T00:00:00"/>
    <d v="2019-09-19T00:00:00"/>
    <n v="2265.38"/>
    <x v="0"/>
  </r>
  <r>
    <s v="403121294"/>
    <s v="A16"/>
    <s v=""/>
    <s v="40"/>
    <s v="ORD S01400000028"/>
    <s v="S01400000028"/>
    <s v="S014"/>
    <d v="2019-09-30T00:00:00"/>
    <d v="2019-09-17T00:00:00"/>
    <n v="53.54"/>
    <x v="0"/>
  </r>
  <r>
    <s v="403121294"/>
    <s v="A16"/>
    <s v=""/>
    <s v="40"/>
    <s v="ORD S01400000028"/>
    <s v="S01400000028"/>
    <s v="S014"/>
    <d v="2019-09-30T00:00:00"/>
    <d v="2019-09-17T00:00:00"/>
    <n v="74.930000000000007"/>
    <x v="0"/>
  </r>
  <r>
    <s v="403121294"/>
    <s v="A16"/>
    <s v=""/>
    <s v="40"/>
    <s v="ORD S01400000028"/>
    <s v="S01400000028"/>
    <s v="S014"/>
    <d v="2019-09-30T00:00:00"/>
    <d v="2019-09-17T00:00:00"/>
    <n v="10487.66"/>
    <x v="0"/>
  </r>
  <r>
    <s v="403121294"/>
    <s v="A16"/>
    <s v=""/>
    <s v="40"/>
    <s v="ORD S01400000028"/>
    <s v="S01400000028"/>
    <s v="S014"/>
    <d v="2019-09-30T00:00:00"/>
    <d v="2019-09-17T00:00:00"/>
    <n v="753.93"/>
    <x v="0"/>
  </r>
  <r>
    <s v="403121294"/>
    <s v="A16"/>
    <s v=""/>
    <s v="40"/>
    <s v="ORD S01400000028"/>
    <s v="S01400000028"/>
    <s v="S014"/>
    <d v="2019-09-30T00:00:00"/>
    <d v="2019-09-17T00:00:00"/>
    <n v="2371.1999999999998"/>
    <x v="0"/>
  </r>
  <r>
    <s v="403121294"/>
    <s v="A16"/>
    <s v=""/>
    <s v="50"/>
    <s v="ORD S01400000028"/>
    <s v="S01400000028"/>
    <s v="S014"/>
    <d v="2019-09-30T00:00:00"/>
    <d v="2019-09-17T00:00:00"/>
    <n v="-6659.58"/>
    <x v="0"/>
  </r>
  <r>
    <s v="403121294"/>
    <s v="A16"/>
    <s v=""/>
    <s v="40"/>
    <s v="ORD S01400000028"/>
    <s v="S01400000028"/>
    <s v="S014"/>
    <d v="2019-09-30T00:00:00"/>
    <d v="2019-09-17T00:00:00"/>
    <n v="1263"/>
    <x v="0"/>
  </r>
  <r>
    <s v="403118117"/>
    <s v="A16"/>
    <s v=""/>
    <s v="50"/>
    <s v="ORD S01400000028"/>
    <s v="S01400000028"/>
    <s v="S014"/>
    <d v="2019-09-30T00:00:00"/>
    <d v="2019-09-13T00:00:00"/>
    <n v="-2057.2800000000002"/>
    <x v="0"/>
  </r>
  <r>
    <s v="403118117"/>
    <s v="A16"/>
    <s v=""/>
    <s v="40"/>
    <s v="ORD S01400000028"/>
    <s v="S01400000028"/>
    <s v="S014"/>
    <d v="2019-09-30T00:00:00"/>
    <d v="2019-09-13T00:00:00"/>
    <n v="473.68"/>
    <x v="0"/>
  </r>
  <r>
    <s v="403118117"/>
    <s v="A16"/>
    <s v=""/>
    <s v="40"/>
    <s v="ORD S01400000028"/>
    <s v="S01400000028"/>
    <s v="S014"/>
    <d v="2019-09-30T00:00:00"/>
    <d v="2019-09-13T00:00:00"/>
    <n v="37085.57"/>
    <x v="0"/>
  </r>
  <r>
    <s v="403118117"/>
    <s v="A16"/>
    <s v=""/>
    <s v="40"/>
    <s v="ORD S01400000028"/>
    <s v="S01400000028"/>
    <s v="S014"/>
    <d v="2019-09-30T00:00:00"/>
    <d v="2019-09-13T00:00:00"/>
    <n v="427.3"/>
    <x v="0"/>
  </r>
  <r>
    <s v="403118117"/>
    <s v="A16"/>
    <s v=""/>
    <s v="40"/>
    <s v="ORD S01400000028"/>
    <s v="S01400000028"/>
    <s v="S014"/>
    <d v="2019-09-30T00:00:00"/>
    <d v="2019-09-13T00:00:00"/>
    <n v="651.36"/>
    <x v="0"/>
  </r>
  <r>
    <s v="403118117"/>
    <s v="A16"/>
    <s v=""/>
    <s v="40"/>
    <s v="ORD S01400000028"/>
    <s v="S01400000028"/>
    <s v="S014"/>
    <d v="2019-09-30T00:00:00"/>
    <d v="2019-09-13T00:00:00"/>
    <n v="16.16"/>
    <x v="0"/>
  </r>
  <r>
    <s v="403116516"/>
    <s v="A16"/>
    <s v=""/>
    <s v="40"/>
    <s v="ORD S01400000028"/>
    <s v="S01400000028"/>
    <s v="S014"/>
    <d v="2019-09-30T00:00:00"/>
    <d v="2019-09-12T00:00:00"/>
    <n v="19392.240000000002"/>
    <x v="0"/>
  </r>
  <r>
    <s v="403116516"/>
    <s v="A16"/>
    <s v=""/>
    <s v="40"/>
    <s v="ORD S01400000028"/>
    <s v="S01400000028"/>
    <s v="S014"/>
    <d v="2019-09-30T00:00:00"/>
    <d v="2019-09-12T00:00:00"/>
    <n v="14.51"/>
    <x v="0"/>
  </r>
  <r>
    <s v="403116516"/>
    <s v="A16"/>
    <s v=""/>
    <s v="40"/>
    <s v="ORD S01400000028"/>
    <s v="S01400000028"/>
    <s v="S014"/>
    <d v="2019-09-30T00:00:00"/>
    <d v="2019-09-12T00:00:00"/>
    <n v="13707.46"/>
    <x v="0"/>
  </r>
  <r>
    <s v="403116516"/>
    <s v="A16"/>
    <s v=""/>
    <s v="40"/>
    <s v="ORD S01400000028"/>
    <s v="S01400000028"/>
    <s v="S014"/>
    <d v="2019-09-30T00:00:00"/>
    <d v="2019-09-12T00:00:00"/>
    <n v="580.83000000000004"/>
    <x v="0"/>
  </r>
  <r>
    <s v="403116516"/>
    <s v="A16"/>
    <s v=""/>
    <s v="40"/>
    <s v="ORD S01400000028"/>
    <s v="S01400000028"/>
    <s v="S014"/>
    <d v="2019-09-30T00:00:00"/>
    <d v="2019-09-12T00:00:00"/>
    <n v="32644.83"/>
    <x v="0"/>
  </r>
  <r>
    <s v="403116516"/>
    <s v="A16"/>
    <s v=""/>
    <s v="40"/>
    <s v="ORD S01400000028"/>
    <s v="S01400000028"/>
    <s v="S014"/>
    <d v="2019-09-30T00:00:00"/>
    <d v="2019-09-12T00:00:00"/>
    <n v="4222.8999999999996"/>
    <x v="0"/>
  </r>
  <r>
    <s v="403116516"/>
    <s v="A16"/>
    <s v=""/>
    <s v="40"/>
    <s v="ORD S01400000028"/>
    <s v="S01400000028"/>
    <s v="S014"/>
    <d v="2019-09-30T00:00:00"/>
    <d v="2019-09-12T00:00:00"/>
    <n v="1862.28"/>
    <x v="0"/>
  </r>
  <r>
    <s v="403116516"/>
    <s v="A16"/>
    <s v=""/>
    <s v="40"/>
    <s v="ORD S01400000028"/>
    <s v="S01400000028"/>
    <s v="S014"/>
    <d v="2019-09-30T00:00:00"/>
    <d v="2019-09-12T00:00:00"/>
    <n v="1329.41"/>
    <x v="0"/>
  </r>
  <r>
    <s v="403116516"/>
    <s v="A16"/>
    <s v=""/>
    <s v="40"/>
    <s v="ORD S01400000028"/>
    <s v="S01400000028"/>
    <s v="S014"/>
    <d v="2019-09-30T00:00:00"/>
    <d v="2019-09-12T00:00:00"/>
    <n v="80.48"/>
    <x v="0"/>
  </r>
  <r>
    <s v="403113353"/>
    <s v="A16"/>
    <s v=""/>
    <s v="40"/>
    <s v="ORD S01400000028"/>
    <s v="S01400000028"/>
    <s v="S014"/>
    <d v="2019-09-30T00:00:00"/>
    <d v="2019-09-10T00:00:00"/>
    <n v="5828.49"/>
    <x v="0"/>
  </r>
  <r>
    <s v="403113353"/>
    <s v="A16"/>
    <s v=""/>
    <s v="40"/>
    <s v="ORD S01400000028"/>
    <s v="S01400000028"/>
    <s v="S014"/>
    <d v="2019-09-30T00:00:00"/>
    <d v="2019-09-10T00:00:00"/>
    <n v="400298.9"/>
    <x v="0"/>
  </r>
  <r>
    <s v="403113353"/>
    <s v="A16"/>
    <s v=""/>
    <s v="40"/>
    <s v="ORD S01400000028"/>
    <s v="S01400000028"/>
    <s v="S014"/>
    <d v="2019-09-30T00:00:00"/>
    <d v="2019-09-10T00:00:00"/>
    <n v="12701.43"/>
    <x v="0"/>
  </r>
  <r>
    <s v="403113353"/>
    <s v="A16"/>
    <s v=""/>
    <s v="40"/>
    <s v="ORD S01400000028"/>
    <s v="S01400000028"/>
    <s v="S014"/>
    <d v="2019-09-30T00:00:00"/>
    <d v="2019-09-10T00:00:00"/>
    <n v="74457.05"/>
    <x v="0"/>
  </r>
  <r>
    <s v="403113353"/>
    <s v="A16"/>
    <s v=""/>
    <s v="40"/>
    <s v="ORD S01400000028"/>
    <s v="S01400000028"/>
    <s v="S014"/>
    <d v="2019-09-30T00:00:00"/>
    <d v="2019-09-10T00:00:00"/>
    <n v="14904.84"/>
    <x v="0"/>
  </r>
  <r>
    <s v="403113353"/>
    <s v="A16"/>
    <s v=""/>
    <s v="40"/>
    <s v="ORD S01400000028"/>
    <s v="S01400000028"/>
    <s v="S014"/>
    <d v="2019-09-30T00:00:00"/>
    <d v="2019-09-10T00:00:00"/>
    <n v="1711.84"/>
    <x v="0"/>
  </r>
  <r>
    <s v="403113353"/>
    <s v="A16"/>
    <s v=""/>
    <s v="40"/>
    <s v="ORD S01400000028"/>
    <s v="S01400000028"/>
    <s v="S014"/>
    <d v="2019-09-30T00:00:00"/>
    <d v="2019-09-10T00:00:00"/>
    <n v="22318.28"/>
    <x v="0"/>
  </r>
  <r>
    <s v="403113353"/>
    <s v="A16"/>
    <s v=""/>
    <s v="40"/>
    <s v="ORD S01400000028"/>
    <s v="S01400000028"/>
    <s v="S014"/>
    <d v="2019-09-30T00:00:00"/>
    <d v="2019-09-10T00:00:00"/>
    <n v="1283.31"/>
    <x v="0"/>
  </r>
  <r>
    <s v="403102631"/>
    <s v="A16"/>
    <s v="ZY"/>
    <s v="50"/>
    <s v="ORD S01400000028"/>
    <s v="S01400000028"/>
    <s v="S014"/>
    <d v="2019-08-31T00:00:00"/>
    <d v="2019-09-04T00:00:00"/>
    <n v="-1280.77"/>
    <x v="0"/>
  </r>
  <r>
    <s v="403102631"/>
    <s v="A16"/>
    <s v="ZY"/>
    <s v="40"/>
    <s v="ORD S01400000028"/>
    <s v="S01400000028"/>
    <s v="S014"/>
    <d v="2019-08-31T00:00:00"/>
    <d v="2019-09-04T00:00:00"/>
    <n v="521.73"/>
    <x v="0"/>
  </r>
  <r>
    <s v="403102631"/>
    <s v="A16"/>
    <s v="ZY"/>
    <s v="40"/>
    <s v="ORD S01400000028"/>
    <s v="S01400000028"/>
    <s v="S014"/>
    <d v="2019-08-31T00:00:00"/>
    <d v="2019-09-04T00:00:00"/>
    <n v="1361.65"/>
    <x v="0"/>
  </r>
  <r>
    <s v="403102631"/>
    <s v="A16"/>
    <s v="ZY"/>
    <s v="40"/>
    <s v="ORD S01400000028"/>
    <s v="S01400000028"/>
    <s v="S014"/>
    <d v="2019-08-31T00:00:00"/>
    <d v="2019-09-04T00:00:00"/>
    <n v="657.13"/>
    <x v="0"/>
  </r>
  <r>
    <s v="403102631"/>
    <s v="A16"/>
    <s v="ZY"/>
    <s v="40"/>
    <s v="ORD S01400000028"/>
    <s v="S01400000028"/>
    <s v="S014"/>
    <d v="2019-08-31T00:00:00"/>
    <d v="2019-09-04T00:00:00"/>
    <n v="669.12"/>
    <x v="0"/>
  </r>
  <r>
    <s v="403102631"/>
    <s v="A16"/>
    <s v="ZY"/>
    <s v="40"/>
    <s v="ORD S01400000028"/>
    <s v="S01400000028"/>
    <s v="S014"/>
    <d v="2019-08-31T00:00:00"/>
    <d v="2019-09-04T00:00:00"/>
    <n v="521.5"/>
    <x v="0"/>
  </r>
  <r>
    <s v="403102631"/>
    <s v="A16"/>
    <s v="ZY"/>
    <s v="40"/>
    <s v="ORD S01400000028"/>
    <s v="S01400000028"/>
    <s v="S014"/>
    <d v="2019-08-31T00:00:00"/>
    <d v="2019-09-04T00:00:00"/>
    <n v="892.16"/>
    <x v="0"/>
  </r>
  <r>
    <s v="403102631"/>
    <s v="A16"/>
    <s v="ZY"/>
    <s v="40"/>
    <s v="ORD S01400000028"/>
    <s v="S01400000028"/>
    <s v="S014"/>
    <d v="2019-08-31T00:00:00"/>
    <d v="2019-09-04T00:00:00"/>
    <n v="7995.9"/>
    <x v="0"/>
  </r>
  <r>
    <s v="403095762"/>
    <s v="A16"/>
    <s v="ZY"/>
    <s v="40"/>
    <s v="ORD S01400000028"/>
    <s v="S01400000028"/>
    <s v="S014"/>
    <d v="2019-08-31T00:00:00"/>
    <d v="2019-08-30T00:00:00"/>
    <n v="11641.88"/>
    <x v="0"/>
  </r>
  <r>
    <s v="403133232"/>
    <s v="A16"/>
    <s v=""/>
    <s v="50"/>
    <s v="ORD S01400000029"/>
    <s v="S01400000029"/>
    <s v="S014"/>
    <d v="2019-09-30T00:00:00"/>
    <d v="2019-09-26T00:00:00"/>
    <n v="-221.32"/>
    <x v="0"/>
  </r>
  <r>
    <s v="403133232"/>
    <s v="A16"/>
    <s v=""/>
    <s v="40"/>
    <s v="ORD S01400000029"/>
    <s v="S01400000029"/>
    <s v="S014"/>
    <d v="2019-09-30T00:00:00"/>
    <d v="2019-09-26T00:00:00"/>
    <n v="90.16"/>
    <x v="0"/>
  </r>
  <r>
    <s v="403133232"/>
    <s v="A16"/>
    <s v=""/>
    <s v="40"/>
    <s v="ORD S01400000029"/>
    <s v="S01400000029"/>
    <s v="S014"/>
    <d v="2019-09-30T00:00:00"/>
    <d v="2019-09-26T00:00:00"/>
    <n v="235.3"/>
    <x v="0"/>
  </r>
  <r>
    <s v="403133232"/>
    <s v="A16"/>
    <s v=""/>
    <s v="40"/>
    <s v="ORD S01400000029"/>
    <s v="S01400000029"/>
    <s v="S014"/>
    <d v="2019-09-30T00:00:00"/>
    <d v="2019-09-26T00:00:00"/>
    <n v="100.14"/>
    <x v="0"/>
  </r>
  <r>
    <s v="403113352"/>
    <s v="A16"/>
    <s v=""/>
    <s v="40"/>
    <s v="ORD S01400000029"/>
    <s v="S01400000029"/>
    <s v="S014"/>
    <d v="2019-09-30T00:00:00"/>
    <d v="2019-09-10T00:00:00"/>
    <n v="1535.88"/>
    <x v="0"/>
  </r>
  <r>
    <s v="403469576"/>
    <s v="A16"/>
    <s v=""/>
    <s v="04"/>
    <s v="ORD S01400000030"/>
    <s v="S01400000030"/>
    <s v="S014"/>
    <d v="2020-04-30T00:00:00"/>
    <d v="2020-05-01T00:00:00"/>
    <n v="0.44"/>
    <x v="0"/>
  </r>
  <r>
    <s v="403454881"/>
    <s v="A16"/>
    <s v=""/>
    <s v="04"/>
    <s v="ORD S01400000030"/>
    <s v="S01400000030"/>
    <s v="S014"/>
    <d v="2020-04-30T00:00:00"/>
    <d v="2020-04-28T00:00:00"/>
    <n v="-2.36"/>
    <x v="0"/>
  </r>
  <r>
    <s v="403441827"/>
    <s v="A16"/>
    <s v=""/>
    <s v="04"/>
    <s v="ORD S01400000030"/>
    <s v="S01400000030"/>
    <s v="S014"/>
    <d v="2020-04-30T00:00:00"/>
    <d v="2020-04-17T00:00:00"/>
    <n v="-36.06"/>
    <x v="0"/>
  </r>
  <r>
    <s v="403422042"/>
    <s v="A16"/>
    <s v=""/>
    <s v="03"/>
    <s v="ORD S01400000030"/>
    <s v="S01400000030"/>
    <s v="S014"/>
    <d v="2020-03-31T00:00:00"/>
    <d v="2020-04-01T00:00:00"/>
    <n v="0.37"/>
    <x v="0"/>
  </r>
  <r>
    <s v="403409179"/>
    <s v="A16"/>
    <s v=""/>
    <s v="03"/>
    <s v="ORD S01400000030"/>
    <s v="S01400000030"/>
    <s v="S014"/>
    <d v="2020-03-31T00:00:00"/>
    <d v="2020-03-30T00:00:00"/>
    <n v="-1.82"/>
    <x v="0"/>
  </r>
  <r>
    <s v="403406060"/>
    <s v="A16"/>
    <s v=""/>
    <s v="03"/>
    <s v="ORD S01400000030"/>
    <s v="S01400000030"/>
    <s v="S014"/>
    <d v="2020-03-31T00:00:00"/>
    <d v="2020-03-27T00:00:00"/>
    <n v="3.92"/>
    <x v="0"/>
  </r>
  <r>
    <s v="403398618"/>
    <s v="A16"/>
    <s v=""/>
    <s v="03"/>
    <s v="ORD S01400000030"/>
    <s v="S01400000030"/>
    <s v="S014"/>
    <d v="2020-03-31T00:00:00"/>
    <d v="2020-03-24T00:00:00"/>
    <n v="36.06"/>
    <x v="0"/>
  </r>
  <r>
    <s v="403211795"/>
    <s v="A16"/>
    <s v="ZY"/>
    <s v="40"/>
    <s v="ORD S01400000030"/>
    <s v="S01400000030"/>
    <s v="S014"/>
    <d v="2019-11-30T00:00:00"/>
    <d v="2019-11-14T00:00:00"/>
    <n v="69249.509999999995"/>
    <x v="0"/>
  </r>
  <r>
    <s v="403211795"/>
    <s v="A16"/>
    <s v="ZY"/>
    <s v="50"/>
    <s v="ORD S01400000030"/>
    <s v="S01400000030"/>
    <s v="S014"/>
    <d v="2019-11-30T00:00:00"/>
    <d v="2019-11-14T00:00:00"/>
    <n v="-32032"/>
    <x v="0"/>
  </r>
  <r>
    <s v="403206000"/>
    <s v="A16"/>
    <s v="ZY"/>
    <s v="40"/>
    <s v="ORD S01400000030"/>
    <s v="S01400000030"/>
    <s v="S014"/>
    <d v="2019-11-30T00:00:00"/>
    <d v="2019-11-08T00:00:00"/>
    <n v="146140.25"/>
    <x v="0"/>
  </r>
  <r>
    <s v="403167190"/>
    <s v=""/>
    <m/>
    <s v="50"/>
    <s v="ORD S01400000030"/>
    <s v="S01400000030"/>
    <s v="S014"/>
    <d v="2019-10-31T00:00:00"/>
    <d v="2019-10-17T00:00:00"/>
    <n v="-50"/>
    <x v="0"/>
  </r>
  <r>
    <s v="403163916"/>
    <s v=""/>
    <m/>
    <s v="40"/>
    <s v="ORD S01400000030"/>
    <s v="S01400000030"/>
    <s v="S014"/>
    <d v="2019-10-31T00:00:00"/>
    <d v="2019-10-15T00:00:00"/>
    <n v="251699.18"/>
    <x v="0"/>
  </r>
  <r>
    <s v="403161819"/>
    <s v=""/>
    <m/>
    <s v="40"/>
    <s v="ORD S01400000030"/>
    <s v="S01400000030"/>
    <s v="S014"/>
    <d v="2019-10-31T00:00:00"/>
    <d v="2019-10-11T00:00:00"/>
    <n v="519622.36"/>
    <x v="0"/>
  </r>
  <r>
    <s v="403160457"/>
    <s v=""/>
    <m/>
    <s v="40"/>
    <s v="ORD S01400000030"/>
    <s v="S01400000030"/>
    <s v="S014"/>
    <d v="2019-10-31T00:00:00"/>
    <d v="2019-10-10T00:00:00"/>
    <n v="85099.06"/>
    <x v="0"/>
  </r>
  <r>
    <s v="403157277"/>
    <s v=""/>
    <m/>
    <s v="40"/>
    <s v="ORD S01400000030"/>
    <s v="S01400000030"/>
    <s v="S014"/>
    <d v="2019-10-31T00:00:00"/>
    <d v="2019-10-08T00:00:00"/>
    <n v="3.47"/>
    <x v="0"/>
  </r>
  <r>
    <s v="403157277"/>
    <s v=""/>
    <m/>
    <s v="40"/>
    <s v="ORD S01400000030"/>
    <s v="S01400000030"/>
    <s v="S014"/>
    <d v="2019-10-31T00:00:00"/>
    <d v="2019-10-08T00:00:00"/>
    <n v="25564.44"/>
    <x v="0"/>
  </r>
  <r>
    <s v="403139604"/>
    <s v="A16"/>
    <s v=""/>
    <s v="40"/>
    <s v="ORD S01400000030"/>
    <s v="S01400000030"/>
    <s v="S014"/>
    <d v="2019-09-30T00:00:00"/>
    <d v="2019-09-30T00:00:00"/>
    <n v="3669.45"/>
    <x v="0"/>
  </r>
  <r>
    <s v="403133231"/>
    <s v="A16"/>
    <s v=""/>
    <s v="50"/>
    <s v="ORD S01400000030"/>
    <s v="S01400000030"/>
    <s v="S014"/>
    <d v="2019-09-30T00:00:00"/>
    <d v="2019-09-26T00:00:00"/>
    <n v="-1674.61"/>
    <x v="0"/>
  </r>
  <r>
    <s v="403133231"/>
    <s v="A16"/>
    <s v=""/>
    <s v="40"/>
    <s v="ORD S01400000030"/>
    <s v="S01400000030"/>
    <s v="S014"/>
    <d v="2019-09-30T00:00:00"/>
    <d v="2019-09-26T00:00:00"/>
    <n v="682.16"/>
    <x v="0"/>
  </r>
  <r>
    <s v="403133231"/>
    <s v="A16"/>
    <s v=""/>
    <s v="40"/>
    <s v="ORD S01400000030"/>
    <s v="S01400000030"/>
    <s v="S014"/>
    <d v="2019-09-30T00:00:00"/>
    <d v="2019-09-26T00:00:00"/>
    <n v="1780.37"/>
    <x v="0"/>
  </r>
  <r>
    <s v="403133231"/>
    <s v="A16"/>
    <s v=""/>
    <s v="40"/>
    <s v="ORD S01400000030"/>
    <s v="S01400000030"/>
    <s v="S014"/>
    <d v="2019-09-30T00:00:00"/>
    <d v="2019-09-26T00:00:00"/>
    <n v="1812.91"/>
    <x v="0"/>
  </r>
  <r>
    <s v="403133231"/>
    <s v="A16"/>
    <s v=""/>
    <s v="40"/>
    <s v="ORD S01400000030"/>
    <s v="S01400000030"/>
    <s v="S014"/>
    <d v="2019-09-30T00:00:00"/>
    <d v="2019-09-26T00:00:00"/>
    <n v="5775"/>
    <x v="0"/>
  </r>
  <r>
    <s v="403127731"/>
    <s v="A16"/>
    <s v=""/>
    <s v="50"/>
    <s v="ORD S01400000030"/>
    <s v="S01400000030"/>
    <s v="S014"/>
    <d v="2019-09-30T00:00:00"/>
    <d v="2019-09-24T00:00:00"/>
    <n v="-71.849999999999994"/>
    <x v="0"/>
  </r>
  <r>
    <s v="403124844"/>
    <s v="A16"/>
    <s v=""/>
    <s v="40"/>
    <s v="ORD S01400000030"/>
    <s v="S01400000030"/>
    <s v="S014"/>
    <d v="2019-09-30T00:00:00"/>
    <d v="2019-09-20T00:00:00"/>
    <n v="6838.27"/>
    <x v="0"/>
  </r>
  <r>
    <s v="403123570"/>
    <s v="A16"/>
    <s v=""/>
    <s v="40"/>
    <s v="ORD S01400000030"/>
    <s v="S01400000030"/>
    <s v="S014"/>
    <d v="2019-09-30T00:00:00"/>
    <d v="2019-09-19T00:00:00"/>
    <n v="30296.400000000001"/>
    <x v="0"/>
  </r>
  <r>
    <s v="403123570"/>
    <s v="A16"/>
    <s v=""/>
    <s v="40"/>
    <s v="ORD S01400000030"/>
    <s v="S01400000030"/>
    <s v="S014"/>
    <d v="2019-09-30T00:00:00"/>
    <d v="2019-09-19T00:00:00"/>
    <n v="1440672.93"/>
    <x v="0"/>
  </r>
  <r>
    <s v="403123570"/>
    <s v="A16"/>
    <s v=""/>
    <s v="50"/>
    <s v="ORD S01400000030"/>
    <s v="S01400000030"/>
    <s v="S014"/>
    <d v="2019-09-30T00:00:00"/>
    <d v="2019-09-19T00:00:00"/>
    <n v="-161.94999999999999"/>
    <x v="0"/>
  </r>
  <r>
    <s v="403121293"/>
    <s v="A16"/>
    <s v=""/>
    <s v="40"/>
    <s v="ORD S01400000030"/>
    <s v="S01400000030"/>
    <s v="S014"/>
    <d v="2019-09-30T00:00:00"/>
    <d v="2019-09-17T00:00:00"/>
    <n v="9060.34"/>
    <x v="0"/>
  </r>
  <r>
    <s v="403121293"/>
    <s v="A16"/>
    <s v=""/>
    <s v="40"/>
    <s v="ORD S01400000030"/>
    <s v="S01400000030"/>
    <s v="S014"/>
    <d v="2019-09-30T00:00:00"/>
    <d v="2019-09-17T00:00:00"/>
    <n v="16195.34"/>
    <x v="0"/>
  </r>
  <r>
    <s v="403121293"/>
    <s v="A16"/>
    <s v=""/>
    <s v="50"/>
    <s v="ORD S01400000030"/>
    <s v="S01400000030"/>
    <s v="S014"/>
    <d v="2019-09-30T00:00:00"/>
    <d v="2019-09-17T00:00:00"/>
    <n v="-281.52999999999997"/>
    <x v="0"/>
  </r>
  <r>
    <s v="403121293"/>
    <s v="A16"/>
    <s v=""/>
    <s v="40"/>
    <s v="ORD S01400000030"/>
    <s v="S01400000030"/>
    <s v="S014"/>
    <d v="2019-09-30T00:00:00"/>
    <d v="2019-09-17T00:00:00"/>
    <n v="64.900000000000006"/>
    <x v="0"/>
  </r>
  <r>
    <s v="403121293"/>
    <s v="A16"/>
    <s v=""/>
    <s v="40"/>
    <s v="ORD S01400000030"/>
    <s v="S01400000030"/>
    <s v="S014"/>
    <d v="2019-09-30T00:00:00"/>
    <d v="2019-09-17T00:00:00"/>
    <n v="139.6"/>
    <x v="0"/>
  </r>
  <r>
    <s v="403118116"/>
    <s v="A16"/>
    <s v=""/>
    <s v="40"/>
    <s v="ORD S01400000030"/>
    <s v="S01400000030"/>
    <s v="S014"/>
    <d v="2019-09-30T00:00:00"/>
    <d v="2019-09-13T00:00:00"/>
    <n v="346.79"/>
    <x v="0"/>
  </r>
  <r>
    <s v="403116515"/>
    <s v="A16"/>
    <s v=""/>
    <s v="40"/>
    <s v="ORD S01400000030"/>
    <s v="S01400000030"/>
    <s v="S014"/>
    <d v="2019-09-30T00:00:00"/>
    <d v="2019-09-12T00:00:00"/>
    <n v="461.51"/>
    <x v="0"/>
  </r>
  <r>
    <s v="403113351"/>
    <s v="A16"/>
    <s v=""/>
    <s v="40"/>
    <s v="ORD S01400000030"/>
    <s v="S01400000030"/>
    <s v="S014"/>
    <d v="2019-09-30T00:00:00"/>
    <d v="2019-09-10T00:00:00"/>
    <n v="13051.62"/>
    <x v="0"/>
  </r>
  <r>
    <s v="403113351"/>
    <s v="A16"/>
    <s v=""/>
    <s v="40"/>
    <s v="ORD S01400000030"/>
    <s v="S01400000030"/>
    <s v="S014"/>
    <d v="2019-09-30T00:00:00"/>
    <d v="2019-09-10T00:00:00"/>
    <n v="2381.4499999999998"/>
    <x v="0"/>
  </r>
  <r>
    <s v="403113351"/>
    <s v="A16"/>
    <s v=""/>
    <s v="40"/>
    <s v="ORD S01400000030"/>
    <s v="S01400000030"/>
    <s v="S014"/>
    <d v="2019-09-30T00:00:00"/>
    <d v="2019-09-10T00:00:00"/>
    <n v="9512.9599999999991"/>
    <x v="0"/>
  </r>
  <r>
    <s v="403113351"/>
    <s v="A16"/>
    <s v=""/>
    <s v="40"/>
    <s v="ORD S01400000030"/>
    <s v="S01400000030"/>
    <s v="S014"/>
    <d v="2019-09-30T00:00:00"/>
    <d v="2019-09-10T00:00:00"/>
    <n v="1968.64"/>
    <x v="0"/>
  </r>
  <r>
    <s v="403113351"/>
    <s v="A16"/>
    <s v=""/>
    <s v="40"/>
    <s v="ORD S01400000030"/>
    <s v="S01400000030"/>
    <s v="S014"/>
    <d v="2019-09-30T00:00:00"/>
    <d v="2019-09-10T00:00:00"/>
    <n v="119222.75"/>
    <x v="0"/>
  </r>
  <r>
    <s v="403113351"/>
    <s v="A16"/>
    <s v=""/>
    <s v="40"/>
    <s v="ORD S01400000030"/>
    <s v="S01400000030"/>
    <s v="S014"/>
    <d v="2019-09-30T00:00:00"/>
    <d v="2019-09-10T00:00:00"/>
    <n v="1480.37"/>
    <x v="0"/>
  </r>
  <r>
    <s v="403113351"/>
    <s v="A16"/>
    <s v=""/>
    <s v="40"/>
    <s v="ORD S01400000030"/>
    <s v="S01400000030"/>
    <s v="S014"/>
    <d v="2019-09-30T00:00:00"/>
    <d v="2019-09-10T00:00:00"/>
    <n v="159.44999999999999"/>
    <x v="0"/>
  </r>
  <r>
    <s v="403102630"/>
    <s v="A16"/>
    <s v="ZY"/>
    <s v="50"/>
    <s v="ORD S01400000030"/>
    <s v="S01400000030"/>
    <s v="S014"/>
    <d v="2019-08-31T00:00:00"/>
    <d v="2019-09-04T00:00:00"/>
    <n v="-857.43"/>
    <x v="0"/>
  </r>
  <r>
    <s v="403102630"/>
    <s v="A16"/>
    <s v="ZY"/>
    <s v="40"/>
    <s v="ORD S01400000030"/>
    <s v="S01400000030"/>
    <s v="S014"/>
    <d v="2019-08-31T00:00:00"/>
    <d v="2019-09-04T00:00:00"/>
    <n v="349.28"/>
    <x v="0"/>
  </r>
  <r>
    <s v="403102630"/>
    <s v="A16"/>
    <s v="ZY"/>
    <s v="40"/>
    <s v="ORD S01400000030"/>
    <s v="S01400000030"/>
    <s v="S014"/>
    <d v="2019-08-31T00:00:00"/>
    <d v="2019-09-04T00:00:00"/>
    <n v="911.58"/>
    <x v="0"/>
  </r>
  <r>
    <s v="403102630"/>
    <s v="A16"/>
    <s v="ZY"/>
    <s v="40"/>
    <s v="ORD S01400000030"/>
    <s v="S01400000030"/>
    <s v="S014"/>
    <d v="2019-08-31T00:00:00"/>
    <d v="2019-09-04T00:00:00"/>
    <n v="880.93"/>
    <x v="0"/>
  </r>
  <r>
    <s v="403102630"/>
    <s v="A16"/>
    <s v="ZY"/>
    <s v="40"/>
    <s v="ORD S01400000030"/>
    <s v="S01400000030"/>
    <s v="S014"/>
    <d v="2019-08-31T00:00:00"/>
    <d v="2019-09-04T00:00:00"/>
    <n v="658.5"/>
    <x v="0"/>
  </r>
  <r>
    <s v="403102630"/>
    <s v="A16"/>
    <s v="ZY"/>
    <s v="40"/>
    <s v="ORD S01400000030"/>
    <s v="S01400000030"/>
    <s v="S014"/>
    <d v="2019-08-31T00:00:00"/>
    <d v="2019-09-04T00:00:00"/>
    <n v="984.32"/>
    <x v="0"/>
  </r>
  <r>
    <s v="403102630"/>
    <s v="A16"/>
    <s v="ZY"/>
    <s v="40"/>
    <s v="ORD S01400000030"/>
    <s v="S01400000030"/>
    <s v="S014"/>
    <d v="2019-08-31T00:00:00"/>
    <d v="2019-09-04T00:00:00"/>
    <n v="115.23"/>
    <x v="0"/>
  </r>
  <r>
    <s v="403102630"/>
    <s v="A16"/>
    <s v="ZY"/>
    <s v="40"/>
    <s v="ORD S01400000030"/>
    <s v="S01400000030"/>
    <s v="S014"/>
    <d v="2019-08-31T00:00:00"/>
    <d v="2019-09-04T00:00:00"/>
    <n v="34.32"/>
    <x v="0"/>
  </r>
  <r>
    <s v="403102630"/>
    <s v="A16"/>
    <s v="ZY"/>
    <s v="40"/>
    <s v="ORD S01400000030"/>
    <s v="S01400000030"/>
    <s v="S014"/>
    <d v="2019-08-31T00:00:00"/>
    <d v="2019-09-04T00:00:00"/>
    <n v="5454.1"/>
    <x v="0"/>
  </r>
  <r>
    <s v="403102630"/>
    <s v="A16"/>
    <s v="ZY"/>
    <s v="40"/>
    <s v="ORD S01400000030"/>
    <s v="S01400000030"/>
    <s v="S014"/>
    <d v="2019-08-31T00:00:00"/>
    <d v="2019-09-04T00:00:00"/>
    <n v="2933.36"/>
    <x v="0"/>
  </r>
  <r>
    <s v="403095772"/>
    <s v="A16"/>
    <s v="ZY"/>
    <s v="40"/>
    <s v="ORD S01400000030"/>
    <s v="S01400000030"/>
    <s v="S014"/>
    <d v="2019-08-31T00:00:00"/>
    <d v="2019-08-30T00:00:00"/>
    <n v="34.32"/>
    <x v="0"/>
  </r>
  <r>
    <s v="403095772"/>
    <s v="A16"/>
    <s v="ZY"/>
    <s v="40"/>
    <s v="ORD S01400000030"/>
    <s v="S01400000030"/>
    <s v="S014"/>
    <d v="2019-08-31T00:00:00"/>
    <d v="2019-08-30T00:00:00"/>
    <n v="2032.56"/>
    <x v="0"/>
  </r>
  <r>
    <s v="403095772"/>
    <s v="A16"/>
    <s v="ZY"/>
    <s v="40"/>
    <s v="ORD S01400000030"/>
    <s v="S01400000030"/>
    <s v="S014"/>
    <d v="2019-08-31T00:00:00"/>
    <d v="2019-08-30T00:00:00"/>
    <n v="1379.64"/>
    <x v="0"/>
  </r>
  <r>
    <s v="403133230"/>
    <s v="A16"/>
    <s v=""/>
    <s v="50"/>
    <s v="ORD S01400000031"/>
    <s v="S01400000031"/>
    <s v="S014"/>
    <d v="2019-09-30T00:00:00"/>
    <d v="2019-09-26T00:00:00"/>
    <n v="-133.29"/>
    <x v="0"/>
  </r>
  <r>
    <s v="403133230"/>
    <s v="A16"/>
    <s v=""/>
    <s v="40"/>
    <s v="ORD S01400000031"/>
    <s v="S01400000031"/>
    <s v="S014"/>
    <d v="2019-09-30T00:00:00"/>
    <d v="2019-09-26T00:00:00"/>
    <n v="54.3"/>
    <x v="0"/>
  </r>
  <r>
    <s v="403133230"/>
    <s v="A16"/>
    <s v=""/>
    <s v="40"/>
    <s v="ORD S01400000031"/>
    <s v="S01400000031"/>
    <s v="S014"/>
    <d v="2019-09-30T00:00:00"/>
    <d v="2019-09-26T00:00:00"/>
    <n v="141.69999999999999"/>
    <x v="0"/>
  </r>
  <r>
    <s v="403133230"/>
    <s v="A16"/>
    <s v=""/>
    <s v="40"/>
    <s v="ORD S01400000031"/>
    <s v="S01400000031"/>
    <s v="S014"/>
    <d v="2019-09-30T00:00:00"/>
    <d v="2019-09-26T00:00:00"/>
    <n v="248.77"/>
    <x v="0"/>
  </r>
  <r>
    <s v="403123569"/>
    <s v="A16"/>
    <s v=""/>
    <s v="50"/>
    <s v="ORD S01400000031"/>
    <s v="S01400000031"/>
    <s v="S014"/>
    <d v="2019-09-30T00:00:00"/>
    <d v="2019-09-19T00:00:00"/>
    <n v="-113.83"/>
    <x v="0"/>
  </r>
  <r>
    <s v="403123569"/>
    <s v="A16"/>
    <s v=""/>
    <s v="50"/>
    <s v="ORD S01400000031"/>
    <s v="S01400000031"/>
    <s v="S014"/>
    <d v="2019-09-30T00:00:00"/>
    <d v="2019-09-19T00:00:00"/>
    <n v="-1.1299999999999999"/>
    <x v="0"/>
  </r>
  <r>
    <s v="403121292"/>
    <s v="A16"/>
    <s v=""/>
    <s v="40"/>
    <s v="ORD S01400000031"/>
    <s v="S01400000031"/>
    <s v="S014"/>
    <d v="2019-09-30T00:00:00"/>
    <d v="2019-09-17T00:00:00"/>
    <n v="924.96"/>
    <x v="0"/>
  </r>
  <r>
    <s v="403121292"/>
    <s v="A16"/>
    <s v=""/>
    <s v="40"/>
    <s v="ORD S01400000031"/>
    <s v="S01400000031"/>
    <s v="S014"/>
    <d v="2019-09-30T00:00:00"/>
    <d v="2019-09-17T00:00:00"/>
    <n v="11382.06"/>
    <x v="0"/>
  </r>
  <r>
    <s v="403121292"/>
    <s v="A16"/>
    <s v=""/>
    <s v="40"/>
    <s v="ORD S01400000031"/>
    <s v="S01400000031"/>
    <s v="S014"/>
    <d v="2019-09-30T00:00:00"/>
    <d v="2019-09-17T00:00:00"/>
    <n v="113.25"/>
    <x v="0"/>
  </r>
  <r>
    <s v="403118115"/>
    <s v="A16"/>
    <s v=""/>
    <s v="40"/>
    <s v="ORD S01400000031"/>
    <s v="S01400000031"/>
    <s v="S014"/>
    <d v="2019-09-30T00:00:00"/>
    <d v="2019-09-13T00:00:00"/>
    <n v="231.24"/>
    <x v="0"/>
  </r>
  <r>
    <s v="403113350"/>
    <s v="A16"/>
    <s v=""/>
    <s v="40"/>
    <s v="ORD S01400000031"/>
    <s v="S01400000031"/>
    <s v="S014"/>
    <d v="2019-09-30T00:00:00"/>
    <d v="2019-09-10T00:00:00"/>
    <n v="2659.26"/>
    <x v="0"/>
  </r>
  <r>
    <s v="403102629"/>
    <s v="A16"/>
    <s v="ZY"/>
    <s v="50"/>
    <s v="ORD S01400000031"/>
    <s v="S01400000031"/>
    <s v="S014"/>
    <d v="2019-08-31T00:00:00"/>
    <d v="2019-09-04T00:00:00"/>
    <n v="-133.29"/>
    <x v="0"/>
  </r>
  <r>
    <s v="403102629"/>
    <s v="A16"/>
    <s v="ZY"/>
    <s v="40"/>
    <s v="ORD S01400000031"/>
    <s v="S01400000031"/>
    <s v="S014"/>
    <d v="2019-08-31T00:00:00"/>
    <d v="2019-09-04T00:00:00"/>
    <n v="54.3"/>
    <x v="0"/>
  </r>
  <r>
    <s v="403102629"/>
    <s v="A16"/>
    <s v="ZY"/>
    <s v="40"/>
    <s v="ORD S01400000031"/>
    <s v="S01400000031"/>
    <s v="S014"/>
    <d v="2019-08-31T00:00:00"/>
    <d v="2019-09-04T00:00:00"/>
    <n v="141.69999999999999"/>
    <x v="0"/>
  </r>
  <r>
    <s v="403102629"/>
    <s v="A16"/>
    <s v="ZY"/>
    <s v="40"/>
    <s v="ORD S01400000031"/>
    <s v="S01400000031"/>
    <s v="S014"/>
    <d v="2019-08-31T00:00:00"/>
    <d v="2019-09-04T00:00:00"/>
    <n v="60.31"/>
    <x v="0"/>
  </r>
  <r>
    <s v="403102629"/>
    <s v="A16"/>
    <s v="ZY"/>
    <s v="40"/>
    <s v="ORD S01400000031"/>
    <s v="S01400000031"/>
    <s v="S014"/>
    <d v="2019-08-31T00:00:00"/>
    <d v="2019-09-04T00:00:00"/>
    <n v="924.96"/>
    <x v="0"/>
  </r>
  <r>
    <s v="403133229"/>
    <s v="A16"/>
    <s v=""/>
    <s v="50"/>
    <s v="ORD S01400000032"/>
    <s v="S01400000032"/>
    <s v="S014"/>
    <d v="2019-09-30T00:00:00"/>
    <d v="2019-09-26T00:00:00"/>
    <n v="-122.26"/>
    <x v="0"/>
  </r>
  <r>
    <s v="403133229"/>
    <s v="A16"/>
    <s v=""/>
    <s v="40"/>
    <s v="ORD S01400000032"/>
    <s v="S01400000032"/>
    <s v="S014"/>
    <d v="2019-09-30T00:00:00"/>
    <d v="2019-09-26T00:00:00"/>
    <n v="49.8"/>
    <x v="0"/>
  </r>
  <r>
    <s v="403133229"/>
    <s v="A16"/>
    <s v=""/>
    <s v="40"/>
    <s v="ORD S01400000032"/>
    <s v="S01400000032"/>
    <s v="S014"/>
    <d v="2019-09-30T00:00:00"/>
    <d v="2019-09-26T00:00:00"/>
    <n v="129.97999999999999"/>
    <x v="0"/>
  </r>
  <r>
    <s v="403133229"/>
    <s v="A16"/>
    <s v=""/>
    <s v="40"/>
    <s v="ORD S01400000032"/>
    <s v="S01400000032"/>
    <s v="S014"/>
    <d v="2019-09-30T00:00:00"/>
    <d v="2019-09-26T00:00:00"/>
    <n v="78.459999999999994"/>
    <x v="0"/>
  </r>
  <r>
    <s v="403130760"/>
    <s v="A16"/>
    <s v=""/>
    <s v="50"/>
    <s v="ORD S01400000032"/>
    <s v="S01400000032"/>
    <s v="S014"/>
    <d v="2019-09-30T00:00:00"/>
    <d v="2019-09-25T00:00:00"/>
    <n v="-17.64"/>
    <x v="0"/>
  </r>
  <r>
    <s v="403121291"/>
    <s v="A16"/>
    <s v=""/>
    <s v="40"/>
    <s v="ORD S01400000032"/>
    <s v="S01400000032"/>
    <s v="S014"/>
    <d v="2019-09-30T00:00:00"/>
    <d v="2019-09-17T00:00:00"/>
    <n v="17.64"/>
    <x v="0"/>
  </r>
  <r>
    <s v="403113363"/>
    <s v="A16"/>
    <s v=""/>
    <s v="40"/>
    <s v="ORD S01400000032"/>
    <s v="S01400000032"/>
    <s v="S014"/>
    <d v="2019-09-30T00:00:00"/>
    <d v="2019-09-10T00:00:00"/>
    <n v="5.24"/>
    <x v="0"/>
  </r>
  <r>
    <s v="403113363"/>
    <s v="A16"/>
    <s v=""/>
    <s v="40"/>
    <s v="ORD S01400000032"/>
    <s v="S01400000032"/>
    <s v="S014"/>
    <d v="2019-09-30T00:00:00"/>
    <d v="2019-09-10T00:00:00"/>
    <n v="349.74"/>
    <x v="0"/>
  </r>
  <r>
    <s v="403113363"/>
    <s v="A16"/>
    <s v=""/>
    <s v="40"/>
    <s v="ORD S01400000032"/>
    <s v="S01400000032"/>
    <s v="S014"/>
    <d v="2019-09-30T00:00:00"/>
    <d v="2019-09-10T00:00:00"/>
    <n v="666.8"/>
    <x v="0"/>
  </r>
  <r>
    <s v="403113363"/>
    <s v="A16"/>
    <s v=""/>
    <s v="40"/>
    <s v="ORD S01400000032"/>
    <s v="S01400000032"/>
    <s v="S014"/>
    <d v="2019-09-30T00:00:00"/>
    <d v="2019-09-10T00:00:00"/>
    <n v="181.64"/>
    <x v="0"/>
  </r>
  <r>
    <s v="403102628"/>
    <s v="A16"/>
    <s v="ZY"/>
    <s v="40"/>
    <s v="ORD S01400000032"/>
    <s v="S01400000032"/>
    <s v="S014"/>
    <d v="2019-08-31T00:00:00"/>
    <d v="2019-09-04T00:00:00"/>
    <n v="84.59"/>
    <x v="0"/>
  </r>
  <r>
    <s v="403102628"/>
    <s v="A16"/>
    <s v="ZY"/>
    <s v="40"/>
    <s v="ORD S01400000032"/>
    <s v="S01400000032"/>
    <s v="S014"/>
    <d v="2019-08-31T00:00:00"/>
    <d v="2019-09-04T00:00:00"/>
    <n v="127.75"/>
    <x v="0"/>
  </r>
  <r>
    <s v="403102628"/>
    <s v="A16"/>
    <s v="ZY"/>
    <s v="40"/>
    <s v="ORD S01400000032"/>
    <s v="S01400000032"/>
    <s v="S014"/>
    <d v="2019-08-31T00:00:00"/>
    <d v="2019-09-04T00:00:00"/>
    <n v="210.32"/>
    <x v="0"/>
  </r>
  <r>
    <s v="403102628"/>
    <s v="A16"/>
    <s v="ZY"/>
    <s v="40"/>
    <s v="ORD S01400000032"/>
    <s v="S01400000032"/>
    <s v="S014"/>
    <d v="2019-08-31T00:00:00"/>
    <d v="2019-09-04T00:00:00"/>
    <n v="674.16"/>
    <x v="0"/>
  </r>
  <r>
    <s v="403102628"/>
    <s v="A16"/>
    <s v="ZY"/>
    <s v="40"/>
    <s v="ORD S01400000032"/>
    <s v="S01400000032"/>
    <s v="S014"/>
    <d v="2019-08-31T00:00:00"/>
    <d v="2019-09-04T00:00:00"/>
    <n v="187.97"/>
    <x v="0"/>
  </r>
  <r>
    <s v="403102628"/>
    <s v="A16"/>
    <s v="ZY"/>
    <s v="50"/>
    <s v="ORD S01400000032"/>
    <s v="S01400000032"/>
    <s v="S014"/>
    <d v="2019-08-31T00:00:00"/>
    <d v="2019-09-04T00:00:00"/>
    <n v="-127.45"/>
    <x v="0"/>
  </r>
  <r>
    <s v="403102628"/>
    <s v="A16"/>
    <s v="ZY"/>
    <s v="40"/>
    <s v="ORD S01400000032"/>
    <s v="S01400000032"/>
    <s v="S014"/>
    <d v="2019-08-31T00:00:00"/>
    <d v="2019-09-04T00:00:00"/>
    <n v="51.92"/>
    <x v="0"/>
  </r>
  <r>
    <s v="403102628"/>
    <s v="A16"/>
    <s v="ZY"/>
    <s v="40"/>
    <s v="ORD S01400000032"/>
    <s v="S01400000032"/>
    <s v="S014"/>
    <d v="2019-08-31T00:00:00"/>
    <d v="2019-09-04T00:00:00"/>
    <n v="135.5"/>
    <x v="0"/>
  </r>
  <r>
    <s v="403095771"/>
    <s v="A16"/>
    <s v="ZY"/>
    <s v="40"/>
    <s v="ORD S01400000032"/>
    <s v="S01400000032"/>
    <s v="S014"/>
    <d v="2019-08-31T00:00:00"/>
    <d v="2019-08-30T00:00:00"/>
    <n v="97.15"/>
    <x v="0"/>
  </r>
  <r>
    <s v="403133228"/>
    <s v="A16"/>
    <s v=""/>
    <s v="50"/>
    <s v="ORD S01400000034"/>
    <s v="S01400000034"/>
    <s v="S014"/>
    <d v="2019-09-30T00:00:00"/>
    <d v="2019-09-26T00:00:00"/>
    <n v="-65.87"/>
    <x v="0"/>
  </r>
  <r>
    <s v="403133228"/>
    <s v="A16"/>
    <s v=""/>
    <s v="40"/>
    <s v="ORD S01400000034"/>
    <s v="S01400000034"/>
    <s v="S014"/>
    <d v="2019-09-30T00:00:00"/>
    <d v="2019-09-26T00:00:00"/>
    <n v="26.83"/>
    <x v="0"/>
  </r>
  <r>
    <s v="403133228"/>
    <s v="A16"/>
    <s v=""/>
    <s v="40"/>
    <s v="ORD S01400000034"/>
    <s v="S01400000034"/>
    <s v="S014"/>
    <d v="2019-09-30T00:00:00"/>
    <d v="2019-09-26T00:00:00"/>
    <n v="70.03"/>
    <x v="0"/>
  </r>
  <r>
    <s v="403133228"/>
    <s v="A16"/>
    <s v=""/>
    <s v="40"/>
    <s v="ORD S01400000034"/>
    <s v="S01400000034"/>
    <s v="S014"/>
    <d v="2019-09-30T00:00:00"/>
    <d v="2019-09-26T00:00:00"/>
    <n v="29.8"/>
    <x v="0"/>
  </r>
  <r>
    <s v="403116514"/>
    <s v="A16"/>
    <s v=""/>
    <s v="40"/>
    <s v="ORD S01400000034"/>
    <s v="S01400000034"/>
    <s v="S014"/>
    <d v="2019-09-30T00:00:00"/>
    <d v="2019-09-12T00:00:00"/>
    <n v="457.12"/>
    <x v="0"/>
  </r>
  <r>
    <s v="403133227"/>
    <s v="A16"/>
    <s v=""/>
    <s v="50"/>
    <s v="ORD S01400000035"/>
    <s v="S01400000035"/>
    <s v="S014"/>
    <d v="2019-09-30T00:00:00"/>
    <d v="2019-09-26T00:00:00"/>
    <n v="-349.5"/>
    <x v="0"/>
  </r>
  <r>
    <s v="403133227"/>
    <s v="A16"/>
    <s v=""/>
    <s v="40"/>
    <s v="ORD S01400000035"/>
    <s v="S01400000035"/>
    <s v="S014"/>
    <d v="2019-09-30T00:00:00"/>
    <d v="2019-09-26T00:00:00"/>
    <n v="142.37"/>
    <x v="0"/>
  </r>
  <r>
    <s v="403133227"/>
    <s v="A16"/>
    <s v=""/>
    <s v="40"/>
    <s v="ORD S01400000035"/>
    <s v="S01400000035"/>
    <s v="S014"/>
    <d v="2019-09-30T00:00:00"/>
    <d v="2019-09-26T00:00:00"/>
    <n v="371.57"/>
    <x v="0"/>
  </r>
  <r>
    <s v="403133227"/>
    <s v="A16"/>
    <s v=""/>
    <s v="40"/>
    <s v="ORD S01400000035"/>
    <s v="S01400000035"/>
    <s v="S014"/>
    <d v="2019-09-30T00:00:00"/>
    <d v="2019-09-26T00:00:00"/>
    <n v="167.16"/>
    <x v="0"/>
  </r>
  <r>
    <s v="403118114"/>
    <s v="A16"/>
    <s v=""/>
    <s v="40"/>
    <s v="ORD S01400000035"/>
    <s v="S01400000035"/>
    <s v="S014"/>
    <d v="2019-09-30T00:00:00"/>
    <d v="2019-09-13T00:00:00"/>
    <n v="207.32"/>
    <x v="0"/>
  </r>
  <r>
    <s v="403116513"/>
    <s v="A16"/>
    <s v=""/>
    <s v="40"/>
    <s v="ORD S01400000035"/>
    <s v="S01400000035"/>
    <s v="S014"/>
    <d v="2019-09-30T00:00:00"/>
    <d v="2019-09-12T00:00:00"/>
    <n v="167.2"/>
    <x v="0"/>
  </r>
  <r>
    <s v="403113362"/>
    <s v="A16"/>
    <s v=""/>
    <s v="40"/>
    <s v="ORD S01400000035"/>
    <s v="S01400000035"/>
    <s v="S014"/>
    <d v="2019-09-30T00:00:00"/>
    <d v="2019-09-10T00:00:00"/>
    <n v="13"/>
    <x v="0"/>
  </r>
  <r>
    <s v="403113362"/>
    <s v="A16"/>
    <s v=""/>
    <s v="40"/>
    <s v="ORD S01400000035"/>
    <s v="S01400000035"/>
    <s v="S014"/>
    <d v="2019-09-30T00:00:00"/>
    <d v="2019-09-10T00:00:00"/>
    <n v="125.4"/>
    <x v="0"/>
  </r>
  <r>
    <s v="403113362"/>
    <s v="A16"/>
    <s v=""/>
    <s v="40"/>
    <s v="ORD S01400000035"/>
    <s v="S01400000035"/>
    <s v="S014"/>
    <d v="2019-09-30T00:00:00"/>
    <d v="2019-09-10T00:00:00"/>
    <n v="2050.88"/>
    <x v="0"/>
  </r>
  <r>
    <s v="403102627"/>
    <s v="A16"/>
    <s v="ZY"/>
    <s v="50"/>
    <s v="ORD S01400000035"/>
    <s v="S01400000035"/>
    <s v="S014"/>
    <d v="2019-08-31T00:00:00"/>
    <d v="2019-09-04T00:00:00"/>
    <n v="-868.74"/>
    <x v="0"/>
  </r>
  <r>
    <s v="403102627"/>
    <s v="A16"/>
    <s v="ZY"/>
    <s v="40"/>
    <s v="ORD S01400000035"/>
    <s v="S01400000035"/>
    <s v="S014"/>
    <d v="2019-08-31T00:00:00"/>
    <d v="2019-09-04T00:00:00"/>
    <n v="353.88"/>
    <x v="0"/>
  </r>
  <r>
    <s v="403102627"/>
    <s v="A16"/>
    <s v="ZY"/>
    <s v="40"/>
    <s v="ORD S01400000035"/>
    <s v="S01400000035"/>
    <s v="S014"/>
    <d v="2019-08-31T00:00:00"/>
    <d v="2019-09-04T00:00:00"/>
    <n v="923.6"/>
    <x v="0"/>
  </r>
  <r>
    <s v="403102627"/>
    <s v="A16"/>
    <s v="ZY"/>
    <s v="40"/>
    <s v="ORD S01400000035"/>
    <s v="S01400000035"/>
    <s v="S014"/>
    <d v="2019-08-31T00:00:00"/>
    <d v="2019-09-04T00:00:00"/>
    <n v="402.19"/>
    <x v="0"/>
  </r>
  <r>
    <s v="403102627"/>
    <s v="A16"/>
    <s v="ZY"/>
    <s v="40"/>
    <s v="ORD S01400000035"/>
    <s v="S01400000035"/>
    <s v="S014"/>
    <d v="2019-08-31T00:00:00"/>
    <d v="2019-09-04T00:00:00"/>
    <n v="139.83000000000001"/>
    <x v="0"/>
  </r>
  <r>
    <s v="403102627"/>
    <s v="A16"/>
    <s v="ZY"/>
    <s v="40"/>
    <s v="ORD S01400000035"/>
    <s v="S01400000035"/>
    <s v="S014"/>
    <d v="2019-08-31T00:00:00"/>
    <d v="2019-09-04T00:00:00"/>
    <n v="5610.7"/>
    <x v="0"/>
  </r>
  <r>
    <s v="403102627"/>
    <s v="A16"/>
    <s v="ZY"/>
    <s v="40"/>
    <s v="ORD S01400000035"/>
    <s v="S01400000035"/>
    <s v="S014"/>
    <d v="2019-08-31T00:00:00"/>
    <d v="2019-09-04T00:00:00"/>
    <n v="418"/>
    <x v="0"/>
  </r>
  <r>
    <s v="403116512"/>
    <s v="A16"/>
    <s v=""/>
    <s v="50"/>
    <s v="ORD S01400000036"/>
    <s v="S01400000036"/>
    <s v="S014"/>
    <d v="2019-09-30T00:00:00"/>
    <d v="2019-09-12T00:00:00"/>
    <n v="-77.02"/>
    <x v="0"/>
  </r>
  <r>
    <s v="403113361"/>
    <s v="A16"/>
    <s v=""/>
    <s v="40"/>
    <s v="ORD S01400000036"/>
    <s v="S01400000036"/>
    <s v="S014"/>
    <d v="2019-09-30T00:00:00"/>
    <d v="2019-09-10T00:00:00"/>
    <n v="77.02"/>
    <x v="0"/>
  </r>
  <r>
    <s v="403133226"/>
    <s v="A16"/>
    <s v=""/>
    <s v="50"/>
    <s v="ORD S01400000037"/>
    <s v="S01400000037"/>
    <s v="S014"/>
    <d v="2019-09-30T00:00:00"/>
    <d v="2019-09-26T00:00:00"/>
    <n v="-336.13"/>
    <x v="0"/>
  </r>
  <r>
    <s v="403133226"/>
    <s v="A16"/>
    <s v=""/>
    <s v="40"/>
    <s v="ORD S01400000037"/>
    <s v="S01400000037"/>
    <s v="S014"/>
    <d v="2019-09-30T00:00:00"/>
    <d v="2019-09-26T00:00:00"/>
    <n v="136.91999999999999"/>
    <x v="0"/>
  </r>
  <r>
    <s v="403133226"/>
    <s v="A16"/>
    <s v=""/>
    <s v="40"/>
    <s v="ORD S01400000037"/>
    <s v="S01400000037"/>
    <s v="S014"/>
    <d v="2019-09-30T00:00:00"/>
    <d v="2019-09-26T00:00:00"/>
    <n v="357.36"/>
    <x v="0"/>
  </r>
  <r>
    <s v="403133226"/>
    <s v="A16"/>
    <s v=""/>
    <s v="40"/>
    <s v="ORD S01400000037"/>
    <s v="S01400000037"/>
    <s v="S014"/>
    <d v="2019-09-30T00:00:00"/>
    <d v="2019-09-26T00:00:00"/>
    <n v="135.72"/>
    <x v="0"/>
  </r>
  <r>
    <s v="403123568"/>
    <s v="A16"/>
    <s v=""/>
    <s v="40"/>
    <s v="ORD S01400000037"/>
    <s v="S01400000037"/>
    <s v="S014"/>
    <d v="2019-09-30T00:00:00"/>
    <d v="2019-09-19T00:00:00"/>
    <n v="595.29999999999995"/>
    <x v="0"/>
  </r>
  <r>
    <s v="403113360"/>
    <s v="A16"/>
    <s v=""/>
    <s v="40"/>
    <s v="ORD S01400000037"/>
    <s v="S01400000037"/>
    <s v="S014"/>
    <d v="2019-09-30T00:00:00"/>
    <d v="2019-09-10T00:00:00"/>
    <n v="152.28"/>
    <x v="0"/>
  </r>
  <r>
    <s v="403113360"/>
    <s v="A16"/>
    <s v=""/>
    <s v="50"/>
    <s v="ORD S01400000037"/>
    <s v="S01400000037"/>
    <s v="S014"/>
    <d v="2019-09-30T00:00:00"/>
    <d v="2019-09-10T00:00:00"/>
    <n v="-403.28"/>
    <x v="0"/>
  </r>
  <r>
    <s v="403113360"/>
    <s v="A16"/>
    <s v=""/>
    <s v="40"/>
    <s v="ORD S01400000037"/>
    <s v="S01400000037"/>
    <s v="S014"/>
    <d v="2019-09-30T00:00:00"/>
    <d v="2019-09-10T00:00:00"/>
    <n v="1437.71"/>
    <x v="0"/>
  </r>
  <r>
    <s v="403113360"/>
    <s v="A16"/>
    <s v=""/>
    <s v="40"/>
    <s v="ORD S01400000037"/>
    <s v="S01400000037"/>
    <s v="S014"/>
    <d v="2019-09-30T00:00:00"/>
    <d v="2019-09-10T00:00:00"/>
    <n v="299.60000000000002"/>
    <x v="0"/>
  </r>
  <r>
    <s v="403102626"/>
    <s v="A16"/>
    <s v="ZY"/>
    <s v="50"/>
    <s v="ORD S01400000037"/>
    <s v="S01400000037"/>
    <s v="S014"/>
    <d v="2019-08-31T00:00:00"/>
    <d v="2019-09-04T00:00:00"/>
    <n v="-183.56"/>
    <x v="0"/>
  </r>
  <r>
    <s v="403102626"/>
    <s v="A16"/>
    <s v="ZY"/>
    <s v="40"/>
    <s v="ORD S01400000037"/>
    <s v="S01400000037"/>
    <s v="S014"/>
    <d v="2019-08-31T00:00:00"/>
    <d v="2019-09-04T00:00:00"/>
    <n v="74.77"/>
    <x v="0"/>
  </r>
  <r>
    <s v="403102626"/>
    <s v="A16"/>
    <s v="ZY"/>
    <s v="40"/>
    <s v="ORD S01400000037"/>
    <s v="S01400000037"/>
    <s v="S014"/>
    <d v="2019-08-31T00:00:00"/>
    <d v="2019-09-04T00:00:00"/>
    <n v="195.15"/>
    <x v="0"/>
  </r>
  <r>
    <s v="403102626"/>
    <s v="A16"/>
    <s v="ZY"/>
    <s v="40"/>
    <s v="ORD S01400000037"/>
    <s v="S01400000037"/>
    <s v="S014"/>
    <d v="2019-08-31T00:00:00"/>
    <d v="2019-09-04T00:00:00"/>
    <n v="160.19999999999999"/>
    <x v="0"/>
  </r>
  <r>
    <s v="403102626"/>
    <s v="A16"/>
    <s v="ZY"/>
    <s v="40"/>
    <s v="ORD S01400000037"/>
    <s v="S01400000037"/>
    <s v="S014"/>
    <d v="2019-08-31T00:00:00"/>
    <d v="2019-09-04T00:00:00"/>
    <n v="1183.22"/>
    <x v="0"/>
  </r>
  <r>
    <s v="403102626"/>
    <s v="A16"/>
    <s v="ZY"/>
    <s v="40"/>
    <s v="ORD S01400000037"/>
    <s v="S01400000037"/>
    <s v="S014"/>
    <d v="2019-08-31T00:00:00"/>
    <d v="2019-09-04T00:00:00"/>
    <n v="439.09"/>
    <x v="0"/>
  </r>
  <r>
    <s v="403102626"/>
    <s v="A16"/>
    <s v="ZY"/>
    <s v="40"/>
    <s v="ORD S01400000037"/>
    <s v="S01400000037"/>
    <s v="S014"/>
    <d v="2019-08-31T00:00:00"/>
    <d v="2019-09-04T00:00:00"/>
    <n v="834.72"/>
    <x v="0"/>
  </r>
  <r>
    <s v="403148839"/>
    <s v="A16"/>
    <s v=""/>
    <s v="40"/>
    <s v="ORD S01400000038"/>
    <s v="S01400000038"/>
    <s v="S014"/>
    <d v="2019-09-30T00:00:00"/>
    <d v="2019-10-01T00:00:00"/>
    <n v="168.68"/>
    <x v="0"/>
  </r>
  <r>
    <s v="403148839"/>
    <s v="A16"/>
    <s v=""/>
    <s v="40"/>
    <s v="ORD S01400000038"/>
    <s v="S01400000038"/>
    <s v="S014"/>
    <d v="2019-09-30T00:00:00"/>
    <d v="2019-10-01T00:00:00"/>
    <n v="265.17"/>
    <x v="0"/>
  </r>
  <r>
    <s v="403148839"/>
    <s v="A16"/>
    <s v=""/>
    <s v="40"/>
    <s v="ORD S01400000038"/>
    <s v="S01400000038"/>
    <s v="S014"/>
    <d v="2019-09-30T00:00:00"/>
    <d v="2019-10-01T00:00:00"/>
    <n v="2258.4"/>
    <x v="0"/>
  </r>
  <r>
    <s v="403148839"/>
    <s v="A16"/>
    <s v=""/>
    <s v="40"/>
    <s v="ORD S01400000038"/>
    <s v="S01400000038"/>
    <s v="S014"/>
    <d v="2019-09-30T00:00:00"/>
    <d v="2019-10-01T00:00:00"/>
    <n v="1314.61"/>
    <x v="0"/>
  </r>
  <r>
    <s v="403133225"/>
    <s v="A16"/>
    <s v=""/>
    <s v="50"/>
    <s v="ORD S01400000040"/>
    <s v="S01400000040"/>
    <s v="S014"/>
    <d v="2019-09-30T00:00:00"/>
    <d v="2019-09-26T00:00:00"/>
    <n v="-644.84"/>
    <x v="0"/>
  </r>
  <r>
    <s v="403133225"/>
    <s v="A16"/>
    <s v=""/>
    <s v="40"/>
    <s v="ORD S01400000040"/>
    <s v="S01400000040"/>
    <s v="S014"/>
    <d v="2019-09-30T00:00:00"/>
    <d v="2019-09-26T00:00:00"/>
    <n v="262.68"/>
    <x v="0"/>
  </r>
  <r>
    <s v="403133225"/>
    <s v="A16"/>
    <s v=""/>
    <s v="40"/>
    <s v="ORD S01400000040"/>
    <s v="S01400000040"/>
    <s v="S014"/>
    <d v="2019-09-30T00:00:00"/>
    <d v="2019-09-26T00:00:00"/>
    <n v="685.57"/>
    <x v="0"/>
  </r>
  <r>
    <s v="403133225"/>
    <s v="A16"/>
    <s v=""/>
    <s v="40"/>
    <s v="ORD S01400000040"/>
    <s v="S01400000040"/>
    <s v="S014"/>
    <d v="2019-09-30T00:00:00"/>
    <d v="2019-09-26T00:00:00"/>
    <n v="465.81"/>
    <x v="0"/>
  </r>
  <r>
    <s v="403113345"/>
    <s v="A16"/>
    <s v=""/>
    <s v="40"/>
    <s v="ORD S01400000040"/>
    <s v="S01400000040"/>
    <s v="S014"/>
    <d v="2019-09-30T00:00:00"/>
    <d v="2019-09-10T00:00:00"/>
    <n v="277.36"/>
    <x v="0"/>
  </r>
  <r>
    <s v="403113345"/>
    <s v="A16"/>
    <s v=""/>
    <s v="40"/>
    <s v="ORD S01400000040"/>
    <s v="S01400000040"/>
    <s v="S014"/>
    <d v="2019-09-30T00:00:00"/>
    <d v="2019-09-10T00:00:00"/>
    <n v="2391.96"/>
    <x v="0"/>
  </r>
  <r>
    <s v="403113345"/>
    <s v="A16"/>
    <s v=""/>
    <s v="40"/>
    <s v="ORD S01400000040"/>
    <s v="S01400000040"/>
    <s v="S014"/>
    <d v="2019-09-30T00:00:00"/>
    <d v="2019-09-10T00:00:00"/>
    <n v="392.87"/>
    <x v="0"/>
  </r>
  <r>
    <s v="403113345"/>
    <s v="A16"/>
    <s v=""/>
    <s v="40"/>
    <s v="ORD S01400000040"/>
    <s v="S01400000040"/>
    <s v="S014"/>
    <d v="2019-09-30T00:00:00"/>
    <d v="2019-09-10T00:00:00"/>
    <n v="4082.1"/>
    <x v="0"/>
  </r>
  <r>
    <s v="403102651"/>
    <s v="A16"/>
    <s v="ZY"/>
    <s v="50"/>
    <s v="ORD S01400000040"/>
    <s v="S01400000040"/>
    <s v="S014"/>
    <d v="2019-08-31T00:00:00"/>
    <d v="2019-09-04T00:00:00"/>
    <n v="-143.22"/>
    <x v="0"/>
  </r>
  <r>
    <s v="403102651"/>
    <s v="A16"/>
    <s v="ZY"/>
    <s v="40"/>
    <s v="ORD S01400000040"/>
    <s v="S01400000040"/>
    <s v="S014"/>
    <d v="2019-08-31T00:00:00"/>
    <d v="2019-09-04T00:00:00"/>
    <n v="58.34"/>
    <x v="0"/>
  </r>
  <r>
    <s v="403102651"/>
    <s v="A16"/>
    <s v="ZY"/>
    <s v="40"/>
    <s v="ORD S01400000040"/>
    <s v="S01400000040"/>
    <s v="S014"/>
    <d v="2019-08-31T00:00:00"/>
    <d v="2019-09-04T00:00:00"/>
    <n v="152.26"/>
    <x v="0"/>
  </r>
  <r>
    <s v="403102651"/>
    <s v="A16"/>
    <s v="ZY"/>
    <s v="40"/>
    <s v="ORD S01400000040"/>
    <s v="S01400000040"/>
    <s v="S014"/>
    <d v="2019-08-31T00:00:00"/>
    <d v="2019-09-04T00:00:00"/>
    <n v="89.63"/>
    <x v="0"/>
  </r>
  <r>
    <s v="403102651"/>
    <s v="A16"/>
    <s v="ZY"/>
    <s v="40"/>
    <s v="ORD S01400000040"/>
    <s v="S01400000040"/>
    <s v="S014"/>
    <d v="2019-08-31T00:00:00"/>
    <d v="2019-09-04T00:00:00"/>
    <n v="380.8"/>
    <x v="0"/>
  </r>
  <r>
    <s v="403102651"/>
    <s v="A16"/>
    <s v="ZY"/>
    <s v="40"/>
    <s v="ORD S01400000040"/>
    <s v="S01400000040"/>
    <s v="S014"/>
    <d v="2019-08-31T00:00:00"/>
    <d v="2019-09-04T00:00:00"/>
    <n v="761.6"/>
    <x v="0"/>
  </r>
  <r>
    <s v="403095770"/>
    <s v="A16"/>
    <s v="ZY"/>
    <s v="40"/>
    <s v="ORD S01400000040"/>
    <s v="S01400000040"/>
    <s v="S014"/>
    <d v="2019-08-31T00:00:00"/>
    <d v="2019-08-30T00:00:00"/>
    <n v="232.27"/>
    <x v="0"/>
  </r>
  <r>
    <s v="403133224"/>
    <s v="A16"/>
    <s v=""/>
    <s v="40"/>
    <s v="ORD S01400000042"/>
    <s v="S01400000042"/>
    <s v="S014"/>
    <d v="2019-09-30T00:00:00"/>
    <d v="2019-09-26T00:00:00"/>
    <n v="12.05"/>
    <x v="0"/>
  </r>
  <r>
    <s v="403133224"/>
    <s v="A16"/>
    <s v=""/>
    <s v="50"/>
    <s v="ORD S01400000042"/>
    <s v="S01400000042"/>
    <s v="S014"/>
    <d v="2019-09-30T00:00:00"/>
    <d v="2019-09-26T00:00:00"/>
    <n v="-4.91"/>
    <x v="0"/>
  </r>
  <r>
    <s v="403133224"/>
    <s v="A16"/>
    <s v=""/>
    <s v="50"/>
    <s v="ORD S01400000042"/>
    <s v="S01400000042"/>
    <s v="S014"/>
    <d v="2019-09-30T00:00:00"/>
    <d v="2019-09-26T00:00:00"/>
    <n v="-12.81"/>
    <x v="0"/>
  </r>
  <r>
    <s v="403133224"/>
    <s v="A16"/>
    <s v=""/>
    <s v="40"/>
    <s v="ORD S01400000042"/>
    <s v="S01400000042"/>
    <s v="S014"/>
    <d v="2019-09-30T00:00:00"/>
    <d v="2019-09-26T00:00:00"/>
    <n v="43.45"/>
    <x v="0"/>
  </r>
  <r>
    <s v="403121298"/>
    <s v="A16"/>
    <s v=""/>
    <s v="40"/>
    <s v="ORD S01400000042"/>
    <s v="S01400000042"/>
    <s v="S014"/>
    <d v="2019-09-30T00:00:00"/>
    <d v="2019-09-17T00:00:00"/>
    <n v="26"/>
    <x v="0"/>
  </r>
  <r>
    <s v="403121298"/>
    <s v="A16"/>
    <s v=""/>
    <s v="50"/>
    <s v="ORD S01400000042"/>
    <s v="S01400000042"/>
    <s v="S014"/>
    <d v="2019-09-30T00:00:00"/>
    <d v="2019-09-17T00:00:00"/>
    <n v="-65.819999999999993"/>
    <x v="0"/>
  </r>
  <r>
    <s v="403113344"/>
    <s v="A16"/>
    <s v=""/>
    <s v="40"/>
    <s v="ORD S01400000042"/>
    <s v="S01400000042"/>
    <s v="S014"/>
    <d v="2019-09-30T00:00:00"/>
    <d v="2019-09-10T00:00:00"/>
    <n v="789.84"/>
    <x v="0"/>
  </r>
  <r>
    <s v="403113344"/>
    <s v="A16"/>
    <s v=""/>
    <s v="50"/>
    <s v="ORD S01400000042"/>
    <s v="S01400000042"/>
    <s v="S014"/>
    <d v="2019-09-30T00:00:00"/>
    <d v="2019-09-10T00:00:00"/>
    <n v="-83.6"/>
    <x v="0"/>
  </r>
  <r>
    <s v="403102650"/>
    <s v="A16"/>
    <s v="ZY"/>
    <s v="50"/>
    <s v="ORD S01400000042"/>
    <s v="S01400000042"/>
    <s v="S014"/>
    <d v="2019-08-31T00:00:00"/>
    <d v="2019-09-04T00:00:00"/>
    <n v="-580.45000000000005"/>
    <x v="0"/>
  </r>
  <r>
    <s v="403102650"/>
    <s v="A16"/>
    <s v="ZY"/>
    <s v="40"/>
    <s v="ORD S01400000042"/>
    <s v="S01400000042"/>
    <s v="S014"/>
    <d v="2019-08-31T00:00:00"/>
    <d v="2019-09-04T00:00:00"/>
    <n v="236.45"/>
    <x v="0"/>
  </r>
  <r>
    <s v="403102650"/>
    <s v="A16"/>
    <s v="ZY"/>
    <s v="40"/>
    <s v="ORD S01400000042"/>
    <s v="S01400000042"/>
    <s v="S014"/>
    <d v="2019-08-31T00:00:00"/>
    <d v="2019-09-04T00:00:00"/>
    <n v="617.11"/>
    <x v="0"/>
  </r>
  <r>
    <s v="403102650"/>
    <s v="A16"/>
    <s v="ZY"/>
    <s v="40"/>
    <s v="ORD S01400000042"/>
    <s v="S01400000042"/>
    <s v="S014"/>
    <d v="2019-08-31T00:00:00"/>
    <d v="2019-09-04T00:00:00"/>
    <n v="295.33999999999997"/>
    <x v="0"/>
  </r>
  <r>
    <s v="403102650"/>
    <s v="A16"/>
    <s v="ZY"/>
    <s v="40"/>
    <s v="ORD S01400000042"/>
    <s v="S01400000042"/>
    <s v="S014"/>
    <d v="2019-08-31T00:00:00"/>
    <d v="2019-09-04T00:00:00"/>
    <n v="501.6"/>
    <x v="0"/>
  </r>
  <r>
    <s v="403102650"/>
    <s v="A16"/>
    <s v="ZY"/>
    <s v="40"/>
    <s v="ORD S01400000042"/>
    <s v="S01400000042"/>
    <s v="S014"/>
    <d v="2019-08-31T00:00:00"/>
    <d v="2019-09-04T00:00:00"/>
    <n v="314.56"/>
    <x v="0"/>
  </r>
  <r>
    <s v="403095769"/>
    <s v="A16"/>
    <s v="ZY"/>
    <s v="40"/>
    <s v="ORD S01400000042"/>
    <s v="S01400000042"/>
    <s v="S014"/>
    <d v="2019-08-31T00:00:00"/>
    <d v="2019-08-30T00:00:00"/>
    <n v="3713.56"/>
    <x v="0"/>
  </r>
  <r>
    <s v="403253545"/>
    <s v="A16"/>
    <s v="ZY"/>
    <s v="50"/>
    <s v="ORD S01400000043"/>
    <s v="S01400000043"/>
    <s v="S014"/>
    <d v="2019-12-31T00:00:00"/>
    <d v="2019-12-12T00:00:00"/>
    <n v="-1844.08"/>
    <x v="0"/>
  </r>
  <r>
    <s v="403249384"/>
    <s v="A16"/>
    <s v="ZY"/>
    <s v="40"/>
    <s v="ORD S01400000043"/>
    <s v="S01400000043"/>
    <s v="S014"/>
    <d v="2019-12-31T00:00:00"/>
    <d v="2019-12-09T00:00:00"/>
    <n v="1844.08"/>
    <x v="0"/>
  </r>
  <r>
    <s v="403239633"/>
    <s v="A16"/>
    <s v="ZY"/>
    <s v="40"/>
    <s v="ORD S01400000043"/>
    <s v="S01400000043"/>
    <s v="S014"/>
    <d v="2019-11-30T00:00:00"/>
    <d v="2019-12-02T00:00:00"/>
    <n v="25.19"/>
    <x v="0"/>
  </r>
  <r>
    <s v="403239633"/>
    <s v="A16"/>
    <s v="ZY"/>
    <s v="50"/>
    <s v="ORD S01400000043"/>
    <s v="S01400000043"/>
    <s v="S014"/>
    <d v="2019-11-30T00:00:00"/>
    <d v="2019-12-02T00:00:00"/>
    <n v="-10.26"/>
    <x v="0"/>
  </r>
  <r>
    <s v="403239633"/>
    <s v="A16"/>
    <s v="ZY"/>
    <s v="50"/>
    <s v="ORD S01400000043"/>
    <s v="S01400000043"/>
    <s v="S014"/>
    <d v="2019-11-30T00:00:00"/>
    <d v="2019-12-02T00:00:00"/>
    <n v="-26.78"/>
    <x v="0"/>
  </r>
  <r>
    <s v="403239633"/>
    <s v="A16"/>
    <s v="ZY"/>
    <s v="50"/>
    <s v="ORD S01400000043"/>
    <s v="S01400000043"/>
    <s v="S014"/>
    <d v="2019-11-30T00:00:00"/>
    <d v="2019-12-02T00:00:00"/>
    <n v="-13.95"/>
    <x v="0"/>
  </r>
  <r>
    <s v="403231350"/>
    <s v="A16"/>
    <s v="ZY"/>
    <s v="50"/>
    <s v="ORD S01400000043"/>
    <s v="S01400000043"/>
    <s v="S014"/>
    <d v="2019-11-30T00:00:00"/>
    <d v="2019-11-27T00:00:00"/>
    <n v="-174.8"/>
    <x v="0"/>
  </r>
  <r>
    <s v="403224095"/>
    <s v="A16"/>
    <s v="ZY"/>
    <s v="50"/>
    <s v="ORD S01400000043"/>
    <s v="S01400000043"/>
    <s v="S014"/>
    <d v="2019-11-30T00:00:00"/>
    <d v="2019-11-25T00:00:00"/>
    <n v="-25.19"/>
    <x v="0"/>
  </r>
  <r>
    <s v="403224095"/>
    <s v="A16"/>
    <s v="ZY"/>
    <s v="40"/>
    <s v="ORD S01400000043"/>
    <s v="S01400000043"/>
    <s v="S014"/>
    <d v="2019-11-30T00:00:00"/>
    <d v="2019-11-25T00:00:00"/>
    <n v="10.26"/>
    <x v="0"/>
  </r>
  <r>
    <s v="403224095"/>
    <s v="A16"/>
    <s v="ZY"/>
    <s v="40"/>
    <s v="ORD S01400000043"/>
    <s v="S01400000043"/>
    <s v="S014"/>
    <d v="2019-11-30T00:00:00"/>
    <d v="2019-11-25T00:00:00"/>
    <n v="26.78"/>
    <x v="0"/>
  </r>
  <r>
    <s v="403224095"/>
    <s v="A16"/>
    <s v="ZY"/>
    <s v="40"/>
    <s v="ORD S01400000043"/>
    <s v="S01400000043"/>
    <s v="S014"/>
    <d v="2019-11-30T00:00:00"/>
    <d v="2019-11-25T00:00:00"/>
    <n v="13.95"/>
    <x v="0"/>
  </r>
  <r>
    <s v="403220639"/>
    <s v="A16"/>
    <s v="ZY"/>
    <s v="40"/>
    <s v="ORD S01400000043"/>
    <s v="S01400000043"/>
    <s v="S014"/>
    <d v="2019-11-30T00:00:00"/>
    <d v="2019-11-22T00:00:00"/>
    <n v="174.8"/>
    <x v="0"/>
  </r>
  <r>
    <s v="403136002"/>
    <s v="A16"/>
    <s v=""/>
    <s v="40"/>
    <s v="ORD S01400000043"/>
    <s v="S01400000043"/>
    <s v="S014"/>
    <d v="2019-09-30T00:00:00"/>
    <d v="2019-09-27T00:00:00"/>
    <n v="1569.07"/>
    <x v="0"/>
  </r>
  <r>
    <s v="403133223"/>
    <s v="A16"/>
    <s v=""/>
    <s v="50"/>
    <s v="ORD S01400000043"/>
    <s v="S01400000043"/>
    <s v="S014"/>
    <d v="2019-09-30T00:00:00"/>
    <d v="2019-09-26T00:00:00"/>
    <n v="-734.09"/>
    <x v="0"/>
  </r>
  <r>
    <s v="403133223"/>
    <s v="A16"/>
    <s v=""/>
    <s v="40"/>
    <s v="ORD S01400000043"/>
    <s v="S01400000043"/>
    <s v="S014"/>
    <d v="2019-09-30T00:00:00"/>
    <d v="2019-09-26T00:00:00"/>
    <n v="299.04000000000002"/>
    <x v="0"/>
  </r>
  <r>
    <s v="403133223"/>
    <s v="A16"/>
    <s v=""/>
    <s v="40"/>
    <s v="ORD S01400000043"/>
    <s v="S01400000043"/>
    <s v="S014"/>
    <d v="2019-09-30T00:00:00"/>
    <d v="2019-09-26T00:00:00"/>
    <n v="780.45"/>
    <x v="0"/>
  </r>
  <r>
    <s v="403133223"/>
    <s v="A16"/>
    <s v=""/>
    <s v="40"/>
    <s v="ORD S01400000043"/>
    <s v="S01400000043"/>
    <s v="S014"/>
    <d v="2019-09-30T00:00:00"/>
    <d v="2019-09-26T00:00:00"/>
    <n v="3457.25"/>
    <x v="0"/>
  </r>
  <r>
    <s v="403121290"/>
    <s v="A16"/>
    <s v=""/>
    <s v="40"/>
    <s v="ORD S01400000043"/>
    <s v="S01400000043"/>
    <s v="S014"/>
    <d v="2019-09-30T00:00:00"/>
    <d v="2019-09-17T00:00:00"/>
    <n v="864.17"/>
    <x v="0"/>
  </r>
  <r>
    <s v="403121290"/>
    <s v="A16"/>
    <s v=""/>
    <s v="40"/>
    <s v="ORD S01400000043"/>
    <s v="S01400000043"/>
    <s v="S014"/>
    <d v="2019-09-30T00:00:00"/>
    <d v="2019-09-17T00:00:00"/>
    <n v="37240.730000000003"/>
    <x v="0"/>
  </r>
  <r>
    <s v="403121290"/>
    <s v="A16"/>
    <s v=""/>
    <s v="40"/>
    <s v="ORD S01400000043"/>
    <s v="S01400000043"/>
    <s v="S014"/>
    <d v="2019-09-30T00:00:00"/>
    <d v="2019-09-17T00:00:00"/>
    <n v="2832.5"/>
    <x v="0"/>
  </r>
  <r>
    <s v="403121290"/>
    <s v="A16"/>
    <s v=""/>
    <s v="40"/>
    <s v="ORD S01400000043"/>
    <s v="S01400000043"/>
    <s v="S014"/>
    <d v="2019-09-30T00:00:00"/>
    <d v="2019-09-17T00:00:00"/>
    <n v="515.04"/>
    <x v="0"/>
  </r>
  <r>
    <s v="403113343"/>
    <s v="A16"/>
    <s v=""/>
    <s v="40"/>
    <s v="ORD S01400000043"/>
    <s v="S01400000043"/>
    <s v="S014"/>
    <d v="2019-09-30T00:00:00"/>
    <d v="2019-09-10T00:00:00"/>
    <n v="9310.9599999999991"/>
    <x v="0"/>
  </r>
  <r>
    <s v="403113343"/>
    <s v="A16"/>
    <s v=""/>
    <s v="40"/>
    <s v="ORD S01400000043"/>
    <s v="S01400000043"/>
    <s v="S014"/>
    <d v="2019-09-30T00:00:00"/>
    <d v="2019-09-10T00:00:00"/>
    <n v="2261.84"/>
    <x v="0"/>
  </r>
  <r>
    <s v="403102649"/>
    <s v="A16"/>
    <s v="ZY"/>
    <s v="50"/>
    <s v="ORD S01400000043"/>
    <s v="S01400000043"/>
    <s v="S014"/>
    <d v="2019-08-31T00:00:00"/>
    <d v="2019-09-04T00:00:00"/>
    <n v="-50.03"/>
    <x v="0"/>
  </r>
  <r>
    <s v="403102649"/>
    <s v="A16"/>
    <s v="ZY"/>
    <s v="40"/>
    <s v="ORD S01400000043"/>
    <s v="S01400000043"/>
    <s v="S014"/>
    <d v="2019-08-31T00:00:00"/>
    <d v="2019-09-04T00:00:00"/>
    <n v="20.38"/>
    <x v="0"/>
  </r>
  <r>
    <s v="403102649"/>
    <s v="A16"/>
    <s v="ZY"/>
    <s v="40"/>
    <s v="ORD S01400000043"/>
    <s v="S01400000043"/>
    <s v="S014"/>
    <d v="2019-08-31T00:00:00"/>
    <d v="2019-09-04T00:00:00"/>
    <n v="53.19"/>
    <x v="0"/>
  </r>
  <r>
    <s v="403102649"/>
    <s v="A16"/>
    <s v="ZY"/>
    <s v="40"/>
    <s v="ORD S01400000043"/>
    <s v="S01400000043"/>
    <s v="S014"/>
    <d v="2019-08-31T00:00:00"/>
    <d v="2019-09-04T00:00:00"/>
    <n v="22.64"/>
    <x v="0"/>
  </r>
  <r>
    <s v="403102649"/>
    <s v="A16"/>
    <s v="ZY"/>
    <s v="40"/>
    <s v="ORD S01400000043"/>
    <s v="S01400000043"/>
    <s v="S014"/>
    <d v="2019-08-31T00:00:00"/>
    <d v="2019-09-04T00:00:00"/>
    <n v="347.22"/>
    <x v="0"/>
  </r>
  <r>
    <s v="403127730"/>
    <s v="A16"/>
    <s v=""/>
    <s v="50"/>
    <s v="ORD S01400000044"/>
    <s v="S01400000044"/>
    <s v="S014"/>
    <d v="2019-09-30T00:00:00"/>
    <d v="2019-09-24T00:00:00"/>
    <n v="-9040.2999999999993"/>
    <x v="0"/>
  </r>
  <r>
    <s v="403123566"/>
    <s v="A16"/>
    <s v=""/>
    <s v="40"/>
    <s v="ORD S01400000044"/>
    <s v="S01400000044"/>
    <s v="S014"/>
    <d v="2019-09-30T00:00:00"/>
    <d v="2019-09-19T00:00:00"/>
    <n v="9040.2999999999993"/>
    <x v="0"/>
  </r>
  <r>
    <s v="403224094"/>
    <s v="A16"/>
    <s v="ZY"/>
    <s v="50"/>
    <s v="ORD S01400000046"/>
    <s v="S01400000046"/>
    <s v="S014"/>
    <d v="2019-11-30T00:00:00"/>
    <d v="2019-11-25T00:00:00"/>
    <n v="-1095.17"/>
    <x v="0"/>
  </r>
  <r>
    <s v="403209374"/>
    <s v="A16"/>
    <s v="ZY"/>
    <s v="40"/>
    <s v="ORD S01400000046"/>
    <s v="S01400000046"/>
    <s v="S014"/>
    <d v="2019-11-30T00:00:00"/>
    <d v="2019-11-12T00:00:00"/>
    <n v="1095.17"/>
    <x v="0"/>
  </r>
  <r>
    <s v="403133416"/>
    <s v="A16"/>
    <s v=""/>
    <s v="40"/>
    <s v="ORD S01400000046"/>
    <s v="S01400000046"/>
    <s v="S014"/>
    <d v="2019-09-30T00:00:00"/>
    <d v="2019-09-26T00:00:00"/>
    <n v="602.15"/>
    <x v="0"/>
  </r>
  <r>
    <s v="403113342"/>
    <s v="A16"/>
    <s v=""/>
    <s v="40"/>
    <s v="ORD S01400000046"/>
    <s v="S01400000046"/>
    <s v="S014"/>
    <d v="2019-09-30T00:00:00"/>
    <d v="2019-09-10T00:00:00"/>
    <n v="141.03"/>
    <x v="0"/>
  </r>
  <r>
    <s v="403102648"/>
    <s v="A16"/>
    <s v="ZY"/>
    <s v="40"/>
    <s v="ORD S01400000046"/>
    <s v="S01400000046"/>
    <s v="S014"/>
    <d v="2019-08-31T00:00:00"/>
    <d v="2019-09-04T00:00:00"/>
    <n v="28.56"/>
    <x v="0"/>
  </r>
  <r>
    <s v="403095768"/>
    <s v="A16"/>
    <s v="ZY"/>
    <s v="40"/>
    <s v="ORD S01400000046"/>
    <s v="S01400000046"/>
    <s v="S014"/>
    <d v="2019-08-31T00:00:00"/>
    <d v="2019-08-30T00:00:00"/>
    <n v="439.35"/>
    <x v="0"/>
  </r>
  <r>
    <s v="403133415"/>
    <s v="A16"/>
    <s v=""/>
    <s v="40"/>
    <s v="ORD S01400000047"/>
    <s v="S01400000047"/>
    <s v="S014"/>
    <d v="2019-09-30T00:00:00"/>
    <d v="2019-09-26T00:00:00"/>
    <n v="457.4"/>
    <x v="0"/>
  </r>
  <r>
    <s v="403133415"/>
    <s v="A16"/>
    <s v=""/>
    <s v="40"/>
    <s v="ORD S01400000047"/>
    <s v="S01400000047"/>
    <s v="S014"/>
    <d v="2019-09-30T00:00:00"/>
    <d v="2019-09-26T00:00:00"/>
    <n v="1193.77"/>
    <x v="0"/>
  </r>
  <r>
    <s v="403133415"/>
    <s v="A16"/>
    <s v=""/>
    <s v="40"/>
    <s v="ORD S01400000047"/>
    <s v="S01400000047"/>
    <s v="S014"/>
    <d v="2019-09-30T00:00:00"/>
    <d v="2019-09-26T00:00:00"/>
    <n v="774.05"/>
    <x v="0"/>
  </r>
  <r>
    <s v="403133415"/>
    <s v="A16"/>
    <s v=""/>
    <s v="50"/>
    <s v="ORD S01400000047"/>
    <s v="S01400000047"/>
    <s v="S014"/>
    <d v="2019-09-30T00:00:00"/>
    <d v="2019-09-26T00:00:00"/>
    <n v="-1122.8599999999999"/>
    <x v="0"/>
  </r>
  <r>
    <s v="403116601"/>
    <s v="A16"/>
    <s v=""/>
    <s v="50"/>
    <s v="ORD S01400000047"/>
    <s v="S01400000047"/>
    <s v="S014"/>
    <d v="2019-09-30T00:00:00"/>
    <d v="2019-09-12T00:00:00"/>
    <n v="-46.88"/>
    <x v="0"/>
  </r>
  <r>
    <s v="403113341"/>
    <s v="A16"/>
    <s v=""/>
    <s v="40"/>
    <s v="ORD S01400000047"/>
    <s v="S01400000047"/>
    <s v="S014"/>
    <d v="2019-09-30T00:00:00"/>
    <d v="2019-09-10T00:00:00"/>
    <n v="103.16"/>
    <x v="0"/>
  </r>
  <r>
    <s v="403113341"/>
    <s v="A16"/>
    <s v=""/>
    <s v="40"/>
    <s v="ORD S01400000047"/>
    <s v="S01400000047"/>
    <s v="S014"/>
    <d v="2019-09-30T00:00:00"/>
    <d v="2019-09-10T00:00:00"/>
    <n v="3929.64"/>
    <x v="0"/>
  </r>
  <r>
    <s v="403113341"/>
    <s v="A16"/>
    <s v=""/>
    <s v="40"/>
    <s v="ORD S01400000047"/>
    <s v="S01400000047"/>
    <s v="S014"/>
    <d v="2019-09-30T00:00:00"/>
    <d v="2019-09-10T00:00:00"/>
    <n v="93.76"/>
    <x v="0"/>
  </r>
  <r>
    <s v="403113341"/>
    <s v="A16"/>
    <s v=""/>
    <s v="40"/>
    <s v="ORD S01400000047"/>
    <s v="S01400000047"/>
    <s v="S014"/>
    <d v="2019-09-30T00:00:00"/>
    <d v="2019-09-10T00:00:00"/>
    <n v="6528.64"/>
    <x v="0"/>
  </r>
  <r>
    <s v="403113341"/>
    <s v="A16"/>
    <s v=""/>
    <s v="40"/>
    <s v="ORD S01400000047"/>
    <s v="S01400000047"/>
    <s v="S014"/>
    <d v="2019-09-30T00:00:00"/>
    <d v="2019-09-10T00:00:00"/>
    <n v="369.69"/>
    <x v="0"/>
  </r>
  <r>
    <s v="403113341"/>
    <s v="A16"/>
    <s v=""/>
    <s v="40"/>
    <s v="ORD S01400000047"/>
    <s v="S01400000047"/>
    <s v="S014"/>
    <d v="2019-09-30T00:00:00"/>
    <d v="2019-09-10T00:00:00"/>
    <n v="893.88"/>
    <x v="0"/>
  </r>
  <r>
    <s v="403133414"/>
    <s v="A16"/>
    <s v=""/>
    <s v="40"/>
    <s v="ORD S01400000048"/>
    <s v="S01400000048"/>
    <s v="S014"/>
    <d v="2019-09-30T00:00:00"/>
    <d v="2019-09-26T00:00:00"/>
    <n v="21.63"/>
    <x v="0"/>
  </r>
  <r>
    <s v="403116529"/>
    <s v="A16"/>
    <s v=""/>
    <s v="40"/>
    <s v="ORD S01400000048"/>
    <s v="S01400000048"/>
    <s v="S014"/>
    <d v="2019-09-30T00:00:00"/>
    <d v="2019-09-12T00:00:00"/>
    <n v="26"/>
    <x v="0"/>
  </r>
  <r>
    <s v="403116529"/>
    <s v="A16"/>
    <s v=""/>
    <s v="40"/>
    <s v="ORD S01400000048"/>
    <s v="S01400000048"/>
    <s v="S014"/>
    <d v="2019-09-30T00:00:00"/>
    <d v="2019-09-12T00:00:00"/>
    <n v="305.7"/>
    <x v="0"/>
  </r>
  <r>
    <s v="403102647"/>
    <s v="A16"/>
    <s v="ZY"/>
    <s v="40"/>
    <s v="ORD S01400000048"/>
    <s v="S01400000048"/>
    <s v="S014"/>
    <d v="2019-08-31T00:00:00"/>
    <d v="2019-09-04T00:00:00"/>
    <n v="10.5"/>
    <x v="0"/>
  </r>
  <r>
    <s v="403102647"/>
    <s v="A16"/>
    <s v="ZY"/>
    <s v="40"/>
    <s v="ORD S01400000048"/>
    <s v="S01400000048"/>
    <s v="S014"/>
    <d v="2019-08-31T00:00:00"/>
    <d v="2019-09-04T00:00:00"/>
    <n v="161.01"/>
    <x v="0"/>
  </r>
  <r>
    <s v="403136013"/>
    <s v="A16"/>
    <s v=""/>
    <s v="40"/>
    <s v="ORD S01400000049"/>
    <s v="S01400000049"/>
    <s v="S014"/>
    <d v="2019-09-30T00:00:00"/>
    <d v="2019-09-27T00:00:00"/>
    <n v="75.38"/>
    <x v="0"/>
  </r>
  <r>
    <s v="403136013"/>
    <s v="A16"/>
    <s v=""/>
    <s v="40"/>
    <s v="ORD S01400000049"/>
    <s v="S01400000049"/>
    <s v="S014"/>
    <d v="2019-09-30T00:00:00"/>
    <d v="2019-09-27T00:00:00"/>
    <n v="282.39999999999998"/>
    <x v="0"/>
  </r>
  <r>
    <s v="403136013"/>
    <s v="A16"/>
    <s v=""/>
    <s v="40"/>
    <s v="ORD S01400000049"/>
    <s v="S01400000049"/>
    <s v="S014"/>
    <d v="2019-09-30T00:00:00"/>
    <d v="2019-09-27T00:00:00"/>
    <n v="1150.33"/>
    <x v="0"/>
  </r>
  <r>
    <s v="403133413"/>
    <s v="A16"/>
    <s v=""/>
    <s v="40"/>
    <s v="ORD S01400000049"/>
    <s v="S01400000049"/>
    <s v="S014"/>
    <d v="2019-09-30T00:00:00"/>
    <d v="2019-09-26T00:00:00"/>
    <n v="25.12"/>
    <x v="0"/>
  </r>
  <r>
    <s v="403133413"/>
    <s v="A16"/>
    <s v=""/>
    <s v="50"/>
    <s v="ORD S01400000049"/>
    <s v="S01400000049"/>
    <s v="S014"/>
    <d v="2019-09-30T00:00:00"/>
    <d v="2019-09-26T00:00:00"/>
    <n v="-55.51"/>
    <x v="0"/>
  </r>
  <r>
    <s v="403133413"/>
    <s v="A16"/>
    <s v=""/>
    <s v="40"/>
    <s v="ORD S01400000049"/>
    <s v="S01400000049"/>
    <s v="S014"/>
    <d v="2019-09-30T00:00:00"/>
    <d v="2019-09-26T00:00:00"/>
    <n v="22.61"/>
    <x v="0"/>
  </r>
  <r>
    <s v="403133413"/>
    <s v="A16"/>
    <s v=""/>
    <s v="40"/>
    <s v="ORD S01400000049"/>
    <s v="S01400000049"/>
    <s v="S014"/>
    <d v="2019-09-30T00:00:00"/>
    <d v="2019-09-26T00:00:00"/>
    <n v="59.02"/>
    <x v="0"/>
  </r>
  <r>
    <s v="403116528"/>
    <s v="A16"/>
    <s v=""/>
    <s v="40"/>
    <s v="ORD S01400000049"/>
    <s v="S01400000049"/>
    <s v="S014"/>
    <d v="2019-09-30T00:00:00"/>
    <d v="2019-09-12T00:00:00"/>
    <n v="2706.12"/>
    <x v="0"/>
  </r>
  <r>
    <s v="403116528"/>
    <s v="A16"/>
    <s v=""/>
    <s v="50"/>
    <s v="ORD S01400000049"/>
    <s v="S01400000049"/>
    <s v="S014"/>
    <d v="2019-09-30T00:00:00"/>
    <d v="2019-09-12T00:00:00"/>
    <n v="-1540.96"/>
    <x v="0"/>
  </r>
  <r>
    <s v="403113340"/>
    <s v="A16"/>
    <s v=""/>
    <s v="40"/>
    <s v="ORD S01400000049"/>
    <s v="S01400000049"/>
    <s v="S014"/>
    <d v="2019-09-30T00:00:00"/>
    <d v="2019-09-10T00:00:00"/>
    <n v="1926.2"/>
    <x v="0"/>
  </r>
  <r>
    <s v="403136012"/>
    <s v="A16"/>
    <s v=""/>
    <s v="40"/>
    <s v="ORD S01400000050"/>
    <s v="S01400000050"/>
    <s v="S014"/>
    <d v="2019-09-30T00:00:00"/>
    <d v="2019-09-27T00:00:00"/>
    <n v="1526"/>
    <x v="0"/>
  </r>
  <r>
    <s v="403136012"/>
    <s v="A16"/>
    <s v=""/>
    <s v="40"/>
    <s v="ORD S01400000050"/>
    <s v="S01400000050"/>
    <s v="S014"/>
    <d v="2019-09-30T00:00:00"/>
    <d v="2019-09-27T00:00:00"/>
    <n v="1222.94"/>
    <x v="0"/>
  </r>
  <r>
    <s v="403133412"/>
    <s v="A16"/>
    <s v=""/>
    <s v="50"/>
    <s v="ORD S01400000050"/>
    <s v="S01400000050"/>
    <s v="S014"/>
    <d v="2019-09-30T00:00:00"/>
    <d v="2019-09-26T00:00:00"/>
    <n v="-277.57"/>
    <x v="0"/>
  </r>
  <r>
    <s v="403133412"/>
    <s v="A16"/>
    <s v=""/>
    <s v="40"/>
    <s v="ORD S01400000050"/>
    <s v="S01400000050"/>
    <s v="S014"/>
    <d v="2019-09-30T00:00:00"/>
    <d v="2019-09-26T00:00:00"/>
    <n v="113.07"/>
    <x v="0"/>
  </r>
  <r>
    <s v="403133412"/>
    <s v="A16"/>
    <s v=""/>
    <s v="40"/>
    <s v="ORD S01400000050"/>
    <s v="S01400000050"/>
    <s v="S014"/>
    <d v="2019-09-30T00:00:00"/>
    <d v="2019-09-26T00:00:00"/>
    <n v="295.08999999999997"/>
    <x v="0"/>
  </r>
  <r>
    <s v="403133412"/>
    <s v="A16"/>
    <s v=""/>
    <s v="40"/>
    <s v="ORD S01400000050"/>
    <s v="S01400000050"/>
    <s v="S014"/>
    <d v="2019-09-30T00:00:00"/>
    <d v="2019-09-26T00:00:00"/>
    <n v="233.54"/>
    <x v="0"/>
  </r>
  <r>
    <s v="403133412"/>
    <s v="A16"/>
    <s v=""/>
    <s v="40"/>
    <s v="ORD S01400000050"/>
    <s v="S01400000050"/>
    <s v="S014"/>
    <d v="2019-09-30T00:00:00"/>
    <d v="2019-09-26T00:00:00"/>
    <n v="28544.5"/>
    <x v="0"/>
  </r>
  <r>
    <s v="403130758"/>
    <s v="A16"/>
    <s v=""/>
    <s v="40"/>
    <s v="ORD S01400000050"/>
    <s v="S01400000050"/>
    <s v="S014"/>
    <d v="2019-09-30T00:00:00"/>
    <d v="2019-09-25T00:00:00"/>
    <n v="8707.39"/>
    <x v="0"/>
  </r>
  <r>
    <s v="403116527"/>
    <s v="A16"/>
    <s v=""/>
    <s v="40"/>
    <s v="ORD S01400000050"/>
    <s v="S01400000050"/>
    <s v="S014"/>
    <d v="2019-09-30T00:00:00"/>
    <d v="2019-09-12T00:00:00"/>
    <n v="676.7"/>
    <x v="0"/>
  </r>
  <r>
    <s v="403116527"/>
    <s v="A16"/>
    <s v=""/>
    <s v="40"/>
    <s v="ORD S01400000050"/>
    <s v="S01400000050"/>
    <s v="S014"/>
    <d v="2019-09-30T00:00:00"/>
    <d v="2019-09-12T00:00:00"/>
    <n v="4119.5"/>
    <x v="0"/>
  </r>
  <r>
    <s v="403113339"/>
    <s v="A16"/>
    <s v=""/>
    <s v="40"/>
    <s v="ORD S01400000050"/>
    <s v="S01400000050"/>
    <s v="S014"/>
    <d v="2019-09-30T00:00:00"/>
    <d v="2019-09-10T00:00:00"/>
    <n v="979.07"/>
    <x v="0"/>
  </r>
  <r>
    <s v="403113339"/>
    <s v="A16"/>
    <s v=""/>
    <s v="40"/>
    <s v="ORD S01400000050"/>
    <s v="S01400000050"/>
    <s v="S014"/>
    <d v="2019-09-30T00:00:00"/>
    <d v="2019-09-10T00:00:00"/>
    <n v="1926.2"/>
    <x v="0"/>
  </r>
  <r>
    <s v="403113339"/>
    <s v="A16"/>
    <s v=""/>
    <s v="40"/>
    <s v="ORD S01400000050"/>
    <s v="S01400000050"/>
    <s v="S014"/>
    <d v="2019-09-30T00:00:00"/>
    <d v="2019-09-10T00:00:00"/>
    <n v="12755.96"/>
    <x v="0"/>
  </r>
  <r>
    <s v="403102646"/>
    <s v="A16"/>
    <s v="ZY"/>
    <s v="40"/>
    <s v="ORD S01400000050"/>
    <s v="S01400000050"/>
    <s v="S014"/>
    <d v="2019-08-31T00:00:00"/>
    <d v="2019-09-04T00:00:00"/>
    <n v="21.95"/>
    <x v="0"/>
  </r>
  <r>
    <s v="403102646"/>
    <s v="A16"/>
    <s v="ZY"/>
    <s v="40"/>
    <s v="ORD S01400000050"/>
    <s v="S01400000050"/>
    <s v="S014"/>
    <d v="2019-08-31T00:00:00"/>
    <d v="2019-09-04T00:00:00"/>
    <n v="224.48"/>
    <x v="0"/>
  </r>
  <r>
    <s v="403095767"/>
    <s v="A16"/>
    <s v="ZY"/>
    <s v="40"/>
    <s v="ORD S01400000050"/>
    <s v="S01400000050"/>
    <s v="S014"/>
    <d v="2019-08-31T00:00:00"/>
    <d v="2019-08-30T00:00:00"/>
    <n v="112.24"/>
    <x v="0"/>
  </r>
  <r>
    <s v="403133222"/>
    <s v="A16"/>
    <s v=""/>
    <s v="50"/>
    <s v="ORD S01400000051"/>
    <s v="S01400000051"/>
    <s v="S014"/>
    <d v="2019-09-30T00:00:00"/>
    <d v="2019-09-26T00:00:00"/>
    <n v="-661.81"/>
    <x v="0"/>
  </r>
  <r>
    <s v="403133222"/>
    <s v="A16"/>
    <s v=""/>
    <s v="40"/>
    <s v="ORD S01400000051"/>
    <s v="S01400000051"/>
    <s v="S014"/>
    <d v="2019-09-30T00:00:00"/>
    <d v="2019-09-26T00:00:00"/>
    <n v="269.58999999999997"/>
    <x v="0"/>
  </r>
  <r>
    <s v="403133222"/>
    <s v="A16"/>
    <s v=""/>
    <s v="40"/>
    <s v="ORD S01400000051"/>
    <s v="S01400000051"/>
    <s v="S014"/>
    <d v="2019-09-30T00:00:00"/>
    <d v="2019-09-26T00:00:00"/>
    <n v="703.61"/>
    <x v="0"/>
  </r>
  <r>
    <s v="403133222"/>
    <s v="A16"/>
    <s v=""/>
    <s v="40"/>
    <s v="ORD S01400000051"/>
    <s v="S01400000051"/>
    <s v="S014"/>
    <d v="2019-09-30T00:00:00"/>
    <d v="2019-09-26T00:00:00"/>
    <n v="370.77"/>
    <x v="0"/>
  </r>
  <r>
    <s v="403113338"/>
    <s v="A16"/>
    <s v=""/>
    <s v="40"/>
    <s v="ORD S01400000051"/>
    <s v="S01400000051"/>
    <s v="S014"/>
    <d v="2019-09-30T00:00:00"/>
    <d v="2019-09-10T00:00:00"/>
    <n v="90.72"/>
    <x v="0"/>
  </r>
  <r>
    <s v="403113338"/>
    <s v="A16"/>
    <s v=""/>
    <s v="40"/>
    <s v="ORD S01400000051"/>
    <s v="S01400000051"/>
    <s v="S014"/>
    <d v="2019-09-30T00:00:00"/>
    <d v="2019-09-10T00:00:00"/>
    <n v="1003.2"/>
    <x v="0"/>
  </r>
  <r>
    <s v="403113338"/>
    <s v="A16"/>
    <s v=""/>
    <s v="40"/>
    <s v="ORD S01400000051"/>
    <s v="S01400000051"/>
    <s v="S014"/>
    <d v="2019-09-30T00:00:00"/>
    <d v="2019-09-10T00:00:00"/>
    <n v="4256.18"/>
    <x v="0"/>
  </r>
  <r>
    <s v="403113338"/>
    <s v="A16"/>
    <s v=""/>
    <s v="40"/>
    <s v="ORD S01400000051"/>
    <s v="S01400000051"/>
    <s v="S014"/>
    <d v="2019-09-30T00:00:00"/>
    <d v="2019-09-10T00:00:00"/>
    <n v="336.56"/>
    <x v="0"/>
  </r>
  <r>
    <s v="403133221"/>
    <s v="A16"/>
    <s v=""/>
    <s v="40"/>
    <s v="ORD S01400000052"/>
    <s v="S01400000052"/>
    <s v="S014"/>
    <d v="2019-09-30T00:00:00"/>
    <d v="2019-09-26T00:00:00"/>
    <n v="14.39"/>
    <x v="0"/>
  </r>
  <r>
    <s v="403113337"/>
    <s v="A16"/>
    <s v=""/>
    <s v="40"/>
    <s v="ORD S01400000052"/>
    <s v="S01400000052"/>
    <s v="S014"/>
    <d v="2019-09-30T00:00:00"/>
    <d v="2019-09-10T00:00:00"/>
    <n v="3.42"/>
    <x v="0"/>
  </r>
  <r>
    <s v="403113337"/>
    <s v="A16"/>
    <s v=""/>
    <s v="40"/>
    <s v="ORD S01400000052"/>
    <s v="S01400000052"/>
    <s v="S014"/>
    <d v="2019-09-30T00:00:00"/>
    <d v="2019-09-10T00:00:00"/>
    <n v="217.34"/>
    <x v="0"/>
  </r>
  <r>
    <s v="403102834"/>
    <s v="A16"/>
    <s v="ZY"/>
    <s v="50"/>
    <s v="ORD S01400000052"/>
    <s v="S01400000052"/>
    <s v="S014"/>
    <d v="2019-08-31T00:00:00"/>
    <d v="2019-09-04T00:00:00"/>
    <n v="-382.13"/>
    <x v="0"/>
  </r>
  <r>
    <s v="403102834"/>
    <s v="A16"/>
    <s v="ZY"/>
    <s v="40"/>
    <s v="ORD S01400000052"/>
    <s v="S01400000052"/>
    <s v="S014"/>
    <d v="2019-08-31T00:00:00"/>
    <d v="2019-09-04T00:00:00"/>
    <n v="155.66"/>
    <x v="0"/>
  </r>
  <r>
    <s v="403102834"/>
    <s v="A16"/>
    <s v="ZY"/>
    <s v="40"/>
    <s v="ORD S01400000052"/>
    <s v="S01400000052"/>
    <s v="S014"/>
    <d v="2019-08-31T00:00:00"/>
    <d v="2019-09-04T00:00:00"/>
    <n v="406.26"/>
    <x v="0"/>
  </r>
  <r>
    <s v="403102834"/>
    <s v="A16"/>
    <s v="ZY"/>
    <s v="40"/>
    <s v="ORD S01400000052"/>
    <s v="S01400000052"/>
    <s v="S014"/>
    <d v="2019-08-31T00:00:00"/>
    <d v="2019-09-04T00:00:00"/>
    <n v="175.28"/>
    <x v="0"/>
  </r>
  <r>
    <s v="403102834"/>
    <s v="A16"/>
    <s v="ZY"/>
    <s v="40"/>
    <s v="ORD S01400000052"/>
    <s v="S01400000052"/>
    <s v="S014"/>
    <d v="2019-08-31T00:00:00"/>
    <d v="2019-09-04T00:00:00"/>
    <n v="36.479999999999997"/>
    <x v="0"/>
  </r>
  <r>
    <s v="403102834"/>
    <s v="A16"/>
    <s v="ZY"/>
    <s v="40"/>
    <s v="ORD S01400000052"/>
    <s v="S01400000052"/>
    <s v="S014"/>
    <d v="2019-08-31T00:00:00"/>
    <d v="2019-09-04T00:00:00"/>
    <n v="2651.84"/>
    <x v="0"/>
  </r>
  <r>
    <s v="403133220"/>
    <s v="A16"/>
    <s v=""/>
    <s v="50"/>
    <s v="ORD S01400000053"/>
    <s v="S01400000053"/>
    <s v="S014"/>
    <d v="2019-09-30T00:00:00"/>
    <d v="2019-09-26T00:00:00"/>
    <n v="-935.16"/>
    <x v="0"/>
  </r>
  <r>
    <s v="403133220"/>
    <s v="A16"/>
    <s v=""/>
    <s v="40"/>
    <s v="ORD S01400000053"/>
    <s v="S01400000053"/>
    <s v="S014"/>
    <d v="2019-09-30T00:00:00"/>
    <d v="2019-09-26T00:00:00"/>
    <n v="380.94"/>
    <x v="0"/>
  </r>
  <r>
    <s v="403133220"/>
    <s v="A16"/>
    <s v=""/>
    <s v="40"/>
    <s v="ORD S01400000053"/>
    <s v="S01400000053"/>
    <s v="S014"/>
    <d v="2019-09-30T00:00:00"/>
    <d v="2019-09-26T00:00:00"/>
    <n v="994.22"/>
    <x v="0"/>
  </r>
  <r>
    <s v="403133220"/>
    <s v="A16"/>
    <s v=""/>
    <s v="40"/>
    <s v="ORD S01400000053"/>
    <s v="S01400000053"/>
    <s v="S014"/>
    <d v="2019-09-30T00:00:00"/>
    <d v="2019-09-26T00:00:00"/>
    <n v="648.47"/>
    <x v="0"/>
  </r>
  <r>
    <s v="403113336"/>
    <s v="A16"/>
    <s v=""/>
    <s v="40"/>
    <s v="ORD S01400000053"/>
    <s v="S01400000053"/>
    <s v="S014"/>
    <d v="2019-09-30T00:00:00"/>
    <d v="2019-09-10T00:00:00"/>
    <n v="84.16"/>
    <x v="0"/>
  </r>
  <r>
    <s v="403113336"/>
    <s v="A16"/>
    <s v=""/>
    <s v="40"/>
    <s v="ORD S01400000053"/>
    <s v="S01400000053"/>
    <s v="S014"/>
    <d v="2019-09-30T00:00:00"/>
    <d v="2019-09-10T00:00:00"/>
    <n v="3371.96"/>
    <x v="0"/>
  </r>
  <r>
    <s v="403113336"/>
    <s v="A16"/>
    <s v=""/>
    <s v="40"/>
    <s v="ORD S01400000053"/>
    <s v="S01400000053"/>
    <s v="S014"/>
    <d v="2019-09-30T00:00:00"/>
    <d v="2019-09-10T00:00:00"/>
    <n v="5226.12"/>
    <x v="0"/>
  </r>
  <r>
    <s v="403113336"/>
    <s v="A16"/>
    <s v=""/>
    <s v="40"/>
    <s v="ORD S01400000053"/>
    <s v="S01400000053"/>
    <s v="S014"/>
    <d v="2019-09-30T00:00:00"/>
    <d v="2019-09-10T00:00:00"/>
    <n v="369.69"/>
    <x v="0"/>
  </r>
  <r>
    <s v="403113336"/>
    <s v="A16"/>
    <s v=""/>
    <s v="40"/>
    <s v="ORD S01400000053"/>
    <s v="S01400000053"/>
    <s v="S014"/>
    <d v="2019-09-30T00:00:00"/>
    <d v="2019-09-10T00:00:00"/>
    <n v="893.88"/>
    <x v="0"/>
  </r>
  <r>
    <s v="403163920"/>
    <s v=""/>
    <m/>
    <s v="40"/>
    <s v="ORD S01400000058"/>
    <s v="S01400000058"/>
    <s v="S014"/>
    <d v="2019-10-31T00:00:00"/>
    <d v="2019-10-15T00:00:00"/>
    <n v="108.44"/>
    <x v="0"/>
  </r>
  <r>
    <s v="403133219"/>
    <s v="A16"/>
    <s v=""/>
    <s v="50"/>
    <s v="ORD S01400000058"/>
    <s v="S01400000058"/>
    <s v="S014"/>
    <d v="2019-09-30T00:00:00"/>
    <d v="2019-09-26T00:00:00"/>
    <n v="-96.37"/>
    <x v="0"/>
  </r>
  <r>
    <s v="403133219"/>
    <s v="A16"/>
    <s v=""/>
    <s v="40"/>
    <s v="ORD S01400000058"/>
    <s v="S01400000058"/>
    <s v="S014"/>
    <d v="2019-09-30T00:00:00"/>
    <d v="2019-09-26T00:00:00"/>
    <n v="39.26"/>
    <x v="0"/>
  </r>
  <r>
    <s v="403133219"/>
    <s v="A16"/>
    <s v=""/>
    <s v="40"/>
    <s v="ORD S01400000058"/>
    <s v="S01400000058"/>
    <s v="S014"/>
    <d v="2019-09-30T00:00:00"/>
    <d v="2019-09-26T00:00:00"/>
    <n v="102.46"/>
    <x v="0"/>
  </r>
  <r>
    <s v="403133219"/>
    <s v="A16"/>
    <s v=""/>
    <s v="40"/>
    <s v="ORD S01400000058"/>
    <s v="S01400000058"/>
    <s v="S014"/>
    <d v="2019-09-30T00:00:00"/>
    <d v="2019-09-26T00:00:00"/>
    <n v="222.49"/>
    <x v="0"/>
  </r>
  <r>
    <s v="403133219"/>
    <s v="A16"/>
    <s v=""/>
    <s v="40"/>
    <s v="ORD S01400000058"/>
    <s v="S01400000058"/>
    <s v="S014"/>
    <d v="2019-09-30T00:00:00"/>
    <d v="2019-09-26T00:00:00"/>
    <n v="2670.12"/>
    <x v="0"/>
  </r>
  <r>
    <s v="403123565"/>
    <s v="A16"/>
    <s v=""/>
    <s v="40"/>
    <s v="ORD S01400000058"/>
    <s v="S01400000058"/>
    <s v="S014"/>
    <d v="2019-09-30T00:00:00"/>
    <d v="2019-09-19T00:00:00"/>
    <n v="119.07"/>
    <x v="0"/>
  </r>
  <r>
    <s v="403121289"/>
    <s v="A16"/>
    <s v=""/>
    <s v="40"/>
    <s v="ORD S01400000058"/>
    <s v="S01400000058"/>
    <s v="S014"/>
    <d v="2019-09-30T00:00:00"/>
    <d v="2019-09-17T00:00:00"/>
    <n v="1054.56"/>
    <x v="0"/>
  </r>
  <r>
    <s v="403121289"/>
    <s v="A16"/>
    <s v=""/>
    <s v="40"/>
    <s v="ORD S01400000058"/>
    <s v="S01400000058"/>
    <s v="S014"/>
    <d v="2019-09-30T00:00:00"/>
    <d v="2019-09-17T00:00:00"/>
    <n v="668.8"/>
    <x v="0"/>
  </r>
  <r>
    <s v="403118249"/>
    <s v="A16"/>
    <s v=""/>
    <s v="40"/>
    <s v="ORD S01400000058"/>
    <s v="S01400000058"/>
    <s v="S014"/>
    <d v="2019-09-30T00:00:00"/>
    <d v="2019-09-13T00:00:00"/>
    <n v="1494.4"/>
    <x v="0"/>
  </r>
  <r>
    <s v="403118249"/>
    <s v="A16"/>
    <s v=""/>
    <s v="40"/>
    <s v="ORD S01400000058"/>
    <s v="S01400000058"/>
    <s v="S014"/>
    <d v="2019-09-30T00:00:00"/>
    <d v="2019-09-13T00:00:00"/>
    <n v="1802.17"/>
    <x v="0"/>
  </r>
  <r>
    <s v="403116526"/>
    <s v="A16"/>
    <s v=""/>
    <s v="50"/>
    <s v="ORD S01400000058"/>
    <s v="S01400000058"/>
    <s v="S014"/>
    <d v="2019-09-30T00:00:00"/>
    <d v="2019-09-12T00:00:00"/>
    <n v="-292.02"/>
    <x v="0"/>
  </r>
  <r>
    <s v="403113529"/>
    <s v="A16"/>
    <s v=""/>
    <s v="40"/>
    <s v="ORD S01400000058"/>
    <s v="S01400000058"/>
    <s v="S014"/>
    <d v="2019-09-30T00:00:00"/>
    <d v="2019-09-10T00:00:00"/>
    <n v="486.7"/>
    <x v="0"/>
  </r>
  <r>
    <s v="403113529"/>
    <s v="A16"/>
    <s v=""/>
    <s v="40"/>
    <s v="ORD S01400000058"/>
    <s v="S01400000058"/>
    <s v="S014"/>
    <d v="2019-09-30T00:00:00"/>
    <d v="2019-09-10T00:00:00"/>
    <n v="2032.98"/>
    <x v="0"/>
  </r>
  <r>
    <s v="403102833"/>
    <s v="A16"/>
    <s v="ZY"/>
    <s v="40"/>
    <s v="ORD S01400000058"/>
    <s v="S01400000058"/>
    <s v="S014"/>
    <d v="2019-08-31T00:00:00"/>
    <d v="2019-09-04T00:00:00"/>
    <n v="28.47"/>
    <x v="0"/>
  </r>
  <r>
    <s v="403095766"/>
    <s v="A16"/>
    <s v="ZY"/>
    <s v="40"/>
    <s v="ORD S01400000058"/>
    <s v="S01400000058"/>
    <s v="S014"/>
    <d v="2019-08-31T00:00:00"/>
    <d v="2019-08-30T00:00:00"/>
    <n v="474.39"/>
    <x v="0"/>
  </r>
  <r>
    <s v="403139601"/>
    <s v="A16"/>
    <s v=""/>
    <s v="40"/>
    <s v="ORD S01400000060"/>
    <s v="S01400000060"/>
    <s v="S014"/>
    <d v="2019-09-30T00:00:00"/>
    <d v="2019-09-30T00:00:00"/>
    <n v="478.31"/>
    <x v="0"/>
  </r>
  <r>
    <s v="403133218"/>
    <s v="A16"/>
    <s v=""/>
    <s v="50"/>
    <s v="ORD S01400000060"/>
    <s v="S01400000060"/>
    <s v="S014"/>
    <d v="2019-09-30T00:00:00"/>
    <d v="2019-09-26T00:00:00"/>
    <n v="-238.35"/>
    <x v="0"/>
  </r>
  <r>
    <s v="403133218"/>
    <s v="A16"/>
    <s v=""/>
    <s v="40"/>
    <s v="ORD S01400000060"/>
    <s v="S01400000060"/>
    <s v="S014"/>
    <d v="2019-09-30T00:00:00"/>
    <d v="2019-09-26T00:00:00"/>
    <n v="97.09"/>
    <x v="0"/>
  </r>
  <r>
    <s v="403133218"/>
    <s v="A16"/>
    <s v=""/>
    <s v="40"/>
    <s v="ORD S01400000060"/>
    <s v="S01400000060"/>
    <s v="S014"/>
    <d v="2019-09-30T00:00:00"/>
    <d v="2019-09-26T00:00:00"/>
    <n v="253.41"/>
    <x v="0"/>
  </r>
  <r>
    <s v="403133218"/>
    <s v="A16"/>
    <s v=""/>
    <s v="40"/>
    <s v="ORD S01400000060"/>
    <s v="S01400000060"/>
    <s v="S014"/>
    <d v="2019-09-30T00:00:00"/>
    <d v="2019-09-26T00:00:00"/>
    <n v="2527.64"/>
    <x v="0"/>
  </r>
  <r>
    <s v="403124851"/>
    <s v="A16"/>
    <s v=""/>
    <s v="40"/>
    <s v="ORD S01400000060"/>
    <s v="S01400000060"/>
    <s v="S014"/>
    <d v="2019-09-30T00:00:00"/>
    <d v="2019-09-20T00:00:00"/>
    <n v="22.8"/>
    <x v="0"/>
  </r>
  <r>
    <s v="403124851"/>
    <s v="A16"/>
    <s v=""/>
    <s v="40"/>
    <s v="ORD S01400000060"/>
    <s v="S01400000060"/>
    <s v="S014"/>
    <d v="2019-09-30T00:00:00"/>
    <d v="2019-09-20T00:00:00"/>
    <n v="1042.32"/>
    <x v="0"/>
  </r>
  <r>
    <s v="403123564"/>
    <s v="A16"/>
    <s v=""/>
    <s v="40"/>
    <s v="ORD S01400000060"/>
    <s v="S01400000060"/>
    <s v="S014"/>
    <d v="2019-09-30T00:00:00"/>
    <d v="2019-09-19T00:00:00"/>
    <n v="22.44"/>
    <x v="0"/>
  </r>
  <r>
    <s v="403121288"/>
    <s v="A16"/>
    <s v=""/>
    <s v="40"/>
    <s v="ORD S01400000060"/>
    <s v="S01400000060"/>
    <s v="S014"/>
    <d v="2019-09-30T00:00:00"/>
    <d v="2019-09-17T00:00:00"/>
    <n v="399.21"/>
    <x v="0"/>
  </r>
  <r>
    <s v="403121288"/>
    <s v="A16"/>
    <s v=""/>
    <s v="40"/>
    <s v="ORD S01400000060"/>
    <s v="S01400000060"/>
    <s v="S014"/>
    <d v="2019-09-30T00:00:00"/>
    <d v="2019-09-17T00:00:00"/>
    <n v="4788.1499999999996"/>
    <x v="0"/>
  </r>
  <r>
    <s v="403121288"/>
    <s v="A16"/>
    <s v=""/>
    <s v="50"/>
    <s v="ORD S01400000060"/>
    <s v="S01400000060"/>
    <s v="S014"/>
    <d v="2019-09-30T00:00:00"/>
    <d v="2019-09-17T00:00:00"/>
    <n v="-5.39"/>
    <x v="0"/>
  </r>
  <r>
    <s v="403118248"/>
    <s v="A16"/>
    <s v=""/>
    <s v="40"/>
    <s v="ORD S01400000060"/>
    <s v="S01400000060"/>
    <s v="S014"/>
    <d v="2019-09-30T00:00:00"/>
    <d v="2019-09-13T00:00:00"/>
    <n v="12.35"/>
    <x v="0"/>
  </r>
  <r>
    <s v="403118248"/>
    <s v="A16"/>
    <s v=""/>
    <s v="40"/>
    <s v="ORD S01400000060"/>
    <s v="S01400000060"/>
    <s v="S014"/>
    <d v="2019-09-30T00:00:00"/>
    <d v="2019-09-13T00:00:00"/>
    <n v="2529.81"/>
    <x v="0"/>
  </r>
  <r>
    <s v="403118248"/>
    <s v="A16"/>
    <s v=""/>
    <s v="40"/>
    <s v="ORD S01400000060"/>
    <s v="S01400000060"/>
    <s v="S014"/>
    <d v="2019-09-30T00:00:00"/>
    <d v="2019-09-13T00:00:00"/>
    <n v="277.68"/>
    <x v="0"/>
  </r>
  <r>
    <s v="403118248"/>
    <s v="A16"/>
    <s v=""/>
    <s v="50"/>
    <s v="ORD S01400000060"/>
    <s v="S01400000060"/>
    <s v="S014"/>
    <d v="2019-09-30T00:00:00"/>
    <d v="2019-09-13T00:00:00"/>
    <n v="-266"/>
    <x v="0"/>
  </r>
  <r>
    <s v="403118248"/>
    <s v="A16"/>
    <s v=""/>
    <s v="50"/>
    <s v="ORD S01400000060"/>
    <s v="S01400000060"/>
    <s v="S014"/>
    <d v="2019-09-30T00:00:00"/>
    <d v="2019-09-13T00:00:00"/>
    <n v="-381.08"/>
    <x v="0"/>
  </r>
  <r>
    <s v="403113487"/>
    <s v="A16"/>
    <s v=""/>
    <s v="40"/>
    <s v="ORD S01400000060"/>
    <s v="S01400000060"/>
    <s v="S014"/>
    <d v="2019-09-30T00:00:00"/>
    <d v="2019-09-10T00:00:00"/>
    <n v="352.67"/>
    <x v="0"/>
  </r>
  <r>
    <s v="403113487"/>
    <s v="A16"/>
    <s v=""/>
    <s v="40"/>
    <s v="ORD S01400000060"/>
    <s v="S01400000060"/>
    <s v="S014"/>
    <d v="2019-09-30T00:00:00"/>
    <d v="2019-09-10T00:00:00"/>
    <n v="23654.16"/>
    <x v="0"/>
  </r>
  <r>
    <s v="403113487"/>
    <s v="A16"/>
    <s v=""/>
    <s v="40"/>
    <s v="ORD S01400000060"/>
    <s v="S01400000060"/>
    <s v="S014"/>
    <d v="2019-09-30T00:00:00"/>
    <d v="2019-09-10T00:00:00"/>
    <n v="3650.33"/>
    <x v="0"/>
  </r>
  <r>
    <s v="403113487"/>
    <s v="A16"/>
    <s v=""/>
    <s v="40"/>
    <s v="ORD S01400000060"/>
    <s v="S01400000060"/>
    <s v="S014"/>
    <d v="2019-09-30T00:00:00"/>
    <d v="2019-09-10T00:00:00"/>
    <n v="366.8"/>
    <x v="0"/>
  </r>
  <r>
    <s v="403113487"/>
    <s v="A16"/>
    <s v=""/>
    <s v="40"/>
    <s v="ORD S01400000060"/>
    <s v="S01400000060"/>
    <s v="S014"/>
    <d v="2019-09-30T00:00:00"/>
    <d v="2019-09-10T00:00:00"/>
    <n v="266"/>
    <x v="0"/>
  </r>
  <r>
    <s v="403113487"/>
    <s v="A16"/>
    <s v=""/>
    <s v="40"/>
    <s v="ORD S01400000060"/>
    <s v="S01400000060"/>
    <s v="S014"/>
    <d v="2019-09-30T00:00:00"/>
    <d v="2019-09-10T00:00:00"/>
    <n v="381.08"/>
    <x v="0"/>
  </r>
  <r>
    <s v="403113487"/>
    <s v="A16"/>
    <s v=""/>
    <s v="40"/>
    <s v="ORD S01400000060"/>
    <s v="S01400000060"/>
    <s v="S014"/>
    <d v="2019-09-30T00:00:00"/>
    <d v="2019-09-10T00:00:00"/>
    <n v="1654.08"/>
    <x v="0"/>
  </r>
  <r>
    <s v="403102832"/>
    <s v="A16"/>
    <s v="ZY"/>
    <s v="50"/>
    <s v="ORD S01400000060"/>
    <s v="S01400000060"/>
    <s v="S014"/>
    <d v="2019-08-31T00:00:00"/>
    <d v="2019-09-04T00:00:00"/>
    <n v="-468.58"/>
    <x v="0"/>
  </r>
  <r>
    <s v="403102832"/>
    <s v="A16"/>
    <s v="ZY"/>
    <s v="40"/>
    <s v="ORD S01400000060"/>
    <s v="S01400000060"/>
    <s v="S014"/>
    <d v="2019-08-31T00:00:00"/>
    <d v="2019-09-04T00:00:00"/>
    <n v="190.88"/>
    <x v="0"/>
  </r>
  <r>
    <s v="403102832"/>
    <s v="A16"/>
    <s v="ZY"/>
    <s v="40"/>
    <s v="ORD S01400000060"/>
    <s v="S01400000060"/>
    <s v="S014"/>
    <d v="2019-08-31T00:00:00"/>
    <d v="2019-09-04T00:00:00"/>
    <n v="498.18"/>
    <x v="0"/>
  </r>
  <r>
    <s v="403102832"/>
    <s v="A16"/>
    <s v="ZY"/>
    <s v="40"/>
    <s v="ORD S01400000060"/>
    <s v="S01400000060"/>
    <s v="S014"/>
    <d v="2019-08-31T00:00:00"/>
    <d v="2019-09-04T00:00:00"/>
    <n v="241.15"/>
    <x v="0"/>
  </r>
  <r>
    <s v="403102832"/>
    <s v="A16"/>
    <s v="ZY"/>
    <s v="40"/>
    <s v="ORD S01400000060"/>
    <s v="S01400000060"/>
    <s v="S014"/>
    <d v="2019-08-31T00:00:00"/>
    <d v="2019-09-04T00:00:00"/>
    <n v="298.14999999999998"/>
    <x v="0"/>
  </r>
  <r>
    <s v="403102832"/>
    <s v="A16"/>
    <s v="ZY"/>
    <s v="40"/>
    <s v="ORD S01400000060"/>
    <s v="S01400000060"/>
    <s v="S014"/>
    <d v="2019-08-31T00:00:00"/>
    <d v="2019-09-04T00:00:00"/>
    <n v="668.8"/>
    <x v="0"/>
  </r>
  <r>
    <s v="403102832"/>
    <s v="A16"/>
    <s v="ZY"/>
    <s v="40"/>
    <s v="ORD S01400000060"/>
    <s v="S01400000060"/>
    <s v="S014"/>
    <d v="2019-08-31T00:00:00"/>
    <d v="2019-09-04T00:00:00"/>
    <n v="622.55999999999995"/>
    <x v="0"/>
  </r>
  <r>
    <s v="403102832"/>
    <s v="A16"/>
    <s v="ZY"/>
    <s v="40"/>
    <s v="ORD S01400000060"/>
    <s v="S01400000060"/>
    <s v="S014"/>
    <d v="2019-08-31T00:00:00"/>
    <d v="2019-09-04T00:00:00"/>
    <n v="49.56"/>
    <x v="0"/>
  </r>
  <r>
    <s v="403102832"/>
    <s v="A16"/>
    <s v="ZY"/>
    <s v="40"/>
    <s v="ORD S01400000060"/>
    <s v="S01400000060"/>
    <s v="S014"/>
    <d v="2019-08-31T00:00:00"/>
    <d v="2019-09-04T00:00:00"/>
    <n v="1563.96"/>
    <x v="0"/>
  </r>
  <r>
    <s v="403095765"/>
    <s v="A16"/>
    <s v="ZY"/>
    <s v="40"/>
    <s v="ORD S01400000060"/>
    <s v="S01400000060"/>
    <s v="S014"/>
    <d v="2019-08-31T00:00:00"/>
    <d v="2019-08-30T00:00:00"/>
    <n v="396.48"/>
    <x v="0"/>
  </r>
  <r>
    <s v="403095765"/>
    <s v="A16"/>
    <s v="ZY"/>
    <s v="40"/>
    <s v="ORD S01400000060"/>
    <s v="S01400000060"/>
    <s v="S014"/>
    <d v="2019-08-31T00:00:00"/>
    <d v="2019-08-30T00:00:00"/>
    <n v="99.12"/>
    <x v="0"/>
  </r>
  <r>
    <s v="403133217"/>
    <s v="A16"/>
    <s v=""/>
    <s v="50"/>
    <s v="ORD S01400000061"/>
    <s v="S01400000061"/>
    <s v="S014"/>
    <d v="2019-09-30T00:00:00"/>
    <d v="2019-09-26T00:00:00"/>
    <n v="-28.59"/>
    <x v="0"/>
  </r>
  <r>
    <s v="403133217"/>
    <s v="A16"/>
    <s v=""/>
    <s v="50"/>
    <s v="ORD S01400000061"/>
    <s v="S01400000061"/>
    <s v="S014"/>
    <d v="2019-09-30T00:00:00"/>
    <d v="2019-09-26T00:00:00"/>
    <n v="-12.17"/>
    <x v="0"/>
  </r>
  <r>
    <s v="403133217"/>
    <s v="A16"/>
    <s v=""/>
    <s v="40"/>
    <s v="ORD S01400000061"/>
    <s v="S01400000061"/>
    <s v="S014"/>
    <d v="2019-09-30T00:00:00"/>
    <d v="2019-09-26T00:00:00"/>
    <n v="26.89"/>
    <x v="0"/>
  </r>
  <r>
    <s v="403133217"/>
    <s v="A16"/>
    <s v=""/>
    <s v="50"/>
    <s v="ORD S01400000061"/>
    <s v="S01400000061"/>
    <s v="S014"/>
    <d v="2019-09-30T00:00:00"/>
    <d v="2019-09-26T00:00:00"/>
    <n v="-10.95"/>
    <x v="0"/>
  </r>
  <r>
    <s v="403118247"/>
    <s v="A16"/>
    <s v=""/>
    <s v="50"/>
    <s v="ORD S01400000061"/>
    <s v="S01400000061"/>
    <s v="S014"/>
    <d v="2019-09-30T00:00:00"/>
    <d v="2019-09-13T00:00:00"/>
    <n v="-207.32"/>
    <x v="0"/>
  </r>
  <r>
    <s v="403113486"/>
    <s v="A16"/>
    <s v=""/>
    <s v="40"/>
    <s v="ORD S01400000061"/>
    <s v="S01400000061"/>
    <s v="S014"/>
    <d v="2019-09-30T00:00:00"/>
    <d v="2019-09-10T00:00:00"/>
    <n v="20.73"/>
    <x v="0"/>
  </r>
  <r>
    <s v="403102831"/>
    <s v="A16"/>
    <s v="ZY"/>
    <s v="50"/>
    <s v="ORD S01400000061"/>
    <s v="S01400000061"/>
    <s v="S014"/>
    <d v="2019-08-31T00:00:00"/>
    <d v="2019-09-04T00:00:00"/>
    <n v="-26.89"/>
    <x v="0"/>
  </r>
  <r>
    <s v="403102831"/>
    <s v="A16"/>
    <s v="ZY"/>
    <s v="40"/>
    <s v="ORD S01400000061"/>
    <s v="S01400000061"/>
    <s v="S014"/>
    <d v="2019-08-31T00:00:00"/>
    <d v="2019-09-04T00:00:00"/>
    <n v="10.95"/>
    <x v="0"/>
  </r>
  <r>
    <s v="403102831"/>
    <s v="A16"/>
    <s v="ZY"/>
    <s v="40"/>
    <s v="ORD S01400000061"/>
    <s v="S01400000061"/>
    <s v="S014"/>
    <d v="2019-08-31T00:00:00"/>
    <d v="2019-09-04T00:00:00"/>
    <n v="28.59"/>
    <x v="0"/>
  </r>
  <r>
    <s v="403102831"/>
    <s v="A16"/>
    <s v="ZY"/>
    <s v="40"/>
    <s v="ORD S01400000061"/>
    <s v="S01400000061"/>
    <s v="S014"/>
    <d v="2019-08-31T00:00:00"/>
    <d v="2019-09-04T00:00:00"/>
    <n v="12.17"/>
    <x v="0"/>
  </r>
  <r>
    <s v="403102831"/>
    <s v="A16"/>
    <s v="ZY"/>
    <s v="40"/>
    <s v="ORD S01400000061"/>
    <s v="S01400000061"/>
    <s v="S014"/>
    <d v="2019-08-31T00:00:00"/>
    <d v="2019-09-04T00:00:00"/>
    <n v="186.59"/>
    <x v="0"/>
  </r>
  <r>
    <s v="403133216"/>
    <s v="A16"/>
    <s v=""/>
    <s v="50"/>
    <s v="ORD S01400000063"/>
    <s v="S01400000063"/>
    <s v="S014"/>
    <d v="2019-09-30T00:00:00"/>
    <d v="2019-09-26T00:00:00"/>
    <n v="-214.47"/>
    <x v="0"/>
  </r>
  <r>
    <s v="403133216"/>
    <s v="A16"/>
    <s v=""/>
    <s v="40"/>
    <s v="ORD S01400000063"/>
    <s v="S01400000063"/>
    <s v="S014"/>
    <d v="2019-09-30T00:00:00"/>
    <d v="2019-09-26T00:00:00"/>
    <n v="87.36"/>
    <x v="0"/>
  </r>
  <r>
    <s v="403133216"/>
    <s v="A16"/>
    <s v=""/>
    <s v="40"/>
    <s v="ORD S01400000063"/>
    <s v="S01400000063"/>
    <s v="S014"/>
    <d v="2019-09-30T00:00:00"/>
    <d v="2019-09-26T00:00:00"/>
    <n v="228.01"/>
    <x v="0"/>
  </r>
  <r>
    <s v="403133216"/>
    <s v="A16"/>
    <s v=""/>
    <s v="40"/>
    <s v="ORD S01400000063"/>
    <s v="S01400000063"/>
    <s v="S014"/>
    <d v="2019-09-30T00:00:00"/>
    <d v="2019-09-26T00:00:00"/>
    <n v="97.04"/>
    <x v="0"/>
  </r>
  <r>
    <s v="403113485"/>
    <s v="A16"/>
    <s v=""/>
    <s v="40"/>
    <s v="ORD S01400000063"/>
    <s v="S01400000063"/>
    <s v="S014"/>
    <d v="2019-09-30T00:00:00"/>
    <d v="2019-09-10T00:00:00"/>
    <n v="1488.32"/>
    <x v="0"/>
  </r>
  <r>
    <s v="403124850"/>
    <s v="A16"/>
    <s v=""/>
    <s v="50"/>
    <s v="ORD S01400000064"/>
    <s v="S01400000064"/>
    <s v="S014"/>
    <d v="2019-09-30T00:00:00"/>
    <d v="2019-09-20T00:00:00"/>
    <n v="-108.84"/>
    <x v="0"/>
  </r>
  <r>
    <s v="403113484"/>
    <s v="A16"/>
    <s v=""/>
    <s v="40"/>
    <s v="ORD S01400000064"/>
    <s v="S01400000064"/>
    <s v="S014"/>
    <d v="2019-09-30T00:00:00"/>
    <d v="2019-09-10T00:00:00"/>
    <n v="108.84"/>
    <x v="0"/>
  </r>
  <r>
    <s v="403133215"/>
    <s v="A16"/>
    <s v=""/>
    <s v="50"/>
    <s v="ORD S01400000065"/>
    <s v="S01400000065"/>
    <s v="S014"/>
    <d v="2019-09-30T00:00:00"/>
    <d v="2019-09-26T00:00:00"/>
    <n v="-53.12"/>
    <x v="0"/>
  </r>
  <r>
    <s v="403133215"/>
    <s v="A16"/>
    <s v=""/>
    <s v="40"/>
    <s v="ORD S01400000065"/>
    <s v="S01400000065"/>
    <s v="S014"/>
    <d v="2019-09-30T00:00:00"/>
    <d v="2019-09-26T00:00:00"/>
    <n v="21.64"/>
    <x v="0"/>
  </r>
  <r>
    <s v="403133215"/>
    <s v="A16"/>
    <s v=""/>
    <s v="40"/>
    <s v="ORD S01400000065"/>
    <s v="S01400000065"/>
    <s v="S014"/>
    <d v="2019-09-30T00:00:00"/>
    <d v="2019-09-26T00:00:00"/>
    <n v="56.48"/>
    <x v="0"/>
  </r>
  <r>
    <s v="403133215"/>
    <s v="A16"/>
    <s v=""/>
    <s v="40"/>
    <s v="ORD S01400000065"/>
    <s v="S01400000065"/>
    <s v="S014"/>
    <d v="2019-09-30T00:00:00"/>
    <d v="2019-09-26T00:00:00"/>
    <n v="51.08"/>
    <x v="0"/>
  </r>
  <r>
    <s v="403118246"/>
    <s v="A16"/>
    <s v=""/>
    <s v="40"/>
    <s v="ORD S01400000065"/>
    <s v="S01400000065"/>
    <s v="S014"/>
    <d v="2019-09-30T00:00:00"/>
    <d v="2019-09-13T00:00:00"/>
    <n v="414.72"/>
    <x v="0"/>
  </r>
  <r>
    <s v="403118246"/>
    <s v="A16"/>
    <s v=""/>
    <s v="40"/>
    <s v="ORD S01400000065"/>
    <s v="S01400000065"/>
    <s v="S014"/>
    <d v="2019-09-30T00:00:00"/>
    <d v="2019-09-13T00:00:00"/>
    <n v="368.64"/>
    <x v="0"/>
  </r>
  <r>
    <s v="403102830"/>
    <s v="A16"/>
    <s v="ZY"/>
    <s v="50"/>
    <s v="ORD S01400000065"/>
    <s v="S01400000065"/>
    <s v="S014"/>
    <d v="2019-08-31T00:00:00"/>
    <d v="2019-09-04T00:00:00"/>
    <n v="-355.6"/>
    <x v="0"/>
  </r>
  <r>
    <s v="403102830"/>
    <s v="A16"/>
    <s v="ZY"/>
    <s v="40"/>
    <s v="ORD S01400000065"/>
    <s v="S01400000065"/>
    <s v="S014"/>
    <d v="2019-08-31T00:00:00"/>
    <d v="2019-09-04T00:00:00"/>
    <n v="144.86000000000001"/>
    <x v="0"/>
  </r>
  <r>
    <s v="403102830"/>
    <s v="A16"/>
    <s v="ZY"/>
    <s v="40"/>
    <s v="ORD S01400000065"/>
    <s v="S01400000065"/>
    <s v="S014"/>
    <d v="2019-08-31T00:00:00"/>
    <d v="2019-09-04T00:00:00"/>
    <n v="378.06"/>
    <x v="0"/>
  </r>
  <r>
    <s v="403102830"/>
    <s v="A16"/>
    <s v="ZY"/>
    <s v="40"/>
    <s v="ORD S01400000065"/>
    <s v="S01400000065"/>
    <s v="S014"/>
    <d v="2019-08-31T00:00:00"/>
    <d v="2019-09-04T00:00:00"/>
    <n v="220.35"/>
    <x v="0"/>
  </r>
  <r>
    <s v="403102830"/>
    <s v="A16"/>
    <s v="ZY"/>
    <s v="40"/>
    <s v="ORD S01400000065"/>
    <s v="S01400000065"/>
    <s v="S014"/>
    <d v="2019-08-31T00:00:00"/>
    <d v="2019-09-04T00:00:00"/>
    <n v="78"/>
    <x v="0"/>
  </r>
  <r>
    <s v="403102830"/>
    <s v="A16"/>
    <s v="ZY"/>
    <s v="40"/>
    <s v="ORD S01400000065"/>
    <s v="S01400000065"/>
    <s v="S014"/>
    <d v="2019-08-31T00:00:00"/>
    <d v="2019-09-04T00:00:00"/>
    <n v="833.78"/>
    <x v="0"/>
  </r>
  <r>
    <s v="403102830"/>
    <s v="A16"/>
    <s v="ZY"/>
    <s v="40"/>
    <s v="ORD S01400000065"/>
    <s v="S01400000065"/>
    <s v="S014"/>
    <d v="2019-08-31T00:00:00"/>
    <d v="2019-09-04T00:00:00"/>
    <n v="2467.7600000000002"/>
    <x v="0"/>
  </r>
  <r>
    <s v="403313445"/>
    <s v="A16"/>
    <s v=""/>
    <s v="50"/>
    <s v="ORD S01400000066"/>
    <s v="S01400000066"/>
    <s v="S014"/>
    <d v="2020-01-31T00:00:00"/>
    <d v="2020-01-29T00:00:00"/>
    <n v="-385.14"/>
    <x v="0"/>
  </r>
  <r>
    <s v="403302009"/>
    <s v="A16"/>
    <s v=""/>
    <s v="50"/>
    <s v="ORD S01400000066"/>
    <s v="S01400000066"/>
    <s v="S014"/>
    <d v="2020-01-31T00:00:00"/>
    <d v="2020-01-17T00:00:00"/>
    <n v="-5885.16"/>
    <x v="0"/>
  </r>
  <r>
    <s v="403294372"/>
    <s v="A16"/>
    <s v=""/>
    <s v="50"/>
    <s v="ORD S01400000066"/>
    <s v="S01400000066"/>
    <s v="S014"/>
    <d v="2020-01-31T00:00:00"/>
    <d v="2020-01-14T00:00:00"/>
    <n v="-3.78"/>
    <x v="0"/>
  </r>
  <r>
    <s v="403285717"/>
    <s v="A16"/>
    <s v="ZY"/>
    <s v="40"/>
    <s v="ORD S01400000066"/>
    <s v="S01400000066"/>
    <s v="S014"/>
    <d v="2019-12-31T00:00:00"/>
    <d v="2020-01-02T00:00:00"/>
    <n v="23.96"/>
    <x v="0"/>
  </r>
  <r>
    <s v="403277140"/>
    <s v="A16"/>
    <s v="ZY"/>
    <s v="40"/>
    <s v="ORD S01400000066"/>
    <s v="S01400000066"/>
    <s v="S014"/>
    <d v="2019-12-31T00:00:00"/>
    <d v="2019-12-31T00:00:00"/>
    <n v="300.3"/>
    <x v="0"/>
  </r>
  <r>
    <s v="403270783"/>
    <s v="A16"/>
    <s v="ZY"/>
    <s v="40"/>
    <s v="ORD S01400000066"/>
    <s v="S01400000066"/>
    <s v="S014"/>
    <d v="2019-12-31T00:00:00"/>
    <d v="2019-12-27T00:00:00"/>
    <n v="191.11"/>
    <x v="0"/>
  </r>
  <r>
    <s v="403270783"/>
    <s v="A16"/>
    <s v="ZY"/>
    <s v="40"/>
    <s v="ORD S01400000066"/>
    <s v="S01400000066"/>
    <s v="S014"/>
    <d v="2019-12-31T00:00:00"/>
    <d v="2019-12-27T00:00:00"/>
    <n v="2394.84"/>
    <x v="0"/>
  </r>
  <r>
    <s v="403133214"/>
    <s v="A16"/>
    <s v=""/>
    <s v="40"/>
    <s v="ORD S01400000066"/>
    <s v="S01400000066"/>
    <s v="S014"/>
    <d v="2019-09-30T00:00:00"/>
    <d v="2019-09-26T00:00:00"/>
    <n v="5253.78"/>
    <x v="0"/>
  </r>
  <r>
    <s v="403133214"/>
    <s v="A16"/>
    <s v=""/>
    <s v="40"/>
    <s v="ORD S01400000066"/>
    <s v="S01400000066"/>
    <s v="S014"/>
    <d v="2019-09-30T00:00:00"/>
    <d v="2019-09-26T00:00:00"/>
    <n v="73"/>
    <x v="0"/>
  </r>
  <r>
    <s v="403133214"/>
    <s v="A16"/>
    <s v=""/>
    <s v="40"/>
    <s v="ORD S01400000066"/>
    <s v="S01400000066"/>
    <s v="S014"/>
    <d v="2019-09-30T00:00:00"/>
    <d v="2019-09-26T00:00:00"/>
    <n v="518.64"/>
    <x v="0"/>
  </r>
  <r>
    <s v="403133214"/>
    <s v="A16"/>
    <s v=""/>
    <s v="50"/>
    <s v="ORD S01400000066"/>
    <s v="S01400000066"/>
    <s v="S014"/>
    <d v="2019-09-30T00:00:00"/>
    <d v="2019-09-26T00:00:00"/>
    <n v="-1458.26"/>
    <x v="0"/>
  </r>
  <r>
    <s v="403133214"/>
    <s v="A16"/>
    <s v=""/>
    <s v="40"/>
    <s v="ORD S01400000066"/>
    <s v="S01400000066"/>
    <s v="S014"/>
    <d v="2019-09-30T00:00:00"/>
    <d v="2019-09-26T00:00:00"/>
    <n v="594.03"/>
    <x v="0"/>
  </r>
  <r>
    <s v="403133214"/>
    <s v="A16"/>
    <s v=""/>
    <s v="40"/>
    <s v="ORD S01400000066"/>
    <s v="S01400000066"/>
    <s v="S014"/>
    <d v="2019-09-30T00:00:00"/>
    <d v="2019-09-26T00:00:00"/>
    <n v="1550.35"/>
    <x v="0"/>
  </r>
  <r>
    <s v="403130764"/>
    <s v="A16"/>
    <s v=""/>
    <s v="40"/>
    <s v="ORD S01400000066"/>
    <s v="S01400000066"/>
    <s v="S014"/>
    <d v="2019-09-30T00:00:00"/>
    <d v="2019-09-25T00:00:00"/>
    <n v="3524.98"/>
    <x v="0"/>
  </r>
  <r>
    <s v="403127735"/>
    <s v="A16"/>
    <s v=""/>
    <s v="40"/>
    <s v="ORD S01400000066"/>
    <s v="S01400000066"/>
    <s v="S014"/>
    <d v="2019-09-30T00:00:00"/>
    <d v="2019-09-24T00:00:00"/>
    <n v="9924.56"/>
    <x v="0"/>
  </r>
  <r>
    <s v="403124849"/>
    <s v="A16"/>
    <s v=""/>
    <s v="40"/>
    <s v="ORD S01400000066"/>
    <s v="S01400000066"/>
    <s v="S014"/>
    <d v="2019-09-30T00:00:00"/>
    <d v="2019-09-20T00:00:00"/>
    <n v="17575"/>
    <x v="0"/>
  </r>
  <r>
    <s v="403123563"/>
    <s v="A16"/>
    <s v=""/>
    <s v="40"/>
    <s v="ORD S01400000066"/>
    <s v="S01400000066"/>
    <s v="S014"/>
    <d v="2019-09-30T00:00:00"/>
    <d v="2019-09-19T00:00:00"/>
    <n v="12.87"/>
    <x v="0"/>
  </r>
  <r>
    <s v="403123563"/>
    <s v="A16"/>
    <s v=""/>
    <s v="40"/>
    <s v="ORD S01400000066"/>
    <s v="S01400000066"/>
    <s v="S014"/>
    <d v="2019-09-30T00:00:00"/>
    <d v="2019-09-19T00:00:00"/>
    <n v="619.02"/>
    <x v="0"/>
  </r>
  <r>
    <s v="403123563"/>
    <s v="A16"/>
    <s v=""/>
    <s v="40"/>
    <s v="ORD S01400000066"/>
    <s v="S01400000066"/>
    <s v="S014"/>
    <d v="2019-09-30T00:00:00"/>
    <d v="2019-09-19T00:00:00"/>
    <n v="37.31"/>
    <x v="0"/>
  </r>
  <r>
    <s v="403123563"/>
    <s v="A16"/>
    <s v=""/>
    <s v="40"/>
    <s v="ORD S01400000066"/>
    <s v="S01400000066"/>
    <s v="S014"/>
    <d v="2019-09-30T00:00:00"/>
    <d v="2019-09-19T00:00:00"/>
    <n v="22.96"/>
    <x v="0"/>
  </r>
  <r>
    <s v="403121287"/>
    <s v="A16"/>
    <s v=""/>
    <s v="40"/>
    <s v="ORD S01400000066"/>
    <s v="S01400000066"/>
    <s v="S014"/>
    <d v="2019-09-30T00:00:00"/>
    <d v="2019-09-17T00:00:00"/>
    <n v="4634.96"/>
    <x v="0"/>
  </r>
  <r>
    <s v="403121287"/>
    <s v="A16"/>
    <s v=""/>
    <s v="40"/>
    <s v="ORD S01400000066"/>
    <s v="S01400000066"/>
    <s v="S014"/>
    <d v="2019-09-30T00:00:00"/>
    <d v="2019-09-17T00:00:00"/>
    <n v="286.45999999999998"/>
    <x v="0"/>
  </r>
  <r>
    <s v="403121287"/>
    <s v="A16"/>
    <s v=""/>
    <s v="40"/>
    <s v="ORD S01400000066"/>
    <s v="S01400000066"/>
    <s v="S014"/>
    <d v="2019-09-30T00:00:00"/>
    <d v="2019-09-17T00:00:00"/>
    <n v="42988.53"/>
    <x v="0"/>
  </r>
  <r>
    <s v="403121287"/>
    <s v="A16"/>
    <s v=""/>
    <s v="40"/>
    <s v="ORD S01400000066"/>
    <s v="S01400000066"/>
    <s v="S014"/>
    <d v="2019-09-30T00:00:00"/>
    <d v="2019-09-17T00:00:00"/>
    <n v="1562.5"/>
    <x v="0"/>
  </r>
  <r>
    <s v="403118245"/>
    <s v="A16"/>
    <s v=""/>
    <s v="40"/>
    <s v="ORD S01400000066"/>
    <s v="S01400000066"/>
    <s v="S014"/>
    <d v="2019-09-30T00:00:00"/>
    <d v="2019-09-13T00:00:00"/>
    <n v="20211.62"/>
    <x v="0"/>
  </r>
  <r>
    <s v="403116525"/>
    <s v="A16"/>
    <s v=""/>
    <s v="40"/>
    <s v="ORD S01400000066"/>
    <s v="S01400000066"/>
    <s v="S014"/>
    <d v="2019-09-30T00:00:00"/>
    <d v="2019-09-12T00:00:00"/>
    <n v="30.32"/>
    <x v="0"/>
  </r>
  <r>
    <s v="403116525"/>
    <s v="A16"/>
    <s v=""/>
    <s v="50"/>
    <s v="ORD S01400000066"/>
    <s v="S01400000066"/>
    <s v="S014"/>
    <d v="2019-09-30T00:00:00"/>
    <d v="2019-09-12T00:00:00"/>
    <n v="-111.12"/>
    <x v="0"/>
  </r>
  <r>
    <s v="403113483"/>
    <s v="A16"/>
    <s v=""/>
    <s v="40"/>
    <s v="ORD S01400000066"/>
    <s v="S01400000066"/>
    <s v="S014"/>
    <d v="2019-09-30T00:00:00"/>
    <d v="2019-09-10T00:00:00"/>
    <n v="246.28"/>
    <x v="0"/>
  </r>
  <r>
    <s v="403113483"/>
    <s v="A16"/>
    <s v=""/>
    <s v="40"/>
    <s v="ORD S01400000066"/>
    <s v="S01400000066"/>
    <s v="S014"/>
    <d v="2019-09-30T00:00:00"/>
    <d v="2019-09-10T00:00:00"/>
    <n v="18575.87"/>
    <x v="0"/>
  </r>
  <r>
    <s v="403113483"/>
    <s v="A16"/>
    <s v=""/>
    <s v="40"/>
    <s v="ORD S01400000066"/>
    <s v="S01400000066"/>
    <s v="S014"/>
    <d v="2019-09-30T00:00:00"/>
    <d v="2019-09-10T00:00:00"/>
    <n v="6130.88"/>
    <x v="0"/>
  </r>
  <r>
    <s v="403113483"/>
    <s v="A16"/>
    <s v=""/>
    <s v="40"/>
    <s v="ORD S01400000066"/>
    <s v="S01400000066"/>
    <s v="S014"/>
    <d v="2019-09-30T00:00:00"/>
    <d v="2019-09-10T00:00:00"/>
    <n v="5573"/>
    <x v="0"/>
  </r>
  <r>
    <s v="403102670"/>
    <s v="A16"/>
    <s v="ZY"/>
    <s v="50"/>
    <s v="ORD S01400000066"/>
    <s v="S01400000066"/>
    <s v="S014"/>
    <d v="2019-08-31T00:00:00"/>
    <d v="2019-09-04T00:00:00"/>
    <n v="-2395.7399999999998"/>
    <x v="0"/>
  </r>
  <r>
    <s v="403102670"/>
    <s v="A16"/>
    <s v="ZY"/>
    <s v="40"/>
    <s v="ORD S01400000066"/>
    <s v="S01400000066"/>
    <s v="S014"/>
    <d v="2019-08-31T00:00:00"/>
    <d v="2019-09-04T00:00:00"/>
    <n v="975.92"/>
    <x v="0"/>
  </r>
  <r>
    <s v="403102670"/>
    <s v="A16"/>
    <s v="ZY"/>
    <s v="40"/>
    <s v="ORD S01400000066"/>
    <s v="S01400000066"/>
    <s v="S014"/>
    <d v="2019-08-31T00:00:00"/>
    <d v="2019-09-04T00:00:00"/>
    <n v="2547.0300000000002"/>
    <x v="0"/>
  </r>
  <r>
    <s v="403102670"/>
    <s v="A16"/>
    <s v="ZY"/>
    <s v="40"/>
    <s v="ORD S01400000066"/>
    <s v="S01400000066"/>
    <s v="S014"/>
    <d v="2019-08-31T00:00:00"/>
    <d v="2019-09-04T00:00:00"/>
    <n v="1182.6300000000001"/>
    <x v="0"/>
  </r>
  <r>
    <s v="403102670"/>
    <s v="A16"/>
    <s v="ZY"/>
    <s v="40"/>
    <s v="ORD S01400000066"/>
    <s v="S01400000066"/>
    <s v="S014"/>
    <d v="2019-08-31T00:00:00"/>
    <d v="2019-09-04T00:00:00"/>
    <n v="1017.34"/>
    <x v="0"/>
  </r>
  <r>
    <s v="403102670"/>
    <s v="A16"/>
    <s v="ZY"/>
    <s v="40"/>
    <s v="ORD S01400000066"/>
    <s v="S01400000066"/>
    <s v="S014"/>
    <d v="2019-08-31T00:00:00"/>
    <d v="2019-09-04T00:00:00"/>
    <n v="3003.92"/>
    <x v="0"/>
  </r>
  <r>
    <s v="403102670"/>
    <s v="A16"/>
    <s v="ZY"/>
    <s v="40"/>
    <s v="ORD S01400000066"/>
    <s v="S01400000066"/>
    <s v="S014"/>
    <d v="2019-08-31T00:00:00"/>
    <d v="2019-09-04T00:00:00"/>
    <n v="19130"/>
    <x v="0"/>
  </r>
  <r>
    <s v="403102670"/>
    <s v="A16"/>
    <s v="ZY"/>
    <s v="40"/>
    <s v="ORD S01400000066"/>
    <s v="S01400000066"/>
    <s v="S014"/>
    <d v="2019-08-31T00:00:00"/>
    <d v="2019-09-04T00:00:00"/>
    <n v="464.58"/>
    <x v="0"/>
  </r>
  <r>
    <s v="403102670"/>
    <s v="A16"/>
    <s v="ZY"/>
    <s v="40"/>
    <s v="ORD S01400000066"/>
    <s v="S01400000066"/>
    <s v="S014"/>
    <d v="2019-08-31T00:00:00"/>
    <d v="2019-09-04T00:00:00"/>
    <n v="9882.2999999999993"/>
    <x v="0"/>
  </r>
  <r>
    <s v="403095805"/>
    <s v="A16"/>
    <s v="ZY"/>
    <s v="40"/>
    <s v="ORD S01400000066"/>
    <s v="S01400000066"/>
    <s v="S014"/>
    <d v="2019-08-31T00:00:00"/>
    <d v="2019-08-30T00:00:00"/>
    <n v="31.08"/>
    <x v="0"/>
  </r>
  <r>
    <s v="403095805"/>
    <s v="A16"/>
    <s v="ZY"/>
    <s v="40"/>
    <s v="ORD S01400000066"/>
    <s v="S01400000066"/>
    <s v="S014"/>
    <d v="2019-08-31T00:00:00"/>
    <d v="2019-08-30T00:00:00"/>
    <n v="3739.3"/>
    <x v="0"/>
  </r>
  <r>
    <s v="403123562"/>
    <s v="A16"/>
    <s v=""/>
    <s v="50"/>
    <s v="ORD S01400000067"/>
    <s v="S01400000067"/>
    <s v="S014"/>
    <d v="2019-09-30T00:00:00"/>
    <d v="2019-09-19T00:00:00"/>
    <n v="-619.02"/>
    <x v="0"/>
  </r>
  <r>
    <s v="403121286"/>
    <s v="A16"/>
    <s v=""/>
    <s v="40"/>
    <s v="ORD S01400000067"/>
    <s v="S01400000067"/>
    <s v="S014"/>
    <d v="2019-09-30T00:00:00"/>
    <d v="2019-09-17T00:00:00"/>
    <n v="619.02"/>
    <x v="0"/>
  </r>
  <r>
    <s v="403306223"/>
    <s v="A16"/>
    <s v=""/>
    <s v="40"/>
    <s v="ORD S01400000068"/>
    <s v="S01400000068"/>
    <s v="S014"/>
    <d v="2020-01-31T00:00:00"/>
    <d v="2020-01-24T00:00:00"/>
    <n v="2527.4"/>
    <x v="0"/>
  </r>
  <r>
    <s v="403294371"/>
    <s v="A16"/>
    <s v=""/>
    <s v="50"/>
    <s v="ORD S01400000068"/>
    <s v="S01400000068"/>
    <s v="S014"/>
    <d v="2020-01-31T00:00:00"/>
    <d v="2020-01-14T00:00:00"/>
    <n v="-2527.4"/>
    <x v="0"/>
  </r>
  <r>
    <s v="403139609"/>
    <s v="A16"/>
    <s v=""/>
    <s v="40"/>
    <s v="ORD S01400000068"/>
    <s v="S01400000068"/>
    <s v="S014"/>
    <d v="2019-09-30T00:00:00"/>
    <d v="2019-09-30T00:00:00"/>
    <n v="478.3"/>
    <x v="0"/>
  </r>
  <r>
    <s v="403133213"/>
    <s v="A16"/>
    <s v=""/>
    <s v="40"/>
    <s v="ORD S01400000068"/>
    <s v="S01400000068"/>
    <s v="S014"/>
    <d v="2019-09-30T00:00:00"/>
    <d v="2019-09-26T00:00:00"/>
    <n v="1847.7"/>
    <x v="0"/>
  </r>
  <r>
    <s v="403123561"/>
    <s v="A16"/>
    <s v=""/>
    <s v="50"/>
    <s v="ORD S01400000068"/>
    <s v="S01400000068"/>
    <s v="S014"/>
    <d v="2019-09-30T00:00:00"/>
    <d v="2019-09-19T00:00:00"/>
    <n v="-12.87"/>
    <x v="0"/>
  </r>
  <r>
    <s v="403121285"/>
    <s v="A16"/>
    <s v=""/>
    <s v="40"/>
    <s v="ORD S01400000068"/>
    <s v="S01400000068"/>
    <s v="S014"/>
    <d v="2019-09-30T00:00:00"/>
    <d v="2019-09-17T00:00:00"/>
    <n v="211.11"/>
    <x v="0"/>
  </r>
  <r>
    <s v="403121285"/>
    <s v="A16"/>
    <s v=""/>
    <s v="40"/>
    <s v="ORD S01400000068"/>
    <s v="S01400000068"/>
    <s v="S014"/>
    <d v="2019-09-30T00:00:00"/>
    <d v="2019-09-17T00:00:00"/>
    <n v="6118.32"/>
    <x v="0"/>
  </r>
  <r>
    <s v="403121285"/>
    <s v="A16"/>
    <s v=""/>
    <s v="50"/>
    <s v="ORD S01400000068"/>
    <s v="S01400000068"/>
    <s v="S014"/>
    <d v="2019-09-30T00:00:00"/>
    <d v="2019-09-17T00:00:00"/>
    <n v="-5.39"/>
    <x v="0"/>
  </r>
  <r>
    <s v="403118244"/>
    <s v="A16"/>
    <s v=""/>
    <s v="50"/>
    <s v="ORD S01400000068"/>
    <s v="S01400000068"/>
    <s v="S014"/>
    <d v="2019-09-30T00:00:00"/>
    <d v="2019-09-13T00:00:00"/>
    <n v="-277.68"/>
    <x v="0"/>
  </r>
  <r>
    <s v="403118244"/>
    <s v="A16"/>
    <s v=""/>
    <s v="50"/>
    <s v="ORD S01400000068"/>
    <s v="S01400000068"/>
    <s v="S014"/>
    <d v="2019-09-30T00:00:00"/>
    <d v="2019-09-13T00:00:00"/>
    <n v="-266"/>
    <x v="0"/>
  </r>
  <r>
    <s v="403118244"/>
    <s v="A16"/>
    <s v=""/>
    <s v="50"/>
    <s v="ORD S01400000068"/>
    <s v="S01400000068"/>
    <s v="S014"/>
    <d v="2019-09-30T00:00:00"/>
    <d v="2019-09-13T00:00:00"/>
    <n v="-143.32"/>
    <x v="0"/>
  </r>
  <r>
    <s v="403116524"/>
    <s v="A16"/>
    <s v=""/>
    <s v="40"/>
    <s v="ORD S01400000068"/>
    <s v="S01400000068"/>
    <s v="S014"/>
    <d v="2019-09-30T00:00:00"/>
    <d v="2019-09-12T00:00:00"/>
    <n v="2527.4"/>
    <x v="0"/>
  </r>
  <r>
    <s v="403113391"/>
    <s v="A16"/>
    <s v=""/>
    <s v="40"/>
    <s v="ORD S01400000068"/>
    <s v="S01400000068"/>
    <s v="S014"/>
    <d v="2019-09-30T00:00:00"/>
    <d v="2019-09-10T00:00:00"/>
    <n v="259.5"/>
    <x v="0"/>
  </r>
  <r>
    <s v="403113391"/>
    <s v="A16"/>
    <s v=""/>
    <s v="40"/>
    <s v="ORD S01400000068"/>
    <s v="S01400000068"/>
    <s v="S014"/>
    <d v="2019-09-30T00:00:00"/>
    <d v="2019-09-10T00:00:00"/>
    <n v="18395.689999999999"/>
    <x v="0"/>
  </r>
  <r>
    <s v="403113391"/>
    <s v="A16"/>
    <s v=""/>
    <s v="40"/>
    <s v="ORD S01400000068"/>
    <s v="S01400000068"/>
    <s v="S014"/>
    <d v="2019-09-30T00:00:00"/>
    <d v="2019-09-10T00:00:00"/>
    <n v="3650.33"/>
    <x v="0"/>
  </r>
  <r>
    <s v="403113391"/>
    <s v="A16"/>
    <s v=""/>
    <s v="40"/>
    <s v="ORD S01400000068"/>
    <s v="S01400000068"/>
    <s v="S014"/>
    <d v="2019-09-30T00:00:00"/>
    <d v="2019-09-10T00:00:00"/>
    <n v="266"/>
    <x v="0"/>
  </r>
  <r>
    <s v="403113391"/>
    <s v="A16"/>
    <s v=""/>
    <s v="40"/>
    <s v="ORD S01400000068"/>
    <s v="S01400000068"/>
    <s v="S014"/>
    <d v="2019-09-30T00:00:00"/>
    <d v="2019-09-10T00:00:00"/>
    <n v="143.32"/>
    <x v="0"/>
  </r>
  <r>
    <s v="403102848"/>
    <s v="A16"/>
    <s v="ZY"/>
    <s v="50"/>
    <s v="ORD S01400000068"/>
    <s v="S01400000068"/>
    <s v="S014"/>
    <d v="2019-08-31T00:00:00"/>
    <d v="2019-09-04T00:00:00"/>
    <n v="-150.54"/>
    <x v="0"/>
  </r>
  <r>
    <s v="403102848"/>
    <s v="A16"/>
    <s v="ZY"/>
    <s v="40"/>
    <s v="ORD S01400000068"/>
    <s v="S01400000068"/>
    <s v="S014"/>
    <d v="2019-08-31T00:00:00"/>
    <d v="2019-09-04T00:00:00"/>
    <n v="61.33"/>
    <x v="0"/>
  </r>
  <r>
    <s v="403102848"/>
    <s v="A16"/>
    <s v="ZY"/>
    <s v="40"/>
    <s v="ORD S01400000068"/>
    <s v="S01400000068"/>
    <s v="S014"/>
    <d v="2019-08-31T00:00:00"/>
    <d v="2019-09-04T00:00:00"/>
    <n v="160.05000000000001"/>
    <x v="0"/>
  </r>
  <r>
    <s v="403102848"/>
    <s v="A16"/>
    <s v="ZY"/>
    <s v="40"/>
    <s v="ORD S01400000068"/>
    <s v="S01400000068"/>
    <s v="S014"/>
    <d v="2019-08-31T00:00:00"/>
    <d v="2019-09-04T00:00:00"/>
    <n v="100.49"/>
    <x v="0"/>
  </r>
  <r>
    <s v="403102848"/>
    <s v="A16"/>
    <s v="ZY"/>
    <s v="40"/>
    <s v="ORD S01400000068"/>
    <s v="S01400000068"/>
    <s v="S014"/>
    <d v="2019-08-31T00:00:00"/>
    <d v="2019-09-04T00:00:00"/>
    <n v="496.57"/>
    <x v="0"/>
  </r>
  <r>
    <s v="403102848"/>
    <s v="A16"/>
    <s v="ZY"/>
    <s v="40"/>
    <s v="ORD S01400000068"/>
    <s v="S01400000068"/>
    <s v="S014"/>
    <d v="2019-08-31T00:00:00"/>
    <d v="2019-09-04T00:00:00"/>
    <n v="622.55999999999995"/>
    <x v="0"/>
  </r>
  <r>
    <s v="403102848"/>
    <s v="A16"/>
    <s v="ZY"/>
    <s v="40"/>
    <s v="ORD S01400000068"/>
    <s v="S01400000068"/>
    <s v="S014"/>
    <d v="2019-08-31T00:00:00"/>
    <d v="2019-09-04T00:00:00"/>
    <n v="422.16"/>
    <x v="0"/>
  </r>
  <r>
    <s v="403133425"/>
    <s v="A16"/>
    <s v=""/>
    <s v="50"/>
    <s v="ORD S01400000071"/>
    <s v="S01400000071"/>
    <s v="S014"/>
    <d v="2019-09-30T00:00:00"/>
    <d v="2019-09-26T00:00:00"/>
    <n v="-335.96"/>
    <x v="0"/>
  </r>
  <r>
    <s v="403133425"/>
    <s v="A16"/>
    <s v=""/>
    <s v="40"/>
    <s v="ORD S01400000071"/>
    <s v="S01400000071"/>
    <s v="S014"/>
    <d v="2019-09-30T00:00:00"/>
    <d v="2019-09-26T00:00:00"/>
    <n v="136.85"/>
    <x v="0"/>
  </r>
  <r>
    <s v="403133425"/>
    <s v="A16"/>
    <s v=""/>
    <s v="40"/>
    <s v="ORD S01400000071"/>
    <s v="S01400000071"/>
    <s v="S014"/>
    <d v="2019-09-30T00:00:00"/>
    <d v="2019-09-26T00:00:00"/>
    <n v="357.17"/>
    <x v="0"/>
  </r>
  <r>
    <s v="403133425"/>
    <s v="A16"/>
    <s v=""/>
    <s v="40"/>
    <s v="ORD S01400000071"/>
    <s v="S01400000071"/>
    <s v="S014"/>
    <d v="2019-09-30T00:00:00"/>
    <d v="2019-09-26T00:00:00"/>
    <n v="184.71"/>
    <x v="0"/>
  </r>
  <r>
    <s v="403113429"/>
    <s v="A16"/>
    <s v=""/>
    <s v="40"/>
    <s v="ORD S01400000071"/>
    <s v="S01400000071"/>
    <s v="S014"/>
    <d v="2019-09-30T00:00:00"/>
    <d v="2019-09-10T00:00:00"/>
    <n v="501.6"/>
    <x v="0"/>
  </r>
  <r>
    <s v="403113429"/>
    <s v="A16"/>
    <s v=""/>
    <s v="40"/>
    <s v="ORD S01400000071"/>
    <s v="S01400000071"/>
    <s v="S014"/>
    <d v="2019-09-30T00:00:00"/>
    <d v="2019-09-10T00:00:00"/>
    <n v="1994.86"/>
    <x v="0"/>
  </r>
  <r>
    <s v="403113429"/>
    <s v="A16"/>
    <s v=""/>
    <s v="40"/>
    <s v="ORD S01400000071"/>
    <s v="S01400000071"/>
    <s v="S014"/>
    <d v="2019-09-30T00:00:00"/>
    <d v="2019-09-10T00:00:00"/>
    <n v="336.56"/>
    <x v="0"/>
  </r>
  <r>
    <s v="403260518"/>
    <s v="A16"/>
    <s v="ZY"/>
    <s v="40"/>
    <s v="ORD S01400000074"/>
    <s v="S01400000074"/>
    <s v="S014"/>
    <d v="2019-12-31T00:00:00"/>
    <d v="2019-12-19T00:00:00"/>
    <n v="6815"/>
    <x v="0"/>
  </r>
  <r>
    <s v="403260518"/>
    <s v="A16"/>
    <s v="ZY"/>
    <s v="40"/>
    <s v="ORD S01400000074"/>
    <s v="S01400000074"/>
    <s v="S014"/>
    <d v="2019-12-31T00:00:00"/>
    <d v="2019-12-19T00:00:00"/>
    <n v="42.79"/>
    <x v="0"/>
  </r>
  <r>
    <s v="403206002"/>
    <s v="A16"/>
    <s v="ZY"/>
    <s v="40"/>
    <s v="ORD S01400000074"/>
    <s v="S01400000074"/>
    <s v="S014"/>
    <d v="2019-11-30T00:00:00"/>
    <d v="2019-11-08T00:00:00"/>
    <n v="979.85"/>
    <x v="0"/>
  </r>
  <r>
    <s v="403167230"/>
    <s v=""/>
    <m/>
    <s v="40"/>
    <s v="ORD S01400000074"/>
    <s v="S01400000074"/>
    <s v="S014"/>
    <d v="2019-10-31T00:00:00"/>
    <d v="2019-10-17T00:00:00"/>
    <n v="292500"/>
    <x v="0"/>
  </r>
  <r>
    <s v="403157284"/>
    <s v=""/>
    <m/>
    <s v="40"/>
    <s v="ORD S01400000074"/>
    <s v="S01400000074"/>
    <s v="S014"/>
    <d v="2019-10-31T00:00:00"/>
    <d v="2019-10-08T00:00:00"/>
    <n v="1505.61"/>
    <x v="0"/>
  </r>
  <r>
    <s v="403157284"/>
    <s v=""/>
    <m/>
    <s v="40"/>
    <s v="ORD S01400000074"/>
    <s v="S01400000074"/>
    <s v="S014"/>
    <d v="2019-10-31T00:00:00"/>
    <d v="2019-10-08T00:00:00"/>
    <n v="112.24"/>
    <x v="0"/>
  </r>
  <r>
    <s v="403157284"/>
    <s v=""/>
    <m/>
    <s v="40"/>
    <s v="ORD S01400000074"/>
    <s v="S01400000074"/>
    <s v="S014"/>
    <d v="2019-10-31T00:00:00"/>
    <d v="2019-10-08T00:00:00"/>
    <n v="1"/>
    <x v="0"/>
  </r>
  <r>
    <s v="403157284"/>
    <s v=""/>
    <m/>
    <s v="40"/>
    <s v="ORD S01400000074"/>
    <s v="S01400000074"/>
    <s v="S014"/>
    <d v="2019-10-31T00:00:00"/>
    <d v="2019-10-08T00:00:00"/>
    <n v="2423.21"/>
    <x v="0"/>
  </r>
  <r>
    <s v="403157284"/>
    <s v=""/>
    <m/>
    <s v="40"/>
    <s v="ORD S01400000074"/>
    <s v="S01400000074"/>
    <s v="S014"/>
    <d v="2019-10-31T00:00:00"/>
    <d v="2019-10-08T00:00:00"/>
    <n v="16042.14"/>
    <x v="0"/>
  </r>
  <r>
    <s v="403139610"/>
    <s v="A16"/>
    <s v=""/>
    <s v="40"/>
    <s v="ORD S01400000074"/>
    <s v="S01400000074"/>
    <s v="S014"/>
    <d v="2019-09-30T00:00:00"/>
    <d v="2019-09-30T00:00:00"/>
    <n v="469.2"/>
    <x v="0"/>
  </r>
  <r>
    <s v="403133243"/>
    <s v="A16"/>
    <s v=""/>
    <s v="50"/>
    <s v="ORD S01400000074"/>
    <s v="S01400000074"/>
    <s v="S014"/>
    <d v="2019-09-30T00:00:00"/>
    <d v="2019-09-26T00:00:00"/>
    <n v="-414.51"/>
    <x v="0"/>
  </r>
  <r>
    <s v="403133243"/>
    <s v="A16"/>
    <s v=""/>
    <s v="40"/>
    <s v="ORD S01400000074"/>
    <s v="S01400000074"/>
    <s v="S014"/>
    <d v="2019-09-30T00:00:00"/>
    <d v="2019-09-26T00:00:00"/>
    <n v="168.85"/>
    <x v="0"/>
  </r>
  <r>
    <s v="403133243"/>
    <s v="A16"/>
    <s v=""/>
    <s v="40"/>
    <s v="ORD S01400000074"/>
    <s v="S01400000074"/>
    <s v="S014"/>
    <d v="2019-09-30T00:00:00"/>
    <d v="2019-09-26T00:00:00"/>
    <n v="440.68"/>
    <x v="0"/>
  </r>
  <r>
    <s v="403133243"/>
    <s v="A16"/>
    <s v=""/>
    <s v="40"/>
    <s v="ORD S01400000074"/>
    <s v="S01400000074"/>
    <s v="S014"/>
    <d v="2019-09-30T00:00:00"/>
    <d v="2019-09-26T00:00:00"/>
    <n v="1924.39"/>
    <x v="0"/>
  </r>
  <r>
    <s v="403127852"/>
    <s v="A16"/>
    <s v=""/>
    <s v="40"/>
    <s v="ORD S01400000074"/>
    <s v="S01400000074"/>
    <s v="S014"/>
    <d v="2019-09-30T00:00:00"/>
    <d v="2019-09-24T00:00:00"/>
    <n v="18932.75"/>
    <x v="0"/>
  </r>
  <r>
    <s v="403124876"/>
    <s v="A16"/>
    <s v=""/>
    <s v="40"/>
    <s v="ORD S01400000074"/>
    <s v="S01400000074"/>
    <s v="S014"/>
    <d v="2019-09-30T00:00:00"/>
    <d v="2019-09-20T00:00:00"/>
    <n v="1974.68"/>
    <x v="0"/>
  </r>
  <r>
    <s v="403123638"/>
    <s v="A16"/>
    <s v=""/>
    <s v="50"/>
    <s v="ORD S01400000074"/>
    <s v="S01400000074"/>
    <s v="S014"/>
    <d v="2019-09-30T00:00:00"/>
    <d v="2019-09-19T00:00:00"/>
    <n v="-18.12"/>
    <x v="0"/>
  </r>
  <r>
    <s v="403123638"/>
    <s v="A16"/>
    <s v=""/>
    <s v="50"/>
    <s v="ORD S01400000074"/>
    <s v="S01400000074"/>
    <s v="S014"/>
    <d v="2019-09-30T00:00:00"/>
    <d v="2019-09-19T00:00:00"/>
    <n v="-9.06"/>
    <x v="0"/>
  </r>
  <r>
    <s v="403121363"/>
    <s v="A16"/>
    <s v=""/>
    <s v="40"/>
    <s v="ORD S01400000074"/>
    <s v="S01400000074"/>
    <s v="S014"/>
    <d v="2019-09-30T00:00:00"/>
    <d v="2019-09-17T00:00:00"/>
    <n v="104"/>
    <x v="0"/>
  </r>
  <r>
    <s v="403121363"/>
    <s v="A16"/>
    <s v=""/>
    <s v="40"/>
    <s v="ORD S01400000074"/>
    <s v="S01400000074"/>
    <s v="S014"/>
    <d v="2019-09-30T00:00:00"/>
    <d v="2019-09-17T00:00:00"/>
    <n v="4401.76"/>
    <x v="0"/>
  </r>
  <r>
    <s v="403121363"/>
    <s v="A16"/>
    <s v=""/>
    <s v="40"/>
    <s v="ORD S01400000074"/>
    <s v="S01400000074"/>
    <s v="S014"/>
    <d v="2019-09-30T00:00:00"/>
    <d v="2019-09-17T00:00:00"/>
    <n v="366.8"/>
    <x v="0"/>
  </r>
  <r>
    <s v="403121363"/>
    <s v="A16"/>
    <s v=""/>
    <s v="40"/>
    <s v="ORD S01400000074"/>
    <s v="S01400000074"/>
    <s v="S014"/>
    <d v="2019-09-30T00:00:00"/>
    <d v="2019-09-17T00:00:00"/>
    <n v="1812.07"/>
    <x v="0"/>
  </r>
  <r>
    <s v="403121363"/>
    <s v="A16"/>
    <s v=""/>
    <s v="40"/>
    <s v="ORD S01400000074"/>
    <s v="S01400000074"/>
    <s v="S014"/>
    <d v="2019-09-30T00:00:00"/>
    <d v="2019-09-17T00:00:00"/>
    <n v="126610.86"/>
    <x v="0"/>
  </r>
  <r>
    <s v="403121363"/>
    <s v="A16"/>
    <s v=""/>
    <s v="40"/>
    <s v="ORD S01400000074"/>
    <s v="S01400000074"/>
    <s v="S014"/>
    <d v="2019-09-30T00:00:00"/>
    <d v="2019-09-17T00:00:00"/>
    <n v="906.03"/>
    <x v="0"/>
  </r>
  <r>
    <s v="403121363"/>
    <s v="A16"/>
    <s v=""/>
    <s v="40"/>
    <s v="ORD S01400000074"/>
    <s v="S01400000074"/>
    <s v="S014"/>
    <d v="2019-09-30T00:00:00"/>
    <d v="2019-09-17T00:00:00"/>
    <n v="507.31"/>
    <x v="0"/>
  </r>
  <r>
    <s v="403121363"/>
    <s v="A16"/>
    <s v=""/>
    <s v="40"/>
    <s v="ORD S01400000074"/>
    <s v="S01400000074"/>
    <s v="S014"/>
    <d v="2019-09-30T00:00:00"/>
    <d v="2019-09-17T00:00:00"/>
    <n v="1532.16"/>
    <x v="0"/>
  </r>
  <r>
    <s v="403118174"/>
    <s v="A16"/>
    <s v=""/>
    <s v="40"/>
    <s v="ORD S01400000074"/>
    <s v="S01400000074"/>
    <s v="S014"/>
    <d v="2019-09-30T00:00:00"/>
    <d v="2019-09-13T00:00:00"/>
    <n v="1202.4000000000001"/>
    <x v="0"/>
  </r>
  <r>
    <s v="403118174"/>
    <s v="A16"/>
    <s v=""/>
    <s v="40"/>
    <s v="ORD S01400000074"/>
    <s v="S01400000074"/>
    <s v="S014"/>
    <d v="2019-09-30T00:00:00"/>
    <d v="2019-09-13T00:00:00"/>
    <n v="33.99"/>
    <x v="0"/>
  </r>
  <r>
    <s v="403118174"/>
    <s v="A16"/>
    <s v=""/>
    <s v="40"/>
    <s v="ORD S01400000074"/>
    <s v="S01400000074"/>
    <s v="S014"/>
    <d v="2019-09-30T00:00:00"/>
    <d v="2019-09-13T00:00:00"/>
    <n v="175.25"/>
    <x v="0"/>
  </r>
  <r>
    <s v="403118174"/>
    <s v="A16"/>
    <s v=""/>
    <s v="40"/>
    <s v="ORD S01400000074"/>
    <s v="S01400000074"/>
    <s v="S014"/>
    <d v="2019-09-30T00:00:00"/>
    <d v="2019-09-13T00:00:00"/>
    <n v="4447.96"/>
    <x v="0"/>
  </r>
  <r>
    <s v="403116611"/>
    <s v="A16"/>
    <s v=""/>
    <s v="40"/>
    <s v="ORD S01400000074"/>
    <s v="S01400000074"/>
    <s v="S014"/>
    <d v="2019-09-30T00:00:00"/>
    <d v="2019-09-12T00:00:00"/>
    <n v="28.42"/>
    <x v="0"/>
  </r>
  <r>
    <s v="403116611"/>
    <s v="A16"/>
    <s v=""/>
    <s v="40"/>
    <s v="ORD S01400000074"/>
    <s v="S01400000074"/>
    <s v="S014"/>
    <d v="2019-09-30T00:00:00"/>
    <d v="2019-09-12T00:00:00"/>
    <n v="53.49"/>
    <x v="0"/>
  </r>
  <r>
    <s v="403116611"/>
    <s v="A16"/>
    <s v=""/>
    <s v="40"/>
    <s v="ORD S01400000074"/>
    <s v="S01400000074"/>
    <s v="S014"/>
    <d v="2019-09-30T00:00:00"/>
    <d v="2019-09-12T00:00:00"/>
    <n v="738.6"/>
    <x v="0"/>
  </r>
  <r>
    <s v="403116611"/>
    <s v="A16"/>
    <s v=""/>
    <s v="40"/>
    <s v="ORD S01400000074"/>
    <s v="S01400000074"/>
    <s v="S014"/>
    <d v="2019-09-30T00:00:00"/>
    <d v="2019-09-12T00:00:00"/>
    <n v="90.2"/>
    <x v="0"/>
  </r>
  <r>
    <s v="403116611"/>
    <s v="A16"/>
    <s v=""/>
    <s v="40"/>
    <s v="ORD S01400000074"/>
    <s v="S01400000074"/>
    <s v="S014"/>
    <d v="2019-09-30T00:00:00"/>
    <d v="2019-09-12T00:00:00"/>
    <n v="510.72"/>
    <x v="0"/>
  </r>
  <r>
    <s v="403113428"/>
    <s v="A16"/>
    <s v=""/>
    <s v="40"/>
    <s v="ORD S01400000074"/>
    <s v="S01400000074"/>
    <s v="S014"/>
    <d v="2019-09-30T00:00:00"/>
    <d v="2019-09-10T00:00:00"/>
    <n v="5248.22"/>
    <x v="0"/>
  </r>
  <r>
    <s v="403113428"/>
    <s v="A16"/>
    <s v=""/>
    <s v="40"/>
    <s v="ORD S01400000074"/>
    <s v="S01400000074"/>
    <s v="S014"/>
    <d v="2019-09-30T00:00:00"/>
    <d v="2019-09-10T00:00:00"/>
    <n v="12436.72"/>
    <x v="0"/>
  </r>
  <r>
    <s v="403113428"/>
    <s v="A16"/>
    <s v=""/>
    <s v="40"/>
    <s v="ORD S01400000074"/>
    <s v="S01400000074"/>
    <s v="S014"/>
    <d v="2019-09-30T00:00:00"/>
    <d v="2019-09-10T00:00:00"/>
    <n v="356.93"/>
    <x v="0"/>
  </r>
  <r>
    <s v="403113428"/>
    <s v="A16"/>
    <s v=""/>
    <s v="40"/>
    <s v="ORD S01400000074"/>
    <s v="S01400000074"/>
    <s v="S014"/>
    <d v="2019-09-30T00:00:00"/>
    <d v="2019-09-10T00:00:00"/>
    <n v="950.4"/>
    <x v="0"/>
  </r>
  <r>
    <s v="403102847"/>
    <s v="A16"/>
    <s v="ZY"/>
    <s v="50"/>
    <s v="ORD S01400000074"/>
    <s v="S01400000074"/>
    <s v="S014"/>
    <d v="2019-08-31T00:00:00"/>
    <d v="2019-09-04T00:00:00"/>
    <n v="-445.98"/>
    <x v="0"/>
  </r>
  <r>
    <s v="403102847"/>
    <s v="A16"/>
    <s v="ZY"/>
    <s v="40"/>
    <s v="ORD S01400000074"/>
    <s v="S01400000074"/>
    <s v="S014"/>
    <d v="2019-08-31T00:00:00"/>
    <d v="2019-09-04T00:00:00"/>
    <n v="181.67"/>
    <x v="0"/>
  </r>
  <r>
    <s v="403102847"/>
    <s v="A16"/>
    <s v="ZY"/>
    <s v="40"/>
    <s v="ORD S01400000074"/>
    <s v="S01400000074"/>
    <s v="S014"/>
    <d v="2019-08-31T00:00:00"/>
    <d v="2019-09-04T00:00:00"/>
    <n v="474.15"/>
    <x v="0"/>
  </r>
  <r>
    <s v="403102847"/>
    <s v="A16"/>
    <s v="ZY"/>
    <s v="40"/>
    <s v="ORD S01400000074"/>
    <s v="S01400000074"/>
    <s v="S014"/>
    <d v="2019-08-31T00:00:00"/>
    <d v="2019-09-04T00:00:00"/>
    <n v="814.59"/>
    <x v="0"/>
  </r>
  <r>
    <s v="403102847"/>
    <s v="A16"/>
    <s v="ZY"/>
    <s v="40"/>
    <s v="ORD S01400000074"/>
    <s v="S01400000074"/>
    <s v="S014"/>
    <d v="2019-08-31T00:00:00"/>
    <d v="2019-09-04T00:00:00"/>
    <n v="790.97"/>
    <x v="0"/>
  </r>
  <r>
    <s v="403102847"/>
    <s v="A16"/>
    <s v="ZY"/>
    <s v="40"/>
    <s v="ORD S01400000074"/>
    <s v="S01400000074"/>
    <s v="S014"/>
    <d v="2019-08-31T00:00:00"/>
    <d v="2019-09-04T00:00:00"/>
    <n v="2065.89"/>
    <x v="0"/>
  </r>
  <r>
    <s v="403102847"/>
    <s v="A16"/>
    <s v="ZY"/>
    <s v="40"/>
    <s v="ORD S01400000074"/>
    <s v="S01400000074"/>
    <s v="S014"/>
    <d v="2019-08-31T00:00:00"/>
    <d v="2019-09-04T00:00:00"/>
    <n v="6541.86"/>
    <x v="0"/>
  </r>
  <r>
    <s v="403102847"/>
    <s v="A16"/>
    <s v="ZY"/>
    <s v="40"/>
    <s v="ORD S01400000074"/>
    <s v="S01400000074"/>
    <s v="S014"/>
    <d v="2019-08-31T00:00:00"/>
    <d v="2019-09-04T00:00:00"/>
    <n v="527.28"/>
    <x v="0"/>
  </r>
  <r>
    <s v="403102847"/>
    <s v="A16"/>
    <s v="ZY"/>
    <s v="40"/>
    <s v="ORD S01400000074"/>
    <s v="S01400000074"/>
    <s v="S014"/>
    <d v="2019-08-31T00:00:00"/>
    <d v="2019-09-04T00:00:00"/>
    <n v="1204.6400000000001"/>
    <x v="0"/>
  </r>
  <r>
    <s v="403102847"/>
    <s v="A16"/>
    <s v="ZY"/>
    <s v="40"/>
    <s v="ORD S01400000074"/>
    <s v="S01400000074"/>
    <s v="S014"/>
    <d v="2019-08-31T00:00:00"/>
    <d v="2019-09-04T00:00:00"/>
    <n v="1363.04"/>
    <x v="0"/>
  </r>
  <r>
    <s v="403095804"/>
    <s v="A16"/>
    <s v="ZY"/>
    <s v="40"/>
    <s v="ORD S01400000074"/>
    <s v="S01400000074"/>
    <s v="S014"/>
    <d v="2019-08-31T00:00:00"/>
    <d v="2019-08-30T00:00:00"/>
    <n v="3020.7"/>
    <x v="0"/>
  </r>
  <r>
    <s v="403133606"/>
    <s v="A16"/>
    <s v=""/>
    <s v="40"/>
    <s v="ORD S01400000078"/>
    <s v="S01400000078"/>
    <s v="S014"/>
    <d v="2019-09-30T00:00:00"/>
    <d v="2019-09-26T00:00:00"/>
    <n v="89.8"/>
    <x v="0"/>
  </r>
  <r>
    <s v="403113427"/>
    <s v="A16"/>
    <s v=""/>
    <s v="40"/>
    <s v="ORD S01400000078"/>
    <s v="S01400000078"/>
    <s v="S014"/>
    <d v="2019-09-30T00:00:00"/>
    <d v="2019-09-10T00:00:00"/>
    <n v="1377.36"/>
    <x v="0"/>
  </r>
  <r>
    <s v="403113427"/>
    <s v="A16"/>
    <s v=""/>
    <s v="40"/>
    <s v="ORD S01400000078"/>
    <s v="S01400000078"/>
    <s v="S014"/>
    <d v="2019-09-30T00:00:00"/>
    <d v="2019-09-10T00:00:00"/>
    <n v="56.16"/>
    <x v="0"/>
  </r>
  <r>
    <s v="403157313"/>
    <s v=""/>
    <m/>
    <s v="40"/>
    <s v="ORD S01400000079"/>
    <s v="S01400000079"/>
    <s v="S014"/>
    <d v="2019-10-31T00:00:00"/>
    <d v="2019-10-08T00:00:00"/>
    <n v="76.540000000000006"/>
    <x v="0"/>
  </r>
  <r>
    <s v="403133472"/>
    <s v="A16"/>
    <s v=""/>
    <s v="40"/>
    <s v="ORD S01400000079"/>
    <s v="S01400000079"/>
    <s v="S014"/>
    <d v="2019-09-30T00:00:00"/>
    <d v="2019-09-26T00:00:00"/>
    <n v="379.24"/>
    <x v="0"/>
  </r>
  <r>
    <s v="403127851"/>
    <s v="A16"/>
    <s v=""/>
    <s v="40"/>
    <s v="ORD S01400000079"/>
    <s v="S01400000079"/>
    <s v="S014"/>
    <d v="2019-09-30T00:00:00"/>
    <d v="2019-09-24T00:00:00"/>
    <n v="1305.46"/>
    <x v="0"/>
  </r>
  <r>
    <s v="403121404"/>
    <s v="A16"/>
    <s v=""/>
    <s v="40"/>
    <s v="ORD S01400000079"/>
    <s v="S01400000079"/>
    <s v="S014"/>
    <d v="2019-09-30T00:00:00"/>
    <d v="2019-09-17T00:00:00"/>
    <n v="1504.52"/>
    <x v="0"/>
  </r>
  <r>
    <s v="403118173"/>
    <s v="A16"/>
    <s v=""/>
    <s v="40"/>
    <s v="ORD S01400000079"/>
    <s v="S01400000079"/>
    <s v="S014"/>
    <d v="2019-09-30T00:00:00"/>
    <d v="2019-09-13T00:00:00"/>
    <n v="1062.76"/>
    <x v="0"/>
  </r>
  <r>
    <s v="403118173"/>
    <s v="A16"/>
    <s v=""/>
    <s v="40"/>
    <s v="ORD S01400000079"/>
    <s v="S01400000079"/>
    <s v="S014"/>
    <d v="2019-09-30T00:00:00"/>
    <d v="2019-09-13T00:00:00"/>
    <n v="851.8"/>
    <x v="0"/>
  </r>
  <r>
    <s v="403116610"/>
    <s v="A16"/>
    <s v=""/>
    <s v="40"/>
    <s v="ORD S01400000079"/>
    <s v="S01400000079"/>
    <s v="S014"/>
    <d v="2019-09-30T00:00:00"/>
    <d v="2019-09-12T00:00:00"/>
    <n v="627.01"/>
    <x v="0"/>
  </r>
  <r>
    <s v="403116610"/>
    <s v="A16"/>
    <s v=""/>
    <s v="40"/>
    <s v="ORD S01400000079"/>
    <s v="S01400000079"/>
    <s v="S014"/>
    <d v="2019-09-30T00:00:00"/>
    <d v="2019-09-12T00:00:00"/>
    <n v="689"/>
    <x v="0"/>
  </r>
  <r>
    <s v="403113426"/>
    <s v="A16"/>
    <s v=""/>
    <s v="40"/>
    <s v="ORD S01400000079"/>
    <s v="S01400000079"/>
    <s v="S014"/>
    <d v="2019-09-30T00:00:00"/>
    <d v="2019-09-10T00:00:00"/>
    <n v="1081.43"/>
    <x v="0"/>
  </r>
  <r>
    <s v="403231352"/>
    <s v="A16"/>
    <s v="ZY"/>
    <s v="40"/>
    <s v="ORD S01400000080"/>
    <s v="S01400000080"/>
    <s v="S014"/>
    <d v="2019-11-30T00:00:00"/>
    <d v="2019-11-27T00:00:00"/>
    <n v="70.72"/>
    <x v="0"/>
  </r>
  <r>
    <s v="403227295"/>
    <s v="A16"/>
    <s v="ZY"/>
    <s v="40"/>
    <s v="ORD S01400000080"/>
    <s v="S01400000080"/>
    <s v="S014"/>
    <d v="2019-11-30T00:00:00"/>
    <d v="2019-11-26T00:00:00"/>
    <n v="122.63"/>
    <x v="0"/>
  </r>
  <r>
    <s v="403218596"/>
    <s v="A16"/>
    <s v="ZY"/>
    <s v="40"/>
    <s v="ORD S01400000080"/>
    <s v="S01400000080"/>
    <s v="S014"/>
    <d v="2019-11-30T00:00:00"/>
    <d v="2019-11-21T00:00:00"/>
    <n v="122.63"/>
    <x v="0"/>
  </r>
  <r>
    <s v="403218596"/>
    <s v="A16"/>
    <s v="ZY"/>
    <s v="40"/>
    <s v="ORD S01400000080"/>
    <s v="S01400000080"/>
    <s v="S014"/>
    <d v="2019-11-30T00:00:00"/>
    <d v="2019-11-21T00:00:00"/>
    <n v="15550.25"/>
    <x v="0"/>
  </r>
  <r>
    <s v="403218596"/>
    <s v="A16"/>
    <s v="ZY"/>
    <s v="40"/>
    <s v="ORD S01400000080"/>
    <s v="S01400000080"/>
    <s v="S014"/>
    <d v="2019-11-30T00:00:00"/>
    <d v="2019-11-21T00:00:00"/>
    <n v="22.7"/>
    <x v="0"/>
  </r>
  <r>
    <s v="403211822"/>
    <s v="A16"/>
    <s v="ZY"/>
    <s v="40"/>
    <s v="ORD S01400000080"/>
    <s v="S01400000080"/>
    <s v="S014"/>
    <d v="2019-11-30T00:00:00"/>
    <d v="2019-11-14T00:00:00"/>
    <n v="2631.27"/>
    <x v="0"/>
  </r>
  <r>
    <s v="403211822"/>
    <s v="A16"/>
    <s v="ZY"/>
    <s v="40"/>
    <s v="ORD S01400000080"/>
    <s v="S01400000080"/>
    <s v="S014"/>
    <d v="2019-11-30T00:00:00"/>
    <d v="2019-11-14T00:00:00"/>
    <n v="22800.1"/>
    <x v="0"/>
  </r>
  <r>
    <s v="403211822"/>
    <s v="A16"/>
    <s v="ZY"/>
    <s v="40"/>
    <s v="ORD S01400000080"/>
    <s v="S01400000080"/>
    <s v="S014"/>
    <d v="2019-11-30T00:00:00"/>
    <d v="2019-11-14T00:00:00"/>
    <n v="20"/>
    <x v="0"/>
  </r>
  <r>
    <s v="403211822"/>
    <s v="A16"/>
    <s v="ZY"/>
    <s v="40"/>
    <s v="ORD S01400000080"/>
    <s v="S01400000080"/>
    <s v="S014"/>
    <d v="2019-11-30T00:00:00"/>
    <d v="2019-11-14T00:00:00"/>
    <n v="7.96"/>
    <x v="0"/>
  </r>
  <r>
    <s v="403206056"/>
    <s v="A16"/>
    <s v="ZY"/>
    <s v="40"/>
    <s v="ORD S01400000080"/>
    <s v="S01400000080"/>
    <s v="S014"/>
    <d v="2019-11-30T00:00:00"/>
    <d v="2019-11-08T00:00:00"/>
    <n v="3838.26"/>
    <x v="0"/>
  </r>
  <r>
    <s v="403188686"/>
    <s v=""/>
    <m/>
    <s v="40"/>
    <s v="ORD S01400000080"/>
    <s v="S01400000080"/>
    <s v="S014"/>
    <d v="2019-10-31T00:00:00"/>
    <d v="2019-10-31T00:00:00"/>
    <n v="1170.1500000000001"/>
    <x v="0"/>
  </r>
  <r>
    <s v="403182320"/>
    <s v=""/>
    <m/>
    <s v="40"/>
    <s v="ORD S01400000080"/>
    <s v="S01400000080"/>
    <s v="S014"/>
    <d v="2019-10-31T00:00:00"/>
    <d v="2019-10-29T00:00:00"/>
    <n v="88.01"/>
    <x v="0"/>
  </r>
  <r>
    <s v="403182320"/>
    <s v=""/>
    <m/>
    <s v="40"/>
    <s v="ORD S01400000080"/>
    <s v="S01400000080"/>
    <s v="S014"/>
    <d v="2019-10-31T00:00:00"/>
    <d v="2019-10-29T00:00:00"/>
    <n v="122.63"/>
    <x v="0"/>
  </r>
  <r>
    <s v="403178693"/>
    <s v=""/>
    <m/>
    <s v="40"/>
    <s v="ORD S01400000080"/>
    <s v="S01400000080"/>
    <s v="S014"/>
    <d v="2019-10-31T00:00:00"/>
    <d v="2019-10-28T00:00:00"/>
    <n v="87.49"/>
    <x v="0"/>
  </r>
  <r>
    <s v="403178693"/>
    <s v=""/>
    <m/>
    <s v="40"/>
    <s v="ORD S01400000080"/>
    <s v="S01400000080"/>
    <s v="S014"/>
    <d v="2019-10-31T00:00:00"/>
    <d v="2019-10-28T00:00:00"/>
    <n v="840.71"/>
    <x v="0"/>
  </r>
  <r>
    <s v="403173825"/>
    <s v=""/>
    <m/>
    <s v="40"/>
    <s v="ORD S01400000080"/>
    <s v="S01400000080"/>
    <s v="S014"/>
    <d v="2019-10-31T00:00:00"/>
    <d v="2019-10-24T00:00:00"/>
    <n v="66.66"/>
    <x v="0"/>
  </r>
  <r>
    <s v="403173825"/>
    <s v=""/>
    <m/>
    <s v="40"/>
    <s v="ORD S01400000080"/>
    <s v="S01400000080"/>
    <s v="S014"/>
    <d v="2019-10-31T00:00:00"/>
    <d v="2019-10-24T00:00:00"/>
    <n v="1267.1500000000001"/>
    <x v="0"/>
  </r>
  <r>
    <s v="403173825"/>
    <s v=""/>
    <m/>
    <s v="40"/>
    <s v="ORD S01400000080"/>
    <s v="S01400000080"/>
    <s v="S014"/>
    <d v="2019-10-31T00:00:00"/>
    <d v="2019-10-24T00:00:00"/>
    <n v="168.63"/>
    <x v="0"/>
  </r>
  <r>
    <s v="403167229"/>
    <s v=""/>
    <m/>
    <s v="40"/>
    <s v="ORD S01400000080"/>
    <s v="S01400000080"/>
    <s v="S014"/>
    <d v="2019-10-31T00:00:00"/>
    <d v="2019-10-17T00:00:00"/>
    <n v="45.44"/>
    <x v="0"/>
  </r>
  <r>
    <s v="403167229"/>
    <s v=""/>
    <m/>
    <s v="40"/>
    <s v="ORD S01400000080"/>
    <s v="S01400000080"/>
    <s v="S014"/>
    <d v="2019-10-31T00:00:00"/>
    <d v="2019-10-17T00:00:00"/>
    <n v="292500"/>
    <x v="0"/>
  </r>
  <r>
    <s v="403167229"/>
    <s v=""/>
    <m/>
    <s v="40"/>
    <s v="ORD S01400000080"/>
    <s v="S01400000080"/>
    <s v="S014"/>
    <d v="2019-10-31T00:00:00"/>
    <d v="2019-10-17T00:00:00"/>
    <n v="403.43"/>
    <x v="0"/>
  </r>
  <r>
    <s v="403163949"/>
    <s v=""/>
    <m/>
    <s v="40"/>
    <s v="ORD S01400000080"/>
    <s v="S01400000080"/>
    <s v="S014"/>
    <d v="2019-10-31T00:00:00"/>
    <d v="2019-10-15T00:00:00"/>
    <n v="53.49"/>
    <x v="0"/>
  </r>
  <r>
    <s v="403163949"/>
    <s v=""/>
    <m/>
    <s v="40"/>
    <s v="ORD S01400000080"/>
    <s v="S01400000080"/>
    <s v="S014"/>
    <d v="2019-10-31T00:00:00"/>
    <d v="2019-10-15T00:00:00"/>
    <n v="878.62"/>
    <x v="0"/>
  </r>
  <r>
    <s v="403161830"/>
    <s v=""/>
    <m/>
    <s v="40"/>
    <s v="ORD S01400000080"/>
    <s v="S01400000080"/>
    <s v="S014"/>
    <d v="2019-10-31T00:00:00"/>
    <d v="2019-10-11T00:00:00"/>
    <n v="108.94"/>
    <x v="0"/>
  </r>
  <r>
    <s v="403161830"/>
    <s v=""/>
    <m/>
    <s v="40"/>
    <s v="ORD S01400000080"/>
    <s v="S01400000080"/>
    <s v="S014"/>
    <d v="2019-10-31T00:00:00"/>
    <d v="2019-10-11T00:00:00"/>
    <n v="1369.6"/>
    <x v="0"/>
  </r>
  <r>
    <s v="403160472"/>
    <s v=""/>
    <m/>
    <s v="40"/>
    <s v="ORD S01400000080"/>
    <s v="S01400000080"/>
    <s v="S014"/>
    <d v="2019-10-31T00:00:00"/>
    <d v="2019-10-10T00:00:00"/>
    <n v="72.34"/>
    <x v="0"/>
  </r>
  <r>
    <s v="403160472"/>
    <s v=""/>
    <m/>
    <s v="40"/>
    <s v="ORD S01400000080"/>
    <s v="S01400000080"/>
    <s v="S014"/>
    <d v="2019-10-31T00:00:00"/>
    <d v="2019-10-10T00:00:00"/>
    <n v="3867.27"/>
    <x v="0"/>
  </r>
  <r>
    <s v="403160472"/>
    <s v=""/>
    <m/>
    <s v="40"/>
    <s v="ORD S01400000080"/>
    <s v="S01400000080"/>
    <s v="S014"/>
    <d v="2019-10-31T00:00:00"/>
    <d v="2019-10-10T00:00:00"/>
    <n v="21500"/>
    <x v="0"/>
  </r>
  <r>
    <s v="403160472"/>
    <s v=""/>
    <m/>
    <s v="40"/>
    <s v="ORD S01400000080"/>
    <s v="S01400000080"/>
    <s v="S014"/>
    <d v="2019-10-31T00:00:00"/>
    <d v="2019-10-10T00:00:00"/>
    <n v="3969.7"/>
    <x v="0"/>
  </r>
  <r>
    <s v="403160472"/>
    <s v=""/>
    <m/>
    <s v="40"/>
    <s v="ORD S01400000080"/>
    <s v="S01400000080"/>
    <s v="S014"/>
    <d v="2019-10-31T00:00:00"/>
    <d v="2019-10-10T00:00:00"/>
    <n v="129.69"/>
    <x v="0"/>
  </r>
  <r>
    <s v="403160472"/>
    <s v=""/>
    <m/>
    <s v="40"/>
    <s v="ORD S01400000080"/>
    <s v="S01400000080"/>
    <s v="S014"/>
    <d v="2019-10-31T00:00:00"/>
    <d v="2019-10-10T00:00:00"/>
    <n v="3493.46"/>
    <x v="0"/>
  </r>
  <r>
    <s v="403157312"/>
    <s v=""/>
    <m/>
    <s v="40"/>
    <s v="ORD S01400000080"/>
    <s v="S01400000080"/>
    <s v="S014"/>
    <d v="2019-10-31T00:00:00"/>
    <d v="2019-10-08T00:00:00"/>
    <n v="4289.42"/>
    <x v="0"/>
  </r>
  <r>
    <s v="403157312"/>
    <s v=""/>
    <m/>
    <s v="40"/>
    <s v="ORD S01400000080"/>
    <s v="S01400000080"/>
    <s v="S014"/>
    <d v="2019-10-31T00:00:00"/>
    <d v="2019-10-08T00:00:00"/>
    <n v="7745.53"/>
    <x v="0"/>
  </r>
  <r>
    <s v="403157312"/>
    <s v=""/>
    <m/>
    <s v="40"/>
    <s v="ORD S01400000080"/>
    <s v="S01400000080"/>
    <s v="S014"/>
    <d v="2019-10-31T00:00:00"/>
    <d v="2019-10-08T00:00:00"/>
    <n v="42249.7"/>
    <x v="0"/>
  </r>
  <r>
    <s v="403157312"/>
    <s v=""/>
    <m/>
    <s v="40"/>
    <s v="ORD S01400000080"/>
    <s v="S01400000080"/>
    <s v="S014"/>
    <d v="2019-10-31T00:00:00"/>
    <d v="2019-10-08T00:00:00"/>
    <n v="318.17"/>
    <x v="0"/>
  </r>
  <r>
    <s v="403157312"/>
    <s v=""/>
    <m/>
    <s v="40"/>
    <s v="ORD S01400000080"/>
    <s v="S01400000080"/>
    <s v="S014"/>
    <d v="2019-10-31T00:00:00"/>
    <d v="2019-10-08T00:00:00"/>
    <n v="58302.67"/>
    <x v="0"/>
  </r>
  <r>
    <s v="403139628"/>
    <s v="A16"/>
    <s v=""/>
    <s v="40"/>
    <s v="ORD S01400000080"/>
    <s v="S01400000080"/>
    <s v="S014"/>
    <d v="2019-09-30T00:00:00"/>
    <d v="2019-09-30T00:00:00"/>
    <n v="55.1"/>
    <x v="0"/>
  </r>
  <r>
    <s v="403139628"/>
    <s v="A16"/>
    <s v=""/>
    <s v="50"/>
    <s v="ORD S01400000080"/>
    <s v="S01400000080"/>
    <s v="S014"/>
    <d v="2019-09-30T00:00:00"/>
    <d v="2019-09-30T00:00:00"/>
    <n v="-1170.1500000000001"/>
    <x v="0"/>
  </r>
  <r>
    <s v="403136023"/>
    <s v="A16"/>
    <s v=""/>
    <s v="40"/>
    <s v="ORD S01400000080"/>
    <s v="S01400000080"/>
    <s v="S014"/>
    <d v="2019-09-30T00:00:00"/>
    <d v="2019-09-27T00:00:00"/>
    <n v="591.39"/>
    <x v="0"/>
  </r>
  <r>
    <s v="403136023"/>
    <s v="A16"/>
    <s v=""/>
    <s v="40"/>
    <s v="ORD S01400000080"/>
    <s v="S01400000080"/>
    <s v="S014"/>
    <d v="2019-09-30T00:00:00"/>
    <d v="2019-09-27T00:00:00"/>
    <n v="743.67"/>
    <x v="0"/>
  </r>
  <r>
    <s v="403133471"/>
    <s v="A16"/>
    <s v=""/>
    <s v="50"/>
    <s v="ORD S01400000080"/>
    <s v="S01400000080"/>
    <s v="S014"/>
    <d v="2019-09-30T00:00:00"/>
    <d v="2019-09-26T00:00:00"/>
    <n v="-10566.66"/>
    <x v="0"/>
  </r>
  <r>
    <s v="403133471"/>
    <s v="A16"/>
    <s v=""/>
    <s v="40"/>
    <s v="ORD S01400000080"/>
    <s v="S01400000080"/>
    <s v="S014"/>
    <d v="2019-09-30T00:00:00"/>
    <d v="2019-09-26T00:00:00"/>
    <n v="4304.3900000000003"/>
    <x v="0"/>
  </r>
  <r>
    <s v="403133471"/>
    <s v="A16"/>
    <s v=""/>
    <s v="40"/>
    <s v="ORD S01400000080"/>
    <s v="S01400000080"/>
    <s v="S014"/>
    <d v="2019-09-30T00:00:00"/>
    <d v="2019-09-26T00:00:00"/>
    <n v="11233.96"/>
    <x v="0"/>
  </r>
  <r>
    <s v="403133471"/>
    <s v="A16"/>
    <s v=""/>
    <s v="40"/>
    <s v="ORD S01400000080"/>
    <s v="S01400000080"/>
    <s v="S014"/>
    <d v="2019-09-30T00:00:00"/>
    <d v="2019-09-26T00:00:00"/>
    <n v="15253.07"/>
    <x v="0"/>
  </r>
  <r>
    <s v="403133471"/>
    <s v="A16"/>
    <s v=""/>
    <s v="40"/>
    <s v="ORD S01400000080"/>
    <s v="S01400000080"/>
    <s v="S014"/>
    <d v="2019-09-30T00:00:00"/>
    <d v="2019-09-26T00:00:00"/>
    <n v="103.72"/>
    <x v="0"/>
  </r>
  <r>
    <s v="403133471"/>
    <s v="A16"/>
    <s v=""/>
    <s v="40"/>
    <s v="ORD S01400000080"/>
    <s v="S01400000080"/>
    <s v="S014"/>
    <d v="2019-09-30T00:00:00"/>
    <d v="2019-09-26T00:00:00"/>
    <n v="313.48"/>
    <x v="0"/>
  </r>
  <r>
    <s v="403133471"/>
    <s v="A16"/>
    <s v=""/>
    <s v="40"/>
    <s v="ORD S01400000080"/>
    <s v="S01400000080"/>
    <s v="S014"/>
    <d v="2019-09-30T00:00:00"/>
    <d v="2019-09-26T00:00:00"/>
    <n v="163.19"/>
    <x v="0"/>
  </r>
  <r>
    <s v="403130771"/>
    <s v="A16"/>
    <s v=""/>
    <s v="40"/>
    <s v="ORD S01400000080"/>
    <s v="S01400000080"/>
    <s v="S014"/>
    <d v="2019-09-30T00:00:00"/>
    <d v="2019-09-25T00:00:00"/>
    <n v="518.12"/>
    <x v="0"/>
  </r>
  <r>
    <s v="403130771"/>
    <s v="A16"/>
    <s v=""/>
    <s v="40"/>
    <s v="ORD S01400000080"/>
    <s v="S01400000080"/>
    <s v="S014"/>
    <d v="2019-09-30T00:00:00"/>
    <d v="2019-09-25T00:00:00"/>
    <n v="6519.63"/>
    <x v="0"/>
  </r>
  <r>
    <s v="403130771"/>
    <s v="A16"/>
    <s v=""/>
    <s v="40"/>
    <s v="ORD S01400000080"/>
    <s v="S01400000080"/>
    <s v="S014"/>
    <d v="2019-09-30T00:00:00"/>
    <d v="2019-09-25T00:00:00"/>
    <n v="340"/>
    <x v="0"/>
  </r>
  <r>
    <s v="403130771"/>
    <s v="A16"/>
    <s v=""/>
    <s v="50"/>
    <s v="ORD S01400000080"/>
    <s v="S01400000080"/>
    <s v="S014"/>
    <d v="2019-09-30T00:00:00"/>
    <d v="2019-09-25T00:00:00"/>
    <n v="-644.14"/>
    <x v="0"/>
  </r>
  <r>
    <s v="403130771"/>
    <s v="A16"/>
    <s v=""/>
    <s v="40"/>
    <s v="ORD S01400000080"/>
    <s v="S01400000080"/>
    <s v="S014"/>
    <d v="2019-09-30T00:00:00"/>
    <d v="2019-09-25T00:00:00"/>
    <n v="1560.18"/>
    <x v="0"/>
  </r>
  <r>
    <s v="403127850"/>
    <s v="A16"/>
    <s v=""/>
    <s v="40"/>
    <s v="ORD S01400000080"/>
    <s v="S01400000080"/>
    <s v="S014"/>
    <d v="2019-09-30T00:00:00"/>
    <d v="2019-09-24T00:00:00"/>
    <n v="234.88"/>
    <x v="0"/>
  </r>
  <r>
    <s v="403127850"/>
    <s v="A16"/>
    <s v=""/>
    <s v="40"/>
    <s v="ORD S01400000080"/>
    <s v="S01400000080"/>
    <s v="S014"/>
    <d v="2019-09-30T00:00:00"/>
    <d v="2019-09-24T00:00:00"/>
    <n v="427023.01"/>
    <x v="0"/>
  </r>
  <r>
    <s v="403124875"/>
    <s v="A16"/>
    <s v=""/>
    <s v="40"/>
    <s v="ORD S01400000080"/>
    <s v="S01400000080"/>
    <s v="S014"/>
    <d v="2019-09-30T00:00:00"/>
    <d v="2019-09-20T00:00:00"/>
    <n v="109.7"/>
    <x v="0"/>
  </r>
  <r>
    <s v="403124875"/>
    <s v="A16"/>
    <s v=""/>
    <s v="40"/>
    <s v="ORD S01400000080"/>
    <s v="S01400000080"/>
    <s v="S014"/>
    <d v="2019-09-30T00:00:00"/>
    <d v="2019-09-20T00:00:00"/>
    <n v="544.28"/>
    <x v="0"/>
  </r>
  <r>
    <s v="403123637"/>
    <s v="A16"/>
    <s v=""/>
    <s v="40"/>
    <s v="ORD S01400000080"/>
    <s v="S01400000080"/>
    <s v="S014"/>
    <d v="2019-09-30T00:00:00"/>
    <d v="2019-09-19T00:00:00"/>
    <n v="79.86"/>
    <x v="0"/>
  </r>
  <r>
    <s v="403123637"/>
    <s v="A16"/>
    <s v=""/>
    <s v="50"/>
    <s v="ORD S01400000080"/>
    <s v="S01400000080"/>
    <s v="S014"/>
    <d v="2019-09-30T00:00:00"/>
    <d v="2019-09-19T00:00:00"/>
    <n v="-18.12"/>
    <x v="0"/>
  </r>
  <r>
    <s v="403123637"/>
    <s v="A16"/>
    <s v=""/>
    <s v="40"/>
    <s v="ORD S01400000080"/>
    <s v="S01400000080"/>
    <s v="S014"/>
    <d v="2019-09-30T00:00:00"/>
    <d v="2019-09-19T00:00:00"/>
    <n v="22.5"/>
    <x v="0"/>
  </r>
  <r>
    <s v="403123637"/>
    <s v="A16"/>
    <s v=""/>
    <s v="40"/>
    <s v="ORD S01400000080"/>
    <s v="S01400000080"/>
    <s v="S014"/>
    <d v="2019-09-30T00:00:00"/>
    <d v="2019-09-19T00:00:00"/>
    <n v="93.86"/>
    <x v="0"/>
  </r>
  <r>
    <s v="403123637"/>
    <s v="A16"/>
    <s v=""/>
    <s v="40"/>
    <s v="ORD S01400000080"/>
    <s v="S01400000080"/>
    <s v="S014"/>
    <d v="2019-09-30T00:00:00"/>
    <d v="2019-09-19T00:00:00"/>
    <n v="4249.7"/>
    <x v="0"/>
  </r>
  <r>
    <s v="403123637"/>
    <s v="A16"/>
    <s v=""/>
    <s v="40"/>
    <s v="ORD S01400000080"/>
    <s v="S01400000080"/>
    <s v="S014"/>
    <d v="2019-09-30T00:00:00"/>
    <d v="2019-09-19T00:00:00"/>
    <n v="1775.56"/>
    <x v="0"/>
  </r>
  <r>
    <s v="403123637"/>
    <s v="A16"/>
    <s v=""/>
    <s v="40"/>
    <s v="ORD S01400000080"/>
    <s v="S01400000080"/>
    <s v="S014"/>
    <d v="2019-09-30T00:00:00"/>
    <d v="2019-09-19T00:00:00"/>
    <n v="946.28"/>
    <x v="0"/>
  </r>
  <r>
    <s v="403123637"/>
    <s v="A16"/>
    <s v=""/>
    <s v="40"/>
    <s v="ORD S01400000080"/>
    <s v="S01400000080"/>
    <s v="S014"/>
    <d v="2019-09-30T00:00:00"/>
    <d v="2019-09-19T00:00:00"/>
    <n v="10721.55"/>
    <x v="0"/>
  </r>
  <r>
    <s v="403123637"/>
    <s v="A16"/>
    <s v=""/>
    <s v="40"/>
    <s v="ORD S01400000080"/>
    <s v="S01400000080"/>
    <s v="S014"/>
    <d v="2019-09-30T00:00:00"/>
    <d v="2019-09-19T00:00:00"/>
    <n v="414.38"/>
    <x v="0"/>
  </r>
  <r>
    <s v="403121403"/>
    <s v="A16"/>
    <s v=""/>
    <s v="40"/>
    <s v="ORD S01400000080"/>
    <s v="S01400000080"/>
    <s v="S014"/>
    <d v="2019-09-30T00:00:00"/>
    <d v="2019-09-17T00:00:00"/>
    <n v="16.2"/>
    <x v="0"/>
  </r>
  <r>
    <s v="403121403"/>
    <s v="A16"/>
    <s v=""/>
    <s v="40"/>
    <s v="ORD S01400000080"/>
    <s v="S01400000080"/>
    <s v="S014"/>
    <d v="2019-09-30T00:00:00"/>
    <d v="2019-09-17T00:00:00"/>
    <n v="13.31"/>
    <x v="0"/>
  </r>
  <r>
    <s v="403121403"/>
    <s v="A16"/>
    <s v=""/>
    <s v="40"/>
    <s v="ORD S01400000080"/>
    <s v="S01400000080"/>
    <s v="S014"/>
    <d v="2019-09-30T00:00:00"/>
    <d v="2019-09-17T00:00:00"/>
    <n v="1812.07"/>
    <x v="0"/>
  </r>
  <r>
    <s v="403121403"/>
    <s v="A16"/>
    <s v=""/>
    <s v="40"/>
    <s v="ORD S01400000080"/>
    <s v="S01400000080"/>
    <s v="S014"/>
    <d v="2019-09-30T00:00:00"/>
    <d v="2019-09-17T00:00:00"/>
    <n v="512.4"/>
    <x v="0"/>
  </r>
  <r>
    <s v="403121403"/>
    <s v="A16"/>
    <s v=""/>
    <s v="50"/>
    <s v="ORD S01400000080"/>
    <s v="S01400000080"/>
    <s v="S014"/>
    <d v="2019-09-30T00:00:00"/>
    <d v="2019-09-17T00:00:00"/>
    <n v="-3794"/>
    <x v="0"/>
  </r>
  <r>
    <s v="403121403"/>
    <s v="A16"/>
    <s v=""/>
    <s v="40"/>
    <s v="ORD S01400000080"/>
    <s v="S01400000080"/>
    <s v="S014"/>
    <d v="2019-09-30T00:00:00"/>
    <d v="2019-09-17T00:00:00"/>
    <n v="326.02999999999997"/>
    <x v="0"/>
  </r>
  <r>
    <s v="403121403"/>
    <s v="A16"/>
    <s v=""/>
    <s v="40"/>
    <s v="ORD S01400000080"/>
    <s v="S01400000080"/>
    <s v="S014"/>
    <d v="2019-09-30T00:00:00"/>
    <d v="2019-09-17T00:00:00"/>
    <n v="1099.04"/>
    <x v="0"/>
  </r>
  <r>
    <s v="403121403"/>
    <s v="A16"/>
    <s v=""/>
    <s v="40"/>
    <s v="ORD S01400000080"/>
    <s v="S01400000080"/>
    <s v="S014"/>
    <d v="2019-09-30T00:00:00"/>
    <d v="2019-09-17T00:00:00"/>
    <n v="337.18"/>
    <x v="0"/>
  </r>
  <r>
    <s v="403121403"/>
    <s v="A16"/>
    <s v=""/>
    <s v="40"/>
    <s v="ORD S01400000080"/>
    <s v="S01400000080"/>
    <s v="S014"/>
    <d v="2019-09-30T00:00:00"/>
    <d v="2019-09-17T00:00:00"/>
    <n v="3174.24"/>
    <x v="0"/>
  </r>
  <r>
    <s v="403121403"/>
    <s v="A16"/>
    <s v=""/>
    <s v="40"/>
    <s v="ORD S01400000080"/>
    <s v="S01400000080"/>
    <s v="S014"/>
    <d v="2019-09-30T00:00:00"/>
    <d v="2019-09-17T00:00:00"/>
    <n v="239211.97"/>
    <x v="0"/>
  </r>
  <r>
    <s v="403118172"/>
    <s v="A16"/>
    <s v=""/>
    <s v="50"/>
    <s v="ORD S01400000080"/>
    <s v="S01400000080"/>
    <s v="S014"/>
    <d v="2019-09-30T00:00:00"/>
    <d v="2019-09-13T00:00:00"/>
    <n v="-628.14"/>
    <x v="0"/>
  </r>
  <r>
    <s v="403118172"/>
    <s v="A16"/>
    <s v=""/>
    <s v="40"/>
    <s v="ORD S01400000080"/>
    <s v="S01400000080"/>
    <s v="S014"/>
    <d v="2019-09-30T00:00:00"/>
    <d v="2019-09-13T00:00:00"/>
    <n v="5045.7"/>
    <x v="0"/>
  </r>
  <r>
    <s v="403118172"/>
    <s v="A16"/>
    <s v=""/>
    <s v="40"/>
    <s v="ORD S01400000080"/>
    <s v="S01400000080"/>
    <s v="S014"/>
    <d v="2019-09-30T00:00:00"/>
    <d v="2019-09-13T00:00:00"/>
    <n v="2326.3200000000002"/>
    <x v="0"/>
  </r>
  <r>
    <s v="403118172"/>
    <s v="A16"/>
    <s v=""/>
    <s v="40"/>
    <s v="ORD S01400000080"/>
    <s v="S01400000080"/>
    <s v="S014"/>
    <d v="2019-09-30T00:00:00"/>
    <d v="2019-09-13T00:00:00"/>
    <n v="1612.05"/>
    <x v="0"/>
  </r>
  <r>
    <s v="403118172"/>
    <s v="A16"/>
    <s v=""/>
    <s v="40"/>
    <s v="ORD S01400000080"/>
    <s v="S01400000080"/>
    <s v="S014"/>
    <d v="2019-09-30T00:00:00"/>
    <d v="2019-09-13T00:00:00"/>
    <n v="512.75"/>
    <x v="0"/>
  </r>
  <r>
    <s v="403118172"/>
    <s v="A16"/>
    <s v=""/>
    <s v="40"/>
    <s v="ORD S01400000080"/>
    <s v="S01400000080"/>
    <s v="S014"/>
    <d v="2019-09-30T00:00:00"/>
    <d v="2019-09-13T00:00:00"/>
    <n v="161.69999999999999"/>
    <x v="0"/>
  </r>
  <r>
    <s v="403116609"/>
    <s v="A16"/>
    <s v=""/>
    <s v="40"/>
    <s v="ORD S01400000080"/>
    <s v="S01400000080"/>
    <s v="S014"/>
    <d v="2019-09-30T00:00:00"/>
    <d v="2019-09-12T00:00:00"/>
    <n v="45.2"/>
    <x v="0"/>
  </r>
  <r>
    <s v="403116609"/>
    <s v="A16"/>
    <s v=""/>
    <s v="40"/>
    <s v="ORD S01400000080"/>
    <s v="S01400000080"/>
    <s v="S014"/>
    <d v="2019-09-30T00:00:00"/>
    <d v="2019-09-12T00:00:00"/>
    <n v="748.61"/>
    <x v="0"/>
  </r>
  <r>
    <s v="403116609"/>
    <s v="A16"/>
    <s v=""/>
    <s v="40"/>
    <s v="ORD S01400000080"/>
    <s v="S01400000080"/>
    <s v="S014"/>
    <d v="2019-09-30T00:00:00"/>
    <d v="2019-09-12T00:00:00"/>
    <n v="336.89"/>
    <x v="0"/>
  </r>
  <r>
    <s v="403116609"/>
    <s v="A16"/>
    <s v=""/>
    <s v="40"/>
    <s v="ORD S01400000080"/>
    <s v="S01400000080"/>
    <s v="S014"/>
    <d v="2019-09-30T00:00:00"/>
    <d v="2019-09-12T00:00:00"/>
    <n v="1430"/>
    <x v="0"/>
  </r>
  <r>
    <s v="403116609"/>
    <s v="A16"/>
    <s v=""/>
    <s v="40"/>
    <s v="ORD S01400000080"/>
    <s v="S01400000080"/>
    <s v="S014"/>
    <d v="2019-09-30T00:00:00"/>
    <d v="2019-09-12T00:00:00"/>
    <n v="357.17"/>
    <x v="0"/>
  </r>
  <r>
    <s v="403116609"/>
    <s v="A16"/>
    <s v=""/>
    <s v="50"/>
    <s v="ORD S01400000080"/>
    <s v="S01400000080"/>
    <s v="S014"/>
    <d v="2019-09-30T00:00:00"/>
    <d v="2019-09-12T00:00:00"/>
    <n v="-1454.57"/>
    <x v="0"/>
  </r>
  <r>
    <s v="403116609"/>
    <s v="A16"/>
    <s v=""/>
    <s v="40"/>
    <s v="ORD S01400000080"/>
    <s v="S01400000080"/>
    <s v="S014"/>
    <d v="2019-09-30T00:00:00"/>
    <d v="2019-09-12T00:00:00"/>
    <n v="95.61"/>
    <x v="0"/>
  </r>
  <r>
    <s v="403116609"/>
    <s v="A16"/>
    <s v=""/>
    <s v="40"/>
    <s v="ORD S01400000080"/>
    <s v="S01400000080"/>
    <s v="S014"/>
    <d v="2019-09-30T00:00:00"/>
    <d v="2019-09-12T00:00:00"/>
    <n v="1875.88"/>
    <x v="0"/>
  </r>
  <r>
    <s v="403116609"/>
    <s v="A16"/>
    <s v=""/>
    <s v="40"/>
    <s v="ORD S01400000080"/>
    <s v="S01400000080"/>
    <s v="S014"/>
    <d v="2019-09-30T00:00:00"/>
    <d v="2019-09-12T00:00:00"/>
    <n v="2104.81"/>
    <x v="0"/>
  </r>
  <r>
    <s v="403116609"/>
    <s v="A16"/>
    <s v=""/>
    <s v="40"/>
    <s v="ORD S01400000080"/>
    <s v="S01400000080"/>
    <s v="S014"/>
    <d v="2019-09-30T00:00:00"/>
    <d v="2019-09-12T00:00:00"/>
    <n v="511.33"/>
    <x v="0"/>
  </r>
  <r>
    <s v="403116609"/>
    <s v="A16"/>
    <s v=""/>
    <s v="40"/>
    <s v="ORD S01400000080"/>
    <s v="S01400000080"/>
    <s v="S014"/>
    <d v="2019-09-30T00:00:00"/>
    <d v="2019-09-12T00:00:00"/>
    <n v="78.33"/>
    <x v="0"/>
  </r>
  <r>
    <s v="403116609"/>
    <s v="A16"/>
    <s v=""/>
    <s v="40"/>
    <s v="ORD S01400000080"/>
    <s v="S01400000080"/>
    <s v="S014"/>
    <d v="2019-09-30T00:00:00"/>
    <d v="2019-09-12T00:00:00"/>
    <n v="216.12"/>
    <x v="0"/>
  </r>
  <r>
    <s v="403113425"/>
    <s v="A16"/>
    <s v=""/>
    <s v="40"/>
    <s v="ORD S01400000080"/>
    <s v="S01400000080"/>
    <s v="S014"/>
    <d v="2019-09-30T00:00:00"/>
    <d v="2019-09-10T00:00:00"/>
    <n v="135.97999999999999"/>
    <x v="0"/>
  </r>
  <r>
    <s v="403113425"/>
    <s v="A16"/>
    <s v=""/>
    <s v="40"/>
    <s v="ORD S01400000080"/>
    <s v="S01400000080"/>
    <s v="S014"/>
    <d v="2019-09-30T00:00:00"/>
    <d v="2019-09-10T00:00:00"/>
    <n v="2398.54"/>
    <x v="0"/>
  </r>
  <r>
    <s v="403113425"/>
    <s v="A16"/>
    <s v=""/>
    <s v="40"/>
    <s v="ORD S01400000080"/>
    <s v="S01400000080"/>
    <s v="S014"/>
    <d v="2019-09-30T00:00:00"/>
    <d v="2019-09-10T00:00:00"/>
    <n v="9642.82"/>
    <x v="0"/>
  </r>
  <r>
    <s v="403113425"/>
    <s v="A16"/>
    <s v=""/>
    <s v="40"/>
    <s v="ORD S01400000080"/>
    <s v="S01400000080"/>
    <s v="S014"/>
    <d v="2019-09-30T00:00:00"/>
    <d v="2019-09-10T00:00:00"/>
    <n v="146858.01"/>
    <x v="0"/>
  </r>
  <r>
    <s v="403113425"/>
    <s v="A16"/>
    <s v=""/>
    <s v="40"/>
    <s v="ORD S01400000080"/>
    <s v="S01400000080"/>
    <s v="S014"/>
    <d v="2019-09-30T00:00:00"/>
    <d v="2019-09-10T00:00:00"/>
    <n v="708.56"/>
    <x v="0"/>
  </r>
  <r>
    <s v="403113425"/>
    <s v="A16"/>
    <s v=""/>
    <s v="40"/>
    <s v="ORD S01400000080"/>
    <s v="S01400000080"/>
    <s v="S014"/>
    <d v="2019-09-30T00:00:00"/>
    <d v="2019-09-10T00:00:00"/>
    <n v="5987.2"/>
    <x v="0"/>
  </r>
  <r>
    <s v="403113425"/>
    <s v="A16"/>
    <s v=""/>
    <s v="40"/>
    <s v="ORD S01400000080"/>
    <s v="S01400000080"/>
    <s v="S014"/>
    <d v="2019-09-30T00:00:00"/>
    <d v="2019-09-10T00:00:00"/>
    <n v="60433.89"/>
    <x v="0"/>
  </r>
  <r>
    <s v="403113425"/>
    <s v="A16"/>
    <s v=""/>
    <s v="40"/>
    <s v="ORD S01400000080"/>
    <s v="S01400000080"/>
    <s v="S014"/>
    <d v="2019-09-30T00:00:00"/>
    <d v="2019-09-10T00:00:00"/>
    <n v="73.709999999999994"/>
    <x v="0"/>
  </r>
  <r>
    <s v="403113425"/>
    <s v="A16"/>
    <s v=""/>
    <s v="40"/>
    <s v="ORD S01400000080"/>
    <s v="S01400000080"/>
    <s v="S014"/>
    <d v="2019-09-30T00:00:00"/>
    <d v="2019-09-10T00:00:00"/>
    <n v="210089.07"/>
    <x v="0"/>
  </r>
  <r>
    <s v="403113425"/>
    <s v="A16"/>
    <s v=""/>
    <s v="40"/>
    <s v="ORD S01400000080"/>
    <s v="S01400000080"/>
    <s v="S014"/>
    <d v="2019-09-30T00:00:00"/>
    <d v="2019-09-10T00:00:00"/>
    <n v="2209.71"/>
    <x v="0"/>
  </r>
  <r>
    <s v="403113425"/>
    <s v="A16"/>
    <s v=""/>
    <s v="40"/>
    <s v="ORD S01400000080"/>
    <s v="S01400000080"/>
    <s v="S014"/>
    <d v="2019-09-30T00:00:00"/>
    <d v="2019-09-10T00:00:00"/>
    <n v="580.99"/>
    <x v="0"/>
  </r>
  <r>
    <s v="403113425"/>
    <s v="A16"/>
    <s v=""/>
    <s v="40"/>
    <s v="ORD S01400000080"/>
    <s v="S01400000080"/>
    <s v="S014"/>
    <d v="2019-09-30T00:00:00"/>
    <d v="2019-09-10T00:00:00"/>
    <n v="930.12"/>
    <x v="0"/>
  </r>
  <r>
    <s v="403113425"/>
    <s v="A16"/>
    <s v=""/>
    <s v="40"/>
    <s v="ORD S01400000080"/>
    <s v="S01400000080"/>
    <s v="S014"/>
    <d v="2019-09-30T00:00:00"/>
    <d v="2019-09-10T00:00:00"/>
    <n v="9563.5"/>
    <x v="0"/>
  </r>
  <r>
    <s v="403113425"/>
    <s v="A16"/>
    <s v=""/>
    <s v="40"/>
    <s v="ORD S01400000080"/>
    <s v="S01400000080"/>
    <s v="S014"/>
    <d v="2019-09-30T00:00:00"/>
    <d v="2019-09-10T00:00:00"/>
    <n v="8.99"/>
    <x v="0"/>
  </r>
  <r>
    <s v="403102846"/>
    <s v="A16"/>
    <s v="ZY"/>
    <s v="50"/>
    <s v="ORD S01400000080"/>
    <s v="S01400000080"/>
    <s v="S014"/>
    <d v="2019-08-31T00:00:00"/>
    <d v="2019-09-04T00:00:00"/>
    <n v="-1135.81"/>
    <x v="0"/>
  </r>
  <r>
    <s v="403102846"/>
    <s v="A16"/>
    <s v="ZY"/>
    <s v="40"/>
    <s v="ORD S01400000080"/>
    <s v="S01400000080"/>
    <s v="S014"/>
    <d v="2019-08-31T00:00:00"/>
    <d v="2019-09-04T00:00:00"/>
    <n v="462.68"/>
    <x v="0"/>
  </r>
  <r>
    <s v="403102846"/>
    <s v="A16"/>
    <s v="ZY"/>
    <s v="40"/>
    <s v="ORD S01400000080"/>
    <s v="S01400000080"/>
    <s v="S014"/>
    <d v="2019-08-31T00:00:00"/>
    <d v="2019-09-04T00:00:00"/>
    <n v="1207.53"/>
    <x v="0"/>
  </r>
  <r>
    <s v="403102846"/>
    <s v="A16"/>
    <s v="ZY"/>
    <s v="40"/>
    <s v="ORD S01400000080"/>
    <s v="S01400000080"/>
    <s v="S014"/>
    <d v="2019-08-31T00:00:00"/>
    <d v="2019-09-04T00:00:00"/>
    <n v="2086.61"/>
    <x v="0"/>
  </r>
  <r>
    <s v="403102846"/>
    <s v="A16"/>
    <s v="ZY"/>
    <s v="40"/>
    <s v="ORD S01400000080"/>
    <s v="S01400000080"/>
    <s v="S014"/>
    <d v="2019-08-31T00:00:00"/>
    <d v="2019-09-04T00:00:00"/>
    <n v="725.44"/>
    <x v="0"/>
  </r>
  <r>
    <s v="403102846"/>
    <s v="A16"/>
    <s v="ZY"/>
    <s v="40"/>
    <s v="ORD S01400000080"/>
    <s v="S01400000080"/>
    <s v="S014"/>
    <d v="2019-08-31T00:00:00"/>
    <d v="2019-09-04T00:00:00"/>
    <n v="242.88"/>
    <x v="0"/>
  </r>
  <r>
    <s v="403102846"/>
    <s v="A16"/>
    <s v="ZY"/>
    <s v="40"/>
    <s v="ORD S01400000080"/>
    <s v="S01400000080"/>
    <s v="S014"/>
    <d v="2019-08-31T00:00:00"/>
    <d v="2019-09-04T00:00:00"/>
    <n v="20662.560000000001"/>
    <x v="0"/>
  </r>
  <r>
    <s v="403102846"/>
    <s v="A16"/>
    <s v="ZY"/>
    <s v="40"/>
    <s v="ORD S01400000080"/>
    <s v="S01400000080"/>
    <s v="S014"/>
    <d v="2019-08-31T00:00:00"/>
    <d v="2019-09-04T00:00:00"/>
    <n v="6273.75"/>
    <x v="0"/>
  </r>
  <r>
    <s v="403095803"/>
    <s v="A16"/>
    <s v="ZY"/>
    <s v="40"/>
    <s v="ORD S01400000080"/>
    <s v="S01400000080"/>
    <s v="S014"/>
    <d v="2019-08-31T00:00:00"/>
    <d v="2019-08-30T00:00:00"/>
    <n v="2733.22"/>
    <x v="0"/>
  </r>
  <r>
    <s v="403095803"/>
    <s v="A16"/>
    <s v="ZY"/>
    <s v="40"/>
    <s v="ORD S01400000080"/>
    <s v="S01400000080"/>
    <s v="S014"/>
    <d v="2019-08-31T00:00:00"/>
    <d v="2019-08-30T00:00:00"/>
    <n v="1365.44"/>
    <x v="0"/>
  </r>
  <r>
    <s v="403095803"/>
    <s v="A16"/>
    <s v="ZY"/>
    <s v="40"/>
    <s v="ORD S01400000080"/>
    <s v="S01400000080"/>
    <s v="S014"/>
    <d v="2019-08-31T00:00:00"/>
    <d v="2019-08-30T00:00:00"/>
    <n v="3032.22"/>
    <x v="0"/>
  </r>
  <r>
    <s v="403599068"/>
    <s v="A16"/>
    <s v=""/>
    <s v="07"/>
    <s v="ORD S01400000081"/>
    <s v="S01400000081"/>
    <s v="S014"/>
    <d v="2020-07-31T00:00:00"/>
    <d v="2020-07-29T00:00:00"/>
    <n v="48279.519999999997"/>
    <x v="0"/>
  </r>
  <r>
    <s v="403461374"/>
    <s v="A16"/>
    <s v=""/>
    <s v="04"/>
    <s v="ORD S01400000081"/>
    <s v="S01400000081"/>
    <s v="S014"/>
    <d v="2020-04-30T00:00:00"/>
    <d v="2020-04-30T00:00:00"/>
    <n v="14230.9"/>
    <x v="0"/>
  </r>
  <r>
    <s v="403398617"/>
    <s v="A16"/>
    <s v=""/>
    <s v="03"/>
    <s v="ORD S01400000081"/>
    <s v="S01400000081"/>
    <s v="S014"/>
    <d v="2020-03-31T00:00:00"/>
    <d v="2020-03-24T00:00:00"/>
    <n v="-727264.27"/>
    <x v="0"/>
  </r>
  <r>
    <s v="403393234"/>
    <s v="A16"/>
    <s v=""/>
    <s v="03"/>
    <s v="ORD S01400000081"/>
    <s v="S01400000081"/>
    <s v="S014"/>
    <d v="2020-03-31T00:00:00"/>
    <d v="2020-03-17T00:00:00"/>
    <n v="-2179806.9"/>
    <x v="0"/>
  </r>
  <r>
    <s v="403385862"/>
    <s v="A16"/>
    <s v=""/>
    <s v="03"/>
    <s v="ORD S01400000081"/>
    <s v="S01400000081"/>
    <s v="S014"/>
    <d v="2020-03-31T00:00:00"/>
    <d v="2020-03-12T00:00:00"/>
    <n v="1165.24"/>
    <x v="0"/>
  </r>
  <r>
    <s v="403353721"/>
    <s v="A16"/>
    <s v=""/>
    <s v="40"/>
    <s v="ORD S01400000081"/>
    <s v="S01400000081"/>
    <s v="S014"/>
    <d v="2020-02-29T00:00:00"/>
    <d v="2020-02-24T00:00:00"/>
    <n v="50023.58"/>
    <x v="0"/>
  </r>
  <r>
    <s v="403349365"/>
    <s v="A16"/>
    <s v=""/>
    <s v="40"/>
    <s v="ORD S01400000081"/>
    <s v="S01400000081"/>
    <s v="S014"/>
    <d v="2020-02-29T00:00:00"/>
    <d v="2020-02-20T00:00:00"/>
    <n v="31619"/>
    <x v="0"/>
  </r>
  <r>
    <s v="403342361"/>
    <s v="A16"/>
    <s v=""/>
    <s v="40"/>
    <s v="ORD S01400000081"/>
    <s v="S01400000081"/>
    <s v="S014"/>
    <d v="2020-02-29T00:00:00"/>
    <d v="2020-02-13T00:00:00"/>
    <n v="4110"/>
    <x v="0"/>
  </r>
  <r>
    <s v="403338190"/>
    <s v="A16"/>
    <s v=""/>
    <s v="40"/>
    <s v="ORD S01400000081"/>
    <s v="S01400000081"/>
    <s v="S014"/>
    <d v="2020-02-29T00:00:00"/>
    <d v="2020-02-10T00:00:00"/>
    <n v="134369.23000000001"/>
    <x v="0"/>
  </r>
  <r>
    <s v="403315855"/>
    <s v="A16"/>
    <s v=""/>
    <s v="40"/>
    <s v="ORD S01400000081"/>
    <s v="S01400000081"/>
    <s v="S014"/>
    <d v="2020-01-31T00:00:00"/>
    <d v="2020-01-30T00:00:00"/>
    <n v="3600"/>
    <x v="0"/>
  </r>
  <r>
    <s v="403313444"/>
    <s v="A16"/>
    <s v=""/>
    <s v="50"/>
    <s v="ORD S01400000081"/>
    <s v="S01400000081"/>
    <s v="S014"/>
    <d v="2020-01-31T00:00:00"/>
    <d v="2020-01-29T00:00:00"/>
    <n v="-37.090000000000003"/>
    <x v="0"/>
  </r>
  <r>
    <s v="403313444"/>
    <s v="A16"/>
    <s v=""/>
    <s v="40"/>
    <s v="ORD S01400000081"/>
    <s v="S01400000081"/>
    <s v="S014"/>
    <d v="2020-01-31T00:00:00"/>
    <d v="2020-01-29T00:00:00"/>
    <n v="727264.27"/>
    <x v="0"/>
  </r>
  <r>
    <s v="403305063"/>
    <s v="A16"/>
    <s v=""/>
    <s v="40"/>
    <s v="ORD S01400000081"/>
    <s v="S01400000081"/>
    <s v="S014"/>
    <d v="2020-01-31T00:00:00"/>
    <d v="2020-01-23T00:00:00"/>
    <n v="165504.01"/>
    <x v="0"/>
  </r>
  <r>
    <s v="403303530"/>
    <s v="A16"/>
    <s v=""/>
    <s v="40"/>
    <s v="ORD S01400000081"/>
    <s v="S01400000081"/>
    <s v="S014"/>
    <d v="2020-01-31T00:00:00"/>
    <d v="2020-01-21T00:00:00"/>
    <n v="384761.81"/>
    <x v="0"/>
  </r>
  <r>
    <s v="403302008"/>
    <s v="A16"/>
    <s v=""/>
    <s v="40"/>
    <s v="ORD S01400000081"/>
    <s v="S01400000081"/>
    <s v="S014"/>
    <d v="2020-01-31T00:00:00"/>
    <d v="2020-01-17T00:00:00"/>
    <n v="389122.97"/>
    <x v="0"/>
  </r>
  <r>
    <s v="403294370"/>
    <s v="A16"/>
    <s v=""/>
    <s v="50"/>
    <s v="ORD S01400000081"/>
    <s v="S01400000081"/>
    <s v="S014"/>
    <d v="2020-01-31T00:00:00"/>
    <d v="2020-01-14T00:00:00"/>
    <n v="-567.1"/>
    <x v="0"/>
  </r>
  <r>
    <s v="403294370"/>
    <s v="A16"/>
    <s v=""/>
    <s v="40"/>
    <s v="ORD S01400000081"/>
    <s v="S01400000081"/>
    <s v="S014"/>
    <d v="2020-01-31T00:00:00"/>
    <d v="2020-01-14T00:00:00"/>
    <n v="33322.400000000001"/>
    <x v="0"/>
  </r>
  <r>
    <s v="403270782"/>
    <s v="A16"/>
    <s v="ZY"/>
    <s v="40"/>
    <s v="ORD S01400000081"/>
    <s v="S01400000081"/>
    <s v="S014"/>
    <d v="2019-12-31T00:00:00"/>
    <d v="2019-12-27T00:00:00"/>
    <n v="109.24"/>
    <x v="0"/>
  </r>
  <r>
    <s v="403270782"/>
    <s v="A16"/>
    <s v="ZY"/>
    <s v="50"/>
    <s v="ORD S01400000081"/>
    <s v="S01400000081"/>
    <s v="S014"/>
    <d v="2019-12-31T00:00:00"/>
    <d v="2019-12-27T00:00:00"/>
    <n v="-69.95"/>
    <x v="0"/>
  </r>
  <r>
    <s v="403270782"/>
    <s v="A16"/>
    <s v="ZY"/>
    <s v="40"/>
    <s v="ORD S01400000081"/>
    <s v="S01400000081"/>
    <s v="S014"/>
    <d v="2019-12-31T00:00:00"/>
    <d v="2019-12-27T00:00:00"/>
    <n v="28.5"/>
    <x v="0"/>
  </r>
  <r>
    <s v="403270782"/>
    <s v="A16"/>
    <s v="ZY"/>
    <s v="40"/>
    <s v="ORD S01400000081"/>
    <s v="S01400000081"/>
    <s v="S014"/>
    <d v="2019-12-31T00:00:00"/>
    <d v="2019-12-27T00:00:00"/>
    <n v="74.37"/>
    <x v="0"/>
  </r>
  <r>
    <s v="403262295"/>
    <s v="A16"/>
    <s v="ZY"/>
    <s v="40"/>
    <s v="ORD S01400000081"/>
    <s v="S01400000081"/>
    <s v="S014"/>
    <d v="2019-12-31T00:00:00"/>
    <d v="2019-12-20T00:00:00"/>
    <n v="54281.64"/>
    <x v="0"/>
  </r>
  <r>
    <s v="403260517"/>
    <s v="A16"/>
    <s v="ZY"/>
    <s v="40"/>
    <s v="ORD S01400000081"/>
    <s v="S01400000081"/>
    <s v="S014"/>
    <d v="2019-12-31T00:00:00"/>
    <d v="2019-12-19T00:00:00"/>
    <n v="762.12"/>
    <x v="0"/>
  </r>
  <r>
    <s v="403260517"/>
    <s v="A16"/>
    <s v="ZY"/>
    <s v="40"/>
    <s v="ORD S01400000081"/>
    <s v="S01400000081"/>
    <s v="S014"/>
    <d v="2019-12-31T00:00:00"/>
    <d v="2019-12-19T00:00:00"/>
    <n v="19203.52"/>
    <x v="0"/>
  </r>
  <r>
    <s v="403258505"/>
    <s v="A16"/>
    <s v="ZY"/>
    <s v="40"/>
    <s v="ORD S01400000081"/>
    <s v="S01400000081"/>
    <s v="S014"/>
    <d v="2019-12-31T00:00:00"/>
    <d v="2019-12-17T00:00:00"/>
    <n v="121.36"/>
    <x v="0"/>
  </r>
  <r>
    <s v="403258505"/>
    <s v="A16"/>
    <s v="ZY"/>
    <s v="40"/>
    <s v="ORD S01400000081"/>
    <s v="S01400000081"/>
    <s v="S014"/>
    <d v="2019-12-31T00:00:00"/>
    <d v="2019-12-17T00:00:00"/>
    <n v="485.44"/>
    <x v="0"/>
  </r>
  <r>
    <s v="403249387"/>
    <s v="A16"/>
    <s v="ZY"/>
    <s v="40"/>
    <s v="ORD S01400000081"/>
    <s v="S01400000081"/>
    <s v="S014"/>
    <d v="2019-12-31T00:00:00"/>
    <d v="2019-12-09T00:00:00"/>
    <n v="87.13"/>
    <x v="0"/>
  </r>
  <r>
    <s v="403249387"/>
    <s v="A16"/>
    <s v="ZY"/>
    <s v="40"/>
    <s v="ORD S01400000081"/>
    <s v="S01400000081"/>
    <s v="S014"/>
    <d v="2019-12-31T00:00:00"/>
    <d v="2019-12-09T00:00:00"/>
    <n v="358.08"/>
    <x v="0"/>
  </r>
  <r>
    <s v="403211821"/>
    <s v="A16"/>
    <s v="ZY"/>
    <s v="40"/>
    <s v="ORD S01400000081"/>
    <s v="S01400000081"/>
    <s v="S014"/>
    <d v="2019-11-30T00:00:00"/>
    <d v="2019-11-14T00:00:00"/>
    <n v="28808.99"/>
    <x v="0"/>
  </r>
  <r>
    <s v="403206055"/>
    <s v="A16"/>
    <s v="ZY"/>
    <s v="40"/>
    <s v="ORD S01400000081"/>
    <s v="S01400000081"/>
    <s v="S014"/>
    <d v="2019-11-30T00:00:00"/>
    <d v="2019-11-08T00:00:00"/>
    <n v="3157399.72"/>
    <x v="0"/>
  </r>
  <r>
    <s v="403206055"/>
    <s v="A16"/>
    <s v="ZY"/>
    <s v="40"/>
    <s v="ORD S01400000081"/>
    <s v="S01400000081"/>
    <s v="S014"/>
    <d v="2019-11-30T00:00:00"/>
    <d v="2019-11-08T00:00:00"/>
    <n v="99.91"/>
    <x v="0"/>
  </r>
  <r>
    <s v="403206055"/>
    <s v="A16"/>
    <s v="ZY"/>
    <s v="40"/>
    <s v="ORD S01400000081"/>
    <s v="S01400000081"/>
    <s v="S014"/>
    <d v="2019-11-30T00:00:00"/>
    <d v="2019-11-08T00:00:00"/>
    <n v="11435.65"/>
    <x v="0"/>
  </r>
  <r>
    <s v="403188685"/>
    <s v=""/>
    <m/>
    <s v="40"/>
    <s v="ORD S01400000081"/>
    <s v="S01400000081"/>
    <s v="S014"/>
    <d v="2019-10-31T00:00:00"/>
    <d v="2019-10-31T00:00:00"/>
    <n v="1842.37"/>
    <x v="0"/>
  </r>
  <r>
    <s v="403188685"/>
    <s v=""/>
    <m/>
    <s v="40"/>
    <s v="ORD S01400000081"/>
    <s v="S01400000081"/>
    <s v="S014"/>
    <d v="2019-10-31T00:00:00"/>
    <d v="2019-10-31T00:00:00"/>
    <n v="217246.67"/>
    <x v="0"/>
  </r>
  <r>
    <s v="403184920"/>
    <s v=""/>
    <m/>
    <s v="40"/>
    <s v="ORD S01400000081"/>
    <s v="S01400000081"/>
    <s v="S014"/>
    <d v="2019-10-31T00:00:00"/>
    <d v="2019-10-30T00:00:00"/>
    <n v="6840524.71"/>
    <x v="0"/>
  </r>
  <r>
    <s v="403184920"/>
    <s v=""/>
    <m/>
    <s v="40"/>
    <s v="ORD S01400000081"/>
    <s v="S01400000081"/>
    <s v="S014"/>
    <d v="2019-10-31T00:00:00"/>
    <d v="2019-10-30T00:00:00"/>
    <n v="84.44"/>
    <x v="0"/>
  </r>
  <r>
    <s v="403182319"/>
    <s v=""/>
    <m/>
    <s v="50"/>
    <s v="ORD S01400000081"/>
    <s v="S01400000081"/>
    <s v="S014"/>
    <d v="2019-10-31T00:00:00"/>
    <d v="2019-10-29T00:00:00"/>
    <n v="-670.83"/>
    <x v="0"/>
  </r>
  <r>
    <s v="403182319"/>
    <s v=""/>
    <m/>
    <s v="40"/>
    <s v="ORD S01400000081"/>
    <s v="S01400000081"/>
    <s v="S014"/>
    <d v="2019-10-31T00:00:00"/>
    <d v="2019-10-29T00:00:00"/>
    <n v="273.27"/>
    <x v="0"/>
  </r>
  <r>
    <s v="403182319"/>
    <s v=""/>
    <m/>
    <s v="40"/>
    <s v="ORD S01400000081"/>
    <s v="S01400000081"/>
    <s v="S014"/>
    <d v="2019-10-31T00:00:00"/>
    <d v="2019-10-29T00:00:00"/>
    <n v="713.2"/>
    <x v="0"/>
  </r>
  <r>
    <s v="403182319"/>
    <s v=""/>
    <m/>
    <s v="40"/>
    <s v="ORD S01400000081"/>
    <s v="S01400000081"/>
    <s v="S014"/>
    <d v="2019-10-31T00:00:00"/>
    <d v="2019-10-29T00:00:00"/>
    <n v="1415.13"/>
    <x v="0"/>
  </r>
  <r>
    <s v="403178692"/>
    <s v=""/>
    <m/>
    <s v="40"/>
    <s v="ORD S01400000081"/>
    <s v="S01400000081"/>
    <s v="S014"/>
    <d v="2019-10-31T00:00:00"/>
    <d v="2019-10-28T00:00:00"/>
    <n v="123.01"/>
    <x v="0"/>
  </r>
  <r>
    <s v="403178692"/>
    <s v=""/>
    <m/>
    <s v="40"/>
    <s v="ORD S01400000081"/>
    <s v="S01400000081"/>
    <s v="S014"/>
    <d v="2019-10-31T00:00:00"/>
    <d v="2019-10-28T00:00:00"/>
    <n v="225.85"/>
    <x v="0"/>
  </r>
  <r>
    <s v="403173824"/>
    <s v=""/>
    <m/>
    <s v="40"/>
    <s v="ORD S01400000081"/>
    <s v="S01400000081"/>
    <s v="S014"/>
    <d v="2019-10-31T00:00:00"/>
    <d v="2019-10-24T00:00:00"/>
    <n v="28183.52"/>
    <x v="0"/>
  </r>
  <r>
    <s v="403173824"/>
    <s v=""/>
    <m/>
    <s v="40"/>
    <s v="ORD S01400000081"/>
    <s v="S01400000081"/>
    <s v="S014"/>
    <d v="2019-10-31T00:00:00"/>
    <d v="2019-10-24T00:00:00"/>
    <n v="1368"/>
    <x v="0"/>
  </r>
  <r>
    <s v="403173824"/>
    <s v=""/>
    <m/>
    <s v="40"/>
    <s v="ORD S01400000081"/>
    <s v="S01400000081"/>
    <s v="S014"/>
    <d v="2019-10-31T00:00:00"/>
    <d v="2019-10-24T00:00:00"/>
    <n v="977.63"/>
    <x v="0"/>
  </r>
  <r>
    <s v="403171801"/>
    <s v=""/>
    <m/>
    <s v="40"/>
    <s v="ORD S01400000081"/>
    <s v="S01400000081"/>
    <s v="S014"/>
    <d v="2019-10-31T00:00:00"/>
    <d v="2019-10-22T00:00:00"/>
    <n v="68094.009999999995"/>
    <x v="0"/>
  </r>
  <r>
    <s v="403171801"/>
    <s v=""/>
    <m/>
    <s v="40"/>
    <s v="ORD S01400000081"/>
    <s v="S01400000081"/>
    <s v="S014"/>
    <d v="2019-10-31T00:00:00"/>
    <d v="2019-10-22T00:00:00"/>
    <n v="414.62"/>
    <x v="0"/>
  </r>
  <r>
    <s v="403171801"/>
    <s v=""/>
    <m/>
    <s v="40"/>
    <s v="ORD S01400000081"/>
    <s v="S01400000081"/>
    <s v="S014"/>
    <d v="2019-10-31T00:00:00"/>
    <d v="2019-10-22T00:00:00"/>
    <n v="1388.29"/>
    <x v="0"/>
  </r>
  <r>
    <s v="403168863"/>
    <s v=""/>
    <m/>
    <s v="40"/>
    <s v="ORD S01400000081"/>
    <s v="S01400000081"/>
    <s v="S014"/>
    <d v="2019-10-31T00:00:00"/>
    <d v="2019-10-18T00:00:00"/>
    <n v="22000"/>
    <x v="0"/>
  </r>
  <r>
    <s v="403167228"/>
    <s v=""/>
    <m/>
    <s v="40"/>
    <s v="ORD S01400000081"/>
    <s v="S01400000081"/>
    <s v="S014"/>
    <d v="2019-10-31T00:00:00"/>
    <d v="2019-10-17T00:00:00"/>
    <n v="4304567.32"/>
    <x v="0"/>
  </r>
  <r>
    <s v="403167228"/>
    <s v=""/>
    <m/>
    <s v="40"/>
    <s v="ORD S01400000081"/>
    <s v="S01400000081"/>
    <s v="S014"/>
    <d v="2019-10-31T00:00:00"/>
    <d v="2019-10-17T00:00:00"/>
    <n v="1341.64"/>
    <x v="0"/>
  </r>
  <r>
    <s v="403163948"/>
    <s v=""/>
    <m/>
    <s v="40"/>
    <s v="ORD S01400000081"/>
    <s v="S01400000081"/>
    <s v="S014"/>
    <d v="2019-10-31T00:00:00"/>
    <d v="2019-10-15T00:00:00"/>
    <n v="12132.02"/>
    <x v="0"/>
  </r>
  <r>
    <s v="403163948"/>
    <s v=""/>
    <m/>
    <s v="40"/>
    <s v="ORD S01400000081"/>
    <s v="S01400000081"/>
    <s v="S014"/>
    <d v="2019-10-31T00:00:00"/>
    <d v="2019-10-15T00:00:00"/>
    <n v="320.81"/>
    <x v="0"/>
  </r>
  <r>
    <s v="403163948"/>
    <s v=""/>
    <m/>
    <s v="40"/>
    <s v="ORD S01400000081"/>
    <s v="S01400000081"/>
    <s v="S014"/>
    <d v="2019-10-31T00:00:00"/>
    <d v="2019-10-15T00:00:00"/>
    <n v="25.87"/>
    <x v="0"/>
  </r>
  <r>
    <s v="403161829"/>
    <s v=""/>
    <m/>
    <s v="40"/>
    <s v="ORD S01400000081"/>
    <s v="S01400000081"/>
    <s v="S014"/>
    <d v="2019-10-31T00:00:00"/>
    <d v="2019-10-11T00:00:00"/>
    <n v="276.73"/>
    <x v="0"/>
  </r>
  <r>
    <s v="403161829"/>
    <s v=""/>
    <m/>
    <s v="40"/>
    <s v="ORD S01400000081"/>
    <s v="S01400000081"/>
    <s v="S014"/>
    <d v="2019-10-31T00:00:00"/>
    <d v="2019-10-11T00:00:00"/>
    <n v="521.85"/>
    <x v="0"/>
  </r>
  <r>
    <s v="403160471"/>
    <s v=""/>
    <m/>
    <s v="40"/>
    <s v="ORD S01400000081"/>
    <s v="S01400000081"/>
    <s v="S014"/>
    <d v="2019-10-31T00:00:00"/>
    <d v="2019-10-10T00:00:00"/>
    <n v="1438.72"/>
    <x v="0"/>
  </r>
  <r>
    <s v="403160471"/>
    <s v=""/>
    <m/>
    <s v="40"/>
    <s v="ORD S01400000081"/>
    <s v="S01400000081"/>
    <s v="S014"/>
    <d v="2019-10-31T00:00:00"/>
    <d v="2019-10-10T00:00:00"/>
    <n v="67.23"/>
    <x v="0"/>
  </r>
  <r>
    <s v="403160471"/>
    <s v=""/>
    <m/>
    <s v="40"/>
    <s v="ORD S01400000081"/>
    <s v="S01400000081"/>
    <s v="S014"/>
    <d v="2019-10-31T00:00:00"/>
    <d v="2019-10-10T00:00:00"/>
    <n v="419.86"/>
    <x v="0"/>
  </r>
  <r>
    <s v="403160471"/>
    <s v=""/>
    <m/>
    <s v="40"/>
    <s v="ORD S01400000081"/>
    <s v="S01400000081"/>
    <s v="S014"/>
    <d v="2019-10-31T00:00:00"/>
    <d v="2019-10-10T00:00:00"/>
    <n v="219.75"/>
    <x v="0"/>
  </r>
  <r>
    <s v="403160471"/>
    <s v=""/>
    <m/>
    <s v="40"/>
    <s v="ORD S01400000081"/>
    <s v="S01400000081"/>
    <s v="S014"/>
    <d v="2019-10-31T00:00:00"/>
    <d v="2019-10-10T00:00:00"/>
    <n v="39306.839999999997"/>
    <x v="0"/>
  </r>
  <r>
    <s v="403157311"/>
    <s v=""/>
    <m/>
    <s v="40"/>
    <s v="ORD S01400000081"/>
    <s v="S01400000081"/>
    <s v="S014"/>
    <d v="2019-10-31T00:00:00"/>
    <d v="2019-10-08T00:00:00"/>
    <n v="13078.12"/>
    <x v="0"/>
  </r>
  <r>
    <s v="403157311"/>
    <s v=""/>
    <m/>
    <s v="40"/>
    <s v="ORD S01400000081"/>
    <s v="S01400000081"/>
    <s v="S014"/>
    <d v="2019-10-31T00:00:00"/>
    <d v="2019-10-08T00:00:00"/>
    <n v="4655.32"/>
    <x v="0"/>
  </r>
  <r>
    <s v="403157311"/>
    <s v=""/>
    <m/>
    <s v="40"/>
    <s v="ORD S01400000081"/>
    <s v="S01400000081"/>
    <s v="S014"/>
    <d v="2019-10-31T00:00:00"/>
    <d v="2019-10-08T00:00:00"/>
    <n v="5902.37"/>
    <x v="0"/>
  </r>
  <r>
    <s v="403157311"/>
    <s v=""/>
    <m/>
    <s v="40"/>
    <s v="ORD S01400000081"/>
    <s v="S01400000081"/>
    <s v="S014"/>
    <d v="2019-10-31T00:00:00"/>
    <d v="2019-10-08T00:00:00"/>
    <n v="4242.5600000000004"/>
    <x v="0"/>
  </r>
  <r>
    <s v="403157311"/>
    <s v=""/>
    <m/>
    <s v="40"/>
    <s v="ORD S01400000081"/>
    <s v="S01400000081"/>
    <s v="S014"/>
    <d v="2019-10-31T00:00:00"/>
    <d v="2019-10-08T00:00:00"/>
    <n v="63.17"/>
    <x v="0"/>
  </r>
  <r>
    <s v="403157311"/>
    <s v=""/>
    <m/>
    <s v="40"/>
    <s v="ORD S01400000081"/>
    <s v="S01400000081"/>
    <s v="S014"/>
    <d v="2019-10-31T00:00:00"/>
    <d v="2019-10-08T00:00:00"/>
    <n v="5490.77"/>
    <x v="0"/>
  </r>
  <r>
    <s v="403157311"/>
    <s v=""/>
    <m/>
    <s v="40"/>
    <s v="ORD S01400000081"/>
    <s v="S01400000081"/>
    <s v="S014"/>
    <d v="2019-10-31T00:00:00"/>
    <d v="2019-10-08T00:00:00"/>
    <n v="3196.65"/>
    <x v="0"/>
  </r>
  <r>
    <s v="403157311"/>
    <s v=""/>
    <m/>
    <s v="40"/>
    <s v="ORD S01400000081"/>
    <s v="S01400000081"/>
    <s v="S014"/>
    <d v="2019-10-31T00:00:00"/>
    <d v="2019-10-08T00:00:00"/>
    <n v="471.66"/>
    <x v="0"/>
  </r>
  <r>
    <s v="403148881"/>
    <s v="A16"/>
    <s v=""/>
    <s v="50"/>
    <s v="ORD S01400000081"/>
    <s v="S01400000081"/>
    <s v="S014"/>
    <d v="2019-09-30T00:00:00"/>
    <d v="2019-10-01T00:00:00"/>
    <n v="-168.72"/>
    <x v="0"/>
  </r>
  <r>
    <s v="403148881"/>
    <s v="A16"/>
    <s v=""/>
    <s v="40"/>
    <s v="ORD S01400000081"/>
    <s v="S01400000081"/>
    <s v="S014"/>
    <d v="2019-09-30T00:00:00"/>
    <d v="2019-10-01T00:00:00"/>
    <n v="68.73"/>
    <x v="0"/>
  </r>
  <r>
    <s v="403148881"/>
    <s v="A16"/>
    <s v=""/>
    <s v="40"/>
    <s v="ORD S01400000081"/>
    <s v="S01400000081"/>
    <s v="S014"/>
    <d v="2019-09-30T00:00:00"/>
    <d v="2019-10-01T00:00:00"/>
    <n v="179.37"/>
    <x v="0"/>
  </r>
  <r>
    <s v="403148881"/>
    <s v="A16"/>
    <s v=""/>
    <s v="40"/>
    <s v="ORD S01400000081"/>
    <s v="S01400000081"/>
    <s v="S014"/>
    <d v="2019-09-30T00:00:00"/>
    <d v="2019-10-01T00:00:00"/>
    <n v="187.37"/>
    <x v="0"/>
  </r>
  <r>
    <s v="403136022"/>
    <s v="A16"/>
    <s v=""/>
    <s v="40"/>
    <s v="ORD S01400000081"/>
    <s v="S01400000081"/>
    <s v="S014"/>
    <d v="2019-09-30T00:00:00"/>
    <d v="2019-09-27T00:00:00"/>
    <n v="1703.04"/>
    <x v="0"/>
  </r>
  <r>
    <s v="403136022"/>
    <s v="A16"/>
    <s v=""/>
    <s v="40"/>
    <s v="ORD S01400000081"/>
    <s v="S01400000081"/>
    <s v="S014"/>
    <d v="2019-09-30T00:00:00"/>
    <d v="2019-09-27T00:00:00"/>
    <n v="1170.8399999999999"/>
    <x v="0"/>
  </r>
  <r>
    <s v="403136022"/>
    <s v="A16"/>
    <s v=""/>
    <s v="40"/>
    <s v="ORD S01400000081"/>
    <s v="S01400000081"/>
    <s v="S014"/>
    <d v="2019-09-30T00:00:00"/>
    <d v="2019-09-27T00:00:00"/>
    <n v="4955.62"/>
    <x v="0"/>
  </r>
  <r>
    <s v="403136022"/>
    <s v="A16"/>
    <s v=""/>
    <s v="40"/>
    <s v="ORD S01400000081"/>
    <s v="S01400000081"/>
    <s v="S014"/>
    <d v="2019-09-30T00:00:00"/>
    <d v="2019-09-27T00:00:00"/>
    <n v="267.60000000000002"/>
    <x v="0"/>
  </r>
  <r>
    <s v="403136022"/>
    <s v="A16"/>
    <s v=""/>
    <s v="40"/>
    <s v="ORD S01400000081"/>
    <s v="S01400000081"/>
    <s v="S014"/>
    <d v="2019-09-30T00:00:00"/>
    <d v="2019-09-27T00:00:00"/>
    <n v="2422.63"/>
    <x v="0"/>
  </r>
  <r>
    <s v="403133470"/>
    <s v="A16"/>
    <s v=""/>
    <s v="50"/>
    <s v="ORD S01400000081"/>
    <s v="S01400000081"/>
    <s v="S014"/>
    <d v="2019-09-30T00:00:00"/>
    <d v="2019-09-26T00:00:00"/>
    <n v="-38333.24"/>
    <x v="0"/>
  </r>
  <r>
    <s v="403133470"/>
    <s v="A16"/>
    <s v=""/>
    <s v="40"/>
    <s v="ORD S01400000081"/>
    <s v="S01400000081"/>
    <s v="S014"/>
    <d v="2019-09-30T00:00:00"/>
    <d v="2019-09-26T00:00:00"/>
    <n v="15615.27"/>
    <x v="0"/>
  </r>
  <r>
    <s v="403133470"/>
    <s v="A16"/>
    <s v=""/>
    <s v="40"/>
    <s v="ORD S01400000081"/>
    <s v="S01400000081"/>
    <s v="S014"/>
    <d v="2019-09-30T00:00:00"/>
    <d v="2019-09-26T00:00:00"/>
    <n v="40754.01"/>
    <x v="0"/>
  </r>
  <r>
    <s v="403133470"/>
    <s v="A16"/>
    <s v=""/>
    <s v="40"/>
    <s v="ORD S01400000081"/>
    <s v="S01400000081"/>
    <s v="S014"/>
    <d v="2019-09-30T00:00:00"/>
    <d v="2019-09-26T00:00:00"/>
    <n v="61537.73"/>
    <x v="0"/>
  </r>
  <r>
    <s v="403130825"/>
    <s v="A16"/>
    <s v=""/>
    <s v="40"/>
    <s v="ORD S01400000081"/>
    <s v="S01400000081"/>
    <s v="S014"/>
    <d v="2019-09-30T00:00:00"/>
    <d v="2019-09-25T00:00:00"/>
    <n v="144.24"/>
    <x v="0"/>
  </r>
  <r>
    <s v="403130825"/>
    <s v="A16"/>
    <s v=""/>
    <s v="40"/>
    <s v="ORD S01400000081"/>
    <s v="S01400000081"/>
    <s v="S014"/>
    <d v="2019-09-30T00:00:00"/>
    <d v="2019-09-25T00:00:00"/>
    <n v="10.99"/>
    <x v="0"/>
  </r>
  <r>
    <s v="403130825"/>
    <s v="A16"/>
    <s v=""/>
    <s v="40"/>
    <s v="ORD S01400000081"/>
    <s v="S01400000081"/>
    <s v="S014"/>
    <d v="2019-09-30T00:00:00"/>
    <d v="2019-09-25T00:00:00"/>
    <n v="1501.2"/>
    <x v="0"/>
  </r>
  <r>
    <s v="403127849"/>
    <s v="A16"/>
    <s v=""/>
    <s v="40"/>
    <s v="ORD S01400000081"/>
    <s v="S01400000081"/>
    <s v="S014"/>
    <d v="2019-09-30T00:00:00"/>
    <d v="2019-09-24T00:00:00"/>
    <n v="11294.32"/>
    <x v="0"/>
  </r>
  <r>
    <s v="403127849"/>
    <s v="A16"/>
    <s v=""/>
    <s v="40"/>
    <s v="ORD S01400000081"/>
    <s v="S01400000081"/>
    <s v="S014"/>
    <d v="2019-09-30T00:00:00"/>
    <d v="2019-09-24T00:00:00"/>
    <n v="107.81"/>
    <x v="0"/>
  </r>
  <r>
    <s v="403127849"/>
    <s v="A16"/>
    <s v=""/>
    <s v="50"/>
    <s v="ORD S01400000081"/>
    <s v="S01400000081"/>
    <s v="S014"/>
    <d v="2019-09-30T00:00:00"/>
    <d v="2019-09-24T00:00:00"/>
    <n v="-30.34"/>
    <x v="0"/>
  </r>
  <r>
    <s v="403127849"/>
    <s v="A16"/>
    <s v=""/>
    <s v="40"/>
    <s v="ORD S01400000081"/>
    <s v="S01400000081"/>
    <s v="S014"/>
    <d v="2019-09-30T00:00:00"/>
    <d v="2019-09-24T00:00:00"/>
    <n v="687.6"/>
    <x v="0"/>
  </r>
  <r>
    <s v="403127849"/>
    <s v="A16"/>
    <s v=""/>
    <s v="40"/>
    <s v="ORD S01400000081"/>
    <s v="S01400000081"/>
    <s v="S014"/>
    <d v="2019-09-30T00:00:00"/>
    <d v="2019-09-24T00:00:00"/>
    <n v="14430"/>
    <x v="0"/>
  </r>
  <r>
    <s v="403127849"/>
    <s v="A16"/>
    <s v=""/>
    <s v="40"/>
    <s v="ORD S01400000081"/>
    <s v="S01400000081"/>
    <s v="S014"/>
    <d v="2019-09-30T00:00:00"/>
    <d v="2019-09-24T00:00:00"/>
    <n v="342.35"/>
    <x v="0"/>
  </r>
  <r>
    <s v="403127849"/>
    <s v="A16"/>
    <s v=""/>
    <s v="40"/>
    <s v="ORD S01400000081"/>
    <s v="S01400000081"/>
    <s v="S014"/>
    <d v="2019-09-30T00:00:00"/>
    <d v="2019-09-24T00:00:00"/>
    <n v="6720"/>
    <x v="0"/>
  </r>
  <r>
    <s v="403124874"/>
    <s v="A16"/>
    <s v=""/>
    <s v="40"/>
    <s v="ORD S01400000081"/>
    <s v="S01400000081"/>
    <s v="S014"/>
    <d v="2019-09-30T00:00:00"/>
    <d v="2019-09-20T00:00:00"/>
    <n v="393.2"/>
    <x v="0"/>
  </r>
  <r>
    <s v="403124874"/>
    <s v="A16"/>
    <s v=""/>
    <s v="40"/>
    <s v="ORD S01400000081"/>
    <s v="S01400000081"/>
    <s v="S014"/>
    <d v="2019-09-30T00:00:00"/>
    <d v="2019-09-20T00:00:00"/>
    <n v="838.88"/>
    <x v="0"/>
  </r>
  <r>
    <s v="403124874"/>
    <s v="A16"/>
    <s v=""/>
    <s v="40"/>
    <s v="ORD S01400000081"/>
    <s v="S01400000081"/>
    <s v="S014"/>
    <d v="2019-09-30T00:00:00"/>
    <d v="2019-09-20T00:00:00"/>
    <n v="2888.89"/>
    <x v="0"/>
  </r>
  <r>
    <s v="403124874"/>
    <s v="A16"/>
    <s v=""/>
    <s v="40"/>
    <s v="ORD S01400000081"/>
    <s v="S01400000081"/>
    <s v="S014"/>
    <d v="2019-09-30T00:00:00"/>
    <d v="2019-09-20T00:00:00"/>
    <n v="1175.83"/>
    <x v="0"/>
  </r>
  <r>
    <s v="403123636"/>
    <s v="A16"/>
    <s v=""/>
    <s v="40"/>
    <s v="ORD S01400000081"/>
    <s v="S01400000081"/>
    <s v="S014"/>
    <d v="2019-09-30T00:00:00"/>
    <d v="2019-09-19T00:00:00"/>
    <n v="6342.88"/>
    <x v="0"/>
  </r>
  <r>
    <s v="403123636"/>
    <s v="A16"/>
    <s v=""/>
    <s v="40"/>
    <s v="ORD S01400000081"/>
    <s v="S01400000081"/>
    <s v="S014"/>
    <d v="2019-09-30T00:00:00"/>
    <d v="2019-09-19T00:00:00"/>
    <n v="5930.98"/>
    <x v="0"/>
  </r>
  <r>
    <s v="403123636"/>
    <s v="A16"/>
    <s v=""/>
    <s v="40"/>
    <s v="ORD S01400000081"/>
    <s v="S01400000081"/>
    <s v="S014"/>
    <d v="2019-09-30T00:00:00"/>
    <d v="2019-09-19T00:00:00"/>
    <n v="2304"/>
    <x v="0"/>
  </r>
  <r>
    <s v="403123636"/>
    <s v="A16"/>
    <s v=""/>
    <s v="40"/>
    <s v="ORD S01400000081"/>
    <s v="S01400000081"/>
    <s v="S014"/>
    <d v="2019-09-30T00:00:00"/>
    <d v="2019-09-19T00:00:00"/>
    <n v="2076.75"/>
    <x v="0"/>
  </r>
  <r>
    <s v="403123636"/>
    <s v="A16"/>
    <s v=""/>
    <s v="50"/>
    <s v="ORD S01400000081"/>
    <s v="S01400000081"/>
    <s v="S014"/>
    <d v="2019-09-30T00:00:00"/>
    <d v="2019-09-19T00:00:00"/>
    <n v="-13999899.9"/>
    <x v="0"/>
  </r>
  <r>
    <s v="403123636"/>
    <s v="A16"/>
    <s v=""/>
    <s v="40"/>
    <s v="ORD S01400000081"/>
    <s v="S01400000081"/>
    <s v="S014"/>
    <d v="2019-09-30T00:00:00"/>
    <d v="2019-09-19T00:00:00"/>
    <n v="5870.9"/>
    <x v="0"/>
  </r>
  <r>
    <s v="403121402"/>
    <s v="A16"/>
    <s v=""/>
    <s v="40"/>
    <s v="ORD S01400000081"/>
    <s v="S01400000081"/>
    <s v="S014"/>
    <d v="2019-09-30T00:00:00"/>
    <d v="2019-09-17T00:00:00"/>
    <n v="2154.1799999999998"/>
    <x v="0"/>
  </r>
  <r>
    <s v="403121402"/>
    <s v="A16"/>
    <s v=""/>
    <s v="50"/>
    <s v="ORD S01400000081"/>
    <s v="S01400000081"/>
    <s v="S014"/>
    <d v="2019-09-30T00:00:00"/>
    <d v="2019-09-17T00:00:00"/>
    <n v="-307.68"/>
    <x v="0"/>
  </r>
  <r>
    <s v="403121402"/>
    <s v="A16"/>
    <s v=""/>
    <s v="50"/>
    <s v="ORD S01400000081"/>
    <s v="S01400000081"/>
    <s v="S014"/>
    <d v="2019-09-30T00:00:00"/>
    <d v="2019-09-17T00:00:00"/>
    <n v="-1074"/>
    <x v="0"/>
  </r>
  <r>
    <s v="403121402"/>
    <s v="A16"/>
    <s v=""/>
    <s v="40"/>
    <s v="ORD S01400000081"/>
    <s v="S01400000081"/>
    <s v="S014"/>
    <d v="2019-09-30T00:00:00"/>
    <d v="2019-09-17T00:00:00"/>
    <n v="6252.43"/>
    <x v="0"/>
  </r>
  <r>
    <s v="403121402"/>
    <s v="A16"/>
    <s v=""/>
    <s v="40"/>
    <s v="ORD S01400000081"/>
    <s v="S01400000081"/>
    <s v="S014"/>
    <d v="2019-09-30T00:00:00"/>
    <d v="2019-09-17T00:00:00"/>
    <n v="1255.76"/>
    <x v="0"/>
  </r>
  <r>
    <s v="403121402"/>
    <s v="A16"/>
    <s v=""/>
    <s v="40"/>
    <s v="ORD S01400000081"/>
    <s v="S01400000081"/>
    <s v="S014"/>
    <d v="2019-09-30T00:00:00"/>
    <d v="2019-09-17T00:00:00"/>
    <n v="65.63"/>
    <x v="0"/>
  </r>
  <r>
    <s v="403121402"/>
    <s v="A16"/>
    <s v=""/>
    <s v="40"/>
    <s v="ORD S01400000081"/>
    <s v="S01400000081"/>
    <s v="S014"/>
    <d v="2019-09-30T00:00:00"/>
    <d v="2019-09-17T00:00:00"/>
    <n v="695.66"/>
    <x v="0"/>
  </r>
  <r>
    <s v="403121402"/>
    <s v="A16"/>
    <s v=""/>
    <s v="40"/>
    <s v="ORD S01400000081"/>
    <s v="S01400000081"/>
    <s v="S014"/>
    <d v="2019-09-30T00:00:00"/>
    <d v="2019-09-17T00:00:00"/>
    <n v="2340.77"/>
    <x v="0"/>
  </r>
  <r>
    <s v="403118171"/>
    <s v="A16"/>
    <s v=""/>
    <s v="40"/>
    <s v="ORD S01400000081"/>
    <s v="S01400000081"/>
    <s v="S014"/>
    <d v="2019-09-30T00:00:00"/>
    <d v="2019-09-13T00:00:00"/>
    <n v="4425.6899999999996"/>
    <x v="0"/>
  </r>
  <r>
    <s v="403118171"/>
    <s v="A16"/>
    <s v=""/>
    <s v="40"/>
    <s v="ORD S01400000081"/>
    <s v="S01400000081"/>
    <s v="S014"/>
    <d v="2019-09-30T00:00:00"/>
    <d v="2019-09-13T00:00:00"/>
    <n v="9645.2099999999991"/>
    <x v="0"/>
  </r>
  <r>
    <s v="403118171"/>
    <s v="A16"/>
    <s v=""/>
    <s v="40"/>
    <s v="ORD S01400000081"/>
    <s v="S01400000081"/>
    <s v="S014"/>
    <d v="2019-09-30T00:00:00"/>
    <d v="2019-09-13T00:00:00"/>
    <n v="190.68"/>
    <x v="0"/>
  </r>
  <r>
    <s v="403118171"/>
    <s v="A16"/>
    <s v=""/>
    <s v="40"/>
    <s v="ORD S01400000081"/>
    <s v="S01400000081"/>
    <s v="S014"/>
    <d v="2019-09-30T00:00:00"/>
    <d v="2019-09-13T00:00:00"/>
    <n v="1883.52"/>
    <x v="0"/>
  </r>
  <r>
    <s v="403118171"/>
    <s v="A16"/>
    <s v=""/>
    <s v="50"/>
    <s v="ORD S01400000081"/>
    <s v="S01400000081"/>
    <s v="S014"/>
    <d v="2019-09-30T00:00:00"/>
    <d v="2019-09-13T00:00:00"/>
    <n v="-835.82"/>
    <x v="0"/>
  </r>
  <r>
    <s v="403118171"/>
    <s v="A16"/>
    <s v=""/>
    <s v="40"/>
    <s v="ORD S01400000081"/>
    <s v="S01400000081"/>
    <s v="S014"/>
    <d v="2019-09-30T00:00:00"/>
    <d v="2019-09-13T00:00:00"/>
    <n v="5137.5200000000004"/>
    <x v="0"/>
  </r>
  <r>
    <s v="403116608"/>
    <s v="A16"/>
    <s v=""/>
    <s v="40"/>
    <s v="ORD S01400000081"/>
    <s v="S01400000081"/>
    <s v="S014"/>
    <d v="2019-09-30T00:00:00"/>
    <d v="2019-09-12T00:00:00"/>
    <n v="1082630.6299999999"/>
    <x v="0"/>
  </r>
  <r>
    <s v="403116608"/>
    <s v="A16"/>
    <s v=""/>
    <s v="40"/>
    <s v="ORD S01400000081"/>
    <s v="S01400000081"/>
    <s v="S014"/>
    <d v="2019-09-30T00:00:00"/>
    <d v="2019-09-12T00:00:00"/>
    <n v="295.02"/>
    <x v="0"/>
  </r>
  <r>
    <s v="403116608"/>
    <s v="A16"/>
    <s v=""/>
    <s v="40"/>
    <s v="ORD S01400000081"/>
    <s v="S01400000081"/>
    <s v="S014"/>
    <d v="2019-09-30T00:00:00"/>
    <d v="2019-09-12T00:00:00"/>
    <n v="35.99"/>
    <x v="0"/>
  </r>
  <r>
    <s v="403116608"/>
    <s v="A16"/>
    <s v=""/>
    <s v="40"/>
    <s v="ORD S01400000081"/>
    <s v="S01400000081"/>
    <s v="S014"/>
    <d v="2019-09-30T00:00:00"/>
    <d v="2019-09-12T00:00:00"/>
    <n v="1924.54"/>
    <x v="0"/>
  </r>
  <r>
    <s v="403116608"/>
    <s v="A16"/>
    <s v=""/>
    <s v="50"/>
    <s v="ORD S01400000081"/>
    <s v="S01400000081"/>
    <s v="S014"/>
    <d v="2019-09-30T00:00:00"/>
    <d v="2019-09-12T00:00:00"/>
    <n v="-1186.79"/>
    <x v="0"/>
  </r>
  <r>
    <s v="403116608"/>
    <s v="A16"/>
    <s v=""/>
    <s v="40"/>
    <s v="ORD S01400000081"/>
    <s v="S01400000081"/>
    <s v="S014"/>
    <d v="2019-09-30T00:00:00"/>
    <d v="2019-09-12T00:00:00"/>
    <n v="5365.56"/>
    <x v="0"/>
  </r>
  <r>
    <s v="403116608"/>
    <s v="A16"/>
    <s v=""/>
    <s v="50"/>
    <s v="ORD S01400000081"/>
    <s v="S01400000081"/>
    <s v="S014"/>
    <d v="2019-09-30T00:00:00"/>
    <d v="2019-09-12T00:00:00"/>
    <n v="-466.78"/>
    <x v="0"/>
  </r>
  <r>
    <s v="403116608"/>
    <s v="A16"/>
    <s v=""/>
    <s v="40"/>
    <s v="ORD S01400000081"/>
    <s v="S01400000081"/>
    <s v="S014"/>
    <d v="2019-09-30T00:00:00"/>
    <d v="2019-09-12T00:00:00"/>
    <n v="82.56"/>
    <x v="0"/>
  </r>
  <r>
    <s v="403116608"/>
    <s v="A16"/>
    <s v=""/>
    <s v="40"/>
    <s v="ORD S01400000081"/>
    <s v="S01400000081"/>
    <s v="S014"/>
    <d v="2019-09-30T00:00:00"/>
    <d v="2019-09-12T00:00:00"/>
    <n v="32.08"/>
    <x v="0"/>
  </r>
  <r>
    <s v="403116608"/>
    <s v="A16"/>
    <s v=""/>
    <s v="40"/>
    <s v="ORD S01400000081"/>
    <s v="S01400000081"/>
    <s v="S014"/>
    <d v="2019-09-30T00:00:00"/>
    <d v="2019-09-12T00:00:00"/>
    <n v="2448"/>
    <x v="0"/>
  </r>
  <r>
    <s v="403116608"/>
    <s v="A16"/>
    <s v=""/>
    <s v="40"/>
    <s v="ORD S01400000081"/>
    <s v="S01400000081"/>
    <s v="S014"/>
    <d v="2019-09-30T00:00:00"/>
    <d v="2019-09-12T00:00:00"/>
    <n v="82730.320000000007"/>
    <x v="0"/>
  </r>
  <r>
    <s v="403116608"/>
    <s v="A16"/>
    <s v=""/>
    <s v="40"/>
    <s v="ORD S01400000081"/>
    <s v="S01400000081"/>
    <s v="S014"/>
    <d v="2019-09-30T00:00:00"/>
    <d v="2019-09-12T00:00:00"/>
    <n v="1202.7"/>
    <x v="0"/>
  </r>
  <r>
    <s v="403113424"/>
    <s v="A16"/>
    <s v=""/>
    <s v="40"/>
    <s v="ORD S01400000081"/>
    <s v="S01400000081"/>
    <s v="S014"/>
    <d v="2019-09-30T00:00:00"/>
    <d v="2019-09-10T00:00:00"/>
    <n v="54469.97"/>
    <x v="0"/>
  </r>
  <r>
    <s v="403113424"/>
    <s v="A16"/>
    <s v=""/>
    <s v="40"/>
    <s v="ORD S01400000081"/>
    <s v="S01400000081"/>
    <s v="S014"/>
    <d v="2019-09-30T00:00:00"/>
    <d v="2019-09-10T00:00:00"/>
    <n v="596985.31000000006"/>
    <x v="0"/>
  </r>
  <r>
    <s v="403113424"/>
    <s v="A16"/>
    <s v=""/>
    <s v="40"/>
    <s v="ORD S01400000081"/>
    <s v="S01400000081"/>
    <s v="S014"/>
    <d v="2019-09-30T00:00:00"/>
    <d v="2019-09-10T00:00:00"/>
    <n v="13164.4"/>
    <x v="0"/>
  </r>
  <r>
    <s v="403113424"/>
    <s v="A16"/>
    <s v=""/>
    <s v="40"/>
    <s v="ORD S01400000081"/>
    <s v="S01400000081"/>
    <s v="S014"/>
    <d v="2019-09-30T00:00:00"/>
    <d v="2019-09-10T00:00:00"/>
    <n v="236723.3"/>
    <x v="0"/>
  </r>
  <r>
    <s v="403113424"/>
    <s v="A16"/>
    <s v=""/>
    <s v="40"/>
    <s v="ORD S01400000081"/>
    <s v="S01400000081"/>
    <s v="S014"/>
    <d v="2019-09-30T00:00:00"/>
    <d v="2019-09-10T00:00:00"/>
    <n v="44.78"/>
    <x v="0"/>
  </r>
  <r>
    <s v="403113424"/>
    <s v="A16"/>
    <s v=""/>
    <s v="40"/>
    <s v="ORD S01400000081"/>
    <s v="S01400000081"/>
    <s v="S014"/>
    <d v="2019-09-30T00:00:00"/>
    <d v="2019-09-10T00:00:00"/>
    <n v="236.17"/>
    <x v="0"/>
  </r>
  <r>
    <s v="403113424"/>
    <s v="A16"/>
    <s v=""/>
    <s v="40"/>
    <s v="ORD S01400000081"/>
    <s v="S01400000081"/>
    <s v="S014"/>
    <d v="2019-09-30T00:00:00"/>
    <d v="2019-09-10T00:00:00"/>
    <n v="9072"/>
    <x v="0"/>
  </r>
  <r>
    <s v="403113424"/>
    <s v="A16"/>
    <s v=""/>
    <s v="40"/>
    <s v="ORD S01400000081"/>
    <s v="S01400000081"/>
    <s v="S014"/>
    <d v="2019-09-30T00:00:00"/>
    <d v="2019-09-10T00:00:00"/>
    <n v="4203.8999999999996"/>
    <x v="0"/>
  </r>
  <r>
    <s v="403113424"/>
    <s v="A16"/>
    <s v=""/>
    <s v="40"/>
    <s v="ORD S01400000081"/>
    <s v="S01400000081"/>
    <s v="S014"/>
    <d v="2019-09-30T00:00:00"/>
    <d v="2019-09-10T00:00:00"/>
    <n v="53.15"/>
    <x v="0"/>
  </r>
  <r>
    <s v="403113424"/>
    <s v="A16"/>
    <s v=""/>
    <s v="40"/>
    <s v="ORD S01400000081"/>
    <s v="S01400000081"/>
    <s v="S014"/>
    <d v="2019-09-30T00:00:00"/>
    <d v="2019-09-10T00:00:00"/>
    <n v="4459.04"/>
    <x v="0"/>
  </r>
  <r>
    <s v="403113424"/>
    <s v="A16"/>
    <s v=""/>
    <s v="40"/>
    <s v="ORD S01400000081"/>
    <s v="S01400000081"/>
    <s v="S014"/>
    <d v="2019-09-30T00:00:00"/>
    <d v="2019-09-10T00:00:00"/>
    <n v="12643.53"/>
    <x v="0"/>
  </r>
  <r>
    <s v="403102845"/>
    <s v="A16"/>
    <s v="ZY"/>
    <s v="50"/>
    <s v="ORD S01400000081"/>
    <s v="S01400000081"/>
    <s v="S014"/>
    <d v="2019-08-31T00:00:00"/>
    <d v="2019-09-04T00:00:00"/>
    <n v="-16172.69"/>
    <x v="0"/>
  </r>
  <r>
    <s v="403102845"/>
    <s v="A16"/>
    <s v="ZY"/>
    <s v="40"/>
    <s v="ORD S01400000081"/>
    <s v="S01400000081"/>
    <s v="S014"/>
    <d v="2019-08-31T00:00:00"/>
    <d v="2019-09-04T00:00:00"/>
    <n v="6588.04"/>
    <x v="0"/>
  </r>
  <r>
    <s v="403102845"/>
    <s v="A16"/>
    <s v="ZY"/>
    <s v="40"/>
    <s v="ORD S01400000081"/>
    <s v="S01400000081"/>
    <s v="S014"/>
    <d v="2019-08-31T00:00:00"/>
    <d v="2019-09-04T00:00:00"/>
    <n v="17194"/>
    <x v="0"/>
  </r>
  <r>
    <s v="403102845"/>
    <s v="A16"/>
    <s v="ZY"/>
    <s v="40"/>
    <s v="ORD S01400000081"/>
    <s v="S01400000081"/>
    <s v="S014"/>
    <d v="2019-08-31T00:00:00"/>
    <d v="2019-09-04T00:00:00"/>
    <n v="13199.9"/>
    <x v="0"/>
  </r>
  <r>
    <s v="403102845"/>
    <s v="A16"/>
    <s v="ZY"/>
    <s v="40"/>
    <s v="ORD S01400000081"/>
    <s v="S01400000081"/>
    <s v="S014"/>
    <d v="2019-08-31T00:00:00"/>
    <d v="2019-09-04T00:00:00"/>
    <n v="7344.27"/>
    <x v="0"/>
  </r>
  <r>
    <s v="403102845"/>
    <s v="A16"/>
    <s v="ZY"/>
    <s v="40"/>
    <s v="ORD S01400000081"/>
    <s v="S01400000081"/>
    <s v="S014"/>
    <d v="2019-08-31T00:00:00"/>
    <d v="2019-09-04T00:00:00"/>
    <n v="76773.45"/>
    <x v="0"/>
  </r>
  <r>
    <s v="403102845"/>
    <s v="A16"/>
    <s v="ZY"/>
    <s v="40"/>
    <s v="ORD S01400000081"/>
    <s v="S01400000081"/>
    <s v="S014"/>
    <d v="2019-08-31T00:00:00"/>
    <d v="2019-09-04T00:00:00"/>
    <n v="7798.88"/>
    <x v="0"/>
  </r>
  <r>
    <s v="403102845"/>
    <s v="A16"/>
    <s v="ZY"/>
    <s v="40"/>
    <s v="ORD S01400000081"/>
    <s v="S01400000081"/>
    <s v="S014"/>
    <d v="2019-08-31T00:00:00"/>
    <d v="2019-09-04T00:00:00"/>
    <n v="90166.64"/>
    <x v="0"/>
  </r>
  <r>
    <s v="403095802"/>
    <s v="A16"/>
    <s v="ZY"/>
    <s v="40"/>
    <s v="ORD S01400000081"/>
    <s v="S01400000081"/>
    <s v="S014"/>
    <d v="2019-08-31T00:00:00"/>
    <d v="2019-08-30T00:00:00"/>
    <n v="772.68"/>
    <x v="0"/>
  </r>
  <r>
    <s v="403095802"/>
    <s v="A16"/>
    <s v="ZY"/>
    <s v="40"/>
    <s v="ORD S01400000081"/>
    <s v="S01400000081"/>
    <s v="S014"/>
    <d v="2019-08-31T00:00:00"/>
    <d v="2019-08-30T00:00:00"/>
    <n v="5329.6"/>
    <x v="0"/>
  </r>
  <r>
    <s v="403095802"/>
    <s v="A16"/>
    <s v="ZY"/>
    <s v="40"/>
    <s v="ORD S01400000081"/>
    <s v="S01400000081"/>
    <s v="S014"/>
    <d v="2019-08-31T00:00:00"/>
    <d v="2019-08-30T00:00:00"/>
    <n v="1385.36"/>
    <x v="0"/>
  </r>
  <r>
    <s v="403095802"/>
    <s v="A16"/>
    <s v="ZY"/>
    <s v="40"/>
    <s v="ORD S01400000081"/>
    <s v="S01400000081"/>
    <s v="S014"/>
    <d v="2019-08-31T00:00:00"/>
    <d v="2019-08-30T00:00:00"/>
    <n v="12881.52"/>
    <x v="0"/>
  </r>
  <r>
    <s v="403095802"/>
    <s v="A16"/>
    <s v="ZY"/>
    <s v="40"/>
    <s v="ORD S01400000081"/>
    <s v="S01400000081"/>
    <s v="S014"/>
    <d v="2019-08-31T00:00:00"/>
    <d v="2019-08-30T00:00:00"/>
    <n v="18000000"/>
    <x v="0"/>
  </r>
  <r>
    <s v="403092294"/>
    <s v="A16"/>
    <s v="ZY"/>
    <s v="40"/>
    <s v="ORD S01400000081"/>
    <s v="S01400000081"/>
    <s v="S014"/>
    <d v="2019-08-31T00:00:00"/>
    <d v="2019-08-29T00:00:00"/>
    <n v="5000000"/>
    <x v="0"/>
  </r>
  <r>
    <s v="403252193"/>
    <s v="A16"/>
    <s v="ZY"/>
    <s v="50"/>
    <s v="ORD S01400000082"/>
    <s v="S01400000082"/>
    <s v="S014"/>
    <d v="2019-12-31T00:00:00"/>
    <d v="2019-12-10T00:00:00"/>
    <n v="-51.93"/>
    <x v="0"/>
  </r>
  <r>
    <s v="403249386"/>
    <s v="A16"/>
    <s v="ZY"/>
    <s v="40"/>
    <s v="ORD S01400000082"/>
    <s v="S01400000082"/>
    <s v="S014"/>
    <d v="2019-12-31T00:00:00"/>
    <d v="2019-12-09T00:00:00"/>
    <n v="51.93"/>
    <x v="0"/>
  </r>
  <r>
    <s v="403206054"/>
    <s v="A16"/>
    <s v="ZY"/>
    <s v="40"/>
    <s v="ORD S01400000082"/>
    <s v="S01400000082"/>
    <s v="S014"/>
    <d v="2019-11-30T00:00:00"/>
    <d v="2019-11-08T00:00:00"/>
    <n v="3155.42"/>
    <x v="0"/>
  </r>
  <r>
    <s v="403206054"/>
    <s v="A16"/>
    <s v="ZY"/>
    <s v="40"/>
    <s v="ORD S01400000082"/>
    <s v="S01400000082"/>
    <s v="S014"/>
    <d v="2019-11-30T00:00:00"/>
    <d v="2019-11-08T00:00:00"/>
    <n v="6668.05"/>
    <x v="0"/>
  </r>
  <r>
    <s v="403206054"/>
    <s v="A16"/>
    <s v="ZY"/>
    <s v="40"/>
    <s v="ORD S01400000082"/>
    <s v="S01400000082"/>
    <s v="S014"/>
    <d v="2019-11-30T00:00:00"/>
    <d v="2019-11-08T00:00:00"/>
    <n v="6624"/>
    <x v="0"/>
  </r>
  <r>
    <s v="403188684"/>
    <s v=""/>
    <m/>
    <s v="40"/>
    <s v="ORD S01400000082"/>
    <s v="S01400000082"/>
    <s v="S014"/>
    <d v="2019-10-31T00:00:00"/>
    <d v="2019-10-31T00:00:00"/>
    <n v="79140.23"/>
    <x v="0"/>
  </r>
  <r>
    <s v="403184919"/>
    <s v=""/>
    <m/>
    <s v="40"/>
    <s v="ORD S01400000082"/>
    <s v="S01400000082"/>
    <s v="S014"/>
    <d v="2019-10-31T00:00:00"/>
    <d v="2019-10-30T00:00:00"/>
    <n v="3098.75"/>
    <x v="0"/>
  </r>
  <r>
    <s v="403173823"/>
    <s v=""/>
    <m/>
    <s v="40"/>
    <s v="ORD S01400000082"/>
    <s v="S01400000082"/>
    <s v="S014"/>
    <d v="2019-10-31T00:00:00"/>
    <d v="2019-10-24T00:00:00"/>
    <n v="964.39"/>
    <x v="0"/>
  </r>
  <r>
    <s v="403167227"/>
    <s v=""/>
    <m/>
    <s v="40"/>
    <s v="ORD S01400000082"/>
    <s v="S01400000082"/>
    <s v="S014"/>
    <d v="2019-10-31T00:00:00"/>
    <d v="2019-10-17T00:00:00"/>
    <n v="95.33"/>
    <x v="0"/>
  </r>
  <r>
    <s v="403167227"/>
    <s v=""/>
    <m/>
    <s v="40"/>
    <s v="ORD S01400000082"/>
    <s v="S01400000082"/>
    <s v="S014"/>
    <d v="2019-10-31T00:00:00"/>
    <d v="2019-10-17T00:00:00"/>
    <n v="23.5"/>
    <x v="0"/>
  </r>
  <r>
    <s v="403139627"/>
    <s v="A16"/>
    <s v=""/>
    <s v="50"/>
    <s v="ORD S01400000082"/>
    <s v="S01400000082"/>
    <s v="S014"/>
    <d v="2019-09-30T00:00:00"/>
    <d v="2019-09-30T00:00:00"/>
    <n v="-79140.23"/>
    <x v="0"/>
  </r>
  <r>
    <s v="403133469"/>
    <s v="A16"/>
    <s v=""/>
    <s v="50"/>
    <s v="ORD S01400000082"/>
    <s v="S01400000082"/>
    <s v="S014"/>
    <d v="2019-09-30T00:00:00"/>
    <d v="2019-09-26T00:00:00"/>
    <n v="-10661.32"/>
    <x v="0"/>
  </r>
  <r>
    <s v="403133469"/>
    <s v="A16"/>
    <s v=""/>
    <s v="40"/>
    <s v="ORD S01400000082"/>
    <s v="S01400000082"/>
    <s v="S014"/>
    <d v="2019-09-30T00:00:00"/>
    <d v="2019-09-26T00:00:00"/>
    <n v="4342.95"/>
    <x v="0"/>
  </r>
  <r>
    <s v="403133469"/>
    <s v="A16"/>
    <s v=""/>
    <s v="40"/>
    <s v="ORD S01400000082"/>
    <s v="S01400000082"/>
    <s v="S014"/>
    <d v="2019-09-30T00:00:00"/>
    <d v="2019-09-26T00:00:00"/>
    <n v="11334.59"/>
    <x v="0"/>
  </r>
  <r>
    <s v="403133469"/>
    <s v="A16"/>
    <s v=""/>
    <s v="40"/>
    <s v="ORD S01400000082"/>
    <s v="S01400000082"/>
    <s v="S014"/>
    <d v="2019-09-30T00:00:00"/>
    <d v="2019-09-26T00:00:00"/>
    <n v="24027.53"/>
    <x v="0"/>
  </r>
  <r>
    <s v="403133469"/>
    <s v="A16"/>
    <s v=""/>
    <s v="40"/>
    <s v="ORD S01400000082"/>
    <s v="S01400000082"/>
    <s v="S014"/>
    <d v="2019-09-30T00:00:00"/>
    <d v="2019-09-26T00:00:00"/>
    <n v="2831.25"/>
    <x v="0"/>
  </r>
  <r>
    <s v="403127848"/>
    <s v="A16"/>
    <s v=""/>
    <s v="40"/>
    <s v="ORD S01400000082"/>
    <s v="S01400000082"/>
    <s v="S014"/>
    <d v="2019-09-30T00:00:00"/>
    <d v="2019-09-24T00:00:00"/>
    <n v="2683.87"/>
    <x v="0"/>
  </r>
  <r>
    <s v="403127848"/>
    <s v="A16"/>
    <s v=""/>
    <s v="40"/>
    <s v="ORD S01400000082"/>
    <s v="S01400000082"/>
    <s v="S014"/>
    <d v="2019-09-30T00:00:00"/>
    <d v="2019-09-24T00:00:00"/>
    <n v="2489.2800000000002"/>
    <x v="0"/>
  </r>
  <r>
    <s v="403121401"/>
    <s v="A16"/>
    <s v=""/>
    <s v="40"/>
    <s v="ORD S01400000082"/>
    <s v="S01400000082"/>
    <s v="S014"/>
    <d v="2019-09-30T00:00:00"/>
    <d v="2019-09-17T00:00:00"/>
    <n v="8754.69"/>
    <x v="0"/>
  </r>
  <r>
    <s v="403121401"/>
    <s v="A16"/>
    <s v=""/>
    <s v="40"/>
    <s v="ORD S01400000082"/>
    <s v="S01400000082"/>
    <s v="S014"/>
    <d v="2019-09-30T00:00:00"/>
    <d v="2019-09-17T00:00:00"/>
    <n v="1721.2"/>
    <x v="0"/>
  </r>
  <r>
    <s v="403121401"/>
    <s v="A16"/>
    <s v=""/>
    <s v="40"/>
    <s v="ORD S01400000082"/>
    <s v="S01400000082"/>
    <s v="S014"/>
    <d v="2019-09-30T00:00:00"/>
    <d v="2019-09-17T00:00:00"/>
    <n v="31289.78"/>
    <x v="0"/>
  </r>
  <r>
    <s v="403121401"/>
    <s v="A16"/>
    <s v=""/>
    <s v="40"/>
    <s v="ORD S01400000082"/>
    <s v="S01400000082"/>
    <s v="S014"/>
    <d v="2019-09-30T00:00:00"/>
    <d v="2019-09-17T00:00:00"/>
    <n v="278.41000000000003"/>
    <x v="0"/>
  </r>
  <r>
    <s v="403121401"/>
    <s v="A16"/>
    <s v=""/>
    <s v="40"/>
    <s v="ORD S01400000082"/>
    <s v="S01400000082"/>
    <s v="S014"/>
    <d v="2019-09-30T00:00:00"/>
    <d v="2019-09-17T00:00:00"/>
    <n v="2465.98"/>
    <x v="0"/>
  </r>
  <r>
    <s v="403121401"/>
    <s v="A16"/>
    <s v=""/>
    <s v="50"/>
    <s v="ORD S01400000082"/>
    <s v="S01400000082"/>
    <s v="S014"/>
    <d v="2019-09-30T00:00:00"/>
    <d v="2019-09-17T00:00:00"/>
    <n v="-62923.47"/>
    <x v="0"/>
  </r>
  <r>
    <s v="403118283"/>
    <s v="A16"/>
    <s v=""/>
    <s v="40"/>
    <s v="ORD S01400000082"/>
    <s v="S01400000082"/>
    <s v="S014"/>
    <d v="2019-09-30T00:00:00"/>
    <d v="2019-09-13T00:00:00"/>
    <n v="17.97"/>
    <x v="0"/>
  </r>
  <r>
    <s v="403118283"/>
    <s v="A16"/>
    <s v=""/>
    <s v="40"/>
    <s v="ORD S01400000082"/>
    <s v="S01400000082"/>
    <s v="S014"/>
    <d v="2019-09-30T00:00:00"/>
    <d v="2019-09-13T00:00:00"/>
    <n v="270.17"/>
    <x v="0"/>
  </r>
  <r>
    <s v="403118283"/>
    <s v="A16"/>
    <s v=""/>
    <s v="40"/>
    <s v="ORD S01400000082"/>
    <s v="S01400000082"/>
    <s v="S014"/>
    <d v="2019-09-30T00:00:00"/>
    <d v="2019-09-13T00:00:00"/>
    <n v="5023.45"/>
    <x v="0"/>
  </r>
  <r>
    <s v="403118283"/>
    <s v="A16"/>
    <s v=""/>
    <s v="40"/>
    <s v="ORD S01400000082"/>
    <s v="S01400000082"/>
    <s v="S014"/>
    <d v="2019-09-30T00:00:00"/>
    <d v="2019-09-13T00:00:00"/>
    <n v="652.05999999999995"/>
    <x v="0"/>
  </r>
  <r>
    <s v="403118283"/>
    <s v="A16"/>
    <s v=""/>
    <s v="40"/>
    <s v="ORD S01400000082"/>
    <s v="S01400000082"/>
    <s v="S014"/>
    <d v="2019-09-30T00:00:00"/>
    <d v="2019-09-13T00:00:00"/>
    <n v="865.4"/>
    <x v="0"/>
  </r>
  <r>
    <s v="403118283"/>
    <s v="A16"/>
    <s v=""/>
    <s v="40"/>
    <s v="ORD S01400000082"/>
    <s v="S01400000082"/>
    <s v="S014"/>
    <d v="2019-09-30T00:00:00"/>
    <d v="2019-09-13T00:00:00"/>
    <n v="503.66"/>
    <x v="0"/>
  </r>
  <r>
    <s v="403116607"/>
    <s v="A16"/>
    <s v=""/>
    <s v="40"/>
    <s v="ORD S01400000082"/>
    <s v="S01400000082"/>
    <s v="S014"/>
    <d v="2019-09-30T00:00:00"/>
    <d v="2019-09-12T00:00:00"/>
    <n v="234.2"/>
    <x v="0"/>
  </r>
  <r>
    <s v="403116607"/>
    <s v="A16"/>
    <s v=""/>
    <s v="40"/>
    <s v="ORD S01400000082"/>
    <s v="S01400000082"/>
    <s v="S014"/>
    <d v="2019-09-30T00:00:00"/>
    <d v="2019-09-12T00:00:00"/>
    <n v="122.31"/>
    <x v="0"/>
  </r>
  <r>
    <s v="403116607"/>
    <s v="A16"/>
    <s v=""/>
    <s v="40"/>
    <s v="ORD S01400000082"/>
    <s v="S01400000082"/>
    <s v="S014"/>
    <d v="2019-09-30T00:00:00"/>
    <d v="2019-09-12T00:00:00"/>
    <n v="1314.04"/>
    <x v="0"/>
  </r>
  <r>
    <s v="403116607"/>
    <s v="A16"/>
    <s v=""/>
    <s v="40"/>
    <s v="ORD S01400000082"/>
    <s v="S01400000082"/>
    <s v="S014"/>
    <d v="2019-09-30T00:00:00"/>
    <d v="2019-09-12T00:00:00"/>
    <n v="1278.32"/>
    <x v="0"/>
  </r>
  <r>
    <s v="403116607"/>
    <s v="A16"/>
    <s v=""/>
    <s v="40"/>
    <s v="ORD S01400000082"/>
    <s v="S01400000082"/>
    <s v="S014"/>
    <d v="2019-09-30T00:00:00"/>
    <d v="2019-09-12T00:00:00"/>
    <n v="885.91"/>
    <x v="0"/>
  </r>
  <r>
    <s v="403116607"/>
    <s v="A16"/>
    <s v=""/>
    <s v="40"/>
    <s v="ORD S01400000082"/>
    <s v="S01400000082"/>
    <s v="S014"/>
    <d v="2019-09-30T00:00:00"/>
    <d v="2019-09-12T00:00:00"/>
    <n v="5774.24"/>
    <x v="0"/>
  </r>
  <r>
    <s v="403116607"/>
    <s v="A16"/>
    <s v=""/>
    <s v="40"/>
    <s v="ORD S01400000082"/>
    <s v="S01400000082"/>
    <s v="S014"/>
    <d v="2019-09-30T00:00:00"/>
    <d v="2019-09-12T00:00:00"/>
    <n v="2024.97"/>
    <x v="0"/>
  </r>
  <r>
    <s v="403116607"/>
    <s v="A16"/>
    <s v=""/>
    <s v="50"/>
    <s v="ORD S01400000082"/>
    <s v="S01400000082"/>
    <s v="S014"/>
    <d v="2019-09-30T00:00:00"/>
    <d v="2019-09-12T00:00:00"/>
    <n v="-27373.41"/>
    <x v="0"/>
  </r>
  <r>
    <s v="403113423"/>
    <s v="A16"/>
    <s v=""/>
    <s v="40"/>
    <s v="ORD S01400000082"/>
    <s v="S01400000082"/>
    <s v="S014"/>
    <d v="2019-09-30T00:00:00"/>
    <d v="2019-09-10T00:00:00"/>
    <n v="8244.91"/>
    <x v="0"/>
  </r>
  <r>
    <s v="403113423"/>
    <s v="A16"/>
    <s v=""/>
    <s v="40"/>
    <s v="ORD S01400000082"/>
    <s v="S01400000082"/>
    <s v="S014"/>
    <d v="2019-09-30T00:00:00"/>
    <d v="2019-09-10T00:00:00"/>
    <n v="2072.9899999999998"/>
    <x v="0"/>
  </r>
  <r>
    <s v="403113423"/>
    <s v="A16"/>
    <s v=""/>
    <s v="40"/>
    <s v="ORD S01400000082"/>
    <s v="S01400000082"/>
    <s v="S014"/>
    <d v="2019-09-30T00:00:00"/>
    <d v="2019-09-10T00:00:00"/>
    <n v="190044"/>
    <x v="0"/>
  </r>
  <r>
    <s v="403113423"/>
    <s v="A16"/>
    <s v=""/>
    <s v="40"/>
    <s v="ORD S01400000082"/>
    <s v="S01400000082"/>
    <s v="S014"/>
    <d v="2019-09-30T00:00:00"/>
    <d v="2019-09-10T00:00:00"/>
    <n v="10123.92"/>
    <x v="0"/>
  </r>
  <r>
    <s v="403113423"/>
    <s v="A16"/>
    <s v=""/>
    <s v="40"/>
    <s v="ORD S01400000082"/>
    <s v="S01400000082"/>
    <s v="S014"/>
    <d v="2019-09-30T00:00:00"/>
    <d v="2019-09-10T00:00:00"/>
    <n v="64541.57"/>
    <x v="0"/>
  </r>
  <r>
    <s v="403113423"/>
    <s v="A16"/>
    <s v=""/>
    <s v="40"/>
    <s v="ORD S01400000082"/>
    <s v="S01400000082"/>
    <s v="S014"/>
    <d v="2019-09-30T00:00:00"/>
    <d v="2019-09-10T00:00:00"/>
    <n v="826.56"/>
    <x v="0"/>
  </r>
  <r>
    <s v="403113423"/>
    <s v="A16"/>
    <s v=""/>
    <s v="40"/>
    <s v="ORD S01400000082"/>
    <s v="S01400000082"/>
    <s v="S014"/>
    <d v="2019-09-30T00:00:00"/>
    <d v="2019-09-10T00:00:00"/>
    <n v="44273.53"/>
    <x v="0"/>
  </r>
  <r>
    <s v="403113423"/>
    <s v="A16"/>
    <s v=""/>
    <s v="40"/>
    <s v="ORD S01400000082"/>
    <s v="S01400000082"/>
    <s v="S014"/>
    <d v="2019-09-30T00:00:00"/>
    <d v="2019-09-10T00:00:00"/>
    <n v="3459.68"/>
    <x v="0"/>
  </r>
  <r>
    <s v="403113423"/>
    <s v="A16"/>
    <s v=""/>
    <s v="40"/>
    <s v="ORD S01400000082"/>
    <s v="S01400000082"/>
    <s v="S014"/>
    <d v="2019-09-30T00:00:00"/>
    <d v="2019-09-10T00:00:00"/>
    <n v="22166.639999999999"/>
    <x v="0"/>
  </r>
  <r>
    <s v="403113423"/>
    <s v="A16"/>
    <s v=""/>
    <s v="40"/>
    <s v="ORD S01400000082"/>
    <s v="S01400000082"/>
    <s v="S014"/>
    <d v="2019-09-30T00:00:00"/>
    <d v="2019-09-10T00:00:00"/>
    <n v="29.56"/>
    <x v="0"/>
  </r>
  <r>
    <s v="403113423"/>
    <s v="A16"/>
    <s v=""/>
    <s v="40"/>
    <s v="ORD S01400000082"/>
    <s v="S01400000082"/>
    <s v="S014"/>
    <d v="2019-09-30T00:00:00"/>
    <d v="2019-09-10T00:00:00"/>
    <n v="596.28"/>
    <x v="0"/>
  </r>
  <r>
    <s v="403113423"/>
    <s v="A16"/>
    <s v=""/>
    <s v="40"/>
    <s v="ORD S01400000082"/>
    <s v="S01400000082"/>
    <s v="S014"/>
    <d v="2019-09-30T00:00:00"/>
    <d v="2019-09-10T00:00:00"/>
    <n v="75470.86"/>
    <x v="0"/>
  </r>
  <r>
    <s v="403113423"/>
    <s v="A16"/>
    <s v=""/>
    <s v="40"/>
    <s v="ORD S01400000082"/>
    <s v="S01400000082"/>
    <s v="S014"/>
    <d v="2019-09-30T00:00:00"/>
    <d v="2019-09-10T00:00:00"/>
    <n v="98627.46"/>
    <x v="0"/>
  </r>
  <r>
    <s v="403102844"/>
    <s v="A16"/>
    <s v="ZY"/>
    <s v="50"/>
    <s v="ORD S01400000082"/>
    <s v="S01400000082"/>
    <s v="S014"/>
    <d v="2019-08-31T00:00:00"/>
    <d v="2019-09-04T00:00:00"/>
    <n v="-405.65"/>
    <x v="0"/>
  </r>
  <r>
    <s v="403102844"/>
    <s v="A16"/>
    <s v="ZY"/>
    <s v="40"/>
    <s v="ORD S01400000082"/>
    <s v="S01400000082"/>
    <s v="S014"/>
    <d v="2019-08-31T00:00:00"/>
    <d v="2019-09-04T00:00:00"/>
    <n v="165.24"/>
    <x v="0"/>
  </r>
  <r>
    <s v="403102844"/>
    <s v="A16"/>
    <s v="ZY"/>
    <s v="40"/>
    <s v="ORD S01400000082"/>
    <s v="S01400000082"/>
    <s v="S014"/>
    <d v="2019-08-31T00:00:00"/>
    <d v="2019-09-04T00:00:00"/>
    <n v="431.26"/>
    <x v="0"/>
  </r>
  <r>
    <s v="403102844"/>
    <s v="A16"/>
    <s v="ZY"/>
    <s v="40"/>
    <s v="ORD S01400000082"/>
    <s v="S01400000082"/>
    <s v="S014"/>
    <d v="2019-08-31T00:00:00"/>
    <d v="2019-09-04T00:00:00"/>
    <n v="681.28"/>
    <x v="0"/>
  </r>
  <r>
    <s v="403102844"/>
    <s v="A16"/>
    <s v="ZY"/>
    <s v="40"/>
    <s v="ORD S01400000082"/>
    <s v="S01400000082"/>
    <s v="S014"/>
    <d v="2019-08-31T00:00:00"/>
    <d v="2019-09-04T00:00:00"/>
    <n v="54.05"/>
    <x v="0"/>
  </r>
  <r>
    <s v="403102844"/>
    <s v="A16"/>
    <s v="ZY"/>
    <s v="40"/>
    <s v="ORD S01400000082"/>
    <s v="S01400000082"/>
    <s v="S014"/>
    <d v="2019-08-31T00:00:00"/>
    <d v="2019-09-04T00:00:00"/>
    <n v="382.46"/>
    <x v="0"/>
  </r>
  <r>
    <s v="403102844"/>
    <s v="A16"/>
    <s v="ZY"/>
    <s v="40"/>
    <s v="ORD S01400000082"/>
    <s v="S01400000082"/>
    <s v="S014"/>
    <d v="2019-08-31T00:00:00"/>
    <d v="2019-09-04T00:00:00"/>
    <n v="543.9"/>
    <x v="0"/>
  </r>
  <r>
    <s v="403102844"/>
    <s v="A16"/>
    <s v="ZY"/>
    <s v="40"/>
    <s v="ORD S01400000082"/>
    <s v="S01400000082"/>
    <s v="S014"/>
    <d v="2019-08-31T00:00:00"/>
    <d v="2019-09-04T00:00:00"/>
    <n v="6653.64"/>
    <x v="0"/>
  </r>
  <r>
    <s v="403102844"/>
    <s v="A16"/>
    <s v="ZY"/>
    <s v="40"/>
    <s v="ORD S01400000082"/>
    <s v="S01400000082"/>
    <s v="S014"/>
    <d v="2019-08-31T00:00:00"/>
    <d v="2019-09-04T00:00:00"/>
    <n v="2815.03"/>
    <x v="0"/>
  </r>
  <r>
    <s v="403102844"/>
    <s v="A16"/>
    <s v="ZY"/>
    <s v="40"/>
    <s v="ORD S01400000082"/>
    <s v="S01400000082"/>
    <s v="S014"/>
    <d v="2019-08-31T00:00:00"/>
    <d v="2019-09-04T00:00:00"/>
    <n v="15371.07"/>
    <x v="0"/>
  </r>
  <r>
    <s v="403102844"/>
    <s v="A16"/>
    <s v="ZY"/>
    <s v="40"/>
    <s v="ORD S01400000082"/>
    <s v="S01400000082"/>
    <s v="S014"/>
    <d v="2019-08-31T00:00:00"/>
    <d v="2019-09-04T00:00:00"/>
    <n v="957.6"/>
    <x v="0"/>
  </r>
  <r>
    <s v="403095801"/>
    <s v="A16"/>
    <s v="ZY"/>
    <s v="40"/>
    <s v="ORD S01400000082"/>
    <s v="S01400000082"/>
    <s v="S014"/>
    <d v="2019-08-31T00:00:00"/>
    <d v="2019-08-30T00:00:00"/>
    <n v="183.14"/>
    <x v="0"/>
  </r>
  <r>
    <s v="403239648"/>
    <s v="A16"/>
    <s v="ZY"/>
    <s v="50"/>
    <s v="ORD S01400000083"/>
    <s v="S01400000083"/>
    <s v="S014"/>
    <d v="2019-11-30T00:00:00"/>
    <d v="2019-12-02T00:00:00"/>
    <n v="-14.8"/>
    <x v="0"/>
  </r>
  <r>
    <s v="403239648"/>
    <s v="A16"/>
    <s v="ZY"/>
    <s v="40"/>
    <s v="ORD S01400000083"/>
    <s v="S01400000083"/>
    <s v="S014"/>
    <d v="2019-11-30T00:00:00"/>
    <d v="2019-12-02T00:00:00"/>
    <n v="6.03"/>
    <x v="0"/>
  </r>
  <r>
    <s v="403239648"/>
    <s v="A16"/>
    <s v="ZY"/>
    <s v="40"/>
    <s v="ORD S01400000083"/>
    <s v="S01400000083"/>
    <s v="S014"/>
    <d v="2019-11-30T00:00:00"/>
    <d v="2019-12-02T00:00:00"/>
    <n v="15.74"/>
    <x v="0"/>
  </r>
  <r>
    <s v="403239648"/>
    <s v="A16"/>
    <s v="ZY"/>
    <s v="40"/>
    <s v="ORD S01400000083"/>
    <s v="S01400000083"/>
    <s v="S014"/>
    <d v="2019-11-30T00:00:00"/>
    <d v="2019-12-02T00:00:00"/>
    <n v="8.4700000000000006"/>
    <x v="0"/>
  </r>
  <r>
    <s v="403234202"/>
    <s v="A16"/>
    <s v="ZY"/>
    <s v="40"/>
    <s v="ORD S01400000083"/>
    <s v="S01400000083"/>
    <s v="S014"/>
    <d v="2019-11-30T00:00:00"/>
    <d v="2019-11-29T00:00:00"/>
    <n v="3.4"/>
    <x v="0"/>
  </r>
  <r>
    <s v="403234202"/>
    <s v="A16"/>
    <s v="ZY"/>
    <s v="40"/>
    <s v="ORD S01400000083"/>
    <s v="S01400000083"/>
    <s v="S014"/>
    <d v="2019-11-30T00:00:00"/>
    <d v="2019-11-29T00:00:00"/>
    <n v="102.74"/>
    <x v="0"/>
  </r>
  <r>
    <s v="403231359"/>
    <s v="A16"/>
    <s v="ZY"/>
    <s v="40"/>
    <s v="ORD S01400000083"/>
    <s v="S01400000083"/>
    <s v="S014"/>
    <d v="2019-11-30T00:00:00"/>
    <d v="2019-11-27T00:00:00"/>
    <n v="22.95"/>
    <x v="0"/>
  </r>
  <r>
    <s v="403224104"/>
    <s v="A16"/>
    <s v="ZY"/>
    <s v="50"/>
    <s v="ORD S01400000083"/>
    <s v="S01400000083"/>
    <s v="S014"/>
    <d v="2019-11-30T00:00:00"/>
    <d v="2019-11-25T00:00:00"/>
    <n v="-8.11"/>
    <x v="0"/>
  </r>
  <r>
    <s v="403224104"/>
    <s v="A16"/>
    <s v="ZY"/>
    <s v="40"/>
    <s v="ORD S01400000083"/>
    <s v="S01400000083"/>
    <s v="S014"/>
    <d v="2019-11-30T00:00:00"/>
    <d v="2019-11-25T00:00:00"/>
    <n v="3.3"/>
    <x v="0"/>
  </r>
  <r>
    <s v="403224104"/>
    <s v="A16"/>
    <s v="ZY"/>
    <s v="40"/>
    <s v="ORD S01400000083"/>
    <s v="S01400000083"/>
    <s v="S014"/>
    <d v="2019-11-30T00:00:00"/>
    <d v="2019-11-25T00:00:00"/>
    <n v="8.6199999999999992"/>
    <x v="0"/>
  </r>
  <r>
    <s v="403224104"/>
    <s v="A16"/>
    <s v="ZY"/>
    <s v="40"/>
    <s v="ORD S01400000083"/>
    <s v="S01400000083"/>
    <s v="S014"/>
    <d v="2019-11-30T00:00:00"/>
    <d v="2019-11-25T00:00:00"/>
    <n v="4.49"/>
    <x v="0"/>
  </r>
  <r>
    <s v="403209391"/>
    <s v="A16"/>
    <s v="ZY"/>
    <s v="40"/>
    <s v="ORD S01400000083"/>
    <s v="S01400000083"/>
    <s v="S014"/>
    <d v="2019-11-30T00:00:00"/>
    <d v="2019-11-12T00:00:00"/>
    <n v="56.26"/>
    <x v="0"/>
  </r>
  <r>
    <s v="403209391"/>
    <s v="A16"/>
    <s v="ZY"/>
    <s v="40"/>
    <s v="ORD S01400000083"/>
    <s v="S01400000083"/>
    <s v="S014"/>
    <d v="2019-11-30T00:00:00"/>
    <d v="2019-11-12T00:00:00"/>
    <n v="9.14"/>
    <x v="0"/>
  </r>
  <r>
    <s v="403206053"/>
    <s v="A16"/>
    <s v="ZY"/>
    <s v="40"/>
    <s v="ORD S01400000083"/>
    <s v="S01400000083"/>
    <s v="S014"/>
    <d v="2019-11-30T00:00:00"/>
    <d v="2019-11-08T00:00:00"/>
    <n v="762.15"/>
    <x v="0"/>
  </r>
  <r>
    <s v="403188683"/>
    <s v=""/>
    <m/>
    <s v="40"/>
    <s v="ORD S01400000083"/>
    <s v="S01400000083"/>
    <s v="S014"/>
    <d v="2019-10-31T00:00:00"/>
    <d v="2019-10-31T00:00:00"/>
    <n v="71836.399999999994"/>
    <x v="0"/>
  </r>
  <r>
    <s v="403173822"/>
    <s v=""/>
    <m/>
    <s v="40"/>
    <s v="ORD S01400000083"/>
    <s v="S01400000083"/>
    <s v="S014"/>
    <d v="2019-10-31T00:00:00"/>
    <d v="2019-10-24T00:00:00"/>
    <n v="13273.63"/>
    <x v="0"/>
  </r>
  <r>
    <s v="403160470"/>
    <s v=""/>
    <m/>
    <s v="40"/>
    <s v="ORD S01400000083"/>
    <s v="S01400000083"/>
    <s v="S014"/>
    <d v="2019-10-31T00:00:00"/>
    <d v="2019-10-10T00:00:00"/>
    <n v="78.88"/>
    <x v="0"/>
  </r>
  <r>
    <s v="403157310"/>
    <s v=""/>
    <m/>
    <s v="40"/>
    <s v="ORD S01400000083"/>
    <s v="S01400000083"/>
    <s v="S014"/>
    <d v="2019-10-31T00:00:00"/>
    <d v="2019-10-08T00:00:00"/>
    <n v="8501.6299999999992"/>
    <x v="0"/>
  </r>
  <r>
    <s v="403157310"/>
    <s v=""/>
    <m/>
    <s v="40"/>
    <s v="ORD S01400000083"/>
    <s v="S01400000083"/>
    <s v="S014"/>
    <d v="2019-10-31T00:00:00"/>
    <d v="2019-10-08T00:00:00"/>
    <n v="6320.16"/>
    <x v="0"/>
  </r>
  <r>
    <s v="403157310"/>
    <s v=""/>
    <m/>
    <s v="40"/>
    <s v="ORD S01400000083"/>
    <s v="S01400000083"/>
    <s v="S014"/>
    <d v="2019-10-31T00:00:00"/>
    <d v="2019-10-08T00:00:00"/>
    <n v="0.4"/>
    <x v="0"/>
  </r>
  <r>
    <s v="403157310"/>
    <s v=""/>
    <m/>
    <s v="40"/>
    <s v="ORD S01400000083"/>
    <s v="S01400000083"/>
    <s v="S014"/>
    <d v="2019-10-31T00:00:00"/>
    <d v="2019-10-08T00:00:00"/>
    <n v="2184.08"/>
    <x v="0"/>
  </r>
  <r>
    <s v="403157310"/>
    <s v=""/>
    <m/>
    <s v="40"/>
    <s v="ORD S01400000083"/>
    <s v="S01400000083"/>
    <s v="S014"/>
    <d v="2019-10-31T00:00:00"/>
    <d v="2019-10-08T00:00:00"/>
    <n v="98.36"/>
    <x v="0"/>
  </r>
  <r>
    <s v="403157310"/>
    <s v=""/>
    <m/>
    <s v="40"/>
    <s v="ORD S01400000083"/>
    <s v="S01400000083"/>
    <s v="S014"/>
    <d v="2019-10-31T00:00:00"/>
    <d v="2019-10-08T00:00:00"/>
    <n v="910.28"/>
    <x v="0"/>
  </r>
  <r>
    <s v="403139725"/>
    <s v="A16"/>
    <s v=""/>
    <s v="50"/>
    <s v="ORD S01400000083"/>
    <s v="S01400000083"/>
    <s v="S014"/>
    <d v="2019-09-30T00:00:00"/>
    <d v="2019-09-30T00:00:00"/>
    <n v="-71836.399999999994"/>
    <x v="0"/>
  </r>
  <r>
    <s v="403133468"/>
    <s v="A16"/>
    <s v=""/>
    <s v="50"/>
    <s v="ORD S01400000083"/>
    <s v="S01400000083"/>
    <s v="S014"/>
    <d v="2019-09-30T00:00:00"/>
    <d v="2019-09-26T00:00:00"/>
    <n v="-6900.38"/>
    <x v="0"/>
  </r>
  <r>
    <s v="403133468"/>
    <s v="A16"/>
    <s v=""/>
    <s v="40"/>
    <s v="ORD S01400000083"/>
    <s v="S01400000083"/>
    <s v="S014"/>
    <d v="2019-09-30T00:00:00"/>
    <d v="2019-09-26T00:00:00"/>
    <n v="2810.91"/>
    <x v="0"/>
  </r>
  <r>
    <s v="403133468"/>
    <s v="A16"/>
    <s v=""/>
    <s v="40"/>
    <s v="ORD S01400000083"/>
    <s v="S01400000083"/>
    <s v="S014"/>
    <d v="2019-09-30T00:00:00"/>
    <d v="2019-09-26T00:00:00"/>
    <n v="7336.14"/>
    <x v="0"/>
  </r>
  <r>
    <s v="403133468"/>
    <s v="A16"/>
    <s v=""/>
    <s v="40"/>
    <s v="ORD S01400000083"/>
    <s v="S01400000083"/>
    <s v="S014"/>
    <d v="2019-09-30T00:00:00"/>
    <d v="2019-09-26T00:00:00"/>
    <n v="22836.23"/>
    <x v="0"/>
  </r>
  <r>
    <s v="403130785"/>
    <s v="A16"/>
    <s v=""/>
    <s v="40"/>
    <s v="ORD S01400000083"/>
    <s v="S01400000083"/>
    <s v="S014"/>
    <d v="2019-09-30T00:00:00"/>
    <d v="2019-09-25T00:00:00"/>
    <n v="12.8"/>
    <x v="0"/>
  </r>
  <r>
    <s v="403127847"/>
    <s v="A16"/>
    <s v=""/>
    <s v="50"/>
    <s v="ORD S01400000083"/>
    <s v="S01400000083"/>
    <s v="S014"/>
    <d v="2019-09-30T00:00:00"/>
    <d v="2019-09-24T00:00:00"/>
    <n v="-8.44"/>
    <x v="0"/>
  </r>
  <r>
    <s v="403127847"/>
    <s v="A16"/>
    <s v=""/>
    <s v="40"/>
    <s v="ORD S01400000083"/>
    <s v="S01400000083"/>
    <s v="S014"/>
    <d v="2019-09-30T00:00:00"/>
    <d v="2019-09-24T00:00:00"/>
    <n v="156"/>
    <x v="0"/>
  </r>
  <r>
    <s v="403127847"/>
    <s v="A16"/>
    <s v=""/>
    <s v="40"/>
    <s v="ORD S01400000083"/>
    <s v="S01400000083"/>
    <s v="S014"/>
    <d v="2019-09-30T00:00:00"/>
    <d v="2019-09-24T00:00:00"/>
    <n v="3768.04"/>
    <x v="0"/>
  </r>
  <r>
    <s v="403124873"/>
    <s v="A16"/>
    <s v=""/>
    <s v="40"/>
    <s v="ORD S01400000083"/>
    <s v="S01400000083"/>
    <s v="S014"/>
    <d v="2019-09-30T00:00:00"/>
    <d v="2019-09-20T00:00:00"/>
    <n v="804.5"/>
    <x v="0"/>
  </r>
  <r>
    <s v="403123586"/>
    <s v="A16"/>
    <s v=""/>
    <s v="50"/>
    <s v="ORD S01400000083"/>
    <s v="S01400000083"/>
    <s v="S014"/>
    <d v="2019-09-30T00:00:00"/>
    <d v="2019-09-19T00:00:00"/>
    <n v="-0.56999999999999995"/>
    <x v="0"/>
  </r>
  <r>
    <s v="403123586"/>
    <s v="A16"/>
    <s v=""/>
    <s v="50"/>
    <s v="ORD S01400000083"/>
    <s v="S01400000083"/>
    <s v="S014"/>
    <d v="2019-09-30T00:00:00"/>
    <d v="2019-09-19T00:00:00"/>
    <n v="-8.49"/>
    <x v="0"/>
  </r>
  <r>
    <s v="403123586"/>
    <s v="A16"/>
    <s v=""/>
    <s v="40"/>
    <s v="ORD S01400000083"/>
    <s v="S01400000083"/>
    <s v="S014"/>
    <d v="2019-09-30T00:00:00"/>
    <d v="2019-09-19T00:00:00"/>
    <n v="845.87"/>
    <x v="0"/>
  </r>
  <r>
    <s v="403123586"/>
    <s v="A16"/>
    <s v=""/>
    <s v="40"/>
    <s v="ORD S01400000083"/>
    <s v="S01400000083"/>
    <s v="S014"/>
    <d v="2019-09-30T00:00:00"/>
    <d v="2019-09-19T00:00:00"/>
    <n v="688.96"/>
    <x v="0"/>
  </r>
  <r>
    <s v="403121400"/>
    <s v="A16"/>
    <s v=""/>
    <s v="40"/>
    <s v="ORD S01400000083"/>
    <s v="S01400000083"/>
    <s v="S014"/>
    <d v="2019-09-30T00:00:00"/>
    <d v="2019-09-17T00:00:00"/>
    <n v="551.04"/>
    <x v="0"/>
  </r>
  <r>
    <s v="403121400"/>
    <s v="A16"/>
    <s v=""/>
    <s v="40"/>
    <s v="ORD S01400000083"/>
    <s v="S01400000083"/>
    <s v="S014"/>
    <d v="2019-09-30T00:00:00"/>
    <d v="2019-09-17T00:00:00"/>
    <n v="56.63"/>
    <x v="0"/>
  </r>
  <r>
    <s v="403121400"/>
    <s v="A16"/>
    <s v=""/>
    <s v="40"/>
    <s v="ORD S01400000083"/>
    <s v="S01400000083"/>
    <s v="S014"/>
    <d v="2019-09-30T00:00:00"/>
    <d v="2019-09-17T00:00:00"/>
    <n v="849.41"/>
    <x v="0"/>
  </r>
  <r>
    <s v="403121400"/>
    <s v="A16"/>
    <s v=""/>
    <s v="40"/>
    <s v="ORD S01400000083"/>
    <s v="S01400000083"/>
    <s v="S014"/>
    <d v="2019-09-30T00:00:00"/>
    <d v="2019-09-17T00:00:00"/>
    <n v="529.52"/>
    <x v="0"/>
  </r>
  <r>
    <s v="403121400"/>
    <s v="A16"/>
    <s v=""/>
    <s v="40"/>
    <s v="ORD S01400000083"/>
    <s v="S01400000083"/>
    <s v="S014"/>
    <d v="2019-09-30T00:00:00"/>
    <d v="2019-09-17T00:00:00"/>
    <n v="2307.48"/>
    <x v="0"/>
  </r>
  <r>
    <s v="403121400"/>
    <s v="A16"/>
    <s v=""/>
    <s v="40"/>
    <s v="ORD S01400000083"/>
    <s v="S01400000083"/>
    <s v="S014"/>
    <d v="2019-09-30T00:00:00"/>
    <d v="2019-09-17T00:00:00"/>
    <n v="12122.56"/>
    <x v="0"/>
  </r>
  <r>
    <s v="403121400"/>
    <s v="A16"/>
    <s v=""/>
    <s v="50"/>
    <s v="ORD S01400000083"/>
    <s v="S01400000083"/>
    <s v="S014"/>
    <d v="2019-09-30T00:00:00"/>
    <d v="2019-09-17T00:00:00"/>
    <n v="-211.07"/>
    <x v="0"/>
  </r>
  <r>
    <s v="403121400"/>
    <s v="A16"/>
    <s v=""/>
    <s v="40"/>
    <s v="ORD S01400000083"/>
    <s v="S01400000083"/>
    <s v="S014"/>
    <d v="2019-09-30T00:00:00"/>
    <d v="2019-09-17T00:00:00"/>
    <n v="999.01"/>
    <x v="0"/>
  </r>
  <r>
    <s v="403121400"/>
    <s v="A16"/>
    <s v=""/>
    <s v="40"/>
    <s v="ORD S01400000083"/>
    <s v="S01400000083"/>
    <s v="S014"/>
    <d v="2019-09-30T00:00:00"/>
    <d v="2019-09-17T00:00:00"/>
    <n v="1499.84"/>
    <x v="0"/>
  </r>
  <r>
    <s v="403121400"/>
    <s v="A16"/>
    <s v=""/>
    <s v="40"/>
    <s v="ORD S01400000083"/>
    <s v="S01400000083"/>
    <s v="S014"/>
    <d v="2019-09-30T00:00:00"/>
    <d v="2019-09-17T00:00:00"/>
    <n v="2687.88"/>
    <x v="0"/>
  </r>
  <r>
    <s v="403118282"/>
    <s v="A16"/>
    <s v=""/>
    <s v="40"/>
    <s v="ORD S01400000083"/>
    <s v="S01400000083"/>
    <s v="S014"/>
    <d v="2019-09-30T00:00:00"/>
    <d v="2019-09-13T00:00:00"/>
    <n v="17.52"/>
    <x v="0"/>
  </r>
  <r>
    <s v="403118282"/>
    <s v="A16"/>
    <s v=""/>
    <s v="40"/>
    <s v="ORD S01400000083"/>
    <s v="S01400000083"/>
    <s v="S014"/>
    <d v="2019-09-30T00:00:00"/>
    <d v="2019-09-13T00:00:00"/>
    <n v="1368.05"/>
    <x v="0"/>
  </r>
  <r>
    <s v="403118282"/>
    <s v="A16"/>
    <s v=""/>
    <s v="40"/>
    <s v="ORD S01400000083"/>
    <s v="S01400000083"/>
    <s v="S014"/>
    <d v="2019-09-30T00:00:00"/>
    <d v="2019-09-13T00:00:00"/>
    <n v="410.85"/>
    <x v="0"/>
  </r>
  <r>
    <s v="403118282"/>
    <s v="A16"/>
    <s v=""/>
    <s v="40"/>
    <s v="ORD S01400000083"/>
    <s v="S01400000083"/>
    <s v="S014"/>
    <d v="2019-09-30T00:00:00"/>
    <d v="2019-09-13T00:00:00"/>
    <n v="3189.53"/>
    <x v="0"/>
  </r>
  <r>
    <s v="403116606"/>
    <s v="A16"/>
    <s v=""/>
    <s v="40"/>
    <s v="ORD S01400000083"/>
    <s v="S01400000083"/>
    <s v="S014"/>
    <d v="2019-09-30T00:00:00"/>
    <d v="2019-09-12T00:00:00"/>
    <n v="197.63"/>
    <x v="0"/>
  </r>
  <r>
    <s v="403116606"/>
    <s v="A16"/>
    <s v=""/>
    <s v="40"/>
    <s v="ORD S01400000083"/>
    <s v="S01400000083"/>
    <s v="S014"/>
    <d v="2019-09-30T00:00:00"/>
    <d v="2019-09-12T00:00:00"/>
    <n v="442.81"/>
    <x v="0"/>
  </r>
  <r>
    <s v="403116606"/>
    <s v="A16"/>
    <s v=""/>
    <s v="40"/>
    <s v="ORD S01400000083"/>
    <s v="S01400000083"/>
    <s v="S014"/>
    <d v="2019-09-30T00:00:00"/>
    <d v="2019-09-12T00:00:00"/>
    <n v="6716.22"/>
    <x v="0"/>
  </r>
  <r>
    <s v="403116606"/>
    <s v="A16"/>
    <s v=""/>
    <s v="40"/>
    <s v="ORD S01400000083"/>
    <s v="S01400000083"/>
    <s v="S014"/>
    <d v="2019-09-30T00:00:00"/>
    <d v="2019-09-12T00:00:00"/>
    <n v="4850.17"/>
    <x v="0"/>
  </r>
  <r>
    <s v="403116606"/>
    <s v="A16"/>
    <s v=""/>
    <s v="40"/>
    <s v="ORD S01400000083"/>
    <s v="S01400000083"/>
    <s v="S014"/>
    <d v="2019-09-30T00:00:00"/>
    <d v="2019-09-12T00:00:00"/>
    <n v="1609.21"/>
    <x v="0"/>
  </r>
  <r>
    <s v="403116606"/>
    <s v="A16"/>
    <s v=""/>
    <s v="40"/>
    <s v="ORD S01400000083"/>
    <s v="S01400000083"/>
    <s v="S014"/>
    <d v="2019-09-30T00:00:00"/>
    <d v="2019-09-12T00:00:00"/>
    <n v="1096.08"/>
    <x v="0"/>
  </r>
  <r>
    <s v="403116606"/>
    <s v="A16"/>
    <s v=""/>
    <s v="40"/>
    <s v="ORD S01400000083"/>
    <s v="S01400000083"/>
    <s v="S014"/>
    <d v="2019-09-30T00:00:00"/>
    <d v="2019-09-12T00:00:00"/>
    <n v="151.44999999999999"/>
    <x v="0"/>
  </r>
  <r>
    <s v="403116606"/>
    <s v="A16"/>
    <s v=""/>
    <s v="40"/>
    <s v="ORD S01400000083"/>
    <s v="S01400000083"/>
    <s v="S014"/>
    <d v="2019-09-30T00:00:00"/>
    <d v="2019-09-12T00:00:00"/>
    <n v="999.2"/>
    <x v="0"/>
  </r>
  <r>
    <s v="403113422"/>
    <s v="A16"/>
    <s v=""/>
    <s v="40"/>
    <s v="ORD S01400000083"/>
    <s v="S01400000083"/>
    <s v="S014"/>
    <d v="2019-09-30T00:00:00"/>
    <d v="2019-09-10T00:00:00"/>
    <n v="11343.33"/>
    <x v="0"/>
  </r>
  <r>
    <s v="403113422"/>
    <s v="A16"/>
    <s v=""/>
    <s v="40"/>
    <s v="ORD S01400000083"/>
    <s v="S01400000083"/>
    <s v="S014"/>
    <d v="2019-09-30T00:00:00"/>
    <d v="2019-09-10T00:00:00"/>
    <n v="6148.53"/>
    <x v="0"/>
  </r>
  <r>
    <s v="403113422"/>
    <s v="A16"/>
    <s v=""/>
    <s v="40"/>
    <s v="ORD S01400000083"/>
    <s v="S01400000083"/>
    <s v="S014"/>
    <d v="2019-09-30T00:00:00"/>
    <d v="2019-09-10T00:00:00"/>
    <n v="229552.21"/>
    <x v="0"/>
  </r>
  <r>
    <s v="403113422"/>
    <s v="A16"/>
    <s v=""/>
    <s v="40"/>
    <s v="ORD S01400000083"/>
    <s v="S01400000083"/>
    <s v="S014"/>
    <d v="2019-09-30T00:00:00"/>
    <d v="2019-09-10T00:00:00"/>
    <n v="1884.34"/>
    <x v="0"/>
  </r>
  <r>
    <s v="403113422"/>
    <s v="A16"/>
    <s v=""/>
    <s v="40"/>
    <s v="ORD S01400000083"/>
    <s v="S01400000083"/>
    <s v="S014"/>
    <d v="2019-09-30T00:00:00"/>
    <d v="2019-09-10T00:00:00"/>
    <n v="20521.37"/>
    <x v="0"/>
  </r>
  <r>
    <s v="403113422"/>
    <s v="A16"/>
    <s v=""/>
    <s v="40"/>
    <s v="ORD S01400000083"/>
    <s v="S01400000083"/>
    <s v="S014"/>
    <d v="2019-09-30T00:00:00"/>
    <d v="2019-09-10T00:00:00"/>
    <n v="36324.07"/>
    <x v="0"/>
  </r>
  <r>
    <s v="403113422"/>
    <s v="A16"/>
    <s v=""/>
    <s v="40"/>
    <s v="ORD S01400000083"/>
    <s v="S01400000083"/>
    <s v="S014"/>
    <d v="2019-09-30T00:00:00"/>
    <d v="2019-09-10T00:00:00"/>
    <n v="893.2"/>
    <x v="0"/>
  </r>
  <r>
    <s v="403113422"/>
    <s v="A16"/>
    <s v=""/>
    <s v="40"/>
    <s v="ORD S01400000083"/>
    <s v="S01400000083"/>
    <s v="S014"/>
    <d v="2019-09-30T00:00:00"/>
    <d v="2019-09-10T00:00:00"/>
    <n v="3813.76"/>
    <x v="0"/>
  </r>
  <r>
    <s v="403113422"/>
    <s v="A16"/>
    <s v=""/>
    <s v="40"/>
    <s v="ORD S01400000083"/>
    <s v="S01400000083"/>
    <s v="S014"/>
    <d v="2019-09-30T00:00:00"/>
    <d v="2019-09-10T00:00:00"/>
    <n v="30.83"/>
    <x v="0"/>
  </r>
  <r>
    <s v="403113422"/>
    <s v="A16"/>
    <s v=""/>
    <s v="40"/>
    <s v="ORD S01400000083"/>
    <s v="S01400000083"/>
    <s v="S014"/>
    <d v="2019-09-30T00:00:00"/>
    <d v="2019-09-10T00:00:00"/>
    <n v="63566.59"/>
    <x v="0"/>
  </r>
  <r>
    <s v="403113422"/>
    <s v="A16"/>
    <s v=""/>
    <s v="40"/>
    <s v="ORD S01400000083"/>
    <s v="S01400000083"/>
    <s v="S014"/>
    <d v="2019-09-30T00:00:00"/>
    <d v="2019-09-10T00:00:00"/>
    <n v="21406.23"/>
    <x v="0"/>
  </r>
  <r>
    <s v="403102843"/>
    <s v="A16"/>
    <s v="ZY"/>
    <s v="50"/>
    <s v="ORD S01400000083"/>
    <s v="S01400000083"/>
    <s v="S014"/>
    <d v="2019-08-31T00:00:00"/>
    <d v="2019-09-04T00:00:00"/>
    <n v="-659.25"/>
    <x v="0"/>
  </r>
  <r>
    <s v="403102843"/>
    <s v="A16"/>
    <s v="ZY"/>
    <s v="40"/>
    <s v="ORD S01400000083"/>
    <s v="S01400000083"/>
    <s v="S014"/>
    <d v="2019-08-31T00:00:00"/>
    <d v="2019-09-04T00:00:00"/>
    <n v="268.55"/>
    <x v="0"/>
  </r>
  <r>
    <s v="403102843"/>
    <s v="A16"/>
    <s v="ZY"/>
    <s v="40"/>
    <s v="ORD S01400000083"/>
    <s v="S01400000083"/>
    <s v="S014"/>
    <d v="2019-08-31T00:00:00"/>
    <d v="2019-09-04T00:00:00"/>
    <n v="700.88"/>
    <x v="0"/>
  </r>
  <r>
    <s v="403102843"/>
    <s v="A16"/>
    <s v="ZY"/>
    <s v="40"/>
    <s v="ORD S01400000083"/>
    <s v="S01400000083"/>
    <s v="S014"/>
    <d v="2019-08-31T00:00:00"/>
    <d v="2019-09-04T00:00:00"/>
    <n v="606.82000000000005"/>
    <x v="0"/>
  </r>
  <r>
    <s v="403102843"/>
    <s v="A16"/>
    <s v="ZY"/>
    <s v="40"/>
    <s v="ORD S01400000083"/>
    <s v="S01400000083"/>
    <s v="S014"/>
    <d v="2019-08-31T00:00:00"/>
    <d v="2019-09-04T00:00:00"/>
    <n v="68.98"/>
    <x v="0"/>
  </r>
  <r>
    <s v="403102843"/>
    <s v="A16"/>
    <s v="ZY"/>
    <s v="40"/>
    <s v="ORD S01400000083"/>
    <s v="S01400000083"/>
    <s v="S014"/>
    <d v="2019-08-31T00:00:00"/>
    <d v="2019-09-04T00:00:00"/>
    <n v="706.75"/>
    <x v="0"/>
  </r>
  <r>
    <s v="403102843"/>
    <s v="A16"/>
    <s v="ZY"/>
    <s v="40"/>
    <s v="ORD S01400000083"/>
    <s v="S01400000083"/>
    <s v="S014"/>
    <d v="2019-08-31T00:00:00"/>
    <d v="2019-09-04T00:00:00"/>
    <n v="1026.3900000000001"/>
    <x v="0"/>
  </r>
  <r>
    <s v="403102843"/>
    <s v="A16"/>
    <s v="ZY"/>
    <s v="40"/>
    <s v="ORD S01400000083"/>
    <s v="S01400000083"/>
    <s v="S014"/>
    <d v="2019-08-31T00:00:00"/>
    <d v="2019-09-04T00:00:00"/>
    <n v="2930.05"/>
    <x v="0"/>
  </r>
  <r>
    <s v="403102843"/>
    <s v="A16"/>
    <s v="ZY"/>
    <s v="40"/>
    <s v="ORD S01400000083"/>
    <s v="S01400000083"/>
    <s v="S014"/>
    <d v="2019-08-31T00:00:00"/>
    <d v="2019-09-04T00:00:00"/>
    <n v="4461.59"/>
    <x v="0"/>
  </r>
  <r>
    <s v="403102843"/>
    <s v="A16"/>
    <s v="ZY"/>
    <s v="40"/>
    <s v="ORD S01400000083"/>
    <s v="S01400000083"/>
    <s v="S014"/>
    <d v="2019-08-31T00:00:00"/>
    <d v="2019-09-04T00:00:00"/>
    <n v="113.34"/>
    <x v="0"/>
  </r>
  <r>
    <s v="403102843"/>
    <s v="A16"/>
    <s v="ZY"/>
    <s v="40"/>
    <s v="ORD S01400000083"/>
    <s v="S01400000083"/>
    <s v="S014"/>
    <d v="2019-08-31T00:00:00"/>
    <d v="2019-09-04T00:00:00"/>
    <n v="1393.2"/>
    <x v="0"/>
  </r>
  <r>
    <s v="403524839"/>
    <s v="A16"/>
    <s v=""/>
    <s v="06"/>
    <s v="ORD S01400000084"/>
    <s v="S01400000084"/>
    <s v="S014"/>
    <d v="2020-06-30T00:00:00"/>
    <d v="2020-06-08T00:00:00"/>
    <n v="105"/>
    <x v="0"/>
  </r>
  <r>
    <s v="403206052"/>
    <s v="A16"/>
    <s v="ZY"/>
    <s v="40"/>
    <s v="ORD S01400000084"/>
    <s v="S01400000084"/>
    <s v="S014"/>
    <d v="2019-11-30T00:00:00"/>
    <d v="2019-11-08T00:00:00"/>
    <n v="22.98"/>
    <x v="0"/>
  </r>
  <r>
    <s v="403206052"/>
    <s v="A16"/>
    <s v="ZY"/>
    <s v="40"/>
    <s v="ORD S01400000084"/>
    <s v="S01400000084"/>
    <s v="S014"/>
    <d v="2019-11-30T00:00:00"/>
    <d v="2019-11-08T00:00:00"/>
    <n v="721.23"/>
    <x v="0"/>
  </r>
  <r>
    <s v="403206052"/>
    <s v="A16"/>
    <s v="ZY"/>
    <s v="40"/>
    <s v="ORD S01400000084"/>
    <s v="S01400000084"/>
    <s v="S014"/>
    <d v="2019-11-30T00:00:00"/>
    <d v="2019-11-08T00:00:00"/>
    <n v="171.36"/>
    <x v="0"/>
  </r>
  <r>
    <s v="403171800"/>
    <s v=""/>
    <m/>
    <s v="40"/>
    <s v="ORD S01400000084"/>
    <s v="S01400000084"/>
    <s v="S014"/>
    <d v="2019-10-31T00:00:00"/>
    <d v="2019-10-22T00:00:00"/>
    <n v="19826.28"/>
    <x v="0"/>
  </r>
  <r>
    <s v="403171800"/>
    <s v=""/>
    <m/>
    <s v="40"/>
    <s v="ORD S01400000084"/>
    <s v="S01400000084"/>
    <s v="S014"/>
    <d v="2019-10-31T00:00:00"/>
    <d v="2019-10-22T00:00:00"/>
    <n v="501.54"/>
    <x v="0"/>
  </r>
  <r>
    <s v="403171800"/>
    <s v=""/>
    <m/>
    <s v="40"/>
    <s v="ORD S01400000084"/>
    <s v="S01400000084"/>
    <s v="S014"/>
    <d v="2019-10-31T00:00:00"/>
    <d v="2019-10-22T00:00:00"/>
    <n v="313.66000000000003"/>
    <x v="0"/>
  </r>
  <r>
    <s v="403167226"/>
    <s v=""/>
    <m/>
    <s v="40"/>
    <s v="ORD S01400000084"/>
    <s v="S01400000084"/>
    <s v="S014"/>
    <d v="2019-10-31T00:00:00"/>
    <d v="2019-10-17T00:00:00"/>
    <n v="107.79"/>
    <x v="0"/>
  </r>
  <r>
    <s v="403167226"/>
    <s v=""/>
    <m/>
    <s v="40"/>
    <s v="ORD S01400000084"/>
    <s v="S01400000084"/>
    <s v="S014"/>
    <d v="2019-10-31T00:00:00"/>
    <d v="2019-10-17T00:00:00"/>
    <n v="48.53"/>
    <x v="0"/>
  </r>
  <r>
    <s v="403133467"/>
    <s v="A16"/>
    <s v=""/>
    <s v="50"/>
    <s v="ORD S01400000084"/>
    <s v="S01400000084"/>
    <s v="S014"/>
    <d v="2019-09-30T00:00:00"/>
    <d v="2019-09-26T00:00:00"/>
    <n v="-1313.58"/>
    <x v="0"/>
  </r>
  <r>
    <s v="403133467"/>
    <s v="A16"/>
    <s v=""/>
    <s v="40"/>
    <s v="ORD S01400000084"/>
    <s v="S01400000084"/>
    <s v="S014"/>
    <d v="2019-09-30T00:00:00"/>
    <d v="2019-09-26T00:00:00"/>
    <n v="535.1"/>
    <x v="0"/>
  </r>
  <r>
    <s v="403133467"/>
    <s v="A16"/>
    <s v=""/>
    <s v="40"/>
    <s v="ORD S01400000084"/>
    <s v="S01400000084"/>
    <s v="S014"/>
    <d v="2019-09-30T00:00:00"/>
    <d v="2019-09-26T00:00:00"/>
    <n v="1396.53"/>
    <x v="0"/>
  </r>
  <r>
    <s v="403133467"/>
    <s v="A16"/>
    <s v=""/>
    <s v="40"/>
    <s v="ORD S01400000084"/>
    <s v="S01400000084"/>
    <s v="S014"/>
    <d v="2019-09-30T00:00:00"/>
    <d v="2019-09-26T00:00:00"/>
    <n v="2252.7399999999998"/>
    <x v="0"/>
  </r>
  <r>
    <s v="403124872"/>
    <s v="A16"/>
    <s v=""/>
    <s v="50"/>
    <s v="ORD S01400000084"/>
    <s v="S01400000084"/>
    <s v="S014"/>
    <d v="2019-09-30T00:00:00"/>
    <d v="2019-09-20T00:00:00"/>
    <n v="-16186.57"/>
    <x v="0"/>
  </r>
  <r>
    <s v="403118281"/>
    <s v="A16"/>
    <s v=""/>
    <s v="40"/>
    <s v="ORD S01400000084"/>
    <s v="S01400000084"/>
    <s v="S014"/>
    <d v="2019-09-30T00:00:00"/>
    <d v="2019-09-13T00:00:00"/>
    <n v="198.68"/>
    <x v="0"/>
  </r>
  <r>
    <s v="403118281"/>
    <s v="A16"/>
    <s v=""/>
    <s v="40"/>
    <s v="ORD S01400000084"/>
    <s v="S01400000084"/>
    <s v="S014"/>
    <d v="2019-09-30T00:00:00"/>
    <d v="2019-09-13T00:00:00"/>
    <n v="264.88"/>
    <x v="0"/>
  </r>
  <r>
    <s v="403116605"/>
    <s v="A16"/>
    <s v=""/>
    <s v="40"/>
    <s v="ORD S01400000084"/>
    <s v="S01400000084"/>
    <s v="S014"/>
    <d v="2019-09-30T00:00:00"/>
    <d v="2019-09-12T00:00:00"/>
    <n v="164.49"/>
    <x v="0"/>
  </r>
  <r>
    <s v="403116605"/>
    <s v="A16"/>
    <s v=""/>
    <s v="40"/>
    <s v="ORD S01400000084"/>
    <s v="S01400000084"/>
    <s v="S014"/>
    <d v="2019-09-30T00:00:00"/>
    <d v="2019-09-12T00:00:00"/>
    <n v="212.42"/>
    <x v="0"/>
  </r>
  <r>
    <s v="403116605"/>
    <s v="A16"/>
    <s v=""/>
    <s v="50"/>
    <s v="ORD S01400000084"/>
    <s v="S01400000084"/>
    <s v="S014"/>
    <d v="2019-09-30T00:00:00"/>
    <d v="2019-09-12T00:00:00"/>
    <n v="-2241.9899999999998"/>
    <x v="0"/>
  </r>
  <r>
    <s v="403116605"/>
    <s v="A16"/>
    <s v=""/>
    <s v="50"/>
    <s v="ORD S01400000084"/>
    <s v="S01400000084"/>
    <s v="S014"/>
    <d v="2019-09-30T00:00:00"/>
    <d v="2019-09-12T00:00:00"/>
    <n v="-760.6"/>
    <x v="0"/>
  </r>
  <r>
    <s v="403116605"/>
    <s v="A16"/>
    <s v=""/>
    <s v="50"/>
    <s v="ORD S01400000084"/>
    <s v="S01400000084"/>
    <s v="S014"/>
    <d v="2019-09-30T00:00:00"/>
    <d v="2019-09-12T00:00:00"/>
    <n v="-880.96"/>
    <x v="0"/>
  </r>
  <r>
    <s v="403113509"/>
    <s v="A16"/>
    <s v=""/>
    <s v="40"/>
    <s v="ORD S01400000084"/>
    <s v="S01400000084"/>
    <s v="S014"/>
    <d v="2019-09-30T00:00:00"/>
    <d v="2019-09-10T00:00:00"/>
    <n v="27478.74"/>
    <x v="0"/>
  </r>
  <r>
    <s v="403113509"/>
    <s v="A16"/>
    <s v=""/>
    <s v="40"/>
    <s v="ORD S01400000084"/>
    <s v="S01400000084"/>
    <s v="S014"/>
    <d v="2019-09-30T00:00:00"/>
    <d v="2019-09-10T00:00:00"/>
    <n v="9611.48"/>
    <x v="0"/>
  </r>
  <r>
    <s v="403113509"/>
    <s v="A16"/>
    <s v=""/>
    <s v="40"/>
    <s v="ORD S01400000084"/>
    <s v="S01400000084"/>
    <s v="S014"/>
    <d v="2019-09-30T00:00:00"/>
    <d v="2019-09-10T00:00:00"/>
    <n v="17067.53"/>
    <x v="0"/>
  </r>
  <r>
    <s v="403102690"/>
    <s v="A16"/>
    <s v="ZY"/>
    <s v="50"/>
    <s v="ORD S01400000084"/>
    <s v="S01400000084"/>
    <s v="S014"/>
    <d v="2019-08-31T00:00:00"/>
    <d v="2019-09-04T00:00:00"/>
    <n v="-312.94"/>
    <x v="0"/>
  </r>
  <r>
    <s v="403102690"/>
    <s v="A16"/>
    <s v="ZY"/>
    <s v="40"/>
    <s v="ORD S01400000084"/>
    <s v="S01400000084"/>
    <s v="S014"/>
    <d v="2019-08-31T00:00:00"/>
    <d v="2019-09-04T00:00:00"/>
    <n v="127.48"/>
    <x v="0"/>
  </r>
  <r>
    <s v="403102690"/>
    <s v="A16"/>
    <s v="ZY"/>
    <s v="40"/>
    <s v="ORD S01400000084"/>
    <s v="S01400000084"/>
    <s v="S014"/>
    <d v="2019-08-31T00:00:00"/>
    <d v="2019-09-04T00:00:00"/>
    <n v="332.7"/>
    <x v="0"/>
  </r>
  <r>
    <s v="403102690"/>
    <s v="A16"/>
    <s v="ZY"/>
    <s v="40"/>
    <s v="ORD S01400000084"/>
    <s v="S01400000084"/>
    <s v="S014"/>
    <d v="2019-08-31T00:00:00"/>
    <d v="2019-09-04T00:00:00"/>
    <n v="166.55"/>
    <x v="0"/>
  </r>
  <r>
    <s v="403102690"/>
    <s v="A16"/>
    <s v="ZY"/>
    <s v="40"/>
    <s v="ORD S01400000084"/>
    <s v="S01400000084"/>
    <s v="S014"/>
    <d v="2019-08-31T00:00:00"/>
    <d v="2019-09-04T00:00:00"/>
    <n v="382.73"/>
    <x v="0"/>
  </r>
  <r>
    <s v="403102690"/>
    <s v="A16"/>
    <s v="ZY"/>
    <s v="40"/>
    <s v="ORD S01400000084"/>
    <s v="S01400000084"/>
    <s v="S014"/>
    <d v="2019-08-31T00:00:00"/>
    <d v="2019-09-04T00:00:00"/>
    <n v="1906.8"/>
    <x v="0"/>
  </r>
  <r>
    <s v="403095800"/>
    <s v="A16"/>
    <s v="ZY"/>
    <s v="40"/>
    <s v="ORD S01400000084"/>
    <s v="S01400000084"/>
    <s v="S014"/>
    <d v="2019-08-31T00:00:00"/>
    <d v="2019-08-30T00:00:00"/>
    <n v="264.88"/>
    <x v="0"/>
  </r>
  <r>
    <s v="403273257"/>
    <s v="A16"/>
    <s v="ZY"/>
    <s v="40"/>
    <s v="ORD S01400000085"/>
    <s v="S01400000085"/>
    <s v="S014"/>
    <d v="2019-12-31T00:00:00"/>
    <d v="2019-12-30T00:00:00"/>
    <n v="1656.74"/>
    <x v="0"/>
  </r>
  <r>
    <s v="403188682"/>
    <s v=""/>
    <m/>
    <s v="40"/>
    <s v="ORD S01400000085"/>
    <s v="S01400000085"/>
    <s v="S014"/>
    <d v="2019-10-31T00:00:00"/>
    <d v="2019-10-31T00:00:00"/>
    <n v="23311.34"/>
    <x v="0"/>
  </r>
  <r>
    <s v="403178700"/>
    <s v=""/>
    <m/>
    <s v="40"/>
    <s v="ORD S01400000085"/>
    <s v="S01400000085"/>
    <s v="S014"/>
    <d v="2019-10-31T00:00:00"/>
    <d v="2019-10-28T00:00:00"/>
    <n v="1618.05"/>
    <x v="0"/>
  </r>
  <r>
    <s v="403163947"/>
    <s v=""/>
    <m/>
    <s v="40"/>
    <s v="ORD S01400000085"/>
    <s v="S01400000085"/>
    <s v="S014"/>
    <d v="2019-10-31T00:00:00"/>
    <d v="2019-10-15T00:00:00"/>
    <n v="1221.67"/>
    <x v="0"/>
  </r>
  <r>
    <s v="403160469"/>
    <s v=""/>
    <m/>
    <s v="40"/>
    <s v="ORD S01400000085"/>
    <s v="S01400000085"/>
    <s v="S014"/>
    <d v="2019-10-31T00:00:00"/>
    <d v="2019-10-10T00:00:00"/>
    <n v="12.76"/>
    <x v="0"/>
  </r>
  <r>
    <s v="403160469"/>
    <s v=""/>
    <m/>
    <s v="40"/>
    <s v="ORD S01400000085"/>
    <s v="S01400000085"/>
    <s v="S014"/>
    <d v="2019-10-31T00:00:00"/>
    <d v="2019-10-10T00:00:00"/>
    <n v="21.37"/>
    <x v="0"/>
  </r>
  <r>
    <s v="403157309"/>
    <s v=""/>
    <m/>
    <s v="40"/>
    <s v="ORD S01400000085"/>
    <s v="S01400000085"/>
    <s v="S014"/>
    <d v="2019-10-31T00:00:00"/>
    <d v="2019-10-08T00:00:00"/>
    <n v="305.60000000000002"/>
    <x v="0"/>
  </r>
  <r>
    <s v="403157309"/>
    <s v=""/>
    <m/>
    <s v="40"/>
    <s v="ORD S01400000085"/>
    <s v="S01400000085"/>
    <s v="S014"/>
    <d v="2019-10-31T00:00:00"/>
    <d v="2019-10-08T00:00:00"/>
    <n v="0.43"/>
    <x v="0"/>
  </r>
  <r>
    <s v="403157309"/>
    <s v=""/>
    <m/>
    <s v="40"/>
    <s v="ORD S01400000085"/>
    <s v="S01400000085"/>
    <s v="S014"/>
    <d v="2019-10-31T00:00:00"/>
    <d v="2019-10-08T00:00:00"/>
    <n v="5.2"/>
    <x v="0"/>
  </r>
  <r>
    <s v="403157309"/>
    <s v=""/>
    <m/>
    <s v="40"/>
    <s v="ORD S01400000085"/>
    <s v="S01400000085"/>
    <s v="S014"/>
    <d v="2019-10-31T00:00:00"/>
    <d v="2019-10-08T00:00:00"/>
    <n v="10232.15"/>
    <x v="0"/>
  </r>
  <r>
    <s v="403139724"/>
    <s v="A16"/>
    <s v=""/>
    <s v="50"/>
    <s v="ORD S01400000085"/>
    <s v="S01400000085"/>
    <s v="S014"/>
    <d v="2019-09-30T00:00:00"/>
    <d v="2019-09-30T00:00:00"/>
    <n v="-23311.34"/>
    <x v="0"/>
  </r>
  <r>
    <s v="403139724"/>
    <s v="A16"/>
    <s v=""/>
    <s v="40"/>
    <s v="ORD S01400000085"/>
    <s v="S01400000085"/>
    <s v="S014"/>
    <d v="2019-09-30T00:00:00"/>
    <d v="2019-09-30T00:00:00"/>
    <n v="2080.83"/>
    <x v="0"/>
  </r>
  <r>
    <s v="403136021"/>
    <s v="A16"/>
    <s v=""/>
    <s v="50"/>
    <s v="ORD S01400000085"/>
    <s v="S01400000085"/>
    <s v="S014"/>
    <d v="2019-09-30T00:00:00"/>
    <d v="2019-09-27T00:00:00"/>
    <n v="-4161.66"/>
    <x v="0"/>
  </r>
  <r>
    <s v="403133466"/>
    <s v="A16"/>
    <s v=""/>
    <s v="50"/>
    <s v="ORD S01400000085"/>
    <s v="S01400000085"/>
    <s v="S014"/>
    <d v="2019-09-30T00:00:00"/>
    <d v="2019-09-26T00:00:00"/>
    <n v="-3234.42"/>
    <x v="0"/>
  </r>
  <r>
    <s v="403133466"/>
    <s v="A16"/>
    <s v=""/>
    <s v="40"/>
    <s v="ORD S01400000085"/>
    <s v="S01400000085"/>
    <s v="S014"/>
    <d v="2019-09-30T00:00:00"/>
    <d v="2019-09-26T00:00:00"/>
    <n v="1317.56"/>
    <x v="0"/>
  </r>
  <r>
    <s v="403133466"/>
    <s v="A16"/>
    <s v=""/>
    <s v="40"/>
    <s v="ORD S01400000085"/>
    <s v="S01400000085"/>
    <s v="S014"/>
    <d v="2019-09-30T00:00:00"/>
    <d v="2019-09-26T00:00:00"/>
    <n v="3438.67"/>
    <x v="0"/>
  </r>
  <r>
    <s v="403133466"/>
    <s v="A16"/>
    <s v=""/>
    <s v="40"/>
    <s v="ORD S01400000085"/>
    <s v="S01400000085"/>
    <s v="S014"/>
    <d v="2019-09-30T00:00:00"/>
    <d v="2019-09-26T00:00:00"/>
    <n v="9630.17"/>
    <x v="0"/>
  </r>
  <r>
    <s v="403127846"/>
    <s v="A16"/>
    <s v=""/>
    <s v="50"/>
    <s v="ORD S01400000085"/>
    <s v="S01400000085"/>
    <s v="S014"/>
    <d v="2019-09-30T00:00:00"/>
    <d v="2019-09-24T00:00:00"/>
    <n v="-8.84"/>
    <x v="0"/>
  </r>
  <r>
    <s v="403124871"/>
    <s v="A16"/>
    <s v=""/>
    <s v="40"/>
    <s v="ORD S01400000085"/>
    <s v="S01400000085"/>
    <s v="S014"/>
    <d v="2019-09-30T00:00:00"/>
    <d v="2019-09-20T00:00:00"/>
    <n v="841.07"/>
    <x v="0"/>
  </r>
  <r>
    <s v="403123585"/>
    <s v="A16"/>
    <s v=""/>
    <s v="50"/>
    <s v="ORD S01400000085"/>
    <s v="S01400000085"/>
    <s v="S014"/>
    <d v="2019-09-30T00:00:00"/>
    <d v="2019-09-19T00:00:00"/>
    <n v="-1.7"/>
    <x v="0"/>
  </r>
  <r>
    <s v="403121399"/>
    <s v="A16"/>
    <s v=""/>
    <s v="40"/>
    <s v="ORD S01400000085"/>
    <s v="S01400000085"/>
    <s v="S014"/>
    <d v="2019-09-30T00:00:00"/>
    <d v="2019-09-17T00:00:00"/>
    <n v="3168.48"/>
    <x v="0"/>
  </r>
  <r>
    <s v="403121399"/>
    <s v="A16"/>
    <s v=""/>
    <s v="40"/>
    <s v="ORD S01400000085"/>
    <s v="S01400000085"/>
    <s v="S014"/>
    <d v="2019-09-30T00:00:00"/>
    <d v="2019-09-17T00:00:00"/>
    <n v="826.56"/>
    <x v="0"/>
  </r>
  <r>
    <s v="403121399"/>
    <s v="A16"/>
    <s v=""/>
    <s v="40"/>
    <s v="ORD S01400000085"/>
    <s v="S01400000085"/>
    <s v="S014"/>
    <d v="2019-09-30T00:00:00"/>
    <d v="2019-09-17T00:00:00"/>
    <n v="169.88"/>
    <x v="0"/>
  </r>
  <r>
    <s v="403121399"/>
    <s v="A16"/>
    <s v=""/>
    <s v="40"/>
    <s v="ORD S01400000085"/>
    <s v="S01400000085"/>
    <s v="S014"/>
    <d v="2019-09-30T00:00:00"/>
    <d v="2019-09-17T00:00:00"/>
    <n v="149.87"/>
    <x v="0"/>
  </r>
  <r>
    <s v="403121399"/>
    <s v="A16"/>
    <s v=""/>
    <s v="40"/>
    <s v="ORD S01400000085"/>
    <s v="S01400000085"/>
    <s v="S014"/>
    <d v="2019-09-30T00:00:00"/>
    <d v="2019-09-17T00:00:00"/>
    <n v="860.5"/>
    <x v="0"/>
  </r>
  <r>
    <s v="403121399"/>
    <s v="A16"/>
    <s v=""/>
    <s v="50"/>
    <s v="ORD S01400000085"/>
    <s v="S01400000085"/>
    <s v="S014"/>
    <d v="2019-09-30T00:00:00"/>
    <d v="2019-09-17T00:00:00"/>
    <n v="-282.56"/>
    <x v="0"/>
  </r>
  <r>
    <s v="403121399"/>
    <s v="A16"/>
    <s v=""/>
    <s v="50"/>
    <s v="ORD S01400000085"/>
    <s v="S01400000085"/>
    <s v="S014"/>
    <d v="2019-09-30T00:00:00"/>
    <d v="2019-09-17T00:00:00"/>
    <n v="-261.64"/>
    <x v="0"/>
  </r>
  <r>
    <s v="403118280"/>
    <s v="A16"/>
    <s v=""/>
    <s v="40"/>
    <s v="ORD S01400000085"/>
    <s v="S01400000085"/>
    <s v="S014"/>
    <d v="2019-09-30T00:00:00"/>
    <d v="2019-09-13T00:00:00"/>
    <n v="9"/>
    <x v="0"/>
  </r>
  <r>
    <s v="403116604"/>
    <s v="A16"/>
    <s v=""/>
    <s v="40"/>
    <s v="ORD S01400000085"/>
    <s v="S01400000085"/>
    <s v="S014"/>
    <d v="2019-09-30T00:00:00"/>
    <d v="2019-09-12T00:00:00"/>
    <n v="322.73"/>
    <x v="0"/>
  </r>
  <r>
    <s v="403116604"/>
    <s v="A16"/>
    <s v=""/>
    <s v="40"/>
    <s v="ORD S01400000085"/>
    <s v="S01400000085"/>
    <s v="S014"/>
    <d v="2019-09-30T00:00:00"/>
    <d v="2019-09-12T00:00:00"/>
    <n v="475.15"/>
    <x v="0"/>
  </r>
  <r>
    <s v="403116604"/>
    <s v="A16"/>
    <s v=""/>
    <s v="40"/>
    <s v="ORD S01400000085"/>
    <s v="S01400000085"/>
    <s v="S014"/>
    <d v="2019-09-30T00:00:00"/>
    <d v="2019-09-12T00:00:00"/>
    <n v="498.32"/>
    <x v="0"/>
  </r>
  <r>
    <s v="403116604"/>
    <s v="A16"/>
    <s v=""/>
    <s v="40"/>
    <s v="ORD S01400000085"/>
    <s v="S01400000085"/>
    <s v="S014"/>
    <d v="2019-09-30T00:00:00"/>
    <d v="2019-09-12T00:00:00"/>
    <n v="4243.87"/>
    <x v="0"/>
  </r>
  <r>
    <s v="403116604"/>
    <s v="A16"/>
    <s v=""/>
    <s v="40"/>
    <s v="ORD S01400000085"/>
    <s v="S01400000085"/>
    <s v="S014"/>
    <d v="2019-09-30T00:00:00"/>
    <d v="2019-09-12T00:00:00"/>
    <n v="701.22"/>
    <x v="0"/>
  </r>
  <r>
    <s v="403113508"/>
    <s v="A16"/>
    <s v=""/>
    <s v="40"/>
    <s v="ORD S01400000085"/>
    <s v="S01400000085"/>
    <s v="S014"/>
    <d v="2019-09-30T00:00:00"/>
    <d v="2019-09-10T00:00:00"/>
    <n v="4595.17"/>
    <x v="0"/>
  </r>
  <r>
    <s v="403113508"/>
    <s v="A16"/>
    <s v=""/>
    <s v="40"/>
    <s v="ORD S01400000085"/>
    <s v="S01400000085"/>
    <s v="S014"/>
    <d v="2019-09-30T00:00:00"/>
    <d v="2019-09-10T00:00:00"/>
    <n v="962.01"/>
    <x v="0"/>
  </r>
  <r>
    <s v="403113508"/>
    <s v="A16"/>
    <s v=""/>
    <s v="40"/>
    <s v="ORD S01400000085"/>
    <s v="S01400000085"/>
    <s v="S014"/>
    <d v="2019-09-30T00:00:00"/>
    <d v="2019-09-10T00:00:00"/>
    <n v="100995.82"/>
    <x v="0"/>
  </r>
  <r>
    <s v="403113508"/>
    <s v="A16"/>
    <s v=""/>
    <s v="40"/>
    <s v="ORD S01400000085"/>
    <s v="S01400000085"/>
    <s v="S014"/>
    <d v="2019-09-30T00:00:00"/>
    <d v="2019-09-10T00:00:00"/>
    <n v="4667.96"/>
    <x v="0"/>
  </r>
  <r>
    <s v="403113508"/>
    <s v="A16"/>
    <s v=""/>
    <s v="40"/>
    <s v="ORD S01400000085"/>
    <s v="S01400000085"/>
    <s v="S014"/>
    <d v="2019-09-30T00:00:00"/>
    <d v="2019-09-10T00:00:00"/>
    <n v="4630.2"/>
    <x v="0"/>
  </r>
  <r>
    <s v="403113508"/>
    <s v="A16"/>
    <s v=""/>
    <s v="40"/>
    <s v="ORD S01400000085"/>
    <s v="S01400000085"/>
    <s v="S014"/>
    <d v="2019-09-30T00:00:00"/>
    <d v="2019-09-10T00:00:00"/>
    <n v="82.62"/>
    <x v="0"/>
  </r>
  <r>
    <s v="403113508"/>
    <s v="A16"/>
    <s v=""/>
    <s v="40"/>
    <s v="ORD S01400000085"/>
    <s v="S01400000085"/>
    <s v="S014"/>
    <d v="2019-09-30T00:00:00"/>
    <d v="2019-09-10T00:00:00"/>
    <n v="18256.599999999999"/>
    <x v="0"/>
  </r>
  <r>
    <s v="403113508"/>
    <s v="A16"/>
    <s v=""/>
    <s v="40"/>
    <s v="ORD S01400000085"/>
    <s v="S01400000085"/>
    <s v="S014"/>
    <d v="2019-09-30T00:00:00"/>
    <d v="2019-09-10T00:00:00"/>
    <n v="2098.08"/>
    <x v="0"/>
  </r>
  <r>
    <s v="403113508"/>
    <s v="A16"/>
    <s v=""/>
    <s v="40"/>
    <s v="ORD S01400000085"/>
    <s v="S01400000085"/>
    <s v="S014"/>
    <d v="2019-09-30T00:00:00"/>
    <d v="2019-09-10T00:00:00"/>
    <n v="440.4"/>
    <x v="0"/>
  </r>
  <r>
    <s v="403113508"/>
    <s v="A16"/>
    <s v=""/>
    <s v="40"/>
    <s v="ORD S01400000085"/>
    <s v="S01400000085"/>
    <s v="S014"/>
    <d v="2019-09-30T00:00:00"/>
    <d v="2019-09-10T00:00:00"/>
    <n v="23425.21"/>
    <x v="0"/>
  </r>
  <r>
    <s v="403113508"/>
    <s v="A16"/>
    <s v=""/>
    <s v="40"/>
    <s v="ORD S01400000085"/>
    <s v="S01400000085"/>
    <s v="S014"/>
    <d v="2019-09-30T00:00:00"/>
    <d v="2019-09-10T00:00:00"/>
    <n v="14898.81"/>
    <x v="0"/>
  </r>
  <r>
    <s v="403102689"/>
    <s v="A16"/>
    <s v="ZY"/>
    <s v="50"/>
    <s v="ORD S01400000085"/>
    <s v="S01400000085"/>
    <s v="S014"/>
    <d v="2019-08-31T00:00:00"/>
    <d v="2019-09-04T00:00:00"/>
    <n v="-313.97000000000003"/>
    <x v="0"/>
  </r>
  <r>
    <s v="403102689"/>
    <s v="A16"/>
    <s v="ZY"/>
    <s v="40"/>
    <s v="ORD S01400000085"/>
    <s v="S01400000085"/>
    <s v="S014"/>
    <d v="2019-08-31T00:00:00"/>
    <d v="2019-09-04T00:00:00"/>
    <n v="127.9"/>
    <x v="0"/>
  </r>
  <r>
    <s v="403102689"/>
    <s v="A16"/>
    <s v="ZY"/>
    <s v="40"/>
    <s v="ORD S01400000085"/>
    <s v="S01400000085"/>
    <s v="S014"/>
    <d v="2019-08-31T00:00:00"/>
    <d v="2019-09-04T00:00:00"/>
    <n v="333.8"/>
    <x v="0"/>
  </r>
  <r>
    <s v="403102689"/>
    <s v="A16"/>
    <s v="ZY"/>
    <s v="40"/>
    <s v="ORD S01400000085"/>
    <s v="S01400000085"/>
    <s v="S014"/>
    <d v="2019-08-31T00:00:00"/>
    <d v="2019-09-04T00:00:00"/>
    <n v="236.24"/>
    <x v="0"/>
  </r>
  <r>
    <s v="403102689"/>
    <s v="A16"/>
    <s v="ZY"/>
    <s v="40"/>
    <s v="ORD S01400000085"/>
    <s v="S01400000085"/>
    <s v="S014"/>
    <d v="2019-08-31T00:00:00"/>
    <d v="2019-09-04T00:00:00"/>
    <n v="15.47"/>
    <x v="0"/>
  </r>
  <r>
    <s v="403102689"/>
    <s v="A16"/>
    <s v="ZY"/>
    <s v="40"/>
    <s v="ORD S01400000085"/>
    <s v="S01400000085"/>
    <s v="S014"/>
    <d v="2019-08-31T00:00:00"/>
    <d v="2019-09-04T00:00:00"/>
    <n v="832.44"/>
    <x v="0"/>
  </r>
  <r>
    <s v="403102689"/>
    <s v="A16"/>
    <s v="ZY"/>
    <s v="40"/>
    <s v="ORD S01400000085"/>
    <s v="S01400000085"/>
    <s v="S014"/>
    <d v="2019-08-31T00:00:00"/>
    <d v="2019-09-04T00:00:00"/>
    <n v="147.77000000000001"/>
    <x v="0"/>
  </r>
  <r>
    <s v="403102689"/>
    <s v="A16"/>
    <s v="ZY"/>
    <s v="40"/>
    <s v="ORD S01400000085"/>
    <s v="S01400000085"/>
    <s v="S014"/>
    <d v="2019-08-31T00:00:00"/>
    <d v="2019-09-04T00:00:00"/>
    <n v="1360.12"/>
    <x v="0"/>
  </r>
  <r>
    <s v="403102689"/>
    <s v="A16"/>
    <s v="ZY"/>
    <s v="40"/>
    <s v="ORD S01400000085"/>
    <s v="S01400000085"/>
    <s v="S014"/>
    <d v="2019-08-31T00:00:00"/>
    <d v="2019-09-04T00:00:00"/>
    <n v="673.2"/>
    <x v="0"/>
  </r>
  <r>
    <s v="403095799"/>
    <s v="A16"/>
    <s v="ZY"/>
    <s v="40"/>
    <s v="ORD S01400000085"/>
    <s v="S01400000085"/>
    <s v="S014"/>
    <d v="2019-08-31T00:00:00"/>
    <d v="2019-08-30T00:00:00"/>
    <n v="68.94"/>
    <x v="0"/>
  </r>
  <r>
    <s v="403095799"/>
    <s v="A16"/>
    <s v="ZY"/>
    <s v="40"/>
    <s v="ORD S01400000085"/>
    <s v="S01400000085"/>
    <s v="S014"/>
    <d v="2019-08-31T00:00:00"/>
    <d v="2019-08-30T00:00:00"/>
    <n v="673.2"/>
    <x v="0"/>
  </r>
  <r>
    <s v="403095799"/>
    <s v="A16"/>
    <s v="ZY"/>
    <s v="40"/>
    <s v="ORD S01400000085"/>
    <s v="S01400000085"/>
    <s v="S014"/>
    <d v="2019-08-31T00:00:00"/>
    <d v="2019-08-30T00:00:00"/>
    <n v="909.62"/>
    <x v="0"/>
  </r>
  <r>
    <s v="403255101"/>
    <s v="A16"/>
    <s v="ZY"/>
    <s v="40"/>
    <s v="ORD S01400000086"/>
    <s v="S01400000086"/>
    <s v="S014"/>
    <d v="2019-12-31T00:00:00"/>
    <d v="2019-12-13T00:00:00"/>
    <n v="225"/>
    <x v="0"/>
  </r>
  <r>
    <s v="403234201"/>
    <s v="A16"/>
    <s v="ZY"/>
    <s v="40"/>
    <s v="ORD S01400000086"/>
    <s v="S01400000086"/>
    <s v="S014"/>
    <d v="2019-11-30T00:00:00"/>
    <d v="2019-11-29T00:00:00"/>
    <n v="778.45"/>
    <x v="0"/>
  </r>
  <r>
    <s v="403218601"/>
    <s v="A16"/>
    <s v="ZY"/>
    <s v="40"/>
    <s v="ORD S01400000086"/>
    <s v="S01400000086"/>
    <s v="S014"/>
    <d v="2019-11-30T00:00:00"/>
    <d v="2019-11-21T00:00:00"/>
    <n v="463.74"/>
    <x v="0"/>
  </r>
  <r>
    <s v="403218601"/>
    <s v="A16"/>
    <s v="ZY"/>
    <s v="40"/>
    <s v="ORD S01400000086"/>
    <s v="S01400000086"/>
    <s v="S014"/>
    <d v="2019-11-30T00:00:00"/>
    <d v="2019-11-21T00:00:00"/>
    <n v="1814.86"/>
    <x v="0"/>
  </r>
  <r>
    <s v="403218601"/>
    <s v="A16"/>
    <s v="ZY"/>
    <s v="40"/>
    <s v="ORD S01400000086"/>
    <s v="S01400000086"/>
    <s v="S014"/>
    <d v="2019-11-30T00:00:00"/>
    <d v="2019-11-21T00:00:00"/>
    <n v="6549.25"/>
    <x v="0"/>
  </r>
  <r>
    <s v="403218601"/>
    <s v="A16"/>
    <s v="ZY"/>
    <s v="40"/>
    <s v="ORD S01400000086"/>
    <s v="S01400000086"/>
    <s v="S014"/>
    <d v="2019-11-30T00:00:00"/>
    <d v="2019-11-21T00:00:00"/>
    <n v="923.43"/>
    <x v="0"/>
  </r>
  <r>
    <s v="403206051"/>
    <s v="A16"/>
    <s v="ZY"/>
    <s v="40"/>
    <s v="ORD S01400000086"/>
    <s v="S01400000086"/>
    <s v="S014"/>
    <d v="2019-11-30T00:00:00"/>
    <d v="2019-11-08T00:00:00"/>
    <n v="227.56"/>
    <x v="0"/>
  </r>
  <r>
    <s v="403188681"/>
    <s v=""/>
    <m/>
    <s v="40"/>
    <s v="ORD S01400000086"/>
    <s v="S01400000086"/>
    <s v="S014"/>
    <d v="2019-10-31T00:00:00"/>
    <d v="2019-10-31T00:00:00"/>
    <n v="65554.98"/>
    <x v="0"/>
  </r>
  <r>
    <s v="403188681"/>
    <s v=""/>
    <m/>
    <s v="40"/>
    <s v="ORD S01400000086"/>
    <s v="S01400000086"/>
    <s v="S014"/>
    <d v="2019-10-31T00:00:00"/>
    <d v="2019-10-31T00:00:00"/>
    <n v="246.92"/>
    <x v="0"/>
  </r>
  <r>
    <s v="403184918"/>
    <s v=""/>
    <m/>
    <s v="40"/>
    <s v="ORD S01400000086"/>
    <s v="S01400000086"/>
    <s v="S014"/>
    <d v="2019-10-31T00:00:00"/>
    <d v="2019-10-30T00:00:00"/>
    <n v="12439.82"/>
    <x v="0"/>
  </r>
  <r>
    <s v="403173821"/>
    <s v=""/>
    <m/>
    <s v="40"/>
    <s v="ORD S01400000086"/>
    <s v="S01400000086"/>
    <s v="S014"/>
    <d v="2019-10-31T00:00:00"/>
    <d v="2019-10-24T00:00:00"/>
    <n v="29707.279999999999"/>
    <x v="0"/>
  </r>
  <r>
    <s v="403171799"/>
    <s v=""/>
    <m/>
    <s v="40"/>
    <s v="ORD S01400000086"/>
    <s v="S01400000086"/>
    <s v="S014"/>
    <d v="2019-10-31T00:00:00"/>
    <d v="2019-10-22T00:00:00"/>
    <n v="1994.09"/>
    <x v="0"/>
  </r>
  <r>
    <s v="403167248"/>
    <s v=""/>
    <m/>
    <s v="40"/>
    <s v="ORD S01400000086"/>
    <s v="S01400000086"/>
    <s v="S014"/>
    <d v="2019-10-31T00:00:00"/>
    <d v="2019-10-17T00:00:00"/>
    <n v="626.04999999999995"/>
    <x v="0"/>
  </r>
  <r>
    <s v="403163946"/>
    <s v=""/>
    <m/>
    <s v="40"/>
    <s v="ORD S01400000086"/>
    <s v="S01400000086"/>
    <s v="S014"/>
    <d v="2019-10-31T00:00:00"/>
    <d v="2019-10-15T00:00:00"/>
    <n v="662.2"/>
    <x v="0"/>
  </r>
  <r>
    <s v="403157308"/>
    <s v=""/>
    <m/>
    <s v="40"/>
    <s v="ORD S01400000086"/>
    <s v="S01400000086"/>
    <s v="S014"/>
    <d v="2019-10-31T00:00:00"/>
    <d v="2019-10-08T00:00:00"/>
    <n v="1549.34"/>
    <x v="0"/>
  </r>
  <r>
    <s v="403157308"/>
    <s v=""/>
    <m/>
    <s v="40"/>
    <s v="ORD S01400000086"/>
    <s v="S01400000086"/>
    <s v="S014"/>
    <d v="2019-10-31T00:00:00"/>
    <d v="2019-10-08T00:00:00"/>
    <n v="3734.08"/>
    <x v="0"/>
  </r>
  <r>
    <s v="403157308"/>
    <s v=""/>
    <m/>
    <s v="40"/>
    <s v="ORD S01400000086"/>
    <s v="S01400000086"/>
    <s v="S014"/>
    <d v="2019-10-31T00:00:00"/>
    <d v="2019-10-08T00:00:00"/>
    <n v="2753.78"/>
    <x v="0"/>
  </r>
  <r>
    <s v="403157308"/>
    <s v=""/>
    <m/>
    <s v="40"/>
    <s v="ORD S01400000086"/>
    <s v="S01400000086"/>
    <s v="S014"/>
    <d v="2019-10-31T00:00:00"/>
    <d v="2019-10-08T00:00:00"/>
    <n v="1789.42"/>
    <x v="0"/>
  </r>
  <r>
    <s v="403157308"/>
    <s v=""/>
    <m/>
    <s v="40"/>
    <s v="ORD S01400000086"/>
    <s v="S01400000086"/>
    <s v="S014"/>
    <d v="2019-10-31T00:00:00"/>
    <d v="2019-10-08T00:00:00"/>
    <n v="54.29"/>
    <x v="0"/>
  </r>
  <r>
    <s v="403139723"/>
    <s v="A16"/>
    <s v=""/>
    <s v="40"/>
    <s v="ORD S01400000086"/>
    <s v="S01400000086"/>
    <s v="S014"/>
    <d v="2019-09-30T00:00:00"/>
    <d v="2019-09-30T00:00:00"/>
    <n v="4563.1499999999996"/>
    <x v="0"/>
  </r>
  <r>
    <s v="403139723"/>
    <s v="A16"/>
    <s v=""/>
    <s v="50"/>
    <s v="ORD S01400000086"/>
    <s v="S01400000086"/>
    <s v="S014"/>
    <d v="2019-09-30T00:00:00"/>
    <d v="2019-09-30T00:00:00"/>
    <n v="-65554.98"/>
    <x v="0"/>
  </r>
  <r>
    <s v="403133465"/>
    <s v="A16"/>
    <s v=""/>
    <s v="40"/>
    <s v="ORD S01400000086"/>
    <s v="S01400000086"/>
    <s v="S014"/>
    <d v="2019-09-30T00:00:00"/>
    <d v="2019-09-26T00:00:00"/>
    <n v="25670.51"/>
    <x v="0"/>
  </r>
  <r>
    <s v="403133465"/>
    <s v="A16"/>
    <s v=""/>
    <s v="40"/>
    <s v="ORD S01400000086"/>
    <s v="S01400000086"/>
    <s v="S014"/>
    <d v="2019-09-30T00:00:00"/>
    <d v="2019-09-26T00:00:00"/>
    <n v="574.27"/>
    <x v="0"/>
  </r>
  <r>
    <s v="403133465"/>
    <s v="A16"/>
    <s v=""/>
    <s v="50"/>
    <s v="ORD S01400000086"/>
    <s v="S01400000086"/>
    <s v="S014"/>
    <d v="2019-09-30T00:00:00"/>
    <d v="2019-09-26T00:00:00"/>
    <n v="-43.47"/>
    <x v="0"/>
  </r>
  <r>
    <s v="403133465"/>
    <s v="A16"/>
    <s v=""/>
    <s v="50"/>
    <s v="ORD S01400000086"/>
    <s v="S01400000086"/>
    <s v="S014"/>
    <d v="2019-09-30T00:00:00"/>
    <d v="2019-09-26T00:00:00"/>
    <n v="-10065.83"/>
    <x v="0"/>
  </r>
  <r>
    <s v="403133465"/>
    <s v="A16"/>
    <s v=""/>
    <s v="40"/>
    <s v="ORD S01400000086"/>
    <s v="S01400000086"/>
    <s v="S014"/>
    <d v="2019-09-30T00:00:00"/>
    <d v="2019-09-26T00:00:00"/>
    <n v="4100.37"/>
    <x v="0"/>
  </r>
  <r>
    <s v="403133465"/>
    <s v="A16"/>
    <s v=""/>
    <s v="40"/>
    <s v="ORD S01400000086"/>
    <s v="S01400000086"/>
    <s v="S014"/>
    <d v="2019-09-30T00:00:00"/>
    <d v="2019-09-26T00:00:00"/>
    <n v="10701.49"/>
    <x v="0"/>
  </r>
  <r>
    <s v="403130784"/>
    <s v="A16"/>
    <s v=""/>
    <s v="40"/>
    <s v="ORD S01400000086"/>
    <s v="S01400000086"/>
    <s v="S014"/>
    <d v="2019-09-30T00:00:00"/>
    <d v="2019-09-25T00:00:00"/>
    <n v="472.73"/>
    <x v="0"/>
  </r>
  <r>
    <s v="403130784"/>
    <s v="A16"/>
    <s v=""/>
    <s v="50"/>
    <s v="ORD S01400000086"/>
    <s v="S01400000086"/>
    <s v="S014"/>
    <d v="2019-09-30T00:00:00"/>
    <d v="2019-09-25T00:00:00"/>
    <n v="-10.66"/>
    <x v="0"/>
  </r>
  <r>
    <s v="403127845"/>
    <s v="A16"/>
    <s v=""/>
    <s v="40"/>
    <s v="ORD S01400000086"/>
    <s v="S01400000086"/>
    <s v="S014"/>
    <d v="2019-09-30T00:00:00"/>
    <d v="2019-09-24T00:00:00"/>
    <n v="786.75"/>
    <x v="0"/>
  </r>
  <r>
    <s v="403127845"/>
    <s v="A16"/>
    <s v=""/>
    <s v="50"/>
    <s v="ORD S01400000086"/>
    <s v="S01400000086"/>
    <s v="S014"/>
    <d v="2019-09-30T00:00:00"/>
    <d v="2019-09-24T00:00:00"/>
    <n v="-11235.75"/>
    <x v="0"/>
  </r>
  <r>
    <s v="403123584"/>
    <s v="A16"/>
    <s v=""/>
    <s v="40"/>
    <s v="ORD S01400000086"/>
    <s v="S01400000086"/>
    <s v="S014"/>
    <d v="2019-09-30T00:00:00"/>
    <d v="2019-09-19T00:00:00"/>
    <n v="12.36"/>
    <x v="0"/>
  </r>
  <r>
    <s v="403123584"/>
    <s v="A16"/>
    <s v=""/>
    <s v="40"/>
    <s v="ORD S01400000086"/>
    <s v="S01400000086"/>
    <s v="S014"/>
    <d v="2019-09-30T00:00:00"/>
    <d v="2019-09-19T00:00:00"/>
    <n v="1108.9000000000001"/>
    <x v="0"/>
  </r>
  <r>
    <s v="403123584"/>
    <s v="A16"/>
    <s v=""/>
    <s v="50"/>
    <s v="ORD S01400000086"/>
    <s v="S01400000086"/>
    <s v="S014"/>
    <d v="2019-09-30T00:00:00"/>
    <d v="2019-09-19T00:00:00"/>
    <n v="-300.24"/>
    <x v="0"/>
  </r>
  <r>
    <s v="403121326"/>
    <s v="A16"/>
    <s v=""/>
    <s v="40"/>
    <s v="ORD S01400000086"/>
    <s v="S01400000086"/>
    <s v="S014"/>
    <d v="2019-09-30T00:00:00"/>
    <d v="2019-09-17T00:00:00"/>
    <n v="5508.16"/>
    <x v="0"/>
  </r>
  <r>
    <s v="403121326"/>
    <s v="A16"/>
    <s v=""/>
    <s v="40"/>
    <s v="ORD S01400000086"/>
    <s v="S01400000086"/>
    <s v="S014"/>
    <d v="2019-09-30T00:00:00"/>
    <d v="2019-09-17T00:00:00"/>
    <n v="1721.2"/>
    <x v="0"/>
  </r>
  <r>
    <s v="403121326"/>
    <s v="A16"/>
    <s v=""/>
    <s v="40"/>
    <s v="ORD S01400000086"/>
    <s v="S01400000086"/>
    <s v="S014"/>
    <d v="2019-09-30T00:00:00"/>
    <d v="2019-09-17T00:00:00"/>
    <n v="828.27"/>
    <x v="0"/>
  </r>
  <r>
    <s v="403121326"/>
    <s v="A16"/>
    <s v=""/>
    <s v="40"/>
    <s v="ORD S01400000086"/>
    <s v="S01400000086"/>
    <s v="S014"/>
    <d v="2019-09-30T00:00:00"/>
    <d v="2019-09-17T00:00:00"/>
    <n v="3079.22"/>
    <x v="0"/>
  </r>
  <r>
    <s v="403121326"/>
    <s v="A16"/>
    <s v=""/>
    <s v="40"/>
    <s v="ORD S01400000086"/>
    <s v="S01400000086"/>
    <s v="S014"/>
    <d v="2019-09-30T00:00:00"/>
    <d v="2019-09-17T00:00:00"/>
    <n v="70.010000000000005"/>
    <x v="0"/>
  </r>
  <r>
    <s v="403121326"/>
    <s v="A16"/>
    <s v=""/>
    <s v="40"/>
    <s v="ORD S01400000086"/>
    <s v="S01400000086"/>
    <s v="S014"/>
    <d v="2019-09-30T00:00:00"/>
    <d v="2019-09-17T00:00:00"/>
    <n v="349.23"/>
    <x v="0"/>
  </r>
  <r>
    <s v="403121326"/>
    <s v="A16"/>
    <s v=""/>
    <s v="40"/>
    <s v="ORD S01400000086"/>
    <s v="S01400000086"/>
    <s v="S014"/>
    <d v="2019-09-30T00:00:00"/>
    <d v="2019-09-17T00:00:00"/>
    <n v="4939.4399999999996"/>
    <x v="0"/>
  </r>
  <r>
    <s v="403121326"/>
    <s v="A16"/>
    <s v=""/>
    <s v="50"/>
    <s v="ORD S01400000086"/>
    <s v="S01400000086"/>
    <s v="S014"/>
    <d v="2019-09-30T00:00:00"/>
    <d v="2019-09-17T00:00:00"/>
    <n v="-598.72"/>
    <x v="0"/>
  </r>
  <r>
    <s v="403121326"/>
    <s v="A16"/>
    <s v=""/>
    <s v="40"/>
    <s v="ORD S01400000086"/>
    <s v="S01400000086"/>
    <s v="S014"/>
    <d v="2019-09-30T00:00:00"/>
    <d v="2019-09-17T00:00:00"/>
    <n v="912.79"/>
    <x v="0"/>
  </r>
  <r>
    <s v="403121326"/>
    <s v="A16"/>
    <s v=""/>
    <s v="40"/>
    <s v="ORD S01400000086"/>
    <s v="S01400000086"/>
    <s v="S014"/>
    <d v="2019-09-30T00:00:00"/>
    <d v="2019-09-17T00:00:00"/>
    <n v="256.24"/>
    <x v="0"/>
  </r>
  <r>
    <s v="403121326"/>
    <s v="A16"/>
    <s v=""/>
    <s v="40"/>
    <s v="ORD S01400000086"/>
    <s v="S01400000086"/>
    <s v="S014"/>
    <d v="2019-09-30T00:00:00"/>
    <d v="2019-09-17T00:00:00"/>
    <n v="3165.21"/>
    <x v="0"/>
  </r>
  <r>
    <s v="403121326"/>
    <s v="A16"/>
    <s v=""/>
    <s v="40"/>
    <s v="ORD S01400000086"/>
    <s v="S01400000086"/>
    <s v="S014"/>
    <d v="2019-09-30T00:00:00"/>
    <d v="2019-09-17T00:00:00"/>
    <n v="298.32"/>
    <x v="0"/>
  </r>
  <r>
    <s v="403121326"/>
    <s v="A16"/>
    <s v=""/>
    <s v="40"/>
    <s v="ORD S01400000086"/>
    <s v="S01400000086"/>
    <s v="S014"/>
    <d v="2019-09-30T00:00:00"/>
    <d v="2019-09-17T00:00:00"/>
    <n v="1740.94"/>
    <x v="0"/>
  </r>
  <r>
    <s v="403121326"/>
    <s v="A16"/>
    <s v=""/>
    <s v="40"/>
    <s v="ORD S01400000086"/>
    <s v="S01400000086"/>
    <s v="S014"/>
    <d v="2019-09-30T00:00:00"/>
    <d v="2019-09-17T00:00:00"/>
    <n v="43.38"/>
    <x v="0"/>
  </r>
  <r>
    <s v="403118279"/>
    <s v="A16"/>
    <s v=""/>
    <s v="40"/>
    <s v="ORD S01400000086"/>
    <s v="S01400000086"/>
    <s v="S014"/>
    <d v="2019-09-30T00:00:00"/>
    <d v="2019-09-13T00:00:00"/>
    <n v="939.41"/>
    <x v="0"/>
  </r>
  <r>
    <s v="403118279"/>
    <s v="A16"/>
    <s v=""/>
    <s v="40"/>
    <s v="ORD S01400000086"/>
    <s v="S01400000086"/>
    <s v="S014"/>
    <d v="2019-09-30T00:00:00"/>
    <d v="2019-09-13T00:00:00"/>
    <n v="795.57"/>
    <x v="0"/>
  </r>
  <r>
    <s v="403118279"/>
    <s v="A16"/>
    <s v=""/>
    <s v="40"/>
    <s v="ORD S01400000086"/>
    <s v="S01400000086"/>
    <s v="S014"/>
    <d v="2019-09-30T00:00:00"/>
    <d v="2019-09-13T00:00:00"/>
    <n v="18200.900000000001"/>
    <x v="0"/>
  </r>
  <r>
    <s v="403118279"/>
    <s v="A16"/>
    <s v=""/>
    <s v="50"/>
    <s v="ORD S01400000086"/>
    <s v="S01400000086"/>
    <s v="S014"/>
    <d v="2019-09-30T00:00:00"/>
    <d v="2019-09-13T00:00:00"/>
    <n v="-55.32"/>
    <x v="0"/>
  </r>
  <r>
    <s v="403118279"/>
    <s v="A16"/>
    <s v=""/>
    <s v="40"/>
    <s v="ORD S01400000086"/>
    <s v="S01400000086"/>
    <s v="S014"/>
    <d v="2019-09-30T00:00:00"/>
    <d v="2019-09-13T00:00:00"/>
    <n v="1326.57"/>
    <x v="0"/>
  </r>
  <r>
    <s v="403118279"/>
    <s v="A16"/>
    <s v=""/>
    <s v="40"/>
    <s v="ORD S01400000086"/>
    <s v="S01400000086"/>
    <s v="S014"/>
    <d v="2019-09-30T00:00:00"/>
    <d v="2019-09-13T00:00:00"/>
    <n v="6567.64"/>
    <x v="0"/>
  </r>
  <r>
    <s v="403118279"/>
    <s v="A16"/>
    <s v=""/>
    <s v="40"/>
    <s v="ORD S01400000086"/>
    <s v="S01400000086"/>
    <s v="S014"/>
    <d v="2019-09-30T00:00:00"/>
    <d v="2019-09-13T00:00:00"/>
    <n v="538.79"/>
    <x v="0"/>
  </r>
  <r>
    <s v="403116603"/>
    <s v="A16"/>
    <s v=""/>
    <s v="40"/>
    <s v="ORD S01400000086"/>
    <s v="S01400000086"/>
    <s v="S014"/>
    <d v="2019-09-30T00:00:00"/>
    <d v="2019-09-12T00:00:00"/>
    <n v="300.39999999999998"/>
    <x v="0"/>
  </r>
  <r>
    <s v="403116603"/>
    <s v="A16"/>
    <s v=""/>
    <s v="40"/>
    <s v="ORD S01400000086"/>
    <s v="S01400000086"/>
    <s v="S014"/>
    <d v="2019-09-30T00:00:00"/>
    <d v="2019-09-12T00:00:00"/>
    <n v="1120.1500000000001"/>
    <x v="0"/>
  </r>
  <r>
    <s v="403116603"/>
    <s v="A16"/>
    <s v=""/>
    <s v="40"/>
    <s v="ORD S01400000086"/>
    <s v="S01400000086"/>
    <s v="S014"/>
    <d v="2019-09-30T00:00:00"/>
    <d v="2019-09-12T00:00:00"/>
    <n v="25462.31"/>
    <x v="0"/>
  </r>
  <r>
    <s v="403116603"/>
    <s v="A16"/>
    <s v=""/>
    <s v="50"/>
    <s v="ORD S01400000086"/>
    <s v="S01400000086"/>
    <s v="S014"/>
    <d v="2019-09-30T00:00:00"/>
    <d v="2019-09-12T00:00:00"/>
    <n v="-1344.84"/>
    <x v="0"/>
  </r>
  <r>
    <s v="403116603"/>
    <s v="A16"/>
    <s v=""/>
    <s v="40"/>
    <s v="ORD S01400000086"/>
    <s v="S01400000086"/>
    <s v="S014"/>
    <d v="2019-09-30T00:00:00"/>
    <d v="2019-09-12T00:00:00"/>
    <n v="5639.42"/>
    <x v="0"/>
  </r>
  <r>
    <s v="403116603"/>
    <s v="A16"/>
    <s v=""/>
    <s v="50"/>
    <s v="ORD S01400000086"/>
    <s v="S01400000086"/>
    <s v="S014"/>
    <d v="2019-09-30T00:00:00"/>
    <d v="2019-09-12T00:00:00"/>
    <n v="-591.67999999999995"/>
    <x v="0"/>
  </r>
  <r>
    <s v="403116603"/>
    <s v="A16"/>
    <s v=""/>
    <s v="40"/>
    <s v="ORD S01400000086"/>
    <s v="S01400000086"/>
    <s v="S014"/>
    <d v="2019-09-30T00:00:00"/>
    <d v="2019-09-12T00:00:00"/>
    <n v="12526.12"/>
    <x v="0"/>
  </r>
  <r>
    <s v="403113507"/>
    <s v="A16"/>
    <s v=""/>
    <s v="40"/>
    <s v="ORD S01400000086"/>
    <s v="S01400000086"/>
    <s v="S014"/>
    <d v="2019-09-30T00:00:00"/>
    <d v="2019-09-10T00:00:00"/>
    <n v="5140.93"/>
    <x v="0"/>
  </r>
  <r>
    <s v="403113507"/>
    <s v="A16"/>
    <s v=""/>
    <s v="40"/>
    <s v="ORD S01400000086"/>
    <s v="S01400000086"/>
    <s v="S014"/>
    <d v="2019-09-30T00:00:00"/>
    <d v="2019-09-10T00:00:00"/>
    <n v="10562.73"/>
    <x v="0"/>
  </r>
  <r>
    <s v="403113507"/>
    <s v="A16"/>
    <s v=""/>
    <s v="40"/>
    <s v="ORD S01400000086"/>
    <s v="S01400000086"/>
    <s v="S014"/>
    <d v="2019-09-30T00:00:00"/>
    <d v="2019-09-10T00:00:00"/>
    <n v="151191.45000000001"/>
    <x v="0"/>
  </r>
  <r>
    <s v="403113507"/>
    <s v="A16"/>
    <s v=""/>
    <s v="40"/>
    <s v="ORD S01400000086"/>
    <s v="S01400000086"/>
    <s v="S014"/>
    <d v="2019-09-30T00:00:00"/>
    <d v="2019-09-10T00:00:00"/>
    <n v="10542.44"/>
    <x v="0"/>
  </r>
  <r>
    <s v="403113507"/>
    <s v="A16"/>
    <s v=""/>
    <s v="40"/>
    <s v="ORD S01400000086"/>
    <s v="S01400000086"/>
    <s v="S014"/>
    <d v="2019-09-30T00:00:00"/>
    <d v="2019-09-10T00:00:00"/>
    <n v="90034.86"/>
    <x v="0"/>
  </r>
  <r>
    <s v="403113507"/>
    <s v="A16"/>
    <s v=""/>
    <s v="40"/>
    <s v="ORD S01400000086"/>
    <s v="S01400000086"/>
    <s v="S014"/>
    <d v="2019-09-30T00:00:00"/>
    <d v="2019-09-10T00:00:00"/>
    <n v="2547.16"/>
    <x v="0"/>
  </r>
  <r>
    <s v="403113507"/>
    <s v="A16"/>
    <s v=""/>
    <s v="40"/>
    <s v="ORD S01400000086"/>
    <s v="S01400000086"/>
    <s v="S014"/>
    <d v="2019-09-30T00:00:00"/>
    <d v="2019-09-10T00:00:00"/>
    <n v="27536.59"/>
    <x v="0"/>
  </r>
  <r>
    <s v="403113507"/>
    <s v="A16"/>
    <s v=""/>
    <s v="40"/>
    <s v="ORD S01400000086"/>
    <s v="S01400000086"/>
    <s v="S014"/>
    <d v="2019-09-30T00:00:00"/>
    <d v="2019-09-10T00:00:00"/>
    <n v="1905.76"/>
    <x v="0"/>
  </r>
  <r>
    <s v="403113507"/>
    <s v="A16"/>
    <s v=""/>
    <s v="40"/>
    <s v="ORD S01400000086"/>
    <s v="S01400000086"/>
    <s v="S014"/>
    <d v="2019-09-30T00:00:00"/>
    <d v="2019-09-10T00:00:00"/>
    <n v="19166.400000000001"/>
    <x v="0"/>
  </r>
  <r>
    <s v="403113507"/>
    <s v="A16"/>
    <s v=""/>
    <s v="40"/>
    <s v="ORD S01400000086"/>
    <s v="S01400000086"/>
    <s v="S014"/>
    <d v="2019-09-30T00:00:00"/>
    <d v="2019-09-10T00:00:00"/>
    <n v="17719.5"/>
    <x v="0"/>
  </r>
  <r>
    <s v="403113507"/>
    <s v="A16"/>
    <s v=""/>
    <s v="40"/>
    <s v="ORD S01400000086"/>
    <s v="S01400000086"/>
    <s v="S014"/>
    <d v="2019-09-30T00:00:00"/>
    <d v="2019-09-10T00:00:00"/>
    <n v="178.7"/>
    <x v="0"/>
  </r>
  <r>
    <s v="403113507"/>
    <s v="A16"/>
    <s v=""/>
    <s v="40"/>
    <s v="ORD S01400000086"/>
    <s v="S01400000086"/>
    <s v="S014"/>
    <d v="2019-09-30T00:00:00"/>
    <d v="2019-09-10T00:00:00"/>
    <n v="52425.55"/>
    <x v="0"/>
  </r>
  <r>
    <s v="403102688"/>
    <s v="A16"/>
    <s v="ZY"/>
    <s v="50"/>
    <s v="ORD S01400000086"/>
    <s v="S01400000086"/>
    <s v="S014"/>
    <d v="2019-08-31T00:00:00"/>
    <d v="2019-09-04T00:00:00"/>
    <n v="-82.97"/>
    <x v="0"/>
  </r>
  <r>
    <s v="403102688"/>
    <s v="A16"/>
    <s v="ZY"/>
    <s v="40"/>
    <s v="ORD S01400000086"/>
    <s v="S01400000086"/>
    <s v="S014"/>
    <d v="2019-08-31T00:00:00"/>
    <d v="2019-09-04T00:00:00"/>
    <n v="33.799999999999997"/>
    <x v="0"/>
  </r>
  <r>
    <s v="403102688"/>
    <s v="A16"/>
    <s v="ZY"/>
    <s v="40"/>
    <s v="ORD S01400000086"/>
    <s v="S01400000086"/>
    <s v="S014"/>
    <d v="2019-08-31T00:00:00"/>
    <d v="2019-09-04T00:00:00"/>
    <n v="88.2"/>
    <x v="0"/>
  </r>
  <r>
    <s v="403102688"/>
    <s v="A16"/>
    <s v="ZY"/>
    <s v="40"/>
    <s v="ORD S01400000086"/>
    <s v="S01400000086"/>
    <s v="S014"/>
    <d v="2019-08-31T00:00:00"/>
    <d v="2019-09-04T00:00:00"/>
    <n v="60.91"/>
    <x v="0"/>
  </r>
  <r>
    <s v="403102688"/>
    <s v="A16"/>
    <s v="ZY"/>
    <s v="40"/>
    <s v="ORD S01400000086"/>
    <s v="S01400000086"/>
    <s v="S014"/>
    <d v="2019-08-31T00:00:00"/>
    <d v="2019-09-04T00:00:00"/>
    <n v="0.77"/>
    <x v="0"/>
  </r>
  <r>
    <s v="403102688"/>
    <s v="A16"/>
    <s v="ZY"/>
    <s v="40"/>
    <s v="ORD S01400000086"/>
    <s v="S01400000086"/>
    <s v="S014"/>
    <d v="2019-08-31T00:00:00"/>
    <d v="2019-09-04T00:00:00"/>
    <n v="357.65"/>
    <x v="0"/>
  </r>
  <r>
    <s v="403102688"/>
    <s v="A16"/>
    <s v="ZY"/>
    <s v="40"/>
    <s v="ORD S01400000086"/>
    <s v="S01400000086"/>
    <s v="S014"/>
    <d v="2019-08-31T00:00:00"/>
    <d v="2019-09-04T00:00:00"/>
    <n v="194.23"/>
    <x v="0"/>
  </r>
  <r>
    <s v="403102688"/>
    <s v="A16"/>
    <s v="ZY"/>
    <s v="40"/>
    <s v="ORD S01400000086"/>
    <s v="S01400000086"/>
    <s v="S014"/>
    <d v="2019-08-31T00:00:00"/>
    <d v="2019-09-04T00:00:00"/>
    <n v="381.52"/>
    <x v="0"/>
  </r>
  <r>
    <s v="403102688"/>
    <s v="A16"/>
    <s v="ZY"/>
    <s v="40"/>
    <s v="ORD S01400000086"/>
    <s v="S01400000086"/>
    <s v="S014"/>
    <d v="2019-08-31T00:00:00"/>
    <d v="2019-09-04T00:00:00"/>
    <n v="31.8"/>
    <x v="0"/>
  </r>
  <r>
    <s v="403188680"/>
    <s v=""/>
    <m/>
    <s v="40"/>
    <s v="ORD S01400000087"/>
    <s v="S01400000087"/>
    <s v="S014"/>
    <d v="2019-10-31T00:00:00"/>
    <d v="2019-10-31T00:00:00"/>
    <n v="43629.69"/>
    <x v="0"/>
  </r>
  <r>
    <s v="403182318"/>
    <s v=""/>
    <m/>
    <s v="40"/>
    <s v="ORD S01400000087"/>
    <s v="S01400000087"/>
    <s v="S014"/>
    <d v="2019-10-31T00:00:00"/>
    <d v="2019-10-29T00:00:00"/>
    <n v="1.9"/>
    <x v="0"/>
  </r>
  <r>
    <s v="403175501"/>
    <s v=""/>
    <m/>
    <s v="40"/>
    <s v="ORD S01400000087"/>
    <s v="S01400000087"/>
    <s v="S014"/>
    <d v="2019-10-31T00:00:00"/>
    <d v="2019-10-25T00:00:00"/>
    <n v="54014.6"/>
    <x v="0"/>
  </r>
  <r>
    <s v="403173820"/>
    <s v=""/>
    <m/>
    <s v="40"/>
    <s v="ORD S01400000087"/>
    <s v="S01400000087"/>
    <s v="S014"/>
    <d v="2019-10-31T00:00:00"/>
    <d v="2019-10-24T00:00:00"/>
    <n v="702.88"/>
    <x v="0"/>
  </r>
  <r>
    <s v="403173820"/>
    <s v=""/>
    <m/>
    <s v="40"/>
    <s v="ORD S01400000087"/>
    <s v="S01400000087"/>
    <s v="S014"/>
    <d v="2019-10-31T00:00:00"/>
    <d v="2019-10-24T00:00:00"/>
    <n v="177.07"/>
    <x v="0"/>
  </r>
  <r>
    <s v="403167214"/>
    <s v=""/>
    <m/>
    <s v="40"/>
    <s v="ORD S01400000087"/>
    <s v="S01400000087"/>
    <s v="S014"/>
    <d v="2019-10-31T00:00:00"/>
    <d v="2019-10-17T00:00:00"/>
    <n v="359.56"/>
    <x v="0"/>
  </r>
  <r>
    <s v="403163945"/>
    <s v=""/>
    <m/>
    <s v="40"/>
    <s v="ORD S01400000087"/>
    <s v="S01400000087"/>
    <s v="S014"/>
    <d v="2019-10-31T00:00:00"/>
    <d v="2019-10-15T00:00:00"/>
    <n v="12.76"/>
    <x v="0"/>
  </r>
  <r>
    <s v="403163945"/>
    <s v=""/>
    <m/>
    <s v="40"/>
    <s v="ORD S01400000087"/>
    <s v="S01400000087"/>
    <s v="S014"/>
    <d v="2019-10-31T00:00:00"/>
    <d v="2019-10-15T00:00:00"/>
    <n v="23.82"/>
    <x v="0"/>
  </r>
  <r>
    <s v="403163945"/>
    <s v=""/>
    <m/>
    <s v="40"/>
    <s v="ORD S01400000087"/>
    <s v="S01400000087"/>
    <s v="S014"/>
    <d v="2019-10-31T00:00:00"/>
    <d v="2019-10-15T00:00:00"/>
    <n v="1521.61"/>
    <x v="0"/>
  </r>
  <r>
    <s v="403160468"/>
    <s v=""/>
    <m/>
    <s v="40"/>
    <s v="ORD S01400000087"/>
    <s v="S01400000087"/>
    <s v="S014"/>
    <d v="2019-10-31T00:00:00"/>
    <d v="2019-10-10T00:00:00"/>
    <n v="12.76"/>
    <x v="0"/>
  </r>
  <r>
    <s v="403157307"/>
    <s v=""/>
    <m/>
    <s v="40"/>
    <s v="ORD S01400000087"/>
    <s v="S01400000087"/>
    <s v="S014"/>
    <d v="2019-10-31T00:00:00"/>
    <d v="2019-10-08T00:00:00"/>
    <n v="0.17"/>
    <x v="0"/>
  </r>
  <r>
    <s v="403148880"/>
    <s v="A16"/>
    <s v=""/>
    <s v="40"/>
    <s v="ORD S01400000087"/>
    <s v="S01400000087"/>
    <s v="S014"/>
    <d v="2019-09-30T00:00:00"/>
    <d v="2019-10-01T00:00:00"/>
    <n v="6.31"/>
    <x v="0"/>
  </r>
  <r>
    <s v="403139722"/>
    <s v="A16"/>
    <s v=""/>
    <s v="40"/>
    <s v="ORD S01400000087"/>
    <s v="S01400000087"/>
    <s v="S014"/>
    <d v="2019-09-30T00:00:00"/>
    <d v="2019-09-30T00:00:00"/>
    <n v="411.8"/>
    <x v="0"/>
  </r>
  <r>
    <s v="403139722"/>
    <s v="A16"/>
    <s v=""/>
    <s v="50"/>
    <s v="ORD S01400000087"/>
    <s v="S01400000087"/>
    <s v="S014"/>
    <d v="2019-09-30T00:00:00"/>
    <d v="2019-09-30T00:00:00"/>
    <n v="-43629.69"/>
    <x v="0"/>
  </r>
  <r>
    <s v="403136020"/>
    <s v="A16"/>
    <s v=""/>
    <s v="40"/>
    <s v="ORD S01400000087"/>
    <s v="S01400000087"/>
    <s v="S014"/>
    <d v="2019-09-30T00:00:00"/>
    <d v="2019-09-27T00:00:00"/>
    <n v="156.6"/>
    <x v="0"/>
  </r>
  <r>
    <s v="403136020"/>
    <s v="A16"/>
    <s v=""/>
    <s v="50"/>
    <s v="ORD S01400000087"/>
    <s v="S01400000087"/>
    <s v="S014"/>
    <d v="2019-09-30T00:00:00"/>
    <d v="2019-09-27T00:00:00"/>
    <n v="-12722.31"/>
    <x v="0"/>
  </r>
  <r>
    <s v="403136020"/>
    <s v="A16"/>
    <s v=""/>
    <s v="40"/>
    <s v="ORD S01400000087"/>
    <s v="S01400000087"/>
    <s v="S014"/>
    <d v="2019-09-30T00:00:00"/>
    <d v="2019-09-27T00:00:00"/>
    <n v="96.83"/>
    <x v="0"/>
  </r>
  <r>
    <s v="403133464"/>
    <s v="A16"/>
    <s v=""/>
    <s v="50"/>
    <s v="ORD S01400000087"/>
    <s v="S01400000087"/>
    <s v="S014"/>
    <d v="2019-09-30T00:00:00"/>
    <d v="2019-09-26T00:00:00"/>
    <n v="-5000.1000000000004"/>
    <x v="0"/>
  </r>
  <r>
    <s v="403133464"/>
    <s v="A16"/>
    <s v=""/>
    <s v="40"/>
    <s v="ORD S01400000087"/>
    <s v="S01400000087"/>
    <s v="S014"/>
    <d v="2019-09-30T00:00:00"/>
    <d v="2019-09-26T00:00:00"/>
    <n v="2036.82"/>
    <x v="0"/>
  </r>
  <r>
    <s v="403133464"/>
    <s v="A16"/>
    <s v=""/>
    <s v="40"/>
    <s v="ORD S01400000087"/>
    <s v="S01400000087"/>
    <s v="S014"/>
    <d v="2019-09-30T00:00:00"/>
    <d v="2019-09-26T00:00:00"/>
    <n v="5315.86"/>
    <x v="0"/>
  </r>
  <r>
    <s v="403133464"/>
    <s v="A16"/>
    <s v=""/>
    <s v="40"/>
    <s v="ORD S01400000087"/>
    <s v="S01400000087"/>
    <s v="S014"/>
    <d v="2019-09-30T00:00:00"/>
    <d v="2019-09-26T00:00:00"/>
    <n v="18213.21"/>
    <x v="0"/>
  </r>
  <r>
    <s v="403133464"/>
    <s v="A16"/>
    <s v=""/>
    <s v="40"/>
    <s v="ORD S01400000087"/>
    <s v="S01400000087"/>
    <s v="S014"/>
    <d v="2019-09-30T00:00:00"/>
    <d v="2019-09-26T00:00:00"/>
    <n v="459.36"/>
    <x v="0"/>
  </r>
  <r>
    <s v="403127765"/>
    <s v="A16"/>
    <s v=""/>
    <s v="50"/>
    <s v="ORD S01400000087"/>
    <s v="S01400000087"/>
    <s v="S014"/>
    <d v="2019-09-30T00:00:00"/>
    <d v="2019-09-24T00:00:00"/>
    <n v="-3.46"/>
    <x v="0"/>
  </r>
  <r>
    <s v="403124870"/>
    <s v="A16"/>
    <s v=""/>
    <s v="40"/>
    <s v="ORD S01400000087"/>
    <s v="S01400000087"/>
    <s v="S014"/>
    <d v="2019-09-30T00:00:00"/>
    <d v="2019-09-20T00:00:00"/>
    <n v="50.13"/>
    <x v="0"/>
  </r>
  <r>
    <s v="403124870"/>
    <s v="A16"/>
    <s v=""/>
    <s v="40"/>
    <s v="ORD S01400000087"/>
    <s v="S01400000087"/>
    <s v="S014"/>
    <d v="2019-09-30T00:00:00"/>
    <d v="2019-09-20T00:00:00"/>
    <n v="329.11"/>
    <x v="0"/>
  </r>
  <r>
    <s v="403124870"/>
    <s v="A16"/>
    <s v=""/>
    <s v="40"/>
    <s v="ORD S01400000087"/>
    <s v="S01400000087"/>
    <s v="S014"/>
    <d v="2019-09-30T00:00:00"/>
    <d v="2019-09-20T00:00:00"/>
    <n v="404.84"/>
    <x v="0"/>
  </r>
  <r>
    <s v="403123583"/>
    <s v="A16"/>
    <s v=""/>
    <s v="40"/>
    <s v="ORD S01400000087"/>
    <s v="S01400000087"/>
    <s v="S014"/>
    <d v="2019-09-30T00:00:00"/>
    <d v="2019-09-19T00:00:00"/>
    <n v="417.92"/>
    <x v="0"/>
  </r>
  <r>
    <s v="403121325"/>
    <s v="A16"/>
    <s v=""/>
    <s v="40"/>
    <s v="ORD S01400000087"/>
    <s v="S01400000087"/>
    <s v="S014"/>
    <d v="2019-09-30T00:00:00"/>
    <d v="2019-09-17T00:00:00"/>
    <n v="486.16"/>
    <x v="0"/>
  </r>
  <r>
    <s v="403121325"/>
    <s v="A16"/>
    <s v=""/>
    <s v="40"/>
    <s v="ORD S01400000087"/>
    <s v="S01400000087"/>
    <s v="S014"/>
    <d v="2019-09-30T00:00:00"/>
    <d v="2019-09-17T00:00:00"/>
    <n v="103.15"/>
    <x v="0"/>
  </r>
  <r>
    <s v="403121325"/>
    <s v="A16"/>
    <s v=""/>
    <s v="40"/>
    <s v="ORD S01400000087"/>
    <s v="S01400000087"/>
    <s v="S014"/>
    <d v="2019-09-30T00:00:00"/>
    <d v="2019-09-17T00:00:00"/>
    <n v="188.87"/>
    <x v="0"/>
  </r>
  <r>
    <s v="403121325"/>
    <s v="A16"/>
    <s v=""/>
    <s v="40"/>
    <s v="ORD S01400000087"/>
    <s v="S01400000087"/>
    <s v="S014"/>
    <d v="2019-09-30T00:00:00"/>
    <d v="2019-09-17T00:00:00"/>
    <n v="10689.28"/>
    <x v="0"/>
  </r>
  <r>
    <s v="403121325"/>
    <s v="A16"/>
    <s v=""/>
    <s v="40"/>
    <s v="ORD S01400000087"/>
    <s v="S01400000087"/>
    <s v="S014"/>
    <d v="2019-09-30T00:00:00"/>
    <d v="2019-09-17T00:00:00"/>
    <n v="5045.17"/>
    <x v="0"/>
  </r>
  <r>
    <s v="403121325"/>
    <s v="A16"/>
    <s v=""/>
    <s v="40"/>
    <s v="ORD S01400000087"/>
    <s v="S01400000087"/>
    <s v="S014"/>
    <d v="2019-09-30T00:00:00"/>
    <d v="2019-09-17T00:00:00"/>
    <n v="1929.68"/>
    <x v="0"/>
  </r>
  <r>
    <s v="403121325"/>
    <s v="A16"/>
    <s v=""/>
    <s v="40"/>
    <s v="ORD S01400000087"/>
    <s v="S01400000087"/>
    <s v="S014"/>
    <d v="2019-09-30T00:00:00"/>
    <d v="2019-09-17T00:00:00"/>
    <n v="924.69"/>
    <x v="0"/>
  </r>
  <r>
    <s v="403121325"/>
    <s v="A16"/>
    <s v=""/>
    <s v="40"/>
    <s v="ORD S01400000087"/>
    <s v="S01400000087"/>
    <s v="S014"/>
    <d v="2019-09-30T00:00:00"/>
    <d v="2019-09-17T00:00:00"/>
    <n v="206.05"/>
    <x v="0"/>
  </r>
  <r>
    <s v="403121325"/>
    <s v="A16"/>
    <s v=""/>
    <s v="40"/>
    <s v="ORD S01400000087"/>
    <s v="S01400000087"/>
    <s v="S014"/>
    <d v="2019-09-30T00:00:00"/>
    <d v="2019-09-17T00:00:00"/>
    <n v="673.1"/>
    <x v="0"/>
  </r>
  <r>
    <s v="403118169"/>
    <s v="A16"/>
    <s v=""/>
    <s v="40"/>
    <s v="ORD S01400000087"/>
    <s v="S01400000087"/>
    <s v="S014"/>
    <d v="2019-09-30T00:00:00"/>
    <d v="2019-09-13T00:00:00"/>
    <n v="26.76"/>
    <x v="0"/>
  </r>
  <r>
    <s v="403118169"/>
    <s v="A16"/>
    <s v=""/>
    <s v="40"/>
    <s v="ORD S01400000087"/>
    <s v="S01400000087"/>
    <s v="S014"/>
    <d v="2019-09-30T00:00:00"/>
    <d v="2019-09-13T00:00:00"/>
    <n v="41.73"/>
    <x v="0"/>
  </r>
  <r>
    <s v="403118169"/>
    <s v="A16"/>
    <s v=""/>
    <s v="40"/>
    <s v="ORD S01400000087"/>
    <s v="S01400000087"/>
    <s v="S014"/>
    <d v="2019-09-30T00:00:00"/>
    <d v="2019-09-13T00:00:00"/>
    <n v="112.87"/>
    <x v="0"/>
  </r>
  <r>
    <s v="403116551"/>
    <s v="A16"/>
    <s v=""/>
    <s v="40"/>
    <s v="ORD S01400000087"/>
    <s v="S01400000087"/>
    <s v="S014"/>
    <d v="2019-09-30T00:00:00"/>
    <d v="2019-09-12T00:00:00"/>
    <n v="1022.53"/>
    <x v="0"/>
  </r>
  <r>
    <s v="403116551"/>
    <s v="A16"/>
    <s v=""/>
    <s v="40"/>
    <s v="ORD S01400000087"/>
    <s v="S01400000087"/>
    <s v="S014"/>
    <d v="2019-09-30T00:00:00"/>
    <d v="2019-09-12T00:00:00"/>
    <n v="292.95999999999998"/>
    <x v="0"/>
  </r>
  <r>
    <s v="403116551"/>
    <s v="A16"/>
    <s v=""/>
    <s v="40"/>
    <s v="ORD S01400000087"/>
    <s v="S01400000087"/>
    <s v="S014"/>
    <d v="2019-09-30T00:00:00"/>
    <d v="2019-09-12T00:00:00"/>
    <n v="43.16"/>
    <x v="0"/>
  </r>
  <r>
    <s v="403113506"/>
    <s v="A16"/>
    <s v=""/>
    <s v="40"/>
    <s v="ORD S01400000087"/>
    <s v="S01400000087"/>
    <s v="S014"/>
    <d v="2019-09-30T00:00:00"/>
    <d v="2019-09-10T00:00:00"/>
    <n v="4658.83"/>
    <x v="0"/>
  </r>
  <r>
    <s v="403113506"/>
    <s v="A16"/>
    <s v=""/>
    <s v="40"/>
    <s v="ORD S01400000087"/>
    <s v="S01400000087"/>
    <s v="S014"/>
    <d v="2019-09-30T00:00:00"/>
    <d v="2019-09-10T00:00:00"/>
    <n v="2307.6799999999998"/>
    <x v="0"/>
  </r>
  <r>
    <s v="403113506"/>
    <s v="A16"/>
    <s v=""/>
    <s v="40"/>
    <s v="ORD S01400000087"/>
    <s v="S01400000087"/>
    <s v="S014"/>
    <d v="2019-09-30T00:00:00"/>
    <d v="2019-09-10T00:00:00"/>
    <n v="152900.99"/>
    <x v="0"/>
  </r>
  <r>
    <s v="403113506"/>
    <s v="A16"/>
    <s v=""/>
    <s v="40"/>
    <s v="ORD S01400000087"/>
    <s v="S01400000087"/>
    <s v="S014"/>
    <d v="2019-09-30T00:00:00"/>
    <d v="2019-09-10T00:00:00"/>
    <n v="9534.7999999999993"/>
    <x v="0"/>
  </r>
  <r>
    <s v="403113506"/>
    <s v="A16"/>
    <s v=""/>
    <s v="40"/>
    <s v="ORD S01400000087"/>
    <s v="S01400000087"/>
    <s v="S014"/>
    <d v="2019-09-30T00:00:00"/>
    <d v="2019-09-10T00:00:00"/>
    <n v="57324.14"/>
    <x v="0"/>
  </r>
  <r>
    <s v="403113506"/>
    <s v="A16"/>
    <s v=""/>
    <s v="40"/>
    <s v="ORD S01400000087"/>
    <s v="S01400000087"/>
    <s v="S014"/>
    <d v="2019-09-30T00:00:00"/>
    <d v="2019-09-10T00:00:00"/>
    <n v="256.39999999999998"/>
    <x v="0"/>
  </r>
  <r>
    <s v="403113506"/>
    <s v="A16"/>
    <s v=""/>
    <s v="40"/>
    <s v="ORD S01400000087"/>
    <s v="S01400000087"/>
    <s v="S014"/>
    <d v="2019-09-30T00:00:00"/>
    <d v="2019-09-10T00:00:00"/>
    <n v="18485.28"/>
    <x v="0"/>
  </r>
  <r>
    <s v="403113506"/>
    <s v="A16"/>
    <s v=""/>
    <s v="40"/>
    <s v="ORD S01400000087"/>
    <s v="S01400000087"/>
    <s v="S014"/>
    <d v="2019-09-30T00:00:00"/>
    <d v="2019-09-10T00:00:00"/>
    <n v="2445.2800000000002"/>
    <x v="0"/>
  </r>
  <r>
    <s v="403113506"/>
    <s v="A16"/>
    <s v=""/>
    <s v="40"/>
    <s v="ORD S01400000087"/>
    <s v="S01400000087"/>
    <s v="S014"/>
    <d v="2019-09-30T00:00:00"/>
    <d v="2019-09-10T00:00:00"/>
    <n v="10251.64"/>
    <x v="0"/>
  </r>
  <r>
    <s v="403113506"/>
    <s v="A16"/>
    <s v=""/>
    <s v="40"/>
    <s v="ORD S01400000087"/>
    <s v="S01400000087"/>
    <s v="S014"/>
    <d v="2019-09-30T00:00:00"/>
    <d v="2019-09-10T00:00:00"/>
    <n v="238.94"/>
    <x v="0"/>
  </r>
  <r>
    <s v="403113506"/>
    <s v="A16"/>
    <s v=""/>
    <s v="40"/>
    <s v="ORD S01400000087"/>
    <s v="S01400000087"/>
    <s v="S014"/>
    <d v="2019-09-30T00:00:00"/>
    <d v="2019-09-10T00:00:00"/>
    <n v="42524.3"/>
    <x v="0"/>
  </r>
  <r>
    <s v="403113506"/>
    <s v="A16"/>
    <s v=""/>
    <s v="40"/>
    <s v="ORD S01400000087"/>
    <s v="S01400000087"/>
    <s v="S014"/>
    <d v="2019-09-30T00:00:00"/>
    <d v="2019-09-10T00:00:00"/>
    <n v="31488.83"/>
    <x v="0"/>
  </r>
  <r>
    <s v="403102687"/>
    <s v="A16"/>
    <s v="ZY"/>
    <s v="50"/>
    <s v="ORD S01400000087"/>
    <s v="S01400000087"/>
    <s v="S014"/>
    <d v="2019-08-31T00:00:00"/>
    <d v="2019-09-04T00:00:00"/>
    <n v="-1462.74"/>
    <x v="0"/>
  </r>
  <r>
    <s v="403102687"/>
    <s v="A16"/>
    <s v="ZY"/>
    <s v="40"/>
    <s v="ORD S01400000087"/>
    <s v="S01400000087"/>
    <s v="S014"/>
    <d v="2019-08-31T00:00:00"/>
    <d v="2019-09-04T00:00:00"/>
    <n v="595.86"/>
    <x v="0"/>
  </r>
  <r>
    <s v="403102687"/>
    <s v="A16"/>
    <s v="ZY"/>
    <s v="40"/>
    <s v="ORD S01400000087"/>
    <s v="S01400000087"/>
    <s v="S014"/>
    <d v="2019-08-31T00:00:00"/>
    <d v="2019-09-04T00:00:00"/>
    <n v="1555.11"/>
    <x v="0"/>
  </r>
  <r>
    <s v="403102687"/>
    <s v="A16"/>
    <s v="ZY"/>
    <s v="40"/>
    <s v="ORD S01400000087"/>
    <s v="S01400000087"/>
    <s v="S014"/>
    <d v="2019-08-31T00:00:00"/>
    <d v="2019-09-04T00:00:00"/>
    <n v="1028.8800000000001"/>
    <x v="0"/>
  </r>
  <r>
    <s v="403102687"/>
    <s v="A16"/>
    <s v="ZY"/>
    <s v="40"/>
    <s v="ORD S01400000087"/>
    <s v="S01400000087"/>
    <s v="S014"/>
    <d v="2019-08-31T00:00:00"/>
    <d v="2019-09-04T00:00:00"/>
    <n v="38.86"/>
    <x v="0"/>
  </r>
  <r>
    <s v="403102687"/>
    <s v="A16"/>
    <s v="ZY"/>
    <s v="40"/>
    <s v="ORD S01400000087"/>
    <s v="S01400000087"/>
    <s v="S014"/>
    <d v="2019-08-31T00:00:00"/>
    <d v="2019-09-04T00:00:00"/>
    <n v="489.08"/>
    <x v="0"/>
  </r>
  <r>
    <s v="403102687"/>
    <s v="A16"/>
    <s v="ZY"/>
    <s v="40"/>
    <s v="ORD S01400000087"/>
    <s v="S01400000087"/>
    <s v="S014"/>
    <d v="2019-08-31T00:00:00"/>
    <d v="2019-09-04T00:00:00"/>
    <n v="635.52"/>
    <x v="0"/>
  </r>
  <r>
    <s v="403102687"/>
    <s v="A16"/>
    <s v="ZY"/>
    <s v="40"/>
    <s v="ORD S01400000087"/>
    <s v="S01400000087"/>
    <s v="S014"/>
    <d v="2019-08-31T00:00:00"/>
    <d v="2019-09-04T00:00:00"/>
    <n v="4466.1099999999997"/>
    <x v="0"/>
  </r>
  <r>
    <s v="403102687"/>
    <s v="A16"/>
    <s v="ZY"/>
    <s v="40"/>
    <s v="ORD S01400000087"/>
    <s v="S01400000087"/>
    <s v="S014"/>
    <d v="2019-08-31T00:00:00"/>
    <d v="2019-09-04T00:00:00"/>
    <n v="1309.27"/>
    <x v="0"/>
  </r>
  <r>
    <s v="403102687"/>
    <s v="A16"/>
    <s v="ZY"/>
    <s v="40"/>
    <s v="ORD S01400000087"/>
    <s v="S01400000087"/>
    <s v="S014"/>
    <d v="2019-08-31T00:00:00"/>
    <d v="2019-09-04T00:00:00"/>
    <n v="404.96"/>
    <x v="0"/>
  </r>
  <r>
    <s v="403102687"/>
    <s v="A16"/>
    <s v="ZY"/>
    <s v="40"/>
    <s v="ORD S01400000087"/>
    <s v="S01400000087"/>
    <s v="S014"/>
    <d v="2019-08-31T00:00:00"/>
    <d v="2019-09-04T00:00:00"/>
    <n v="8436.64"/>
    <x v="0"/>
  </r>
  <r>
    <s v="403102687"/>
    <s v="A16"/>
    <s v="ZY"/>
    <s v="40"/>
    <s v="ORD S01400000087"/>
    <s v="S01400000087"/>
    <s v="S014"/>
    <d v="2019-08-31T00:00:00"/>
    <d v="2019-09-04T00:00:00"/>
    <n v="389.13"/>
    <x v="0"/>
  </r>
  <r>
    <s v="403095798"/>
    <s v="A16"/>
    <s v="ZY"/>
    <s v="40"/>
    <s v="ORD S01400000087"/>
    <s v="S01400000087"/>
    <s v="S014"/>
    <d v="2019-08-31T00:00:00"/>
    <d v="2019-08-30T00:00:00"/>
    <n v="9841.9599999999991"/>
    <x v="0"/>
  </r>
  <r>
    <s v="403133463"/>
    <s v="A16"/>
    <s v=""/>
    <s v="50"/>
    <s v="ORD S01400000088"/>
    <s v="S01400000088"/>
    <s v="S014"/>
    <d v="2019-09-30T00:00:00"/>
    <d v="2019-09-26T00:00:00"/>
    <n v="-81.98"/>
    <x v="0"/>
  </r>
  <r>
    <s v="403133463"/>
    <s v="A16"/>
    <s v=""/>
    <s v="40"/>
    <s v="ORD S01400000088"/>
    <s v="S01400000088"/>
    <s v="S014"/>
    <d v="2019-09-30T00:00:00"/>
    <d v="2019-09-26T00:00:00"/>
    <n v="33.39"/>
    <x v="0"/>
  </r>
  <r>
    <s v="403133463"/>
    <s v="A16"/>
    <s v=""/>
    <s v="40"/>
    <s v="ORD S01400000088"/>
    <s v="S01400000088"/>
    <s v="S014"/>
    <d v="2019-09-30T00:00:00"/>
    <d v="2019-09-26T00:00:00"/>
    <n v="87.15"/>
    <x v="0"/>
  </r>
  <r>
    <s v="403133463"/>
    <s v="A16"/>
    <s v=""/>
    <s v="40"/>
    <s v="ORD S01400000088"/>
    <s v="S01400000088"/>
    <s v="S014"/>
    <d v="2019-09-30T00:00:00"/>
    <d v="2019-09-26T00:00:00"/>
    <n v="300.14"/>
    <x v="0"/>
  </r>
  <r>
    <s v="403116550"/>
    <s v="A16"/>
    <s v=""/>
    <s v="40"/>
    <s v="ORD S01400000088"/>
    <s v="S01400000088"/>
    <s v="S014"/>
    <d v="2019-09-30T00:00:00"/>
    <d v="2019-09-12T00:00:00"/>
    <n v="19.45"/>
    <x v="0"/>
  </r>
  <r>
    <s v="403116550"/>
    <s v="A16"/>
    <s v=""/>
    <s v="40"/>
    <s v="ORD S01400000088"/>
    <s v="S01400000088"/>
    <s v="S014"/>
    <d v="2019-09-30T00:00:00"/>
    <d v="2019-09-12T00:00:00"/>
    <n v="68.959999999999994"/>
    <x v="0"/>
  </r>
  <r>
    <s v="403113505"/>
    <s v="A16"/>
    <s v=""/>
    <s v="40"/>
    <s v="ORD S01400000088"/>
    <s v="S01400000088"/>
    <s v="S014"/>
    <d v="2019-09-30T00:00:00"/>
    <d v="2019-09-10T00:00:00"/>
    <n v="4034.54"/>
    <x v="0"/>
  </r>
  <r>
    <s v="403113505"/>
    <s v="A16"/>
    <s v=""/>
    <s v="40"/>
    <s v="ORD S01400000088"/>
    <s v="S01400000088"/>
    <s v="S014"/>
    <d v="2019-09-30T00:00:00"/>
    <d v="2019-09-10T00:00:00"/>
    <n v="568.88"/>
    <x v="0"/>
  </r>
  <r>
    <s v="403102686"/>
    <s v="A16"/>
    <s v="ZY"/>
    <s v="50"/>
    <s v="ORD S01400000088"/>
    <s v="S01400000088"/>
    <s v="S014"/>
    <d v="2019-08-31T00:00:00"/>
    <d v="2019-09-04T00:00:00"/>
    <n v="-376.11"/>
    <x v="0"/>
  </r>
  <r>
    <s v="403102686"/>
    <s v="A16"/>
    <s v="ZY"/>
    <s v="40"/>
    <s v="ORD S01400000088"/>
    <s v="S01400000088"/>
    <s v="S014"/>
    <d v="2019-08-31T00:00:00"/>
    <d v="2019-09-04T00:00:00"/>
    <n v="153.21"/>
    <x v="0"/>
  </r>
  <r>
    <s v="403102686"/>
    <s v="A16"/>
    <s v="ZY"/>
    <s v="40"/>
    <s v="ORD S01400000088"/>
    <s v="S01400000088"/>
    <s v="S014"/>
    <d v="2019-08-31T00:00:00"/>
    <d v="2019-09-04T00:00:00"/>
    <n v="399.86"/>
    <x v="0"/>
  </r>
  <r>
    <s v="403102686"/>
    <s v="A16"/>
    <s v="ZY"/>
    <s v="40"/>
    <s v="ORD S01400000088"/>
    <s v="S01400000088"/>
    <s v="S014"/>
    <d v="2019-08-31T00:00:00"/>
    <d v="2019-09-04T00:00:00"/>
    <n v="347.71"/>
    <x v="0"/>
  </r>
  <r>
    <s v="403102686"/>
    <s v="A16"/>
    <s v="ZY"/>
    <s v="40"/>
    <s v="ORD S01400000088"/>
    <s v="S01400000088"/>
    <s v="S014"/>
    <d v="2019-08-31T00:00:00"/>
    <d v="2019-09-04T00:00:00"/>
    <n v="2452.61"/>
    <x v="0"/>
  </r>
  <r>
    <s v="403102686"/>
    <s v="A16"/>
    <s v="ZY"/>
    <s v="40"/>
    <s v="ORD S01400000088"/>
    <s v="S01400000088"/>
    <s v="S014"/>
    <d v="2019-08-31T00:00:00"/>
    <d v="2019-09-04T00:00:00"/>
    <n v="2044.56"/>
    <x v="0"/>
  </r>
  <r>
    <s v="403095797"/>
    <s v="A16"/>
    <s v="ZY"/>
    <s v="40"/>
    <s v="ORD S01400000088"/>
    <s v="S01400000088"/>
    <s v="S014"/>
    <d v="2019-08-31T00:00:00"/>
    <d v="2019-08-30T00:00:00"/>
    <n v="270.25"/>
    <x v="0"/>
  </r>
  <r>
    <s v="403095797"/>
    <s v="A16"/>
    <s v="ZY"/>
    <s v="40"/>
    <s v="ORD S01400000088"/>
    <s v="S01400000088"/>
    <s v="S014"/>
    <d v="2019-08-31T00:00:00"/>
    <d v="2019-08-30T00:00:00"/>
    <n v="565.52"/>
    <x v="0"/>
  </r>
  <r>
    <s v="403216800"/>
    <s v="A16"/>
    <s v="ZY"/>
    <s v="40"/>
    <s v="ORD S01400000089"/>
    <s v="S01400000089"/>
    <s v="S014"/>
    <d v="2019-11-30T00:00:00"/>
    <d v="2019-11-19T00:00:00"/>
    <n v="233.81"/>
    <x v="0"/>
  </r>
  <r>
    <s v="403188679"/>
    <s v=""/>
    <m/>
    <s v="40"/>
    <s v="ORD S01400000089"/>
    <s v="S01400000089"/>
    <s v="S014"/>
    <d v="2019-10-31T00:00:00"/>
    <d v="2019-10-31T00:00:00"/>
    <n v="6295.7"/>
    <x v="0"/>
  </r>
  <r>
    <s v="403167213"/>
    <s v=""/>
    <m/>
    <s v="40"/>
    <s v="ORD S01400000089"/>
    <s v="S01400000089"/>
    <s v="S014"/>
    <d v="2019-10-31T00:00:00"/>
    <d v="2019-10-17T00:00:00"/>
    <n v="1546.67"/>
    <x v="0"/>
  </r>
  <r>
    <s v="403148879"/>
    <s v="A16"/>
    <s v=""/>
    <s v="50"/>
    <s v="ORD S01400000089"/>
    <s v="S01400000089"/>
    <s v="S014"/>
    <d v="2019-09-30T00:00:00"/>
    <d v="2019-10-01T00:00:00"/>
    <n v="-82.08"/>
    <x v="0"/>
  </r>
  <r>
    <s v="403139721"/>
    <s v="A16"/>
    <s v=""/>
    <s v="50"/>
    <s v="ORD S01400000089"/>
    <s v="S01400000089"/>
    <s v="S014"/>
    <d v="2019-09-30T00:00:00"/>
    <d v="2019-09-30T00:00:00"/>
    <n v="-1258.8"/>
    <x v="0"/>
  </r>
  <r>
    <s v="403139721"/>
    <s v="A16"/>
    <s v=""/>
    <s v="50"/>
    <s v="ORD S01400000089"/>
    <s v="S01400000089"/>
    <s v="S014"/>
    <d v="2019-09-30T00:00:00"/>
    <d v="2019-09-30T00:00:00"/>
    <n v="-6295.7"/>
    <x v="0"/>
  </r>
  <r>
    <s v="403133314"/>
    <s v="A16"/>
    <s v=""/>
    <s v="50"/>
    <s v="ORD S01400000089"/>
    <s v="S01400000089"/>
    <s v="S014"/>
    <d v="2019-09-30T00:00:00"/>
    <d v="2019-09-26T00:00:00"/>
    <n v="-610.86"/>
    <x v="0"/>
  </r>
  <r>
    <s v="403133314"/>
    <s v="A16"/>
    <s v=""/>
    <s v="40"/>
    <s v="ORD S01400000089"/>
    <s v="S01400000089"/>
    <s v="S014"/>
    <d v="2019-09-30T00:00:00"/>
    <d v="2019-09-26T00:00:00"/>
    <n v="248.84"/>
    <x v="0"/>
  </r>
  <r>
    <s v="403133314"/>
    <s v="A16"/>
    <s v=""/>
    <s v="40"/>
    <s v="ORD S01400000089"/>
    <s v="S01400000089"/>
    <s v="S014"/>
    <d v="2019-09-30T00:00:00"/>
    <d v="2019-09-26T00:00:00"/>
    <n v="649.44000000000005"/>
    <x v="0"/>
  </r>
  <r>
    <s v="403133314"/>
    <s v="A16"/>
    <s v=""/>
    <s v="40"/>
    <s v="ORD S01400000089"/>
    <s v="S01400000089"/>
    <s v="S014"/>
    <d v="2019-09-30T00:00:00"/>
    <d v="2019-09-26T00:00:00"/>
    <n v="2286.0100000000002"/>
    <x v="0"/>
  </r>
  <r>
    <s v="403123582"/>
    <s v="A16"/>
    <s v=""/>
    <s v="40"/>
    <s v="ORD S01400000089"/>
    <s v="S01400000089"/>
    <s v="S014"/>
    <d v="2019-09-30T00:00:00"/>
    <d v="2019-09-19T00:00:00"/>
    <n v="696.98"/>
    <x v="0"/>
  </r>
  <r>
    <s v="403123582"/>
    <s v="A16"/>
    <s v=""/>
    <s v="40"/>
    <s v="ORD S01400000089"/>
    <s v="S01400000089"/>
    <s v="S014"/>
    <d v="2019-09-30T00:00:00"/>
    <d v="2019-09-19T00:00:00"/>
    <n v="20937.919999999998"/>
    <x v="0"/>
  </r>
  <r>
    <s v="403123582"/>
    <s v="A16"/>
    <s v=""/>
    <s v="40"/>
    <s v="ORD S01400000089"/>
    <s v="S01400000089"/>
    <s v="S014"/>
    <d v="2019-09-30T00:00:00"/>
    <d v="2019-09-19T00:00:00"/>
    <n v="3128.74"/>
    <x v="0"/>
  </r>
  <r>
    <s v="403123582"/>
    <s v="A16"/>
    <s v=""/>
    <s v="40"/>
    <s v="ORD S01400000089"/>
    <s v="S01400000089"/>
    <s v="S014"/>
    <d v="2019-09-30T00:00:00"/>
    <d v="2019-09-19T00:00:00"/>
    <n v="25966.39"/>
    <x v="0"/>
  </r>
  <r>
    <s v="403123582"/>
    <s v="A16"/>
    <s v=""/>
    <s v="50"/>
    <s v="ORD S01400000089"/>
    <s v="S01400000089"/>
    <s v="S014"/>
    <d v="2019-09-30T00:00:00"/>
    <d v="2019-09-19T00:00:00"/>
    <n v="-4.53"/>
    <x v="0"/>
  </r>
  <r>
    <s v="403121324"/>
    <s v="A16"/>
    <s v=""/>
    <s v="40"/>
    <s v="ORD S01400000089"/>
    <s v="S01400000089"/>
    <s v="S014"/>
    <d v="2019-09-30T00:00:00"/>
    <d v="2019-09-17T00:00:00"/>
    <n v="453.02"/>
    <x v="0"/>
  </r>
  <r>
    <s v="403121324"/>
    <s v="A16"/>
    <s v=""/>
    <s v="40"/>
    <s v="ORD S01400000089"/>
    <s v="S01400000089"/>
    <s v="S014"/>
    <d v="2019-09-30T00:00:00"/>
    <d v="2019-09-17T00:00:00"/>
    <n v="81.91"/>
    <x v="0"/>
  </r>
  <r>
    <s v="403121324"/>
    <s v="A16"/>
    <s v=""/>
    <s v="40"/>
    <s v="ORD S01400000089"/>
    <s v="S01400000089"/>
    <s v="S014"/>
    <d v="2019-09-30T00:00:00"/>
    <d v="2019-09-17T00:00:00"/>
    <n v="11.11"/>
    <x v="0"/>
  </r>
  <r>
    <s v="403121324"/>
    <s v="A16"/>
    <s v=""/>
    <s v="50"/>
    <s v="ORD S01400000089"/>
    <s v="S01400000089"/>
    <s v="S014"/>
    <d v="2019-09-30T00:00:00"/>
    <d v="2019-09-17T00:00:00"/>
    <n v="-0.4"/>
    <x v="0"/>
  </r>
  <r>
    <s v="403121324"/>
    <s v="A16"/>
    <s v=""/>
    <s v="50"/>
    <s v="ORD S01400000089"/>
    <s v="S01400000089"/>
    <s v="S014"/>
    <d v="2019-09-30T00:00:00"/>
    <d v="2019-09-17T00:00:00"/>
    <n v="-7.67"/>
    <x v="0"/>
  </r>
  <r>
    <s v="403121324"/>
    <s v="A16"/>
    <s v=""/>
    <s v="50"/>
    <s v="ORD S01400000089"/>
    <s v="S01400000089"/>
    <s v="S014"/>
    <d v="2019-09-30T00:00:00"/>
    <d v="2019-09-17T00:00:00"/>
    <n v="-10.86"/>
    <x v="0"/>
  </r>
  <r>
    <s v="403121324"/>
    <s v="A16"/>
    <s v=""/>
    <s v="40"/>
    <s v="ORD S01400000089"/>
    <s v="S01400000089"/>
    <s v="S014"/>
    <d v="2019-09-30T00:00:00"/>
    <d v="2019-09-17T00:00:00"/>
    <n v="1258.8"/>
    <x v="0"/>
  </r>
  <r>
    <s v="403121324"/>
    <s v="A16"/>
    <s v=""/>
    <s v="40"/>
    <s v="ORD S01400000089"/>
    <s v="S01400000089"/>
    <s v="S014"/>
    <d v="2019-09-30T00:00:00"/>
    <d v="2019-09-17T00:00:00"/>
    <n v="6033.23"/>
    <x v="0"/>
  </r>
  <r>
    <s v="403118168"/>
    <s v="A16"/>
    <s v=""/>
    <s v="40"/>
    <s v="ORD S01400000089"/>
    <s v="S01400000089"/>
    <s v="S014"/>
    <d v="2019-09-30T00:00:00"/>
    <d v="2019-09-13T00:00:00"/>
    <n v="2.02"/>
    <x v="0"/>
  </r>
  <r>
    <s v="403118168"/>
    <s v="A16"/>
    <s v=""/>
    <s v="40"/>
    <s v="ORD S01400000089"/>
    <s v="S01400000089"/>
    <s v="S014"/>
    <d v="2019-09-30T00:00:00"/>
    <d v="2019-09-13T00:00:00"/>
    <n v="91.95"/>
    <x v="0"/>
  </r>
  <r>
    <s v="403116549"/>
    <s v="A16"/>
    <s v=""/>
    <s v="40"/>
    <s v="ORD S01400000089"/>
    <s v="S01400000089"/>
    <s v="S014"/>
    <d v="2019-09-30T00:00:00"/>
    <d v="2019-09-12T00:00:00"/>
    <n v="35.46"/>
    <x v="0"/>
  </r>
  <r>
    <s v="403113447"/>
    <s v="A16"/>
    <s v=""/>
    <s v="40"/>
    <s v="ORD S01400000089"/>
    <s v="S01400000089"/>
    <s v="S014"/>
    <d v="2019-09-30T00:00:00"/>
    <d v="2019-09-10T00:00:00"/>
    <n v="1.6"/>
    <x v="0"/>
  </r>
  <r>
    <s v="403113447"/>
    <s v="A16"/>
    <s v=""/>
    <s v="40"/>
    <s v="ORD S01400000089"/>
    <s v="S01400000089"/>
    <s v="S014"/>
    <d v="2019-09-30T00:00:00"/>
    <d v="2019-09-10T00:00:00"/>
    <n v="30.71"/>
    <x v="0"/>
  </r>
  <r>
    <s v="403113447"/>
    <s v="A16"/>
    <s v=""/>
    <s v="40"/>
    <s v="ORD S01400000089"/>
    <s v="S01400000089"/>
    <s v="S014"/>
    <d v="2019-09-30T00:00:00"/>
    <d v="2019-09-10T00:00:00"/>
    <n v="602.89"/>
    <x v="0"/>
  </r>
  <r>
    <s v="403113447"/>
    <s v="A16"/>
    <s v=""/>
    <s v="50"/>
    <s v="ORD S01400000089"/>
    <s v="S01400000089"/>
    <s v="S014"/>
    <d v="2019-09-30T00:00:00"/>
    <d v="2019-09-10T00:00:00"/>
    <n v="-284.27"/>
    <x v="0"/>
  </r>
  <r>
    <s v="403113447"/>
    <s v="A16"/>
    <s v=""/>
    <s v="40"/>
    <s v="ORD S01400000089"/>
    <s v="S01400000089"/>
    <s v="S014"/>
    <d v="2019-09-30T00:00:00"/>
    <d v="2019-09-10T00:00:00"/>
    <n v="7502.67"/>
    <x v="0"/>
  </r>
  <r>
    <s v="403113447"/>
    <s v="A16"/>
    <s v=""/>
    <s v="40"/>
    <s v="ORD S01400000089"/>
    <s v="S01400000089"/>
    <s v="S014"/>
    <d v="2019-09-30T00:00:00"/>
    <d v="2019-09-10T00:00:00"/>
    <n v="21.52"/>
    <x v="0"/>
  </r>
  <r>
    <s v="403113447"/>
    <s v="A16"/>
    <s v=""/>
    <s v="40"/>
    <s v="ORD S01400000089"/>
    <s v="S01400000089"/>
    <s v="S014"/>
    <d v="2019-09-30T00:00:00"/>
    <d v="2019-09-10T00:00:00"/>
    <n v="1088.8800000000001"/>
    <x v="0"/>
  </r>
  <r>
    <s v="403113447"/>
    <s v="A16"/>
    <s v=""/>
    <s v="40"/>
    <s v="ORD S01400000089"/>
    <s v="S01400000089"/>
    <s v="S014"/>
    <d v="2019-09-30T00:00:00"/>
    <d v="2019-09-10T00:00:00"/>
    <n v="1254"/>
    <x v="0"/>
  </r>
  <r>
    <s v="403113447"/>
    <s v="A16"/>
    <s v=""/>
    <s v="40"/>
    <s v="ORD S01400000089"/>
    <s v="S01400000089"/>
    <s v="S014"/>
    <d v="2019-09-30T00:00:00"/>
    <d v="2019-09-10T00:00:00"/>
    <n v="227.01"/>
    <x v="0"/>
  </r>
  <r>
    <s v="403102685"/>
    <s v="A16"/>
    <s v="ZY"/>
    <s v="40"/>
    <s v="ORD S01400000089"/>
    <s v="S01400000089"/>
    <s v="S014"/>
    <d v="2019-08-31T00:00:00"/>
    <d v="2019-09-04T00:00:00"/>
    <n v="244.11"/>
    <x v="0"/>
  </r>
  <r>
    <s v="403102685"/>
    <s v="A16"/>
    <s v="ZY"/>
    <s v="40"/>
    <s v="ORD S01400000089"/>
    <s v="S01400000089"/>
    <s v="S014"/>
    <d v="2019-08-31T00:00:00"/>
    <d v="2019-09-04T00:00:00"/>
    <n v="284.27"/>
    <x v="0"/>
  </r>
  <r>
    <s v="403102685"/>
    <s v="A16"/>
    <s v="ZY"/>
    <s v="40"/>
    <s v="ORD S01400000089"/>
    <s v="S01400000089"/>
    <s v="S014"/>
    <d v="2019-08-31T00:00:00"/>
    <d v="2019-09-04T00:00:00"/>
    <n v="3459.75"/>
    <x v="0"/>
  </r>
  <r>
    <s v="403342364"/>
    <s v="A16"/>
    <s v=""/>
    <s v="40"/>
    <s v="ORD S01400000090"/>
    <s v="S01400000090"/>
    <s v="S014"/>
    <d v="2020-02-29T00:00:00"/>
    <d v="2020-02-13T00:00:00"/>
    <n v="1252"/>
    <x v="0"/>
  </r>
  <r>
    <s v="403249404"/>
    <s v="A16"/>
    <s v="ZY"/>
    <s v="40"/>
    <s v="ORD S01400000090"/>
    <s v="S01400000090"/>
    <s v="S014"/>
    <d v="2019-12-31T00:00:00"/>
    <d v="2019-12-09T00:00:00"/>
    <n v="768.14"/>
    <x v="0"/>
  </r>
  <r>
    <s v="403234200"/>
    <s v="A16"/>
    <s v="ZY"/>
    <s v="40"/>
    <s v="ORD S01400000090"/>
    <s v="S01400000090"/>
    <s v="S014"/>
    <d v="2019-11-30T00:00:00"/>
    <d v="2019-11-29T00:00:00"/>
    <n v="140.68"/>
    <x v="0"/>
  </r>
  <r>
    <s v="403234200"/>
    <s v="A16"/>
    <s v="ZY"/>
    <s v="40"/>
    <s v="ORD S01400000090"/>
    <s v="S01400000090"/>
    <s v="S014"/>
    <d v="2019-11-30T00:00:00"/>
    <d v="2019-11-29T00:00:00"/>
    <n v="127.64"/>
    <x v="0"/>
  </r>
  <r>
    <s v="403188678"/>
    <s v=""/>
    <m/>
    <s v="40"/>
    <s v="ORD S01400000090"/>
    <s v="S01400000090"/>
    <s v="S014"/>
    <d v="2019-10-31T00:00:00"/>
    <d v="2019-10-31T00:00:00"/>
    <n v="33006.65"/>
    <x v="0"/>
  </r>
  <r>
    <s v="403182317"/>
    <s v=""/>
    <m/>
    <s v="50"/>
    <s v="ORD S01400000090"/>
    <s v="S01400000090"/>
    <s v="S014"/>
    <d v="2019-10-31T00:00:00"/>
    <d v="2019-10-29T00:00:00"/>
    <n v="-39.479999999999997"/>
    <x v="0"/>
  </r>
  <r>
    <s v="403182317"/>
    <s v=""/>
    <m/>
    <s v="40"/>
    <s v="ORD S01400000090"/>
    <s v="S01400000090"/>
    <s v="S014"/>
    <d v="2019-10-31T00:00:00"/>
    <d v="2019-10-29T00:00:00"/>
    <n v="16.079999999999998"/>
    <x v="0"/>
  </r>
  <r>
    <s v="403182317"/>
    <s v=""/>
    <m/>
    <s v="40"/>
    <s v="ORD S01400000090"/>
    <s v="S01400000090"/>
    <s v="S014"/>
    <d v="2019-10-31T00:00:00"/>
    <d v="2019-10-29T00:00:00"/>
    <n v="41.98"/>
    <x v="0"/>
  </r>
  <r>
    <s v="403182317"/>
    <s v=""/>
    <m/>
    <s v="40"/>
    <s v="ORD S01400000090"/>
    <s v="S01400000090"/>
    <s v="S014"/>
    <d v="2019-10-31T00:00:00"/>
    <d v="2019-10-29T00:00:00"/>
    <n v="79.099999999999994"/>
    <x v="0"/>
  </r>
  <r>
    <s v="403167212"/>
    <s v=""/>
    <m/>
    <s v="40"/>
    <s v="ORD S01400000090"/>
    <s v="S01400000090"/>
    <s v="S014"/>
    <d v="2019-10-31T00:00:00"/>
    <d v="2019-10-17T00:00:00"/>
    <n v="9.6199999999999992"/>
    <x v="0"/>
  </r>
  <r>
    <s v="403163944"/>
    <s v=""/>
    <m/>
    <s v="40"/>
    <s v="ORD S01400000090"/>
    <s v="S01400000090"/>
    <s v="S014"/>
    <d v="2019-10-31T00:00:00"/>
    <d v="2019-10-15T00:00:00"/>
    <n v="2211.0500000000002"/>
    <x v="0"/>
  </r>
  <r>
    <s v="403160467"/>
    <s v=""/>
    <m/>
    <s v="50"/>
    <s v="ORD S01400000090"/>
    <s v="S01400000090"/>
    <s v="S014"/>
    <d v="2019-10-31T00:00:00"/>
    <d v="2019-10-10T00:00:00"/>
    <n v="-662.05"/>
    <x v="0"/>
  </r>
  <r>
    <s v="403157306"/>
    <s v=""/>
    <m/>
    <s v="40"/>
    <s v="ORD S01400000090"/>
    <s v="S01400000090"/>
    <s v="S014"/>
    <d v="2019-10-31T00:00:00"/>
    <d v="2019-10-08T00:00:00"/>
    <n v="9.1999999999999993"/>
    <x v="0"/>
  </r>
  <r>
    <s v="403157306"/>
    <s v=""/>
    <m/>
    <s v="40"/>
    <s v="ORD S01400000090"/>
    <s v="S01400000090"/>
    <s v="S014"/>
    <d v="2019-10-31T00:00:00"/>
    <d v="2019-10-08T00:00:00"/>
    <n v="1370.08"/>
    <x v="0"/>
  </r>
  <r>
    <s v="403157306"/>
    <s v=""/>
    <m/>
    <s v="40"/>
    <s v="ORD S01400000090"/>
    <s v="S01400000090"/>
    <s v="S014"/>
    <d v="2019-10-31T00:00:00"/>
    <d v="2019-10-08T00:00:00"/>
    <n v="274"/>
    <x v="0"/>
  </r>
  <r>
    <s v="403157306"/>
    <s v=""/>
    <m/>
    <s v="40"/>
    <s v="ORD S01400000090"/>
    <s v="S01400000090"/>
    <s v="S014"/>
    <d v="2019-10-31T00:00:00"/>
    <d v="2019-10-08T00:00:00"/>
    <n v="174.4"/>
    <x v="0"/>
  </r>
  <r>
    <s v="403157306"/>
    <s v=""/>
    <m/>
    <s v="50"/>
    <s v="ORD S01400000090"/>
    <s v="S01400000090"/>
    <s v="S014"/>
    <d v="2019-10-31T00:00:00"/>
    <d v="2019-10-08T00:00:00"/>
    <n v="-135.69999999999999"/>
    <x v="0"/>
  </r>
  <r>
    <s v="403139720"/>
    <s v="A16"/>
    <s v=""/>
    <s v="40"/>
    <s v="ORD S01400000090"/>
    <s v="S01400000090"/>
    <s v="S014"/>
    <d v="2019-09-30T00:00:00"/>
    <d v="2019-09-30T00:00:00"/>
    <n v="1344.48"/>
    <x v="0"/>
  </r>
  <r>
    <s v="403139720"/>
    <s v="A16"/>
    <s v=""/>
    <s v="50"/>
    <s v="ORD S01400000090"/>
    <s v="S01400000090"/>
    <s v="S014"/>
    <d v="2019-09-30T00:00:00"/>
    <d v="2019-09-30T00:00:00"/>
    <n v="-33006.65"/>
    <x v="0"/>
  </r>
  <r>
    <s v="403133313"/>
    <s v="A16"/>
    <s v=""/>
    <s v="50"/>
    <s v="ORD S01400000090"/>
    <s v="S01400000090"/>
    <s v="S014"/>
    <d v="2019-09-30T00:00:00"/>
    <d v="2019-09-26T00:00:00"/>
    <n v="-5491.85"/>
    <x v="0"/>
  </r>
  <r>
    <s v="403133313"/>
    <s v="A16"/>
    <s v=""/>
    <s v="40"/>
    <s v="ORD S01400000090"/>
    <s v="S01400000090"/>
    <s v="S014"/>
    <d v="2019-09-30T00:00:00"/>
    <d v="2019-09-26T00:00:00"/>
    <n v="2237.14"/>
    <x v="0"/>
  </r>
  <r>
    <s v="403133313"/>
    <s v="A16"/>
    <s v=""/>
    <s v="40"/>
    <s v="ORD S01400000090"/>
    <s v="S01400000090"/>
    <s v="S014"/>
    <d v="2019-09-30T00:00:00"/>
    <d v="2019-09-26T00:00:00"/>
    <n v="5838.66"/>
    <x v="0"/>
  </r>
  <r>
    <s v="403133313"/>
    <s v="A16"/>
    <s v=""/>
    <s v="40"/>
    <s v="ORD S01400000090"/>
    <s v="S01400000090"/>
    <s v="S014"/>
    <d v="2019-09-30T00:00:00"/>
    <d v="2019-09-26T00:00:00"/>
    <n v="9836.59"/>
    <x v="0"/>
  </r>
  <r>
    <s v="403133313"/>
    <s v="A16"/>
    <s v=""/>
    <s v="50"/>
    <s v="ORD S01400000090"/>
    <s v="S01400000090"/>
    <s v="S014"/>
    <d v="2019-09-30T00:00:00"/>
    <d v="2019-09-26T00:00:00"/>
    <n v="-2078.7399999999998"/>
    <x v="0"/>
  </r>
  <r>
    <s v="403130783"/>
    <s v="A16"/>
    <s v=""/>
    <s v="40"/>
    <s v="ORD S01400000090"/>
    <s v="S01400000090"/>
    <s v="S014"/>
    <d v="2019-09-30T00:00:00"/>
    <d v="2019-09-25T00:00:00"/>
    <n v="124.28"/>
    <x v="0"/>
  </r>
  <r>
    <s v="403123581"/>
    <s v="A16"/>
    <s v=""/>
    <s v="40"/>
    <s v="ORD S01400000090"/>
    <s v="S01400000090"/>
    <s v="S014"/>
    <d v="2019-09-30T00:00:00"/>
    <d v="2019-09-19T00:00:00"/>
    <n v="16629.05"/>
    <x v="0"/>
  </r>
  <r>
    <s v="403123581"/>
    <s v="A16"/>
    <s v=""/>
    <s v="40"/>
    <s v="ORD S01400000090"/>
    <s v="S01400000090"/>
    <s v="S014"/>
    <d v="2019-09-30T00:00:00"/>
    <d v="2019-09-19T00:00:00"/>
    <n v="78.150000000000006"/>
    <x v="0"/>
  </r>
  <r>
    <s v="403123581"/>
    <s v="A16"/>
    <s v=""/>
    <s v="40"/>
    <s v="ORD S01400000090"/>
    <s v="S01400000090"/>
    <s v="S014"/>
    <d v="2019-09-30T00:00:00"/>
    <d v="2019-09-19T00:00:00"/>
    <n v="3566.19"/>
    <x v="0"/>
  </r>
  <r>
    <s v="403123581"/>
    <s v="A16"/>
    <s v=""/>
    <s v="40"/>
    <s v="ORD S01400000090"/>
    <s v="S01400000090"/>
    <s v="S014"/>
    <d v="2019-09-30T00:00:00"/>
    <d v="2019-09-19T00:00:00"/>
    <n v="282.73"/>
    <x v="0"/>
  </r>
  <r>
    <s v="403121323"/>
    <s v="A16"/>
    <s v=""/>
    <s v="40"/>
    <s v="ORD S01400000090"/>
    <s v="S01400000090"/>
    <s v="S014"/>
    <d v="2019-09-30T00:00:00"/>
    <d v="2019-09-17T00:00:00"/>
    <n v="1337.6"/>
    <x v="0"/>
  </r>
  <r>
    <s v="403121323"/>
    <s v="A16"/>
    <s v=""/>
    <s v="40"/>
    <s v="ORD S01400000090"/>
    <s v="S01400000090"/>
    <s v="S014"/>
    <d v="2019-09-30T00:00:00"/>
    <d v="2019-09-17T00:00:00"/>
    <n v="267.52"/>
    <x v="0"/>
  </r>
  <r>
    <s v="403121323"/>
    <s v="A16"/>
    <s v=""/>
    <s v="50"/>
    <s v="ORD S01400000090"/>
    <s v="S01400000090"/>
    <s v="S014"/>
    <d v="2019-09-30T00:00:00"/>
    <d v="2019-09-17T00:00:00"/>
    <n v="-295.52999999999997"/>
    <x v="0"/>
  </r>
  <r>
    <s v="403121323"/>
    <s v="A16"/>
    <s v=""/>
    <s v="50"/>
    <s v="ORD S01400000090"/>
    <s v="S01400000090"/>
    <s v="S014"/>
    <d v="2019-09-30T00:00:00"/>
    <d v="2019-09-17T00:00:00"/>
    <n v="-1286.74"/>
    <x v="0"/>
  </r>
  <r>
    <s v="403121323"/>
    <s v="A16"/>
    <s v=""/>
    <s v="40"/>
    <s v="ORD S01400000090"/>
    <s v="S01400000090"/>
    <s v="S014"/>
    <d v="2019-09-30T00:00:00"/>
    <d v="2019-09-17T00:00:00"/>
    <n v="0.04"/>
    <x v="0"/>
  </r>
  <r>
    <s v="403121323"/>
    <s v="A16"/>
    <s v=""/>
    <s v="50"/>
    <s v="ORD S01400000090"/>
    <s v="S01400000090"/>
    <s v="S014"/>
    <d v="2019-09-30T00:00:00"/>
    <d v="2019-09-17T00:00:00"/>
    <n v="-295.76"/>
    <x v="0"/>
  </r>
  <r>
    <s v="403121323"/>
    <s v="A16"/>
    <s v=""/>
    <s v="50"/>
    <s v="ORD S01400000090"/>
    <s v="S01400000090"/>
    <s v="S014"/>
    <d v="2019-09-30T00:00:00"/>
    <d v="2019-09-17T00:00:00"/>
    <n v="-2171.7199999999998"/>
    <x v="0"/>
  </r>
  <r>
    <s v="403121323"/>
    <s v="A16"/>
    <s v=""/>
    <s v="50"/>
    <s v="ORD S01400000090"/>
    <s v="S01400000090"/>
    <s v="S014"/>
    <d v="2019-09-30T00:00:00"/>
    <d v="2019-09-17T00:00:00"/>
    <n v="-664.56"/>
    <x v="0"/>
  </r>
  <r>
    <s v="403121323"/>
    <s v="A16"/>
    <s v=""/>
    <s v="40"/>
    <s v="ORD S01400000090"/>
    <s v="S01400000090"/>
    <s v="S014"/>
    <d v="2019-09-30T00:00:00"/>
    <d v="2019-09-17T00:00:00"/>
    <n v="1512.47"/>
    <x v="0"/>
  </r>
  <r>
    <s v="403118167"/>
    <s v="A16"/>
    <s v=""/>
    <s v="50"/>
    <s v="ORD S01400000090"/>
    <s v="S01400000090"/>
    <s v="S014"/>
    <d v="2019-09-30T00:00:00"/>
    <d v="2019-09-13T00:00:00"/>
    <n v="-194.8"/>
    <x v="0"/>
  </r>
  <r>
    <s v="403118167"/>
    <s v="A16"/>
    <s v=""/>
    <s v="50"/>
    <s v="ORD S01400000090"/>
    <s v="S01400000090"/>
    <s v="S014"/>
    <d v="2019-09-30T00:00:00"/>
    <d v="2019-09-13T00:00:00"/>
    <n v="-5824.95"/>
    <x v="0"/>
  </r>
  <r>
    <s v="403118167"/>
    <s v="A16"/>
    <s v=""/>
    <s v="40"/>
    <s v="ORD S01400000090"/>
    <s v="S01400000090"/>
    <s v="S014"/>
    <d v="2019-09-30T00:00:00"/>
    <d v="2019-09-13T00:00:00"/>
    <n v="634.16"/>
    <x v="0"/>
  </r>
  <r>
    <s v="403118167"/>
    <s v="A16"/>
    <s v=""/>
    <s v="50"/>
    <s v="ORD S01400000090"/>
    <s v="S01400000090"/>
    <s v="S014"/>
    <d v="2019-09-30T00:00:00"/>
    <d v="2019-09-13T00:00:00"/>
    <n v="-608.49"/>
    <x v="0"/>
  </r>
  <r>
    <s v="403118167"/>
    <s v="A16"/>
    <s v=""/>
    <s v="50"/>
    <s v="ORD S01400000090"/>
    <s v="S01400000090"/>
    <s v="S014"/>
    <d v="2019-09-30T00:00:00"/>
    <d v="2019-09-13T00:00:00"/>
    <n v="-1586.22"/>
    <x v="0"/>
  </r>
  <r>
    <s v="403116548"/>
    <s v="A16"/>
    <s v=""/>
    <s v="40"/>
    <s v="ORD S01400000090"/>
    <s v="S01400000090"/>
    <s v="S014"/>
    <d v="2019-09-30T00:00:00"/>
    <d v="2019-09-12T00:00:00"/>
    <n v="2302.6"/>
    <x v="0"/>
  </r>
  <r>
    <s v="403116548"/>
    <s v="A16"/>
    <s v=""/>
    <s v="40"/>
    <s v="ORD S01400000090"/>
    <s v="S01400000090"/>
    <s v="S014"/>
    <d v="2019-09-30T00:00:00"/>
    <d v="2019-09-12T00:00:00"/>
    <n v="683.9"/>
    <x v="0"/>
  </r>
  <r>
    <s v="403116548"/>
    <s v="A16"/>
    <s v=""/>
    <s v="50"/>
    <s v="ORD S01400000090"/>
    <s v="S01400000090"/>
    <s v="S014"/>
    <d v="2019-09-30T00:00:00"/>
    <d v="2019-09-12T00:00:00"/>
    <n v="-2035.2"/>
    <x v="0"/>
  </r>
  <r>
    <s v="403116548"/>
    <s v="A16"/>
    <s v=""/>
    <s v="50"/>
    <s v="ORD S01400000090"/>
    <s v="S01400000090"/>
    <s v="S014"/>
    <d v="2019-09-30T00:00:00"/>
    <d v="2019-09-12T00:00:00"/>
    <n v="-678.4"/>
    <x v="0"/>
  </r>
  <r>
    <s v="403116548"/>
    <s v="A16"/>
    <s v=""/>
    <s v="50"/>
    <s v="ORD S01400000090"/>
    <s v="S01400000090"/>
    <s v="S014"/>
    <d v="2019-09-30T00:00:00"/>
    <d v="2019-09-12T00:00:00"/>
    <n v="-1042.81"/>
    <x v="0"/>
  </r>
  <r>
    <s v="403113446"/>
    <s v="A16"/>
    <s v=""/>
    <s v="40"/>
    <s v="ORD S01400000090"/>
    <s v="S01400000090"/>
    <s v="S014"/>
    <d v="2019-09-30T00:00:00"/>
    <d v="2019-09-10T00:00:00"/>
    <n v="2741.92"/>
    <x v="0"/>
  </r>
  <r>
    <s v="403113446"/>
    <s v="A16"/>
    <s v=""/>
    <s v="40"/>
    <s v="ORD S01400000090"/>
    <s v="S01400000090"/>
    <s v="S014"/>
    <d v="2019-09-30T00:00:00"/>
    <d v="2019-09-10T00:00:00"/>
    <n v="79700.36"/>
    <x v="0"/>
  </r>
  <r>
    <s v="403113446"/>
    <s v="A16"/>
    <s v=""/>
    <s v="40"/>
    <s v="ORD S01400000090"/>
    <s v="S01400000090"/>
    <s v="S014"/>
    <d v="2019-09-30T00:00:00"/>
    <d v="2019-09-10T00:00:00"/>
    <n v="4175.46"/>
    <x v="0"/>
  </r>
  <r>
    <s v="403113446"/>
    <s v="A16"/>
    <s v=""/>
    <s v="40"/>
    <s v="ORD S01400000090"/>
    <s v="S01400000090"/>
    <s v="S014"/>
    <d v="2019-09-30T00:00:00"/>
    <d v="2019-09-10T00:00:00"/>
    <n v="28153.05"/>
    <x v="0"/>
  </r>
  <r>
    <s v="403113446"/>
    <s v="A16"/>
    <s v=""/>
    <s v="40"/>
    <s v="ORD S01400000090"/>
    <s v="S01400000090"/>
    <s v="S014"/>
    <d v="2019-09-30T00:00:00"/>
    <d v="2019-09-10T00:00:00"/>
    <n v="35163.129999999997"/>
    <x v="0"/>
  </r>
  <r>
    <s v="403113446"/>
    <s v="A16"/>
    <s v=""/>
    <s v="40"/>
    <s v="ORD S01400000090"/>
    <s v="S01400000090"/>
    <s v="S014"/>
    <d v="2019-09-30T00:00:00"/>
    <d v="2019-09-10T00:00:00"/>
    <n v="1332.48"/>
    <x v="0"/>
  </r>
  <r>
    <s v="403113446"/>
    <s v="A16"/>
    <s v=""/>
    <s v="40"/>
    <s v="ORD S01400000090"/>
    <s v="S01400000090"/>
    <s v="S014"/>
    <d v="2019-09-30T00:00:00"/>
    <d v="2019-09-10T00:00:00"/>
    <n v="4504.8"/>
    <x v="0"/>
  </r>
  <r>
    <s v="403113446"/>
    <s v="A16"/>
    <s v=""/>
    <s v="40"/>
    <s v="ORD S01400000090"/>
    <s v="S01400000090"/>
    <s v="S014"/>
    <d v="2019-09-30T00:00:00"/>
    <d v="2019-09-10T00:00:00"/>
    <n v="654.08000000000004"/>
    <x v="0"/>
  </r>
  <r>
    <s v="403113446"/>
    <s v="A16"/>
    <s v=""/>
    <s v="40"/>
    <s v="ORD S01400000090"/>
    <s v="S01400000090"/>
    <s v="S014"/>
    <d v="2019-09-30T00:00:00"/>
    <d v="2019-09-10T00:00:00"/>
    <n v="34123.21"/>
    <x v="0"/>
  </r>
  <r>
    <s v="403113446"/>
    <s v="A16"/>
    <s v=""/>
    <s v="40"/>
    <s v="ORD S01400000090"/>
    <s v="S01400000090"/>
    <s v="S014"/>
    <d v="2019-09-30T00:00:00"/>
    <d v="2019-09-10T00:00:00"/>
    <n v="2080.83"/>
    <x v="0"/>
  </r>
  <r>
    <s v="403102684"/>
    <s v="A16"/>
    <s v="ZY"/>
    <s v="50"/>
    <s v="ORD S01400000090"/>
    <s v="S01400000090"/>
    <s v="S014"/>
    <d v="2019-08-31T00:00:00"/>
    <d v="2019-09-04T00:00:00"/>
    <n v="-112.35"/>
    <x v="0"/>
  </r>
  <r>
    <s v="403102684"/>
    <s v="A16"/>
    <s v="ZY"/>
    <s v="40"/>
    <s v="ORD S01400000090"/>
    <s v="S01400000090"/>
    <s v="S014"/>
    <d v="2019-08-31T00:00:00"/>
    <d v="2019-09-04T00:00:00"/>
    <n v="45.77"/>
    <x v="0"/>
  </r>
  <r>
    <s v="403102684"/>
    <s v="A16"/>
    <s v="ZY"/>
    <s v="40"/>
    <s v="ORD S01400000090"/>
    <s v="S01400000090"/>
    <s v="S014"/>
    <d v="2019-08-31T00:00:00"/>
    <d v="2019-09-04T00:00:00"/>
    <n v="119.45"/>
    <x v="0"/>
  </r>
  <r>
    <s v="403102684"/>
    <s v="A16"/>
    <s v="ZY"/>
    <s v="40"/>
    <s v="ORD S01400000090"/>
    <s v="S01400000090"/>
    <s v="S014"/>
    <d v="2019-08-31T00:00:00"/>
    <d v="2019-09-04T00:00:00"/>
    <n v="335.6"/>
    <x v="0"/>
  </r>
  <r>
    <s v="403102684"/>
    <s v="A16"/>
    <s v="ZY"/>
    <s v="40"/>
    <s v="ORD S01400000090"/>
    <s v="S01400000090"/>
    <s v="S014"/>
    <d v="2019-08-31T00:00:00"/>
    <d v="2019-09-04T00:00:00"/>
    <n v="510.28"/>
    <x v="0"/>
  </r>
  <r>
    <s v="403102684"/>
    <s v="A16"/>
    <s v="ZY"/>
    <s v="40"/>
    <s v="ORD S01400000090"/>
    <s v="S01400000090"/>
    <s v="S014"/>
    <d v="2019-08-31T00:00:00"/>
    <d v="2019-09-04T00:00:00"/>
    <n v="3857.22"/>
    <x v="0"/>
  </r>
  <r>
    <s v="403102684"/>
    <s v="A16"/>
    <s v="ZY"/>
    <s v="40"/>
    <s v="ORD S01400000090"/>
    <s v="S01400000090"/>
    <s v="S014"/>
    <d v="2019-08-31T00:00:00"/>
    <d v="2019-09-04T00:00:00"/>
    <n v="779.68"/>
    <x v="0"/>
  </r>
  <r>
    <s v="403372765"/>
    <s v="A16"/>
    <s v=""/>
    <s v="40"/>
    <s v="ORD S01400000091"/>
    <s v="S01400000091"/>
    <s v="S014"/>
    <d v="2020-02-29T00:00:00"/>
    <d v="2020-03-02T00:00:00"/>
    <n v="0.04"/>
    <x v="0"/>
  </r>
  <r>
    <s v="403359012"/>
    <s v="A16"/>
    <s v=""/>
    <s v="50"/>
    <s v="ORD S01400000091"/>
    <s v="S01400000091"/>
    <s v="S014"/>
    <d v="2020-02-29T00:00:00"/>
    <d v="2020-02-26T00:00:00"/>
    <n v="-2.97"/>
    <x v="0"/>
  </r>
  <r>
    <s v="403359012"/>
    <s v="A16"/>
    <s v=""/>
    <s v="40"/>
    <s v="ORD S01400000091"/>
    <s v="S01400000091"/>
    <s v="S014"/>
    <d v="2020-02-29T00:00:00"/>
    <d v="2020-02-26T00:00:00"/>
    <n v="1.1399999999999999"/>
    <x v="0"/>
  </r>
  <r>
    <s v="403359012"/>
    <s v="A16"/>
    <s v=""/>
    <s v="40"/>
    <s v="ORD S01400000091"/>
    <s v="S01400000091"/>
    <s v="S014"/>
    <d v="2020-02-29T00:00:00"/>
    <d v="2020-02-26T00:00:00"/>
    <n v="3.16"/>
    <x v="0"/>
  </r>
  <r>
    <s v="403359012"/>
    <s v="A16"/>
    <s v=""/>
    <s v="40"/>
    <s v="ORD S01400000091"/>
    <s v="S01400000091"/>
    <s v="S014"/>
    <d v="2020-02-29T00:00:00"/>
    <d v="2020-02-26T00:00:00"/>
    <n v="2.27"/>
    <x v="0"/>
  </r>
  <r>
    <s v="403349364"/>
    <s v="A16"/>
    <s v=""/>
    <s v="40"/>
    <s v="ORD S01400000091"/>
    <s v="S01400000091"/>
    <s v="S014"/>
    <d v="2020-02-29T00:00:00"/>
    <d v="2020-02-20T00:00:00"/>
    <n v="0.18"/>
    <x v="0"/>
  </r>
  <r>
    <s v="403349364"/>
    <s v="A16"/>
    <s v=""/>
    <s v="40"/>
    <s v="ORD S01400000091"/>
    <s v="S01400000091"/>
    <s v="S014"/>
    <d v="2020-02-29T00:00:00"/>
    <d v="2020-02-20T00:00:00"/>
    <n v="21.04"/>
    <x v="0"/>
  </r>
  <r>
    <s v="403349364"/>
    <s v="A16"/>
    <s v=""/>
    <s v="40"/>
    <s v="ORD S01400000091"/>
    <s v="S01400000091"/>
    <s v="S014"/>
    <d v="2020-02-29T00:00:00"/>
    <d v="2020-02-20T00:00:00"/>
    <n v="13.37"/>
    <x v="0"/>
  </r>
  <r>
    <s v="403206047"/>
    <s v="A16"/>
    <s v="ZY"/>
    <s v="40"/>
    <s v="ORD S01400000091"/>
    <s v="S01400000091"/>
    <s v="S014"/>
    <d v="2019-11-30T00:00:00"/>
    <d v="2019-11-08T00:00:00"/>
    <n v="2257.8000000000002"/>
    <x v="0"/>
  </r>
  <r>
    <s v="403188600"/>
    <s v=""/>
    <m/>
    <s v="40"/>
    <s v="ORD S01400000091"/>
    <s v="S01400000091"/>
    <s v="S014"/>
    <d v="2019-10-31T00:00:00"/>
    <d v="2019-10-31T00:00:00"/>
    <n v="25272.41"/>
    <x v="0"/>
  </r>
  <r>
    <s v="403178699"/>
    <s v=""/>
    <m/>
    <s v="40"/>
    <s v="ORD S01400000091"/>
    <s v="S01400000091"/>
    <s v="S014"/>
    <d v="2019-10-31T00:00:00"/>
    <d v="2019-10-28T00:00:00"/>
    <n v="187.19"/>
    <x v="0"/>
  </r>
  <r>
    <s v="403160481"/>
    <s v=""/>
    <m/>
    <s v="40"/>
    <s v="ORD S01400000091"/>
    <s v="S01400000091"/>
    <s v="S014"/>
    <d v="2019-10-31T00:00:00"/>
    <d v="2019-10-10T00:00:00"/>
    <n v="639.35"/>
    <x v="0"/>
  </r>
  <r>
    <s v="403160481"/>
    <s v=""/>
    <m/>
    <s v="40"/>
    <s v="ORD S01400000091"/>
    <s v="S01400000091"/>
    <s v="S014"/>
    <d v="2019-10-31T00:00:00"/>
    <d v="2019-10-10T00:00:00"/>
    <n v="5438.54"/>
    <x v="0"/>
  </r>
  <r>
    <s v="403157305"/>
    <s v=""/>
    <m/>
    <s v="50"/>
    <s v="ORD S01400000091"/>
    <s v="S01400000091"/>
    <s v="S014"/>
    <d v="2019-10-31T00:00:00"/>
    <d v="2019-10-08T00:00:00"/>
    <n v="-18495.34"/>
    <x v="0"/>
  </r>
  <r>
    <s v="403148878"/>
    <s v="A16"/>
    <s v=""/>
    <s v="50"/>
    <s v="ORD S01400000091"/>
    <s v="S01400000091"/>
    <s v="S014"/>
    <d v="2019-09-30T00:00:00"/>
    <d v="2019-10-01T00:00:00"/>
    <n v="-103.08"/>
    <x v="0"/>
  </r>
  <r>
    <s v="403148878"/>
    <s v="A16"/>
    <s v=""/>
    <s v="40"/>
    <s v="ORD S01400000091"/>
    <s v="S01400000091"/>
    <s v="S014"/>
    <d v="2019-09-30T00:00:00"/>
    <d v="2019-10-01T00:00:00"/>
    <n v="41.99"/>
    <x v="0"/>
  </r>
  <r>
    <s v="403148878"/>
    <s v="A16"/>
    <s v=""/>
    <s v="40"/>
    <s v="ORD S01400000091"/>
    <s v="S01400000091"/>
    <s v="S014"/>
    <d v="2019-09-30T00:00:00"/>
    <d v="2019-10-01T00:00:00"/>
    <n v="109.58"/>
    <x v="0"/>
  </r>
  <r>
    <s v="403148878"/>
    <s v="A16"/>
    <s v=""/>
    <s v="40"/>
    <s v="ORD S01400000091"/>
    <s v="S01400000091"/>
    <s v="S014"/>
    <d v="2019-09-30T00:00:00"/>
    <d v="2019-10-01T00:00:00"/>
    <n v="221.11"/>
    <x v="0"/>
  </r>
  <r>
    <s v="403139624"/>
    <s v="A16"/>
    <s v=""/>
    <s v="50"/>
    <s v="ORD S01400000091"/>
    <s v="S01400000091"/>
    <s v="S014"/>
    <d v="2019-09-30T00:00:00"/>
    <d v="2019-09-30T00:00:00"/>
    <n v="-25272.41"/>
    <x v="0"/>
  </r>
  <r>
    <s v="403136019"/>
    <s v="A16"/>
    <s v=""/>
    <s v="40"/>
    <s v="ORD S01400000091"/>
    <s v="S01400000091"/>
    <s v="S014"/>
    <d v="2019-09-30T00:00:00"/>
    <d v="2019-09-27T00:00:00"/>
    <n v="56.14"/>
    <x v="0"/>
  </r>
  <r>
    <s v="403136019"/>
    <s v="A16"/>
    <s v=""/>
    <s v="40"/>
    <s v="ORD S01400000091"/>
    <s v="S01400000091"/>
    <s v="S014"/>
    <d v="2019-09-30T00:00:00"/>
    <d v="2019-09-27T00:00:00"/>
    <n v="2619.8000000000002"/>
    <x v="0"/>
  </r>
  <r>
    <s v="403136019"/>
    <s v="A16"/>
    <s v=""/>
    <s v="40"/>
    <s v="ORD S01400000091"/>
    <s v="S01400000091"/>
    <s v="S014"/>
    <d v="2019-09-30T00:00:00"/>
    <d v="2019-09-27T00:00:00"/>
    <n v="715.28"/>
    <x v="0"/>
  </r>
  <r>
    <s v="403133312"/>
    <s v="A16"/>
    <s v=""/>
    <s v="50"/>
    <s v="ORD S01400000091"/>
    <s v="S01400000091"/>
    <s v="S014"/>
    <d v="2019-09-30T00:00:00"/>
    <d v="2019-09-26T00:00:00"/>
    <n v="-2129.3000000000002"/>
    <x v="0"/>
  </r>
  <r>
    <s v="403133312"/>
    <s v="A16"/>
    <s v=""/>
    <s v="40"/>
    <s v="ORD S01400000091"/>
    <s v="S01400000091"/>
    <s v="S014"/>
    <d v="2019-09-30T00:00:00"/>
    <d v="2019-09-26T00:00:00"/>
    <n v="867.38"/>
    <x v="0"/>
  </r>
  <r>
    <s v="403133312"/>
    <s v="A16"/>
    <s v=""/>
    <s v="40"/>
    <s v="ORD S01400000091"/>
    <s v="S01400000091"/>
    <s v="S014"/>
    <d v="2019-09-30T00:00:00"/>
    <d v="2019-09-26T00:00:00"/>
    <n v="2263.77"/>
    <x v="0"/>
  </r>
  <r>
    <s v="403133312"/>
    <s v="A16"/>
    <s v=""/>
    <s v="40"/>
    <s v="ORD S01400000091"/>
    <s v="S01400000091"/>
    <s v="S014"/>
    <d v="2019-09-30T00:00:00"/>
    <d v="2019-09-26T00:00:00"/>
    <n v="10004.14"/>
    <x v="0"/>
  </r>
  <r>
    <s v="403133312"/>
    <s v="A16"/>
    <s v=""/>
    <s v="40"/>
    <s v="ORD S01400000091"/>
    <s v="S01400000091"/>
    <s v="S014"/>
    <d v="2019-09-30T00:00:00"/>
    <d v="2019-09-26T00:00:00"/>
    <n v="73.92"/>
    <x v="0"/>
  </r>
  <r>
    <s v="403133312"/>
    <s v="A16"/>
    <s v=""/>
    <s v="40"/>
    <s v="ORD S01400000091"/>
    <s v="S01400000091"/>
    <s v="S014"/>
    <d v="2019-09-30T00:00:00"/>
    <d v="2019-09-26T00:00:00"/>
    <n v="16069.47"/>
    <x v="0"/>
  </r>
  <r>
    <s v="403133312"/>
    <s v="A16"/>
    <s v=""/>
    <s v="40"/>
    <s v="ORD S01400000091"/>
    <s v="S01400000091"/>
    <s v="S014"/>
    <d v="2019-09-30T00:00:00"/>
    <d v="2019-09-26T00:00:00"/>
    <n v="1304.4000000000001"/>
    <x v="0"/>
  </r>
  <r>
    <s v="403133312"/>
    <s v="A16"/>
    <s v=""/>
    <s v="40"/>
    <s v="ORD S01400000091"/>
    <s v="S01400000091"/>
    <s v="S014"/>
    <d v="2019-09-30T00:00:00"/>
    <d v="2019-09-26T00:00:00"/>
    <n v="572.38"/>
    <x v="0"/>
  </r>
  <r>
    <s v="403130782"/>
    <s v="A16"/>
    <s v=""/>
    <s v="40"/>
    <s v="ORD S01400000091"/>
    <s v="S01400000091"/>
    <s v="S014"/>
    <d v="2019-09-30T00:00:00"/>
    <d v="2019-09-25T00:00:00"/>
    <n v="2957.44"/>
    <x v="0"/>
  </r>
  <r>
    <s v="403127764"/>
    <s v="A16"/>
    <s v=""/>
    <s v="40"/>
    <s v="ORD S01400000091"/>
    <s v="S01400000091"/>
    <s v="S014"/>
    <d v="2019-09-30T00:00:00"/>
    <d v="2019-09-24T00:00:00"/>
    <n v="1926.29"/>
    <x v="0"/>
  </r>
  <r>
    <s v="403127764"/>
    <s v="A16"/>
    <s v=""/>
    <s v="40"/>
    <s v="ORD S01400000091"/>
    <s v="S01400000091"/>
    <s v="S014"/>
    <d v="2019-09-30T00:00:00"/>
    <d v="2019-09-24T00:00:00"/>
    <n v="529.62"/>
    <x v="0"/>
  </r>
  <r>
    <s v="403124869"/>
    <s v="A16"/>
    <s v=""/>
    <s v="40"/>
    <s v="ORD S01400000091"/>
    <s v="S01400000091"/>
    <s v="S014"/>
    <d v="2019-09-30T00:00:00"/>
    <d v="2019-09-20T00:00:00"/>
    <n v="8481.9599999999991"/>
    <x v="0"/>
  </r>
  <r>
    <s v="403124869"/>
    <s v="A16"/>
    <s v=""/>
    <s v="40"/>
    <s v="ORD S01400000091"/>
    <s v="S01400000091"/>
    <s v="S014"/>
    <d v="2019-09-30T00:00:00"/>
    <d v="2019-09-20T00:00:00"/>
    <n v="883.53"/>
    <x v="0"/>
  </r>
  <r>
    <s v="403124869"/>
    <s v="A16"/>
    <s v=""/>
    <s v="40"/>
    <s v="ORD S01400000091"/>
    <s v="S01400000091"/>
    <s v="S014"/>
    <d v="2019-09-30T00:00:00"/>
    <d v="2019-09-20T00:00:00"/>
    <n v="535.72"/>
    <x v="0"/>
  </r>
  <r>
    <s v="403124869"/>
    <s v="A16"/>
    <s v=""/>
    <s v="40"/>
    <s v="ORD S01400000091"/>
    <s v="S01400000091"/>
    <s v="S014"/>
    <d v="2019-09-30T00:00:00"/>
    <d v="2019-09-20T00:00:00"/>
    <n v="238.13"/>
    <x v="0"/>
  </r>
  <r>
    <s v="403123580"/>
    <s v="A16"/>
    <s v=""/>
    <s v="40"/>
    <s v="ORD S01400000091"/>
    <s v="S01400000091"/>
    <s v="S014"/>
    <d v="2019-09-30T00:00:00"/>
    <d v="2019-09-19T00:00:00"/>
    <n v="18495.34"/>
    <x v="0"/>
  </r>
  <r>
    <s v="403123580"/>
    <s v="A16"/>
    <s v=""/>
    <s v="40"/>
    <s v="ORD S01400000091"/>
    <s v="S01400000091"/>
    <s v="S014"/>
    <d v="2019-09-30T00:00:00"/>
    <d v="2019-09-19T00:00:00"/>
    <n v="278.76"/>
    <x v="0"/>
  </r>
  <r>
    <s v="403123580"/>
    <s v="A16"/>
    <s v=""/>
    <s v="40"/>
    <s v="ORD S01400000091"/>
    <s v="S01400000091"/>
    <s v="S014"/>
    <d v="2019-09-30T00:00:00"/>
    <d v="2019-09-19T00:00:00"/>
    <n v="7520.34"/>
    <x v="0"/>
  </r>
  <r>
    <s v="403123580"/>
    <s v="A16"/>
    <s v=""/>
    <s v="40"/>
    <s v="ORD S01400000091"/>
    <s v="S01400000091"/>
    <s v="S014"/>
    <d v="2019-09-30T00:00:00"/>
    <d v="2019-09-19T00:00:00"/>
    <n v="672.92"/>
    <x v="0"/>
  </r>
  <r>
    <s v="403123580"/>
    <s v="A16"/>
    <s v=""/>
    <s v="40"/>
    <s v="ORD S01400000091"/>
    <s v="S01400000091"/>
    <s v="S014"/>
    <d v="2019-09-30T00:00:00"/>
    <d v="2019-09-19T00:00:00"/>
    <n v="3001.42"/>
    <x v="0"/>
  </r>
  <r>
    <s v="403121322"/>
    <s v="A16"/>
    <s v=""/>
    <s v="40"/>
    <s v="ORD S01400000091"/>
    <s v="S01400000091"/>
    <s v="S014"/>
    <d v="2019-09-30T00:00:00"/>
    <d v="2019-09-17T00:00:00"/>
    <n v="16.260000000000002"/>
    <x v="0"/>
  </r>
  <r>
    <s v="403121322"/>
    <s v="A16"/>
    <s v=""/>
    <s v="40"/>
    <s v="ORD S01400000091"/>
    <s v="S01400000091"/>
    <s v="S014"/>
    <d v="2019-09-30T00:00:00"/>
    <d v="2019-09-17T00:00:00"/>
    <n v="647.73"/>
    <x v="0"/>
  </r>
  <r>
    <s v="403121322"/>
    <s v="A16"/>
    <s v=""/>
    <s v="50"/>
    <s v="ORD S01400000091"/>
    <s v="S01400000091"/>
    <s v="S014"/>
    <d v="2019-09-30T00:00:00"/>
    <d v="2019-09-17T00:00:00"/>
    <n v="-335.67"/>
    <x v="0"/>
  </r>
  <r>
    <s v="403121322"/>
    <s v="A16"/>
    <s v=""/>
    <s v="40"/>
    <s v="ORD S01400000091"/>
    <s v="S01400000091"/>
    <s v="S014"/>
    <d v="2019-09-30T00:00:00"/>
    <d v="2019-09-17T00:00:00"/>
    <n v="27.93"/>
    <x v="0"/>
  </r>
  <r>
    <s v="403121322"/>
    <s v="A16"/>
    <s v=""/>
    <s v="50"/>
    <s v="ORD S01400000091"/>
    <s v="S01400000091"/>
    <s v="S014"/>
    <d v="2019-09-30T00:00:00"/>
    <d v="2019-09-17T00:00:00"/>
    <n v="-285.04000000000002"/>
    <x v="0"/>
  </r>
  <r>
    <s v="403121322"/>
    <s v="A16"/>
    <s v=""/>
    <s v="40"/>
    <s v="ORD S01400000091"/>
    <s v="S01400000091"/>
    <s v="S014"/>
    <d v="2019-09-30T00:00:00"/>
    <d v="2019-09-17T00:00:00"/>
    <n v="1483.99"/>
    <x v="0"/>
  </r>
  <r>
    <s v="403118166"/>
    <s v="A16"/>
    <s v=""/>
    <s v="40"/>
    <s v="ORD S01400000091"/>
    <s v="S01400000091"/>
    <s v="S014"/>
    <d v="2019-09-30T00:00:00"/>
    <d v="2019-09-13T00:00:00"/>
    <n v="1.4"/>
    <x v="0"/>
  </r>
  <r>
    <s v="403118166"/>
    <s v="A16"/>
    <s v=""/>
    <s v="40"/>
    <s v="ORD S01400000091"/>
    <s v="S01400000091"/>
    <s v="S014"/>
    <d v="2019-09-30T00:00:00"/>
    <d v="2019-09-13T00:00:00"/>
    <n v="442.1"/>
    <x v="0"/>
  </r>
  <r>
    <s v="403118166"/>
    <s v="A16"/>
    <s v=""/>
    <s v="40"/>
    <s v="ORD S01400000091"/>
    <s v="S01400000091"/>
    <s v="S014"/>
    <d v="2019-09-30T00:00:00"/>
    <d v="2019-09-13T00:00:00"/>
    <n v="61.48"/>
    <x v="0"/>
  </r>
  <r>
    <s v="403118166"/>
    <s v="A16"/>
    <s v=""/>
    <s v="40"/>
    <s v="ORD S01400000091"/>
    <s v="S01400000091"/>
    <s v="S014"/>
    <d v="2019-09-30T00:00:00"/>
    <d v="2019-09-13T00:00:00"/>
    <n v="215.1"/>
    <x v="0"/>
  </r>
  <r>
    <s v="403116547"/>
    <s v="A16"/>
    <s v=""/>
    <s v="40"/>
    <s v="ORD S01400000091"/>
    <s v="S01400000091"/>
    <s v="S014"/>
    <d v="2019-09-30T00:00:00"/>
    <d v="2019-09-12T00:00:00"/>
    <n v="4970.01"/>
    <x v="0"/>
  </r>
  <r>
    <s v="403116547"/>
    <s v="A16"/>
    <s v=""/>
    <s v="40"/>
    <s v="ORD S01400000091"/>
    <s v="S01400000091"/>
    <s v="S014"/>
    <d v="2019-09-30T00:00:00"/>
    <d v="2019-09-12T00:00:00"/>
    <n v="9.75"/>
    <x v="0"/>
  </r>
  <r>
    <s v="403116547"/>
    <s v="A16"/>
    <s v=""/>
    <s v="40"/>
    <s v="ORD S01400000091"/>
    <s v="S01400000091"/>
    <s v="S014"/>
    <d v="2019-09-30T00:00:00"/>
    <d v="2019-09-12T00:00:00"/>
    <n v="565.91999999999996"/>
    <x v="0"/>
  </r>
  <r>
    <s v="403116547"/>
    <s v="A16"/>
    <s v=""/>
    <s v="40"/>
    <s v="ORD S01400000091"/>
    <s v="S01400000091"/>
    <s v="S014"/>
    <d v="2019-09-30T00:00:00"/>
    <d v="2019-09-12T00:00:00"/>
    <n v="3205.58"/>
    <x v="0"/>
  </r>
  <r>
    <s v="403116547"/>
    <s v="A16"/>
    <s v=""/>
    <s v="50"/>
    <s v="ORD S01400000091"/>
    <s v="S01400000091"/>
    <s v="S014"/>
    <d v="2019-09-30T00:00:00"/>
    <d v="2019-09-12T00:00:00"/>
    <n v="-761.28"/>
    <x v="0"/>
  </r>
  <r>
    <s v="403116547"/>
    <s v="A16"/>
    <s v=""/>
    <s v="50"/>
    <s v="ORD S01400000091"/>
    <s v="S01400000091"/>
    <s v="S014"/>
    <d v="2019-09-30T00:00:00"/>
    <d v="2019-09-12T00:00:00"/>
    <n v="-38.69"/>
    <x v="0"/>
  </r>
  <r>
    <s v="403116547"/>
    <s v="A16"/>
    <s v=""/>
    <s v="40"/>
    <s v="ORD S01400000091"/>
    <s v="S01400000091"/>
    <s v="S014"/>
    <d v="2019-09-30T00:00:00"/>
    <d v="2019-09-12T00:00:00"/>
    <n v="308.33"/>
    <x v="0"/>
  </r>
  <r>
    <s v="403113445"/>
    <s v="A16"/>
    <s v=""/>
    <s v="40"/>
    <s v="ORD S01400000091"/>
    <s v="S01400000091"/>
    <s v="S014"/>
    <d v="2019-09-30T00:00:00"/>
    <d v="2019-09-10T00:00:00"/>
    <n v="1720.54"/>
    <x v="0"/>
  </r>
  <r>
    <s v="403113445"/>
    <s v="A16"/>
    <s v=""/>
    <s v="40"/>
    <s v="ORD S01400000091"/>
    <s v="S01400000091"/>
    <s v="S014"/>
    <d v="2019-09-30T00:00:00"/>
    <d v="2019-09-10T00:00:00"/>
    <n v="6657.68"/>
    <x v="0"/>
  </r>
  <r>
    <s v="403113445"/>
    <s v="A16"/>
    <s v=""/>
    <s v="40"/>
    <s v="ORD S01400000091"/>
    <s v="S01400000091"/>
    <s v="S014"/>
    <d v="2019-09-30T00:00:00"/>
    <d v="2019-09-10T00:00:00"/>
    <n v="58823.97"/>
    <x v="0"/>
  </r>
  <r>
    <s v="403113445"/>
    <s v="A16"/>
    <s v=""/>
    <s v="40"/>
    <s v="ORD S01400000091"/>
    <s v="S01400000091"/>
    <s v="S014"/>
    <d v="2019-09-30T00:00:00"/>
    <d v="2019-09-10T00:00:00"/>
    <n v="3454.05"/>
    <x v="0"/>
  </r>
  <r>
    <s v="403113445"/>
    <s v="A16"/>
    <s v=""/>
    <s v="40"/>
    <s v="ORD S01400000091"/>
    <s v="S01400000091"/>
    <s v="S014"/>
    <d v="2019-09-30T00:00:00"/>
    <d v="2019-09-10T00:00:00"/>
    <n v="28862.97"/>
    <x v="0"/>
  </r>
  <r>
    <s v="403113445"/>
    <s v="A16"/>
    <s v=""/>
    <s v="40"/>
    <s v="ORD S01400000091"/>
    <s v="S01400000091"/>
    <s v="S014"/>
    <d v="2019-09-30T00:00:00"/>
    <d v="2019-09-10T00:00:00"/>
    <n v="2122.94"/>
    <x v="0"/>
  </r>
  <r>
    <s v="403113445"/>
    <s v="A16"/>
    <s v=""/>
    <s v="40"/>
    <s v="ORD S01400000091"/>
    <s v="S01400000091"/>
    <s v="S014"/>
    <d v="2019-09-30T00:00:00"/>
    <d v="2019-09-10T00:00:00"/>
    <n v="6676.92"/>
    <x v="0"/>
  </r>
  <r>
    <s v="403113445"/>
    <s v="A16"/>
    <s v=""/>
    <s v="40"/>
    <s v="ORD S01400000091"/>
    <s v="S01400000091"/>
    <s v="S014"/>
    <d v="2019-09-30T00:00:00"/>
    <d v="2019-09-10T00:00:00"/>
    <n v="1117.92"/>
    <x v="0"/>
  </r>
  <r>
    <s v="403113445"/>
    <s v="A16"/>
    <s v=""/>
    <s v="40"/>
    <s v="ORD S01400000091"/>
    <s v="S01400000091"/>
    <s v="S014"/>
    <d v="2019-09-30T00:00:00"/>
    <d v="2019-09-10T00:00:00"/>
    <n v="2525.4"/>
    <x v="0"/>
  </r>
  <r>
    <s v="403113445"/>
    <s v="A16"/>
    <s v=""/>
    <s v="40"/>
    <s v="ORD S01400000091"/>
    <s v="S01400000091"/>
    <s v="S014"/>
    <d v="2019-09-30T00:00:00"/>
    <d v="2019-09-10T00:00:00"/>
    <n v="15683.97"/>
    <x v="0"/>
  </r>
  <r>
    <s v="403102683"/>
    <s v="A16"/>
    <s v="ZY"/>
    <s v="50"/>
    <s v="ORD S01400000091"/>
    <s v="S01400000091"/>
    <s v="S014"/>
    <d v="2019-08-31T00:00:00"/>
    <d v="2019-09-04T00:00:00"/>
    <n v="-184.85"/>
    <x v="0"/>
  </r>
  <r>
    <s v="403102683"/>
    <s v="A16"/>
    <s v="ZY"/>
    <s v="40"/>
    <s v="ORD S01400000091"/>
    <s v="S01400000091"/>
    <s v="S014"/>
    <d v="2019-08-31T00:00:00"/>
    <d v="2019-09-04T00:00:00"/>
    <n v="75.3"/>
    <x v="0"/>
  </r>
  <r>
    <s v="403102683"/>
    <s v="A16"/>
    <s v="ZY"/>
    <s v="40"/>
    <s v="ORD S01400000091"/>
    <s v="S01400000091"/>
    <s v="S014"/>
    <d v="2019-08-31T00:00:00"/>
    <d v="2019-09-04T00:00:00"/>
    <n v="196.52"/>
    <x v="0"/>
  </r>
  <r>
    <s v="403102683"/>
    <s v="A16"/>
    <s v="ZY"/>
    <s v="40"/>
    <s v="ORD S01400000091"/>
    <s v="S01400000091"/>
    <s v="S014"/>
    <d v="2019-08-31T00:00:00"/>
    <d v="2019-09-04T00:00:00"/>
    <n v="471.85"/>
    <x v="0"/>
  </r>
  <r>
    <s v="403102683"/>
    <s v="A16"/>
    <s v="ZY"/>
    <s v="40"/>
    <s v="ORD S01400000091"/>
    <s v="S01400000091"/>
    <s v="S014"/>
    <d v="2019-08-31T00:00:00"/>
    <d v="2019-09-04T00:00:00"/>
    <n v="28.86"/>
    <x v="0"/>
  </r>
  <r>
    <s v="403102683"/>
    <s v="A16"/>
    <s v="ZY"/>
    <s v="40"/>
    <s v="ORD S01400000091"/>
    <s v="S01400000091"/>
    <s v="S014"/>
    <d v="2019-08-31T00:00:00"/>
    <d v="2019-09-04T00:00:00"/>
    <n v="289.38"/>
    <x v="0"/>
  </r>
  <r>
    <s v="403102683"/>
    <s v="A16"/>
    <s v="ZY"/>
    <s v="40"/>
    <s v="ORD S01400000091"/>
    <s v="S01400000091"/>
    <s v="S014"/>
    <d v="2019-08-31T00:00:00"/>
    <d v="2019-09-04T00:00:00"/>
    <n v="467.52"/>
    <x v="0"/>
  </r>
  <r>
    <s v="403102683"/>
    <s v="A16"/>
    <s v="ZY"/>
    <s v="40"/>
    <s v="ORD S01400000091"/>
    <s v="S01400000091"/>
    <s v="S014"/>
    <d v="2019-08-31T00:00:00"/>
    <d v="2019-09-04T00:00:00"/>
    <n v="677.18"/>
    <x v="0"/>
  </r>
  <r>
    <s v="403102683"/>
    <s v="A16"/>
    <s v="ZY"/>
    <s v="40"/>
    <s v="ORD S01400000091"/>
    <s v="S01400000091"/>
    <s v="S014"/>
    <d v="2019-08-31T00:00:00"/>
    <d v="2019-09-04T00:00:00"/>
    <n v="4491.21"/>
    <x v="0"/>
  </r>
  <r>
    <s v="403102683"/>
    <s v="A16"/>
    <s v="ZY"/>
    <s v="40"/>
    <s v="ORD S01400000091"/>
    <s v="S01400000091"/>
    <s v="S014"/>
    <d v="2019-08-31T00:00:00"/>
    <d v="2019-09-04T00:00:00"/>
    <n v="980.78"/>
    <x v="0"/>
  </r>
  <r>
    <s v="403102683"/>
    <s v="A16"/>
    <s v="ZY"/>
    <s v="40"/>
    <s v="ORD S01400000091"/>
    <s v="S01400000091"/>
    <s v="S014"/>
    <d v="2019-08-31T00:00:00"/>
    <d v="2019-09-04T00:00:00"/>
    <n v="302"/>
    <x v="0"/>
  </r>
  <r>
    <s v="403102683"/>
    <s v="A16"/>
    <s v="ZY"/>
    <s v="40"/>
    <s v="ORD S01400000091"/>
    <s v="S01400000091"/>
    <s v="S014"/>
    <d v="2019-08-31T00:00:00"/>
    <d v="2019-09-04T00:00:00"/>
    <n v="514.05999999999995"/>
    <x v="0"/>
  </r>
  <r>
    <s v="403188599"/>
    <s v=""/>
    <m/>
    <s v="40"/>
    <s v="ORD S01400000092"/>
    <s v="S01400000092"/>
    <s v="S014"/>
    <d v="2019-10-31T00:00:00"/>
    <d v="2019-10-31T00:00:00"/>
    <n v="45.32"/>
    <x v="0"/>
  </r>
  <r>
    <s v="403157304"/>
    <s v=""/>
    <m/>
    <s v="40"/>
    <s v="ORD S01400000092"/>
    <s v="S01400000092"/>
    <s v="S014"/>
    <d v="2019-10-31T00:00:00"/>
    <d v="2019-10-08T00:00:00"/>
    <n v="186.76"/>
    <x v="0"/>
  </r>
  <r>
    <s v="403157304"/>
    <s v=""/>
    <m/>
    <s v="40"/>
    <s v="ORD S01400000092"/>
    <s v="S01400000092"/>
    <s v="S014"/>
    <d v="2019-10-31T00:00:00"/>
    <d v="2019-10-08T00:00:00"/>
    <n v="39.1"/>
    <x v="0"/>
  </r>
  <r>
    <s v="403139623"/>
    <s v="A16"/>
    <s v=""/>
    <s v="50"/>
    <s v="ORD S01400000092"/>
    <s v="S01400000092"/>
    <s v="S014"/>
    <d v="2019-09-30T00:00:00"/>
    <d v="2019-09-30T00:00:00"/>
    <n v="-45.32"/>
    <x v="0"/>
  </r>
  <r>
    <s v="403133311"/>
    <s v="A16"/>
    <s v=""/>
    <s v="50"/>
    <s v="ORD S01400000092"/>
    <s v="S01400000092"/>
    <s v="S014"/>
    <d v="2019-09-30T00:00:00"/>
    <d v="2019-09-26T00:00:00"/>
    <n v="-294.52999999999997"/>
    <x v="0"/>
  </r>
  <r>
    <s v="403133311"/>
    <s v="A16"/>
    <s v=""/>
    <s v="40"/>
    <s v="ORD S01400000092"/>
    <s v="S01400000092"/>
    <s v="S014"/>
    <d v="2019-09-30T00:00:00"/>
    <d v="2019-09-26T00:00:00"/>
    <n v="119.98"/>
    <x v="0"/>
  </r>
  <r>
    <s v="403133311"/>
    <s v="A16"/>
    <s v=""/>
    <s v="40"/>
    <s v="ORD S01400000092"/>
    <s v="S01400000092"/>
    <s v="S014"/>
    <d v="2019-09-30T00:00:00"/>
    <d v="2019-09-26T00:00:00"/>
    <n v="313.13"/>
    <x v="0"/>
  </r>
  <r>
    <s v="403133311"/>
    <s v="A16"/>
    <s v=""/>
    <s v="40"/>
    <s v="ORD S01400000092"/>
    <s v="S01400000092"/>
    <s v="S014"/>
    <d v="2019-09-30T00:00:00"/>
    <d v="2019-09-26T00:00:00"/>
    <n v="659.12"/>
    <x v="0"/>
  </r>
  <r>
    <s v="403130781"/>
    <s v="A16"/>
    <s v=""/>
    <s v="40"/>
    <s v="ORD S01400000092"/>
    <s v="S01400000092"/>
    <s v="S014"/>
    <d v="2019-09-30T00:00:00"/>
    <d v="2019-09-25T00:00:00"/>
    <n v="81.3"/>
    <x v="0"/>
  </r>
  <r>
    <s v="403121321"/>
    <s v="A16"/>
    <s v=""/>
    <s v="40"/>
    <s v="ORD S01400000092"/>
    <s v="S01400000092"/>
    <s v="S014"/>
    <d v="2019-09-30T00:00:00"/>
    <d v="2019-09-17T00:00:00"/>
    <n v="262.16000000000003"/>
    <x v="0"/>
  </r>
  <r>
    <s v="403121321"/>
    <s v="A16"/>
    <s v=""/>
    <s v="40"/>
    <s v="ORD S01400000092"/>
    <s v="S01400000092"/>
    <s v="S014"/>
    <d v="2019-09-30T00:00:00"/>
    <d v="2019-09-17T00:00:00"/>
    <n v="3442.56"/>
    <x v="0"/>
  </r>
  <r>
    <s v="403121321"/>
    <s v="A16"/>
    <s v=""/>
    <s v="40"/>
    <s v="ORD S01400000092"/>
    <s v="S01400000092"/>
    <s v="S014"/>
    <d v="2019-09-30T00:00:00"/>
    <d v="2019-09-17T00:00:00"/>
    <n v="688.48"/>
    <x v="0"/>
  </r>
  <r>
    <s v="403121321"/>
    <s v="A16"/>
    <s v=""/>
    <s v="40"/>
    <s v="ORD S01400000092"/>
    <s v="S01400000092"/>
    <s v="S014"/>
    <d v="2019-09-30T00:00:00"/>
    <d v="2019-09-17T00:00:00"/>
    <n v="460.8"/>
    <x v="0"/>
  </r>
  <r>
    <s v="403121321"/>
    <s v="A16"/>
    <s v=""/>
    <s v="40"/>
    <s v="ORD S01400000092"/>
    <s v="S01400000092"/>
    <s v="S014"/>
    <d v="2019-09-30T00:00:00"/>
    <d v="2019-09-17T00:00:00"/>
    <n v="460.8"/>
    <x v="0"/>
  </r>
  <r>
    <s v="403113444"/>
    <s v="A16"/>
    <s v=""/>
    <s v="40"/>
    <s v="ORD S01400000092"/>
    <s v="S01400000092"/>
    <s v="S014"/>
    <d v="2019-09-30T00:00:00"/>
    <d v="2019-09-10T00:00:00"/>
    <n v="443.11"/>
    <x v="0"/>
  </r>
  <r>
    <s v="403113444"/>
    <s v="A16"/>
    <s v=""/>
    <s v="40"/>
    <s v="ORD S01400000092"/>
    <s v="S01400000092"/>
    <s v="S014"/>
    <d v="2019-09-30T00:00:00"/>
    <d v="2019-09-10T00:00:00"/>
    <n v="2074.21"/>
    <x v="0"/>
  </r>
  <r>
    <s v="403113444"/>
    <s v="A16"/>
    <s v=""/>
    <s v="40"/>
    <s v="ORD S01400000092"/>
    <s v="S01400000092"/>
    <s v="S014"/>
    <d v="2019-09-30T00:00:00"/>
    <d v="2019-09-10T00:00:00"/>
    <n v="1382.4"/>
    <x v="0"/>
  </r>
  <r>
    <s v="403113444"/>
    <s v="A16"/>
    <s v=""/>
    <s v="40"/>
    <s v="ORD S01400000092"/>
    <s v="S01400000092"/>
    <s v="S014"/>
    <d v="2019-09-30T00:00:00"/>
    <d v="2019-09-10T00:00:00"/>
    <n v="433.83"/>
    <x v="0"/>
  </r>
  <r>
    <s v="403113444"/>
    <s v="A16"/>
    <s v=""/>
    <s v="40"/>
    <s v="ORD S01400000092"/>
    <s v="S01400000092"/>
    <s v="S014"/>
    <d v="2019-09-30T00:00:00"/>
    <d v="2019-09-10T00:00:00"/>
    <n v="460.8"/>
    <x v="0"/>
  </r>
  <r>
    <s v="403113444"/>
    <s v="A16"/>
    <s v=""/>
    <s v="40"/>
    <s v="ORD S01400000092"/>
    <s v="S01400000092"/>
    <s v="S014"/>
    <d v="2019-09-30T00:00:00"/>
    <d v="2019-09-10T00:00:00"/>
    <n v="45.32"/>
    <x v="0"/>
  </r>
  <r>
    <s v="403313451"/>
    <s v="A16"/>
    <s v=""/>
    <s v="50"/>
    <s v="ORD S01400000093"/>
    <s v="S01400000093"/>
    <s v="S014"/>
    <d v="2020-01-31T00:00:00"/>
    <d v="2020-01-29T00:00:00"/>
    <n v="-5.69"/>
    <x v="0"/>
  </r>
  <r>
    <s v="403313451"/>
    <s v="A16"/>
    <s v=""/>
    <s v="40"/>
    <s v="ORD S01400000093"/>
    <s v="S01400000093"/>
    <s v="S014"/>
    <d v="2020-01-31T00:00:00"/>
    <d v="2020-01-29T00:00:00"/>
    <n v="2.19"/>
    <x v="0"/>
  </r>
  <r>
    <s v="403313451"/>
    <s v="A16"/>
    <s v=""/>
    <s v="40"/>
    <s v="ORD S01400000093"/>
    <s v="S01400000093"/>
    <s v="S014"/>
    <d v="2020-01-31T00:00:00"/>
    <d v="2020-01-29T00:00:00"/>
    <n v="6.05"/>
    <x v="0"/>
  </r>
  <r>
    <s v="403313451"/>
    <s v="A16"/>
    <s v=""/>
    <s v="40"/>
    <s v="ORD S01400000093"/>
    <s v="S01400000093"/>
    <s v="S014"/>
    <d v="2020-01-31T00:00:00"/>
    <d v="2020-01-29T00:00:00"/>
    <n v="2.68"/>
    <x v="0"/>
  </r>
  <r>
    <s v="403303534"/>
    <s v="A16"/>
    <s v=""/>
    <s v="40"/>
    <s v="ORD S01400000093"/>
    <s v="S01400000093"/>
    <s v="S014"/>
    <d v="2020-01-31T00:00:00"/>
    <d v="2020-01-21T00:00:00"/>
    <n v="0.72"/>
    <x v="0"/>
  </r>
  <r>
    <s v="403303534"/>
    <s v="A16"/>
    <s v=""/>
    <s v="40"/>
    <s v="ORD S01400000093"/>
    <s v="S01400000093"/>
    <s v="S014"/>
    <d v="2020-01-31T00:00:00"/>
    <d v="2020-01-21T00:00:00"/>
    <n v="40.29"/>
    <x v="0"/>
  </r>
  <r>
    <s v="403302006"/>
    <s v="A16"/>
    <s v=""/>
    <s v="40"/>
    <s v="ORD S01400000093"/>
    <s v="S01400000093"/>
    <s v="S014"/>
    <d v="2020-01-31T00:00:00"/>
    <d v="2020-01-17T00:00:00"/>
    <n v="21.94"/>
    <x v="0"/>
  </r>
  <r>
    <s v="403285727"/>
    <s v="A16"/>
    <s v="ZY"/>
    <s v="50"/>
    <s v="ORD S01400000093"/>
    <s v="S01400000093"/>
    <s v="S014"/>
    <d v="2019-12-31T00:00:00"/>
    <d v="2020-01-02T00:00:00"/>
    <n v="-6.87"/>
    <x v="0"/>
  </r>
  <r>
    <s v="403285727"/>
    <s v="A16"/>
    <s v="ZY"/>
    <s v="40"/>
    <s v="ORD S01400000093"/>
    <s v="S01400000093"/>
    <s v="S014"/>
    <d v="2019-12-31T00:00:00"/>
    <d v="2020-01-02T00:00:00"/>
    <n v="2.8"/>
    <x v="0"/>
  </r>
  <r>
    <s v="403285727"/>
    <s v="A16"/>
    <s v="ZY"/>
    <s v="40"/>
    <s v="ORD S01400000093"/>
    <s v="S01400000093"/>
    <s v="S014"/>
    <d v="2019-12-31T00:00:00"/>
    <d v="2020-01-02T00:00:00"/>
    <n v="7.3"/>
    <x v="0"/>
  </r>
  <r>
    <s v="403285727"/>
    <s v="A16"/>
    <s v="ZY"/>
    <s v="40"/>
    <s v="ORD S01400000093"/>
    <s v="S01400000093"/>
    <s v="S014"/>
    <d v="2019-12-31T00:00:00"/>
    <d v="2020-01-02T00:00:00"/>
    <n v="3.8"/>
    <x v="0"/>
  </r>
  <r>
    <s v="403273256"/>
    <s v="A16"/>
    <s v="ZY"/>
    <s v="40"/>
    <s v="ORD S01400000093"/>
    <s v="S01400000093"/>
    <s v="S014"/>
    <d v="2019-12-31T00:00:00"/>
    <d v="2019-12-30T00:00:00"/>
    <n v="47.65"/>
    <x v="0"/>
  </r>
  <r>
    <s v="403188598"/>
    <s v=""/>
    <m/>
    <s v="40"/>
    <s v="ORD S01400000093"/>
    <s v="S01400000093"/>
    <s v="S014"/>
    <d v="2019-10-31T00:00:00"/>
    <d v="2019-10-31T00:00:00"/>
    <n v="27538.73"/>
    <x v="0"/>
  </r>
  <r>
    <s v="403157344"/>
    <s v=""/>
    <m/>
    <s v="40"/>
    <s v="ORD S01400000093"/>
    <s v="S01400000093"/>
    <s v="S014"/>
    <d v="2019-10-31T00:00:00"/>
    <d v="2019-10-08T00:00:00"/>
    <n v="0.85"/>
    <x v="0"/>
  </r>
  <r>
    <s v="403148877"/>
    <s v="A16"/>
    <s v=""/>
    <s v="40"/>
    <s v="ORD S01400000093"/>
    <s v="S01400000093"/>
    <s v="S014"/>
    <d v="2019-09-30T00:00:00"/>
    <d v="2019-10-01T00:00:00"/>
    <n v="12.4"/>
    <x v="0"/>
  </r>
  <r>
    <s v="403148877"/>
    <s v="A16"/>
    <s v=""/>
    <s v="50"/>
    <s v="ORD S01400000093"/>
    <s v="S01400000093"/>
    <s v="S014"/>
    <d v="2019-09-30T00:00:00"/>
    <d v="2019-10-01T00:00:00"/>
    <n v="-5.05"/>
    <x v="0"/>
  </r>
  <r>
    <s v="403148877"/>
    <s v="A16"/>
    <s v=""/>
    <s v="50"/>
    <s v="ORD S01400000093"/>
    <s v="S01400000093"/>
    <s v="S014"/>
    <d v="2019-09-30T00:00:00"/>
    <d v="2019-10-01T00:00:00"/>
    <n v="-13.19"/>
    <x v="0"/>
  </r>
  <r>
    <s v="403148877"/>
    <s v="A16"/>
    <s v=""/>
    <s v="50"/>
    <s v="ORD S01400000093"/>
    <s v="S01400000093"/>
    <s v="S014"/>
    <d v="2019-09-30T00:00:00"/>
    <d v="2019-10-01T00:00:00"/>
    <n v="-5.61"/>
    <x v="0"/>
  </r>
  <r>
    <s v="403139622"/>
    <s v="A16"/>
    <s v=""/>
    <s v="50"/>
    <s v="ORD S01400000093"/>
    <s v="S01400000093"/>
    <s v="S014"/>
    <d v="2019-09-30T00:00:00"/>
    <d v="2019-09-30T00:00:00"/>
    <n v="-27538.73"/>
    <x v="0"/>
  </r>
  <r>
    <s v="403136018"/>
    <s v="A16"/>
    <s v=""/>
    <s v="50"/>
    <s v="ORD S01400000093"/>
    <s v="S01400000093"/>
    <s v="S014"/>
    <d v="2019-09-30T00:00:00"/>
    <d v="2019-09-27T00:00:00"/>
    <n v="-86.06"/>
    <x v="0"/>
  </r>
  <r>
    <s v="403133310"/>
    <s v="A16"/>
    <s v=""/>
    <s v="50"/>
    <s v="ORD S01400000093"/>
    <s v="S01400000093"/>
    <s v="S014"/>
    <d v="2019-09-30T00:00:00"/>
    <d v="2019-09-26T00:00:00"/>
    <n v="-2224.2199999999998"/>
    <x v="0"/>
  </r>
  <r>
    <s v="403133310"/>
    <s v="A16"/>
    <s v=""/>
    <s v="40"/>
    <s v="ORD S01400000093"/>
    <s v="S01400000093"/>
    <s v="S014"/>
    <d v="2019-09-30T00:00:00"/>
    <d v="2019-09-26T00:00:00"/>
    <n v="906.05"/>
    <x v="0"/>
  </r>
  <r>
    <s v="403133310"/>
    <s v="A16"/>
    <s v=""/>
    <s v="40"/>
    <s v="ORD S01400000093"/>
    <s v="S01400000093"/>
    <s v="S014"/>
    <d v="2019-09-30T00:00:00"/>
    <d v="2019-09-26T00:00:00"/>
    <n v="2364.6799999999998"/>
    <x v="0"/>
  </r>
  <r>
    <s v="403133310"/>
    <s v="A16"/>
    <s v=""/>
    <s v="50"/>
    <s v="ORD S01400000093"/>
    <s v="S01400000093"/>
    <s v="S014"/>
    <d v="2019-09-30T00:00:00"/>
    <d v="2019-09-26T00:00:00"/>
    <n v="-53.65"/>
    <x v="0"/>
  </r>
  <r>
    <s v="403133310"/>
    <s v="A16"/>
    <s v=""/>
    <s v="50"/>
    <s v="ORD S01400000093"/>
    <s v="S01400000093"/>
    <s v="S014"/>
    <d v="2019-09-30T00:00:00"/>
    <d v="2019-09-26T00:00:00"/>
    <n v="-855.87"/>
    <x v="0"/>
  </r>
  <r>
    <s v="403133310"/>
    <s v="A16"/>
    <s v=""/>
    <s v="40"/>
    <s v="ORD S01400000093"/>
    <s v="S01400000093"/>
    <s v="S014"/>
    <d v="2019-09-30T00:00:00"/>
    <d v="2019-09-26T00:00:00"/>
    <n v="9583.23"/>
    <x v="0"/>
  </r>
  <r>
    <s v="403130780"/>
    <s v="A16"/>
    <s v=""/>
    <s v="50"/>
    <s v="ORD S01400000093"/>
    <s v="S01400000093"/>
    <s v="S014"/>
    <d v="2019-09-30T00:00:00"/>
    <d v="2019-09-25T00:00:00"/>
    <n v="-336.68"/>
    <x v="0"/>
  </r>
  <r>
    <s v="403130780"/>
    <s v="A16"/>
    <s v=""/>
    <s v="50"/>
    <s v="ORD S01400000093"/>
    <s v="S01400000093"/>
    <s v="S014"/>
    <d v="2019-09-30T00:00:00"/>
    <d v="2019-09-25T00:00:00"/>
    <n v="-1.07"/>
    <x v="0"/>
  </r>
  <r>
    <s v="403127763"/>
    <s v="A16"/>
    <s v=""/>
    <s v="50"/>
    <s v="ORD S01400000093"/>
    <s v="S01400000093"/>
    <s v="S014"/>
    <d v="2019-09-30T00:00:00"/>
    <d v="2019-09-24T00:00:00"/>
    <n v="-17.670000000000002"/>
    <x v="0"/>
  </r>
  <r>
    <s v="403127763"/>
    <s v="A16"/>
    <s v=""/>
    <s v="50"/>
    <s v="ORD S01400000093"/>
    <s v="S01400000093"/>
    <s v="S014"/>
    <d v="2019-09-30T00:00:00"/>
    <d v="2019-09-24T00:00:00"/>
    <n v="-2720.8"/>
    <x v="0"/>
  </r>
  <r>
    <s v="403127763"/>
    <s v="A16"/>
    <s v=""/>
    <s v="50"/>
    <s v="ORD S01400000093"/>
    <s v="S01400000093"/>
    <s v="S014"/>
    <d v="2019-09-30T00:00:00"/>
    <d v="2019-09-24T00:00:00"/>
    <n v="-362.8"/>
    <x v="0"/>
  </r>
  <r>
    <s v="403124868"/>
    <s v="A16"/>
    <s v=""/>
    <s v="40"/>
    <s v="ORD S01400000093"/>
    <s v="S01400000093"/>
    <s v="S014"/>
    <d v="2019-09-30T00:00:00"/>
    <d v="2019-09-20T00:00:00"/>
    <n v="1682.14"/>
    <x v="0"/>
  </r>
  <r>
    <s v="403123579"/>
    <s v="A16"/>
    <s v=""/>
    <s v="40"/>
    <s v="ORD S01400000093"/>
    <s v="S01400000093"/>
    <s v="S014"/>
    <d v="2019-09-30T00:00:00"/>
    <d v="2019-09-19T00:00:00"/>
    <n v="214.38"/>
    <x v="0"/>
  </r>
  <r>
    <s v="403121320"/>
    <s v="A16"/>
    <s v=""/>
    <s v="40"/>
    <s v="ORD S01400000093"/>
    <s v="S01400000093"/>
    <s v="S014"/>
    <d v="2019-09-30T00:00:00"/>
    <d v="2019-09-17T00:00:00"/>
    <n v="8930.24"/>
    <x v="0"/>
  </r>
  <r>
    <s v="403121320"/>
    <s v="A16"/>
    <s v=""/>
    <s v="40"/>
    <s v="ORD S01400000093"/>
    <s v="S01400000093"/>
    <s v="S014"/>
    <d v="2019-09-30T00:00:00"/>
    <d v="2019-09-17T00:00:00"/>
    <n v="60.94"/>
    <x v="0"/>
  </r>
  <r>
    <s v="403121320"/>
    <s v="A16"/>
    <s v=""/>
    <s v="40"/>
    <s v="ORD S01400000093"/>
    <s v="S01400000093"/>
    <s v="S014"/>
    <d v="2019-09-30T00:00:00"/>
    <d v="2019-09-17T00:00:00"/>
    <n v="1608.75"/>
    <x v="0"/>
  </r>
  <r>
    <s v="403121320"/>
    <s v="A16"/>
    <s v=""/>
    <s v="50"/>
    <s v="ORD S01400000093"/>
    <s v="S01400000093"/>
    <s v="S014"/>
    <d v="2019-09-30T00:00:00"/>
    <d v="2019-09-17T00:00:00"/>
    <n v="-368.66"/>
    <x v="0"/>
  </r>
  <r>
    <s v="403121320"/>
    <s v="A16"/>
    <s v=""/>
    <s v="40"/>
    <s v="ORD S01400000093"/>
    <s v="S01400000093"/>
    <s v="S014"/>
    <d v="2019-09-30T00:00:00"/>
    <d v="2019-09-17T00:00:00"/>
    <n v="585.28"/>
    <x v="0"/>
  </r>
  <r>
    <s v="403121320"/>
    <s v="A16"/>
    <s v=""/>
    <s v="40"/>
    <s v="ORD S01400000093"/>
    <s v="S01400000093"/>
    <s v="S014"/>
    <d v="2019-09-30T00:00:00"/>
    <d v="2019-09-17T00:00:00"/>
    <n v="38.85"/>
    <x v="0"/>
  </r>
  <r>
    <s v="403118165"/>
    <s v="A16"/>
    <s v=""/>
    <s v="40"/>
    <s v="ORD S01400000093"/>
    <s v="S01400000093"/>
    <s v="S014"/>
    <d v="2019-09-30T00:00:00"/>
    <d v="2019-09-13T00:00:00"/>
    <n v="38.18"/>
    <x v="0"/>
  </r>
  <r>
    <s v="403118165"/>
    <s v="A16"/>
    <s v=""/>
    <s v="50"/>
    <s v="ORD S01400000093"/>
    <s v="S01400000093"/>
    <s v="S014"/>
    <d v="2019-09-30T00:00:00"/>
    <d v="2019-09-13T00:00:00"/>
    <n v="-57.91"/>
    <x v="0"/>
  </r>
  <r>
    <s v="403118165"/>
    <s v="A16"/>
    <s v=""/>
    <s v="40"/>
    <s v="ORD S01400000093"/>
    <s v="S01400000093"/>
    <s v="S014"/>
    <d v="2019-09-30T00:00:00"/>
    <d v="2019-09-13T00:00:00"/>
    <n v="778.98"/>
    <x v="0"/>
  </r>
  <r>
    <s v="403116546"/>
    <s v="A16"/>
    <s v=""/>
    <s v="40"/>
    <s v="ORD S01400000093"/>
    <s v="S01400000093"/>
    <s v="S014"/>
    <d v="2019-09-30T00:00:00"/>
    <d v="2019-09-12T00:00:00"/>
    <n v="564.75"/>
    <x v="0"/>
  </r>
  <r>
    <s v="403116546"/>
    <s v="A16"/>
    <s v=""/>
    <s v="40"/>
    <s v="ORD S01400000093"/>
    <s v="S01400000093"/>
    <s v="S014"/>
    <d v="2019-09-30T00:00:00"/>
    <d v="2019-09-12T00:00:00"/>
    <n v="12307.31"/>
    <x v="0"/>
  </r>
  <r>
    <s v="403116546"/>
    <s v="A16"/>
    <s v=""/>
    <s v="40"/>
    <s v="ORD S01400000093"/>
    <s v="S01400000093"/>
    <s v="S014"/>
    <d v="2019-09-30T00:00:00"/>
    <d v="2019-09-12T00:00:00"/>
    <n v="3537.74"/>
    <x v="0"/>
  </r>
  <r>
    <s v="403116546"/>
    <s v="A16"/>
    <s v=""/>
    <s v="40"/>
    <s v="ORD S01400000093"/>
    <s v="S01400000093"/>
    <s v="S014"/>
    <d v="2019-09-30T00:00:00"/>
    <d v="2019-09-12T00:00:00"/>
    <n v="1101.43"/>
    <x v="0"/>
  </r>
  <r>
    <s v="403113443"/>
    <s v="A16"/>
    <s v=""/>
    <s v="40"/>
    <s v="ORD S01400000093"/>
    <s v="S01400000093"/>
    <s v="S014"/>
    <d v="2019-09-30T00:00:00"/>
    <d v="2019-09-10T00:00:00"/>
    <n v="3420.77"/>
    <x v="0"/>
  </r>
  <r>
    <s v="403113443"/>
    <s v="A16"/>
    <s v=""/>
    <s v="40"/>
    <s v="ORD S01400000093"/>
    <s v="S01400000093"/>
    <s v="S014"/>
    <d v="2019-09-30T00:00:00"/>
    <d v="2019-09-10T00:00:00"/>
    <n v="0.95"/>
    <x v="0"/>
  </r>
  <r>
    <s v="403113443"/>
    <s v="A16"/>
    <s v=""/>
    <s v="40"/>
    <s v="ORD S01400000093"/>
    <s v="S01400000093"/>
    <s v="S014"/>
    <d v="2019-09-30T00:00:00"/>
    <d v="2019-09-10T00:00:00"/>
    <n v="90196.86"/>
    <x v="0"/>
  </r>
  <r>
    <s v="403113443"/>
    <s v="A16"/>
    <s v=""/>
    <s v="40"/>
    <s v="ORD S01400000093"/>
    <s v="S01400000093"/>
    <s v="S014"/>
    <d v="2019-09-30T00:00:00"/>
    <d v="2019-09-10T00:00:00"/>
    <n v="2815.29"/>
    <x v="0"/>
  </r>
  <r>
    <s v="403113443"/>
    <s v="A16"/>
    <s v=""/>
    <s v="40"/>
    <s v="ORD S01400000093"/>
    <s v="S01400000093"/>
    <s v="S014"/>
    <d v="2019-09-30T00:00:00"/>
    <d v="2019-09-10T00:00:00"/>
    <n v="23151"/>
    <x v="0"/>
  </r>
  <r>
    <s v="403113443"/>
    <s v="A16"/>
    <s v=""/>
    <s v="40"/>
    <s v="ORD S01400000093"/>
    <s v="S01400000093"/>
    <s v="S014"/>
    <d v="2019-09-30T00:00:00"/>
    <d v="2019-09-10T00:00:00"/>
    <n v="142.91999999999999"/>
    <x v="0"/>
  </r>
  <r>
    <s v="403113443"/>
    <s v="A16"/>
    <s v=""/>
    <s v="40"/>
    <s v="ORD S01400000093"/>
    <s v="S01400000093"/>
    <s v="S014"/>
    <d v="2019-09-30T00:00:00"/>
    <d v="2019-09-10T00:00:00"/>
    <n v="9260.5300000000007"/>
    <x v="0"/>
  </r>
  <r>
    <s v="403113443"/>
    <s v="A16"/>
    <s v=""/>
    <s v="40"/>
    <s v="ORD S01400000093"/>
    <s v="S01400000093"/>
    <s v="S014"/>
    <d v="2019-09-30T00:00:00"/>
    <d v="2019-09-10T00:00:00"/>
    <n v="452.16"/>
    <x v="0"/>
  </r>
  <r>
    <s v="403113443"/>
    <s v="A16"/>
    <s v=""/>
    <s v="40"/>
    <s v="ORD S01400000093"/>
    <s v="S01400000093"/>
    <s v="S014"/>
    <d v="2019-09-30T00:00:00"/>
    <d v="2019-09-10T00:00:00"/>
    <n v="2264.96"/>
    <x v="0"/>
  </r>
  <r>
    <s v="403113443"/>
    <s v="A16"/>
    <s v=""/>
    <s v="40"/>
    <s v="ORD S01400000093"/>
    <s v="S01400000093"/>
    <s v="S014"/>
    <d v="2019-09-30T00:00:00"/>
    <d v="2019-09-10T00:00:00"/>
    <n v="19.72"/>
    <x v="0"/>
  </r>
  <r>
    <s v="403113443"/>
    <s v="A16"/>
    <s v=""/>
    <s v="40"/>
    <s v="ORD S01400000093"/>
    <s v="S01400000093"/>
    <s v="S014"/>
    <d v="2019-09-30T00:00:00"/>
    <d v="2019-09-10T00:00:00"/>
    <n v="4393.42"/>
    <x v="0"/>
  </r>
  <r>
    <s v="403113443"/>
    <s v="A16"/>
    <s v=""/>
    <s v="40"/>
    <s v="ORD S01400000093"/>
    <s v="S01400000093"/>
    <s v="S014"/>
    <d v="2019-09-30T00:00:00"/>
    <d v="2019-09-10T00:00:00"/>
    <n v="26735.13"/>
    <x v="0"/>
  </r>
  <r>
    <s v="403113443"/>
    <s v="A16"/>
    <s v=""/>
    <s v="40"/>
    <s v="ORD S01400000093"/>
    <s v="S01400000093"/>
    <s v="S014"/>
    <d v="2019-09-30T00:00:00"/>
    <d v="2019-09-10T00:00:00"/>
    <n v="362.13"/>
    <x v="0"/>
  </r>
  <r>
    <s v="403102682"/>
    <s v="A16"/>
    <s v="ZY"/>
    <s v="50"/>
    <s v="ORD S01400000093"/>
    <s v="S01400000093"/>
    <s v="S014"/>
    <d v="2019-08-31T00:00:00"/>
    <d v="2019-09-04T00:00:00"/>
    <n v="-73.58"/>
    <x v="0"/>
  </r>
  <r>
    <s v="403102682"/>
    <s v="A16"/>
    <s v="ZY"/>
    <s v="40"/>
    <s v="ORD S01400000093"/>
    <s v="S01400000093"/>
    <s v="S014"/>
    <d v="2019-08-31T00:00:00"/>
    <d v="2019-09-04T00:00:00"/>
    <n v="29.97"/>
    <x v="0"/>
  </r>
  <r>
    <s v="403102682"/>
    <s v="A16"/>
    <s v="ZY"/>
    <s v="40"/>
    <s v="ORD S01400000093"/>
    <s v="S01400000093"/>
    <s v="S014"/>
    <d v="2019-08-31T00:00:00"/>
    <d v="2019-09-04T00:00:00"/>
    <n v="78.23"/>
    <x v="0"/>
  </r>
  <r>
    <s v="403102682"/>
    <s v="A16"/>
    <s v="ZY"/>
    <s v="40"/>
    <s v="ORD S01400000093"/>
    <s v="S01400000093"/>
    <s v="S014"/>
    <d v="2019-08-31T00:00:00"/>
    <d v="2019-09-04T00:00:00"/>
    <n v="133.4"/>
    <x v="0"/>
  </r>
  <r>
    <s v="403102682"/>
    <s v="A16"/>
    <s v="ZY"/>
    <s v="40"/>
    <s v="ORD S01400000093"/>
    <s v="S01400000093"/>
    <s v="S014"/>
    <d v="2019-08-31T00:00:00"/>
    <d v="2019-09-04T00:00:00"/>
    <n v="328.58"/>
    <x v="0"/>
  </r>
  <r>
    <s v="403102682"/>
    <s v="A16"/>
    <s v="ZY"/>
    <s v="40"/>
    <s v="ORD S01400000093"/>
    <s v="S01400000093"/>
    <s v="S014"/>
    <d v="2019-08-31T00:00:00"/>
    <d v="2019-09-04T00:00:00"/>
    <n v="1206.72"/>
    <x v="0"/>
  </r>
  <r>
    <s v="403102682"/>
    <s v="A16"/>
    <s v="ZY"/>
    <s v="40"/>
    <s v="ORD S01400000093"/>
    <s v="S01400000093"/>
    <s v="S014"/>
    <d v="2019-08-31T00:00:00"/>
    <d v="2019-09-04T00:00:00"/>
    <n v="510.64"/>
    <x v="0"/>
  </r>
  <r>
    <s v="403133309"/>
    <s v="A16"/>
    <s v=""/>
    <s v="50"/>
    <s v="ORD S01400000094"/>
    <s v="S01400000094"/>
    <s v="S014"/>
    <d v="2019-09-30T00:00:00"/>
    <d v="2019-09-26T00:00:00"/>
    <n v="-216.54"/>
    <x v="0"/>
  </r>
  <r>
    <s v="403133309"/>
    <s v="A16"/>
    <s v=""/>
    <s v="40"/>
    <s v="ORD S01400000094"/>
    <s v="S01400000094"/>
    <s v="S014"/>
    <d v="2019-09-30T00:00:00"/>
    <d v="2019-09-26T00:00:00"/>
    <n v="88.21"/>
    <x v="0"/>
  </r>
  <r>
    <s v="403133309"/>
    <s v="A16"/>
    <s v=""/>
    <s v="40"/>
    <s v="ORD S01400000094"/>
    <s v="S01400000094"/>
    <s v="S014"/>
    <d v="2019-09-30T00:00:00"/>
    <d v="2019-09-26T00:00:00"/>
    <n v="230.22"/>
    <x v="0"/>
  </r>
  <r>
    <s v="403133309"/>
    <s v="A16"/>
    <s v=""/>
    <s v="40"/>
    <s v="ORD S01400000094"/>
    <s v="S01400000094"/>
    <s v="S014"/>
    <d v="2019-09-30T00:00:00"/>
    <d v="2019-09-26T00:00:00"/>
    <n v="476.6"/>
    <x v="0"/>
  </r>
  <r>
    <s v="403127762"/>
    <s v="A16"/>
    <s v=""/>
    <s v="50"/>
    <s v="ORD S01400000094"/>
    <s v="S01400000094"/>
    <s v="S014"/>
    <d v="2019-09-30T00:00:00"/>
    <d v="2019-09-24T00:00:00"/>
    <n v="-1097.25"/>
    <x v="0"/>
  </r>
  <r>
    <s v="403127762"/>
    <s v="A16"/>
    <s v=""/>
    <s v="50"/>
    <s v="ORD S01400000094"/>
    <s v="S01400000094"/>
    <s v="S014"/>
    <d v="2019-09-30T00:00:00"/>
    <d v="2019-09-24T00:00:00"/>
    <n v="-308"/>
    <x v="0"/>
  </r>
  <r>
    <s v="403116545"/>
    <s v="A16"/>
    <s v=""/>
    <s v="50"/>
    <s v="ORD S01400000094"/>
    <s v="S01400000094"/>
    <s v="S014"/>
    <d v="2019-09-30T00:00:00"/>
    <d v="2019-09-12T00:00:00"/>
    <n v="-259.95"/>
    <x v="0"/>
  </r>
  <r>
    <s v="403116545"/>
    <s v="A16"/>
    <s v=""/>
    <s v="50"/>
    <s v="ORD S01400000094"/>
    <s v="S01400000094"/>
    <s v="S014"/>
    <d v="2019-09-30T00:00:00"/>
    <d v="2019-09-12T00:00:00"/>
    <n v="-9022.4"/>
    <x v="0"/>
  </r>
  <r>
    <s v="403113442"/>
    <s v="A16"/>
    <s v=""/>
    <s v="40"/>
    <s v="ORD S01400000094"/>
    <s v="S01400000094"/>
    <s v="S014"/>
    <d v="2019-09-30T00:00:00"/>
    <d v="2019-09-10T00:00:00"/>
    <n v="7164.31"/>
    <x v="0"/>
  </r>
  <r>
    <s v="403113442"/>
    <s v="A16"/>
    <s v=""/>
    <s v="40"/>
    <s v="ORD S01400000094"/>
    <s v="S01400000094"/>
    <s v="S014"/>
    <d v="2019-09-30T00:00:00"/>
    <d v="2019-09-10T00:00:00"/>
    <n v="1810.72"/>
    <x v="0"/>
  </r>
  <r>
    <s v="403113442"/>
    <s v="A16"/>
    <s v=""/>
    <s v="40"/>
    <s v="ORD S01400000094"/>
    <s v="S01400000094"/>
    <s v="S014"/>
    <d v="2019-09-30T00:00:00"/>
    <d v="2019-09-10T00:00:00"/>
    <n v="9022.4"/>
    <x v="0"/>
  </r>
  <r>
    <s v="403102671"/>
    <s v="A16"/>
    <s v="ZY"/>
    <s v="40"/>
    <s v="ORD S01400000094"/>
    <s v="S01400000094"/>
    <s v="S014"/>
    <d v="2019-08-31T00:00:00"/>
    <d v="2019-09-04T00:00:00"/>
    <n v="120.76"/>
    <x v="0"/>
  </r>
  <r>
    <s v="403102671"/>
    <s v="A16"/>
    <s v="ZY"/>
    <s v="40"/>
    <s v="ORD S01400000094"/>
    <s v="S01400000094"/>
    <s v="S014"/>
    <d v="2019-08-31T00:00:00"/>
    <d v="2019-09-04T00:00:00"/>
    <n v="315.18"/>
    <x v="0"/>
  </r>
  <r>
    <s v="403102671"/>
    <s v="A16"/>
    <s v="ZY"/>
    <s v="40"/>
    <s v="ORD S01400000094"/>
    <s v="S01400000094"/>
    <s v="S014"/>
    <d v="2019-08-31T00:00:00"/>
    <d v="2019-09-04T00:00:00"/>
    <n v="297.74"/>
    <x v="0"/>
  </r>
  <r>
    <s v="403102671"/>
    <s v="A16"/>
    <s v="ZY"/>
    <s v="40"/>
    <s v="ORD S01400000094"/>
    <s v="S01400000094"/>
    <s v="S014"/>
    <d v="2019-08-31T00:00:00"/>
    <d v="2019-09-04T00:00:00"/>
    <n v="2509.2199999999998"/>
    <x v="0"/>
  </r>
  <r>
    <s v="403102671"/>
    <s v="A16"/>
    <s v="ZY"/>
    <s v="40"/>
    <s v="ORD S01400000094"/>
    <s v="S01400000094"/>
    <s v="S014"/>
    <d v="2019-08-31T00:00:00"/>
    <d v="2019-09-04T00:00:00"/>
    <n v="2057.2800000000002"/>
    <x v="0"/>
  </r>
  <r>
    <s v="403102671"/>
    <s v="A16"/>
    <s v="ZY"/>
    <s v="50"/>
    <s v="ORD S01400000094"/>
    <s v="S01400000094"/>
    <s v="S014"/>
    <d v="2019-08-31T00:00:00"/>
    <d v="2019-09-04T00:00:00"/>
    <n v="-296.45"/>
    <x v="0"/>
  </r>
  <r>
    <s v="403188597"/>
    <s v=""/>
    <m/>
    <s v="40"/>
    <s v="ORD S01400000095"/>
    <s v="S01400000095"/>
    <s v="S014"/>
    <d v="2019-10-31T00:00:00"/>
    <d v="2019-10-31T00:00:00"/>
    <n v="21574.16"/>
    <x v="0"/>
  </r>
  <r>
    <s v="403171798"/>
    <s v=""/>
    <m/>
    <s v="40"/>
    <s v="ORD S01400000095"/>
    <s v="S01400000095"/>
    <s v="S014"/>
    <d v="2019-10-31T00:00:00"/>
    <d v="2019-10-22T00:00:00"/>
    <n v="69.599999999999994"/>
    <x v="0"/>
  </r>
  <r>
    <s v="403167211"/>
    <s v=""/>
    <m/>
    <s v="40"/>
    <s v="ORD S01400000095"/>
    <s v="S01400000095"/>
    <s v="S014"/>
    <d v="2019-10-31T00:00:00"/>
    <d v="2019-10-17T00:00:00"/>
    <n v="112.37"/>
    <x v="0"/>
  </r>
  <r>
    <s v="403167211"/>
    <s v=""/>
    <m/>
    <s v="40"/>
    <s v="ORD S01400000095"/>
    <s v="S01400000095"/>
    <s v="S014"/>
    <d v="2019-10-31T00:00:00"/>
    <d v="2019-10-17T00:00:00"/>
    <n v="12.46"/>
    <x v="0"/>
  </r>
  <r>
    <s v="403161834"/>
    <s v=""/>
    <m/>
    <s v="40"/>
    <s v="ORD S01400000095"/>
    <s v="S01400000095"/>
    <s v="S014"/>
    <d v="2019-10-31T00:00:00"/>
    <d v="2019-10-11T00:00:00"/>
    <n v="6805.91"/>
    <x v="0"/>
  </r>
  <r>
    <s v="403139621"/>
    <s v="A16"/>
    <s v=""/>
    <s v="50"/>
    <s v="ORD S01400000095"/>
    <s v="S01400000095"/>
    <s v="S014"/>
    <d v="2019-09-30T00:00:00"/>
    <d v="2019-09-30T00:00:00"/>
    <n v="-21574.16"/>
    <x v="0"/>
  </r>
  <r>
    <s v="403133308"/>
    <s v="A16"/>
    <s v=""/>
    <s v="50"/>
    <s v="ORD S01400000095"/>
    <s v="S01400000095"/>
    <s v="S014"/>
    <d v="2019-09-30T00:00:00"/>
    <d v="2019-09-26T00:00:00"/>
    <n v="-3115.47"/>
    <x v="0"/>
  </r>
  <r>
    <s v="403133308"/>
    <s v="A16"/>
    <s v=""/>
    <s v="40"/>
    <s v="ORD S01400000095"/>
    <s v="S01400000095"/>
    <s v="S014"/>
    <d v="2019-09-30T00:00:00"/>
    <d v="2019-09-26T00:00:00"/>
    <n v="1269.0999999999999"/>
    <x v="0"/>
  </r>
  <r>
    <s v="403133308"/>
    <s v="A16"/>
    <s v=""/>
    <s v="40"/>
    <s v="ORD S01400000095"/>
    <s v="S01400000095"/>
    <s v="S014"/>
    <d v="2019-09-30T00:00:00"/>
    <d v="2019-09-26T00:00:00"/>
    <n v="3312.21"/>
    <x v="0"/>
  </r>
  <r>
    <s v="403133308"/>
    <s v="A16"/>
    <s v=""/>
    <s v="40"/>
    <s v="ORD S01400000095"/>
    <s v="S01400000095"/>
    <s v="S014"/>
    <d v="2019-09-30T00:00:00"/>
    <d v="2019-09-26T00:00:00"/>
    <n v="7306.62"/>
    <x v="0"/>
  </r>
  <r>
    <s v="403121319"/>
    <s v="A16"/>
    <s v=""/>
    <s v="40"/>
    <s v="ORD S01400000095"/>
    <s v="S01400000095"/>
    <s v="S014"/>
    <d v="2019-09-30T00:00:00"/>
    <d v="2019-09-17T00:00:00"/>
    <n v="39.53"/>
    <x v="0"/>
  </r>
  <r>
    <s v="403121319"/>
    <s v="A16"/>
    <s v=""/>
    <s v="40"/>
    <s v="ORD S01400000095"/>
    <s v="S01400000095"/>
    <s v="S014"/>
    <d v="2019-09-30T00:00:00"/>
    <d v="2019-09-17T00:00:00"/>
    <n v="1008.98"/>
    <x v="0"/>
  </r>
  <r>
    <s v="403121319"/>
    <s v="A16"/>
    <s v=""/>
    <s v="40"/>
    <s v="ORD S01400000095"/>
    <s v="S01400000095"/>
    <s v="S014"/>
    <d v="2019-09-30T00:00:00"/>
    <d v="2019-09-17T00:00:00"/>
    <n v="641.04999999999995"/>
    <x v="0"/>
  </r>
  <r>
    <s v="403121319"/>
    <s v="A16"/>
    <s v=""/>
    <s v="50"/>
    <s v="ORD S01400000095"/>
    <s v="S01400000095"/>
    <s v="S014"/>
    <d v="2019-09-30T00:00:00"/>
    <d v="2019-09-17T00:00:00"/>
    <n v="-0.03"/>
    <x v="0"/>
  </r>
  <r>
    <s v="403118164"/>
    <s v="A16"/>
    <s v=""/>
    <s v="40"/>
    <s v="ORD S01400000095"/>
    <s v="S01400000095"/>
    <s v="S014"/>
    <d v="2019-09-30T00:00:00"/>
    <d v="2019-09-13T00:00:00"/>
    <n v="359.5"/>
    <x v="0"/>
  </r>
  <r>
    <s v="403116544"/>
    <s v="A16"/>
    <s v=""/>
    <s v="40"/>
    <s v="ORD S01400000095"/>
    <s v="S01400000095"/>
    <s v="S014"/>
    <d v="2019-09-30T00:00:00"/>
    <d v="2019-09-12T00:00:00"/>
    <n v="39"/>
    <x v="0"/>
  </r>
  <r>
    <s v="403116544"/>
    <s v="A16"/>
    <s v=""/>
    <s v="40"/>
    <s v="ORD S01400000095"/>
    <s v="S01400000095"/>
    <s v="S014"/>
    <d v="2019-09-30T00:00:00"/>
    <d v="2019-09-12T00:00:00"/>
    <n v="1335.61"/>
    <x v="0"/>
  </r>
  <r>
    <s v="403116544"/>
    <s v="A16"/>
    <s v=""/>
    <s v="40"/>
    <s v="ORD S01400000095"/>
    <s v="S01400000095"/>
    <s v="S014"/>
    <d v="2019-09-30T00:00:00"/>
    <d v="2019-09-12T00:00:00"/>
    <n v="890.34"/>
    <x v="0"/>
  </r>
  <r>
    <s v="403113441"/>
    <s v="A16"/>
    <s v=""/>
    <s v="40"/>
    <s v="ORD S01400000095"/>
    <s v="S01400000095"/>
    <s v="S014"/>
    <d v="2019-09-30T00:00:00"/>
    <d v="2019-09-10T00:00:00"/>
    <n v="3192.1"/>
    <x v="0"/>
  </r>
  <r>
    <s v="403113441"/>
    <s v="A16"/>
    <s v=""/>
    <s v="40"/>
    <s v="ORD S01400000095"/>
    <s v="S01400000095"/>
    <s v="S014"/>
    <d v="2019-09-30T00:00:00"/>
    <d v="2019-09-10T00:00:00"/>
    <n v="1658.05"/>
    <x v="0"/>
  </r>
  <r>
    <s v="403113441"/>
    <s v="A16"/>
    <s v=""/>
    <s v="40"/>
    <s v="ORD S01400000095"/>
    <s v="S01400000095"/>
    <s v="S014"/>
    <d v="2019-09-30T00:00:00"/>
    <d v="2019-09-10T00:00:00"/>
    <n v="75978.25"/>
    <x v="0"/>
  </r>
  <r>
    <s v="403113441"/>
    <s v="A16"/>
    <s v=""/>
    <s v="40"/>
    <s v="ORD S01400000095"/>
    <s v="S01400000095"/>
    <s v="S014"/>
    <d v="2019-09-30T00:00:00"/>
    <d v="2019-09-10T00:00:00"/>
    <n v="7193.04"/>
    <x v="0"/>
  </r>
  <r>
    <s v="403113441"/>
    <s v="A16"/>
    <s v=""/>
    <s v="40"/>
    <s v="ORD S01400000095"/>
    <s v="S01400000095"/>
    <s v="S014"/>
    <d v="2019-09-30T00:00:00"/>
    <d v="2019-09-10T00:00:00"/>
    <n v="761.49"/>
    <x v="0"/>
  </r>
  <r>
    <s v="403113441"/>
    <s v="A16"/>
    <s v=""/>
    <s v="40"/>
    <s v="ORD S01400000095"/>
    <s v="S01400000095"/>
    <s v="S014"/>
    <d v="2019-09-30T00:00:00"/>
    <d v="2019-09-10T00:00:00"/>
    <n v="18214.580000000002"/>
    <x v="0"/>
  </r>
  <r>
    <s v="403113441"/>
    <s v="A16"/>
    <s v=""/>
    <s v="40"/>
    <s v="ORD S01400000095"/>
    <s v="S01400000095"/>
    <s v="S014"/>
    <d v="2019-09-30T00:00:00"/>
    <d v="2019-09-10T00:00:00"/>
    <n v="1112.72"/>
    <x v="0"/>
  </r>
  <r>
    <s v="403113441"/>
    <s v="A16"/>
    <s v=""/>
    <s v="40"/>
    <s v="ORD S01400000095"/>
    <s v="S01400000095"/>
    <s v="S014"/>
    <d v="2019-09-30T00:00:00"/>
    <d v="2019-09-10T00:00:00"/>
    <n v="21214.69"/>
    <x v="0"/>
  </r>
  <r>
    <s v="403103001"/>
    <s v="A16"/>
    <s v="ZY"/>
    <s v="40"/>
    <s v="ORD S01400000095"/>
    <s v="S01400000095"/>
    <s v="S014"/>
    <d v="2019-08-31T00:00:00"/>
    <d v="2019-09-04T00:00:00"/>
    <n v="26.69"/>
    <x v="0"/>
  </r>
  <r>
    <s v="403103001"/>
    <s v="A16"/>
    <s v="ZY"/>
    <s v="40"/>
    <s v="ORD S01400000095"/>
    <s v="S01400000095"/>
    <s v="S014"/>
    <d v="2019-08-31T00:00:00"/>
    <d v="2019-09-04T00:00:00"/>
    <n v="409.28"/>
    <x v="0"/>
  </r>
  <r>
    <s v="403218600"/>
    <s v="A16"/>
    <s v="ZY"/>
    <s v="40"/>
    <s v="ORD S01400000096"/>
    <s v="S01400000096"/>
    <s v="S014"/>
    <d v="2019-11-30T00:00:00"/>
    <d v="2019-11-21T00:00:00"/>
    <n v="70.150000000000006"/>
    <x v="0"/>
  </r>
  <r>
    <s v="403188596"/>
    <s v=""/>
    <m/>
    <s v="40"/>
    <s v="ORD S01400000096"/>
    <s v="S01400000096"/>
    <s v="S014"/>
    <d v="2019-10-31T00:00:00"/>
    <d v="2019-10-31T00:00:00"/>
    <n v="29479.23"/>
    <x v="0"/>
  </r>
  <r>
    <s v="403182316"/>
    <s v=""/>
    <m/>
    <s v="40"/>
    <s v="ORD S01400000096"/>
    <s v="S01400000096"/>
    <s v="S014"/>
    <d v="2019-10-31T00:00:00"/>
    <d v="2019-10-29T00:00:00"/>
    <n v="41.37"/>
    <x v="0"/>
  </r>
  <r>
    <s v="403178698"/>
    <s v=""/>
    <m/>
    <s v="40"/>
    <s v="ORD S01400000096"/>
    <s v="S01400000096"/>
    <s v="S014"/>
    <d v="2019-10-31T00:00:00"/>
    <d v="2019-10-28T00:00:00"/>
    <n v="245.07"/>
    <x v="0"/>
  </r>
  <r>
    <s v="403178698"/>
    <s v=""/>
    <m/>
    <s v="40"/>
    <s v="ORD S01400000096"/>
    <s v="S01400000096"/>
    <s v="S014"/>
    <d v="2019-10-31T00:00:00"/>
    <d v="2019-10-28T00:00:00"/>
    <n v="46.41"/>
    <x v="0"/>
  </r>
  <r>
    <s v="403167210"/>
    <s v=""/>
    <m/>
    <s v="40"/>
    <s v="ORD S01400000096"/>
    <s v="S01400000096"/>
    <s v="S014"/>
    <d v="2019-10-31T00:00:00"/>
    <d v="2019-10-17T00:00:00"/>
    <n v="1063.5899999999999"/>
    <x v="0"/>
  </r>
  <r>
    <s v="403167210"/>
    <s v=""/>
    <m/>
    <s v="40"/>
    <s v="ORD S01400000096"/>
    <s v="S01400000096"/>
    <s v="S014"/>
    <d v="2019-10-31T00:00:00"/>
    <d v="2019-10-17T00:00:00"/>
    <n v="814.88"/>
    <x v="0"/>
  </r>
  <r>
    <s v="403167210"/>
    <s v=""/>
    <m/>
    <s v="40"/>
    <s v="ORD S01400000096"/>
    <s v="S01400000096"/>
    <s v="S014"/>
    <d v="2019-10-31T00:00:00"/>
    <d v="2019-10-17T00:00:00"/>
    <n v="30"/>
    <x v="0"/>
  </r>
  <r>
    <s v="403163939"/>
    <s v=""/>
    <m/>
    <s v="40"/>
    <s v="ORD S01400000096"/>
    <s v="S01400000096"/>
    <s v="S014"/>
    <d v="2019-10-31T00:00:00"/>
    <d v="2019-10-15T00:00:00"/>
    <n v="156.93"/>
    <x v="0"/>
  </r>
  <r>
    <s v="403163939"/>
    <s v=""/>
    <m/>
    <s v="40"/>
    <s v="ORD S01400000096"/>
    <s v="S01400000096"/>
    <s v="S014"/>
    <d v="2019-10-31T00:00:00"/>
    <d v="2019-10-15T00:00:00"/>
    <n v="361.46"/>
    <x v="0"/>
  </r>
  <r>
    <s v="403163939"/>
    <s v=""/>
    <m/>
    <s v="40"/>
    <s v="ORD S01400000096"/>
    <s v="S01400000096"/>
    <s v="S014"/>
    <d v="2019-10-31T00:00:00"/>
    <d v="2019-10-15T00:00:00"/>
    <n v="75"/>
    <x v="0"/>
  </r>
  <r>
    <s v="403157343"/>
    <s v=""/>
    <m/>
    <s v="40"/>
    <s v="ORD S01400000096"/>
    <s v="S01400000096"/>
    <s v="S014"/>
    <d v="2019-10-31T00:00:00"/>
    <d v="2019-10-08T00:00:00"/>
    <n v="52.12"/>
    <x v="0"/>
  </r>
  <r>
    <s v="403148876"/>
    <s v="A16"/>
    <s v=""/>
    <s v="40"/>
    <s v="ORD S01400000096"/>
    <s v="S01400000096"/>
    <s v="S014"/>
    <d v="2019-09-30T00:00:00"/>
    <d v="2019-10-01T00:00:00"/>
    <n v="180.66"/>
    <x v="0"/>
  </r>
  <r>
    <s v="403148876"/>
    <s v="A16"/>
    <s v=""/>
    <s v="50"/>
    <s v="ORD S01400000096"/>
    <s v="S01400000096"/>
    <s v="S014"/>
    <d v="2019-09-30T00:00:00"/>
    <d v="2019-10-01T00:00:00"/>
    <n v="-73.59"/>
    <x v="0"/>
  </r>
  <r>
    <s v="403148876"/>
    <s v="A16"/>
    <s v=""/>
    <s v="50"/>
    <s v="ORD S01400000096"/>
    <s v="S01400000096"/>
    <s v="S014"/>
    <d v="2019-09-30T00:00:00"/>
    <d v="2019-10-01T00:00:00"/>
    <n v="-192.07"/>
    <x v="0"/>
  </r>
  <r>
    <s v="403148876"/>
    <s v="A16"/>
    <s v=""/>
    <s v="50"/>
    <s v="ORD S01400000096"/>
    <s v="S01400000096"/>
    <s v="S014"/>
    <d v="2019-09-30T00:00:00"/>
    <d v="2019-10-01T00:00:00"/>
    <n v="-162.63999999999999"/>
    <x v="0"/>
  </r>
  <r>
    <s v="403139620"/>
    <s v="A16"/>
    <s v=""/>
    <s v="40"/>
    <s v="ORD S01400000096"/>
    <s v="S01400000096"/>
    <s v="S014"/>
    <d v="2019-09-30T00:00:00"/>
    <d v="2019-09-30T00:00:00"/>
    <n v="42.86"/>
    <x v="0"/>
  </r>
  <r>
    <s v="403139620"/>
    <s v="A16"/>
    <s v=""/>
    <s v="50"/>
    <s v="ORD S01400000096"/>
    <s v="S01400000096"/>
    <s v="S014"/>
    <d v="2019-09-30T00:00:00"/>
    <d v="2019-09-30T00:00:00"/>
    <n v="-29479.23"/>
    <x v="0"/>
  </r>
  <r>
    <s v="403139620"/>
    <s v="A16"/>
    <s v=""/>
    <s v="50"/>
    <s v="ORD S01400000096"/>
    <s v="S01400000096"/>
    <s v="S014"/>
    <d v="2019-09-30T00:00:00"/>
    <d v="2019-09-30T00:00:00"/>
    <n v="-828.53"/>
    <x v="0"/>
  </r>
  <r>
    <s v="403136017"/>
    <s v="A16"/>
    <s v=""/>
    <s v="50"/>
    <s v="ORD S01400000096"/>
    <s v="S01400000096"/>
    <s v="S014"/>
    <d v="2019-09-30T00:00:00"/>
    <d v="2019-09-27T00:00:00"/>
    <n v="-1175.8399999999999"/>
    <x v="0"/>
  </r>
  <r>
    <s v="403136017"/>
    <s v="A16"/>
    <s v=""/>
    <s v="50"/>
    <s v="ORD S01400000096"/>
    <s v="S01400000096"/>
    <s v="S014"/>
    <d v="2019-09-30T00:00:00"/>
    <d v="2019-09-27T00:00:00"/>
    <n v="-1253.74"/>
    <x v="0"/>
  </r>
  <r>
    <s v="403136017"/>
    <s v="A16"/>
    <s v=""/>
    <s v="50"/>
    <s v="ORD S01400000096"/>
    <s v="S01400000096"/>
    <s v="S014"/>
    <d v="2019-09-30T00:00:00"/>
    <d v="2019-09-27T00:00:00"/>
    <n v="-65"/>
    <x v="0"/>
  </r>
  <r>
    <s v="403133307"/>
    <s v="A16"/>
    <s v=""/>
    <s v="50"/>
    <s v="ORD S01400000096"/>
    <s v="S01400000096"/>
    <s v="S014"/>
    <d v="2019-09-30T00:00:00"/>
    <d v="2019-09-26T00:00:00"/>
    <n v="-2659.5"/>
    <x v="0"/>
  </r>
  <r>
    <s v="403133307"/>
    <s v="A16"/>
    <s v=""/>
    <s v="40"/>
    <s v="ORD S01400000096"/>
    <s v="S01400000096"/>
    <s v="S014"/>
    <d v="2019-09-30T00:00:00"/>
    <d v="2019-09-26T00:00:00"/>
    <n v="1083.3599999999999"/>
    <x v="0"/>
  </r>
  <r>
    <s v="403133307"/>
    <s v="A16"/>
    <s v=""/>
    <s v="40"/>
    <s v="ORD S01400000096"/>
    <s v="S01400000096"/>
    <s v="S014"/>
    <d v="2019-09-30T00:00:00"/>
    <d v="2019-09-26T00:00:00"/>
    <n v="2827.45"/>
    <x v="0"/>
  </r>
  <r>
    <s v="403133307"/>
    <s v="A16"/>
    <s v=""/>
    <s v="40"/>
    <s v="ORD S01400000096"/>
    <s v="S01400000096"/>
    <s v="S014"/>
    <d v="2019-09-30T00:00:00"/>
    <d v="2019-09-26T00:00:00"/>
    <n v="12068.18"/>
    <x v="0"/>
  </r>
  <r>
    <s v="403133307"/>
    <s v="A16"/>
    <s v=""/>
    <s v="40"/>
    <s v="ORD S01400000096"/>
    <s v="S01400000096"/>
    <s v="S014"/>
    <d v="2019-09-30T00:00:00"/>
    <d v="2019-09-26T00:00:00"/>
    <n v="65"/>
    <x v="0"/>
  </r>
  <r>
    <s v="403133307"/>
    <s v="A16"/>
    <s v=""/>
    <s v="40"/>
    <s v="ORD S01400000096"/>
    <s v="S01400000096"/>
    <s v="S014"/>
    <d v="2019-09-30T00:00:00"/>
    <d v="2019-09-26T00:00:00"/>
    <n v="2889.88"/>
    <x v="0"/>
  </r>
  <r>
    <s v="403133307"/>
    <s v="A16"/>
    <s v=""/>
    <s v="40"/>
    <s v="ORD S01400000096"/>
    <s v="S01400000096"/>
    <s v="S014"/>
    <d v="2019-09-30T00:00:00"/>
    <d v="2019-09-26T00:00:00"/>
    <n v="1336.3"/>
    <x v="0"/>
  </r>
  <r>
    <s v="403133307"/>
    <s v="A16"/>
    <s v=""/>
    <s v="50"/>
    <s v="ORD S01400000096"/>
    <s v="S01400000096"/>
    <s v="S014"/>
    <d v="2019-09-30T00:00:00"/>
    <d v="2019-09-26T00:00:00"/>
    <n v="-918.17"/>
    <x v="0"/>
  </r>
  <r>
    <s v="403130779"/>
    <s v="A16"/>
    <s v=""/>
    <s v="40"/>
    <s v="ORD S01400000096"/>
    <s v="S01400000096"/>
    <s v="S014"/>
    <d v="2019-09-30T00:00:00"/>
    <d v="2019-09-25T00:00:00"/>
    <n v="49.07"/>
    <x v="0"/>
  </r>
  <r>
    <s v="403130779"/>
    <s v="A16"/>
    <s v=""/>
    <s v="50"/>
    <s v="ORD S01400000096"/>
    <s v="S01400000096"/>
    <s v="S014"/>
    <d v="2019-09-30T00:00:00"/>
    <d v="2019-09-25T00:00:00"/>
    <n v="-659.06"/>
    <x v="0"/>
  </r>
  <r>
    <s v="403130779"/>
    <s v="A16"/>
    <s v=""/>
    <s v="50"/>
    <s v="ORD S01400000096"/>
    <s v="S01400000096"/>
    <s v="S014"/>
    <d v="2019-09-30T00:00:00"/>
    <d v="2019-09-25T00:00:00"/>
    <n v="-2.75"/>
    <x v="0"/>
  </r>
  <r>
    <s v="403130779"/>
    <s v="A16"/>
    <s v=""/>
    <s v="40"/>
    <s v="ORD S01400000096"/>
    <s v="S01400000096"/>
    <s v="S014"/>
    <d v="2019-09-30T00:00:00"/>
    <d v="2019-09-25T00:00:00"/>
    <n v="1384.54"/>
    <x v="0"/>
  </r>
  <r>
    <s v="403123578"/>
    <s v="A16"/>
    <s v=""/>
    <s v="50"/>
    <s v="ORD S01400000096"/>
    <s v="S01400000096"/>
    <s v="S014"/>
    <d v="2019-09-30T00:00:00"/>
    <d v="2019-09-19T00:00:00"/>
    <n v="-4.53"/>
    <x v="0"/>
  </r>
  <r>
    <s v="403123578"/>
    <s v="A16"/>
    <s v=""/>
    <s v="50"/>
    <s v="ORD S01400000096"/>
    <s v="S01400000096"/>
    <s v="S014"/>
    <d v="2019-09-30T00:00:00"/>
    <d v="2019-09-19T00:00:00"/>
    <n v="-0.56999999999999995"/>
    <x v="0"/>
  </r>
  <r>
    <s v="403121318"/>
    <s v="A16"/>
    <s v=""/>
    <s v="40"/>
    <s v="ORD S01400000096"/>
    <s v="S01400000096"/>
    <s v="S014"/>
    <d v="2019-09-30T00:00:00"/>
    <d v="2019-09-17T00:00:00"/>
    <n v="453.02"/>
    <x v="0"/>
  </r>
  <r>
    <s v="403121318"/>
    <s v="A16"/>
    <s v=""/>
    <s v="40"/>
    <s v="ORD S01400000096"/>
    <s v="S01400000096"/>
    <s v="S014"/>
    <d v="2019-09-30T00:00:00"/>
    <d v="2019-09-17T00:00:00"/>
    <n v="148.16999999999999"/>
    <x v="0"/>
  </r>
  <r>
    <s v="403121318"/>
    <s v="A16"/>
    <s v=""/>
    <s v="40"/>
    <s v="ORD S01400000096"/>
    <s v="S01400000096"/>
    <s v="S014"/>
    <d v="2019-09-30T00:00:00"/>
    <d v="2019-09-17T00:00:00"/>
    <n v="2140.41"/>
    <x v="0"/>
  </r>
  <r>
    <s v="403121318"/>
    <s v="A16"/>
    <s v=""/>
    <s v="40"/>
    <s v="ORD S01400000096"/>
    <s v="S01400000096"/>
    <s v="S014"/>
    <d v="2019-09-30T00:00:00"/>
    <d v="2019-09-17T00:00:00"/>
    <n v="4299.62"/>
    <x v="0"/>
  </r>
  <r>
    <s v="403121318"/>
    <s v="A16"/>
    <s v=""/>
    <s v="50"/>
    <s v="ORD S01400000096"/>
    <s v="S01400000096"/>
    <s v="S014"/>
    <d v="2019-09-30T00:00:00"/>
    <d v="2019-09-17T00:00:00"/>
    <n v="-414.64"/>
    <x v="0"/>
  </r>
  <r>
    <s v="403121318"/>
    <s v="A16"/>
    <s v=""/>
    <s v="40"/>
    <s v="ORD S01400000096"/>
    <s v="S01400000096"/>
    <s v="S014"/>
    <d v="2019-09-30T00:00:00"/>
    <d v="2019-09-17T00:00:00"/>
    <n v="267.52"/>
    <x v="0"/>
  </r>
  <r>
    <s v="403121318"/>
    <s v="A16"/>
    <s v=""/>
    <s v="50"/>
    <s v="ORD S01400000096"/>
    <s v="S01400000096"/>
    <s v="S014"/>
    <d v="2019-09-30T00:00:00"/>
    <d v="2019-09-17T00:00:00"/>
    <n v="-349.94"/>
    <x v="0"/>
  </r>
  <r>
    <s v="403121318"/>
    <s v="A16"/>
    <s v=""/>
    <s v="40"/>
    <s v="ORD S01400000096"/>
    <s v="S01400000096"/>
    <s v="S014"/>
    <d v="2019-09-30T00:00:00"/>
    <d v="2019-09-17T00:00:00"/>
    <n v="181.76"/>
    <x v="0"/>
  </r>
  <r>
    <s v="403121318"/>
    <s v="A16"/>
    <s v=""/>
    <s v="50"/>
    <s v="ORD S01400000096"/>
    <s v="S01400000096"/>
    <s v="S014"/>
    <d v="2019-09-30T00:00:00"/>
    <d v="2019-09-17T00:00:00"/>
    <n v="-765.04"/>
    <x v="0"/>
  </r>
  <r>
    <s v="403121318"/>
    <s v="A16"/>
    <s v=""/>
    <s v="40"/>
    <s v="ORD S01400000096"/>
    <s v="S01400000096"/>
    <s v="S014"/>
    <d v="2019-09-30T00:00:00"/>
    <d v="2019-09-17T00:00:00"/>
    <n v="120.32"/>
    <x v="0"/>
  </r>
  <r>
    <s v="403121318"/>
    <s v="A16"/>
    <s v=""/>
    <s v="40"/>
    <s v="ORD S01400000096"/>
    <s v="S01400000096"/>
    <s v="S014"/>
    <d v="2019-09-30T00:00:00"/>
    <d v="2019-09-17T00:00:00"/>
    <n v="0.43"/>
    <x v="0"/>
  </r>
  <r>
    <s v="403118163"/>
    <s v="A16"/>
    <s v=""/>
    <s v="50"/>
    <s v="ORD S01400000096"/>
    <s v="S01400000096"/>
    <s v="S014"/>
    <d v="2019-09-30T00:00:00"/>
    <d v="2019-09-13T00:00:00"/>
    <n v="-97.82"/>
    <x v="0"/>
  </r>
  <r>
    <s v="403118163"/>
    <s v="A16"/>
    <s v=""/>
    <s v="50"/>
    <s v="ORD S01400000096"/>
    <s v="S01400000096"/>
    <s v="S014"/>
    <d v="2019-09-30T00:00:00"/>
    <d v="2019-09-13T00:00:00"/>
    <n v="-547.12"/>
    <x v="0"/>
  </r>
  <r>
    <s v="403118163"/>
    <s v="A16"/>
    <s v=""/>
    <s v="50"/>
    <s v="ORD S01400000096"/>
    <s v="S01400000096"/>
    <s v="S014"/>
    <d v="2019-09-30T00:00:00"/>
    <d v="2019-09-13T00:00:00"/>
    <n v="-107.01"/>
    <x v="0"/>
  </r>
  <r>
    <s v="403118163"/>
    <s v="A16"/>
    <s v=""/>
    <s v="40"/>
    <s v="ORD S01400000096"/>
    <s v="S01400000096"/>
    <s v="S014"/>
    <d v="2019-09-30T00:00:00"/>
    <d v="2019-09-13T00:00:00"/>
    <n v="547.12"/>
    <x v="0"/>
  </r>
  <r>
    <s v="403116543"/>
    <s v="A16"/>
    <s v=""/>
    <s v="50"/>
    <s v="ORD S01400000096"/>
    <s v="S01400000096"/>
    <s v="S014"/>
    <d v="2019-09-30T00:00:00"/>
    <d v="2019-09-12T00:00:00"/>
    <n v="-3"/>
    <x v="0"/>
  </r>
  <r>
    <s v="403116543"/>
    <s v="A16"/>
    <s v=""/>
    <s v="50"/>
    <s v="ORD S01400000096"/>
    <s v="S01400000096"/>
    <s v="S014"/>
    <d v="2019-09-30T00:00:00"/>
    <d v="2019-09-12T00:00:00"/>
    <n v="-169.65"/>
    <x v="0"/>
  </r>
  <r>
    <s v="403116543"/>
    <s v="A16"/>
    <s v=""/>
    <s v="50"/>
    <s v="ORD S01400000096"/>
    <s v="S01400000096"/>
    <s v="S014"/>
    <d v="2019-09-30T00:00:00"/>
    <d v="2019-09-12T00:00:00"/>
    <n v="-750"/>
    <x v="0"/>
  </r>
  <r>
    <s v="403116543"/>
    <s v="A16"/>
    <s v=""/>
    <s v="50"/>
    <s v="ORD S01400000096"/>
    <s v="S01400000096"/>
    <s v="S014"/>
    <d v="2019-09-30T00:00:00"/>
    <d v="2019-09-12T00:00:00"/>
    <n v="-33.979999999999997"/>
    <x v="0"/>
  </r>
  <r>
    <s v="403113440"/>
    <s v="A16"/>
    <s v=""/>
    <s v="40"/>
    <s v="ORD S01400000096"/>
    <s v="S01400000096"/>
    <s v="S014"/>
    <d v="2019-09-30T00:00:00"/>
    <d v="2019-09-10T00:00:00"/>
    <n v="4974.9799999999996"/>
    <x v="0"/>
  </r>
  <r>
    <s v="403113440"/>
    <s v="A16"/>
    <s v=""/>
    <s v="40"/>
    <s v="ORD S01400000096"/>
    <s v="S01400000096"/>
    <s v="S014"/>
    <d v="2019-09-30T00:00:00"/>
    <d v="2019-09-10T00:00:00"/>
    <n v="1749.98"/>
    <x v="0"/>
  </r>
  <r>
    <s v="403113440"/>
    <s v="A16"/>
    <s v=""/>
    <s v="40"/>
    <s v="ORD S01400000096"/>
    <s v="S01400000096"/>
    <s v="S014"/>
    <d v="2019-09-30T00:00:00"/>
    <d v="2019-09-10T00:00:00"/>
    <n v="97883.25"/>
    <x v="0"/>
  </r>
  <r>
    <s v="403113440"/>
    <s v="A16"/>
    <s v=""/>
    <s v="40"/>
    <s v="ORD S01400000096"/>
    <s v="S01400000096"/>
    <s v="S014"/>
    <d v="2019-09-30T00:00:00"/>
    <d v="2019-09-10T00:00:00"/>
    <n v="8184.43"/>
    <x v="0"/>
  </r>
  <r>
    <s v="403113440"/>
    <s v="A16"/>
    <s v=""/>
    <s v="40"/>
    <s v="ORD S01400000096"/>
    <s v="S01400000096"/>
    <s v="S014"/>
    <d v="2019-09-30T00:00:00"/>
    <d v="2019-09-10T00:00:00"/>
    <n v="46148.13"/>
    <x v="0"/>
  </r>
  <r>
    <s v="403113440"/>
    <s v="A16"/>
    <s v=""/>
    <s v="40"/>
    <s v="ORD S01400000096"/>
    <s v="S01400000096"/>
    <s v="S014"/>
    <d v="2019-09-30T00:00:00"/>
    <d v="2019-09-10T00:00:00"/>
    <n v="238.2"/>
    <x v="0"/>
  </r>
  <r>
    <s v="403113440"/>
    <s v="A16"/>
    <s v=""/>
    <s v="40"/>
    <s v="ORD S01400000096"/>
    <s v="S01400000096"/>
    <s v="S014"/>
    <d v="2019-09-30T00:00:00"/>
    <d v="2019-09-10T00:00:00"/>
    <n v="12893.44"/>
    <x v="0"/>
  </r>
  <r>
    <s v="403113440"/>
    <s v="A16"/>
    <s v=""/>
    <s v="40"/>
    <s v="ORD S01400000096"/>
    <s v="S01400000096"/>
    <s v="S014"/>
    <d v="2019-09-30T00:00:00"/>
    <d v="2019-09-10T00:00:00"/>
    <n v="430.24"/>
    <x v="0"/>
  </r>
  <r>
    <s v="403113440"/>
    <s v="A16"/>
    <s v=""/>
    <s v="40"/>
    <s v="ORD S01400000096"/>
    <s v="S01400000096"/>
    <s v="S014"/>
    <d v="2019-09-30T00:00:00"/>
    <d v="2019-09-10T00:00:00"/>
    <n v="4533.3599999999997"/>
    <x v="0"/>
  </r>
  <r>
    <s v="403113440"/>
    <s v="A16"/>
    <s v=""/>
    <s v="40"/>
    <s v="ORD S01400000096"/>
    <s v="S01400000096"/>
    <s v="S014"/>
    <d v="2019-09-30T00:00:00"/>
    <d v="2019-09-10T00:00:00"/>
    <n v="27.38"/>
    <x v="0"/>
  </r>
  <r>
    <s v="403113440"/>
    <s v="A16"/>
    <s v=""/>
    <s v="40"/>
    <s v="ORD S01400000096"/>
    <s v="S01400000096"/>
    <s v="S014"/>
    <d v="2019-09-30T00:00:00"/>
    <d v="2019-09-10T00:00:00"/>
    <n v="93.42"/>
    <x v="0"/>
  </r>
  <r>
    <s v="403113440"/>
    <s v="A16"/>
    <s v=""/>
    <s v="40"/>
    <s v="ORD S01400000096"/>
    <s v="S01400000096"/>
    <s v="S014"/>
    <d v="2019-09-30T00:00:00"/>
    <d v="2019-09-10T00:00:00"/>
    <n v="29012.43"/>
    <x v="0"/>
  </r>
  <r>
    <s v="403113440"/>
    <s v="A16"/>
    <s v=""/>
    <s v="40"/>
    <s v="ORD S01400000096"/>
    <s v="S01400000096"/>
    <s v="S014"/>
    <d v="2019-09-30T00:00:00"/>
    <d v="2019-09-10T00:00:00"/>
    <n v="86.64"/>
    <x v="0"/>
  </r>
  <r>
    <s v="403113440"/>
    <s v="A16"/>
    <s v=""/>
    <s v="40"/>
    <s v="ORD S01400000096"/>
    <s v="S01400000096"/>
    <s v="S014"/>
    <d v="2019-09-30T00:00:00"/>
    <d v="2019-09-10T00:00:00"/>
    <n v="828.17"/>
    <x v="0"/>
  </r>
  <r>
    <s v="403103000"/>
    <s v="A16"/>
    <s v="ZY"/>
    <s v="50"/>
    <s v="ORD S01400000096"/>
    <s v="S01400000096"/>
    <s v="S014"/>
    <d v="2019-08-31T00:00:00"/>
    <d v="2019-09-04T00:00:00"/>
    <n v="-703.02"/>
    <x v="0"/>
  </r>
  <r>
    <s v="403103000"/>
    <s v="A16"/>
    <s v="ZY"/>
    <s v="40"/>
    <s v="ORD S01400000096"/>
    <s v="S01400000096"/>
    <s v="S014"/>
    <d v="2019-08-31T00:00:00"/>
    <d v="2019-09-04T00:00:00"/>
    <n v="286.38"/>
    <x v="0"/>
  </r>
  <r>
    <s v="403103000"/>
    <s v="A16"/>
    <s v="ZY"/>
    <s v="40"/>
    <s v="ORD S01400000096"/>
    <s v="S01400000096"/>
    <s v="S014"/>
    <d v="2019-08-31T00:00:00"/>
    <d v="2019-09-04T00:00:00"/>
    <n v="747.42"/>
    <x v="0"/>
  </r>
  <r>
    <s v="403103000"/>
    <s v="A16"/>
    <s v="ZY"/>
    <s v="40"/>
    <s v="ORD S01400000096"/>
    <s v="S01400000096"/>
    <s v="S014"/>
    <d v="2019-08-31T00:00:00"/>
    <d v="2019-09-04T00:00:00"/>
    <n v="731.13"/>
    <x v="0"/>
  </r>
  <r>
    <s v="403103000"/>
    <s v="A16"/>
    <s v="ZY"/>
    <s v="40"/>
    <s v="ORD S01400000096"/>
    <s v="S01400000096"/>
    <s v="S014"/>
    <d v="2019-08-31T00:00:00"/>
    <d v="2019-09-04T00:00:00"/>
    <n v="97.82"/>
    <x v="0"/>
  </r>
  <r>
    <s v="403103000"/>
    <s v="A16"/>
    <s v="ZY"/>
    <s v="40"/>
    <s v="ORD S01400000096"/>
    <s v="S01400000096"/>
    <s v="S014"/>
    <d v="2019-08-31T00:00:00"/>
    <d v="2019-09-04T00:00:00"/>
    <n v="455.87"/>
    <x v="0"/>
  </r>
  <r>
    <s v="403103000"/>
    <s v="A16"/>
    <s v="ZY"/>
    <s v="40"/>
    <s v="ORD S01400000096"/>
    <s v="S01400000096"/>
    <s v="S014"/>
    <d v="2019-08-31T00:00:00"/>
    <d v="2019-09-04T00:00:00"/>
    <n v="5781.22"/>
    <x v="0"/>
  </r>
  <r>
    <s v="403103000"/>
    <s v="A16"/>
    <s v="ZY"/>
    <s v="40"/>
    <s v="ORD S01400000096"/>
    <s v="S01400000096"/>
    <s v="S014"/>
    <d v="2019-08-31T00:00:00"/>
    <d v="2019-09-04T00:00:00"/>
    <n v="107.01"/>
    <x v="0"/>
  </r>
  <r>
    <s v="403103000"/>
    <s v="A16"/>
    <s v="ZY"/>
    <s v="40"/>
    <s v="ORD S01400000096"/>
    <s v="S01400000096"/>
    <s v="S014"/>
    <d v="2019-08-31T00:00:00"/>
    <d v="2019-09-04T00:00:00"/>
    <n v="90.88"/>
    <x v="0"/>
  </r>
  <r>
    <s v="403103000"/>
    <s v="A16"/>
    <s v="ZY"/>
    <s v="40"/>
    <s v="ORD S01400000096"/>
    <s v="S01400000096"/>
    <s v="S014"/>
    <d v="2019-08-31T00:00:00"/>
    <d v="2019-09-04T00:00:00"/>
    <n v="4680.84"/>
    <x v="0"/>
  </r>
  <r>
    <s v="403103000"/>
    <s v="A16"/>
    <s v="ZY"/>
    <s v="40"/>
    <s v="ORD S01400000096"/>
    <s v="S01400000096"/>
    <s v="S014"/>
    <d v="2019-08-31T00:00:00"/>
    <d v="2019-09-04T00:00:00"/>
    <n v="33.979999999999997"/>
    <x v="0"/>
  </r>
  <r>
    <s v="403216799"/>
    <s v="A16"/>
    <s v="ZY"/>
    <s v="40"/>
    <s v="ORD S01400000097"/>
    <s v="S01400000097"/>
    <s v="S014"/>
    <d v="2019-11-30T00:00:00"/>
    <d v="2019-11-19T00:00:00"/>
    <n v="1695.82"/>
    <x v="0"/>
  </r>
  <r>
    <s v="403188595"/>
    <s v=""/>
    <m/>
    <s v="40"/>
    <s v="ORD S01400000097"/>
    <s v="S01400000097"/>
    <s v="S014"/>
    <d v="2019-10-31T00:00:00"/>
    <d v="2019-10-31T00:00:00"/>
    <n v="25534.12"/>
    <x v="0"/>
  </r>
  <r>
    <s v="403188595"/>
    <s v=""/>
    <m/>
    <s v="40"/>
    <s v="ORD S01400000097"/>
    <s v="S01400000097"/>
    <s v="S014"/>
    <d v="2019-10-31T00:00:00"/>
    <d v="2019-10-31T00:00:00"/>
    <n v="228.41"/>
    <x v="0"/>
  </r>
  <r>
    <s v="403182315"/>
    <s v=""/>
    <m/>
    <s v="40"/>
    <s v="ORD S01400000097"/>
    <s v="S01400000097"/>
    <s v="S014"/>
    <d v="2019-10-31T00:00:00"/>
    <d v="2019-10-29T00:00:00"/>
    <n v="263.89999999999998"/>
    <x v="0"/>
  </r>
  <r>
    <s v="403182315"/>
    <s v=""/>
    <m/>
    <s v="40"/>
    <s v="ORD S01400000097"/>
    <s v="S01400000097"/>
    <s v="S014"/>
    <d v="2019-10-31T00:00:00"/>
    <d v="2019-10-29T00:00:00"/>
    <n v="45.93"/>
    <x v="0"/>
  </r>
  <r>
    <s v="403175500"/>
    <s v=""/>
    <m/>
    <s v="40"/>
    <s v="ORD S01400000097"/>
    <s v="S01400000097"/>
    <s v="S014"/>
    <d v="2019-10-31T00:00:00"/>
    <d v="2019-10-25T00:00:00"/>
    <n v="469.86"/>
    <x v="0"/>
  </r>
  <r>
    <s v="403173819"/>
    <s v=""/>
    <m/>
    <s v="40"/>
    <s v="ORD S01400000097"/>
    <s v="S01400000097"/>
    <s v="S014"/>
    <d v="2019-10-31T00:00:00"/>
    <d v="2019-10-24T00:00:00"/>
    <n v="284.86"/>
    <x v="0"/>
  </r>
  <r>
    <s v="403167209"/>
    <s v=""/>
    <m/>
    <s v="40"/>
    <s v="ORD S01400000097"/>
    <s v="S01400000097"/>
    <s v="S014"/>
    <d v="2019-10-31T00:00:00"/>
    <d v="2019-10-17T00:00:00"/>
    <n v="69.290000000000006"/>
    <x v="0"/>
  </r>
  <r>
    <s v="403163938"/>
    <s v=""/>
    <m/>
    <s v="40"/>
    <s v="ORD S01400000097"/>
    <s v="S01400000097"/>
    <s v="S014"/>
    <d v="2019-10-31T00:00:00"/>
    <d v="2019-10-15T00:00:00"/>
    <n v="123"/>
    <x v="0"/>
  </r>
  <r>
    <s v="403160480"/>
    <s v=""/>
    <m/>
    <s v="40"/>
    <s v="ORD S01400000097"/>
    <s v="S01400000097"/>
    <s v="S014"/>
    <d v="2019-10-31T00:00:00"/>
    <d v="2019-10-10T00:00:00"/>
    <n v="35.96"/>
    <x v="0"/>
  </r>
  <r>
    <s v="403160480"/>
    <s v=""/>
    <m/>
    <s v="40"/>
    <s v="ORD S01400000097"/>
    <s v="S01400000097"/>
    <s v="S014"/>
    <d v="2019-10-31T00:00:00"/>
    <d v="2019-10-10T00:00:00"/>
    <n v="20"/>
    <x v="0"/>
  </r>
  <r>
    <s v="403160480"/>
    <s v=""/>
    <m/>
    <s v="40"/>
    <s v="ORD S01400000097"/>
    <s v="S01400000097"/>
    <s v="S014"/>
    <d v="2019-10-31T00:00:00"/>
    <d v="2019-10-10T00:00:00"/>
    <n v="8506.5"/>
    <x v="0"/>
  </r>
  <r>
    <s v="403139619"/>
    <s v="A16"/>
    <s v=""/>
    <s v="50"/>
    <s v="ORD S01400000097"/>
    <s v="S01400000097"/>
    <s v="S014"/>
    <d v="2019-09-30T00:00:00"/>
    <d v="2019-09-30T00:00:00"/>
    <n v="-25534.12"/>
    <x v="0"/>
  </r>
  <r>
    <s v="403139619"/>
    <s v="A16"/>
    <s v=""/>
    <s v="50"/>
    <s v="ORD S01400000097"/>
    <s v="S01400000097"/>
    <s v="S014"/>
    <d v="2019-09-30T00:00:00"/>
    <d v="2019-09-30T00:00:00"/>
    <n v="-3620.68"/>
    <x v="0"/>
  </r>
  <r>
    <s v="403136016"/>
    <s v="A16"/>
    <s v=""/>
    <s v="40"/>
    <s v="ORD S01400000097"/>
    <s v="S01400000097"/>
    <s v="S014"/>
    <d v="2019-09-30T00:00:00"/>
    <d v="2019-09-27T00:00:00"/>
    <n v="113"/>
    <x v="0"/>
  </r>
  <r>
    <s v="403136016"/>
    <s v="A16"/>
    <s v=""/>
    <s v="40"/>
    <s v="ORD S01400000097"/>
    <s v="S01400000097"/>
    <s v="S014"/>
    <d v="2019-09-30T00:00:00"/>
    <d v="2019-09-27T00:00:00"/>
    <n v="11039.17"/>
    <x v="0"/>
  </r>
  <r>
    <s v="403133306"/>
    <s v="A16"/>
    <s v=""/>
    <s v="40"/>
    <s v="ORD S01400000097"/>
    <s v="S01400000097"/>
    <s v="S014"/>
    <d v="2019-09-30T00:00:00"/>
    <d v="2019-09-26T00:00:00"/>
    <n v="11276.38"/>
    <x v="0"/>
  </r>
  <r>
    <s v="403133306"/>
    <s v="A16"/>
    <s v=""/>
    <s v="50"/>
    <s v="ORD S01400000097"/>
    <s v="S01400000097"/>
    <s v="S014"/>
    <d v="2019-09-30T00:00:00"/>
    <d v="2019-09-26T00:00:00"/>
    <n v="-3222.85"/>
    <x v="0"/>
  </r>
  <r>
    <s v="403133306"/>
    <s v="A16"/>
    <s v=""/>
    <s v="40"/>
    <s v="ORD S01400000097"/>
    <s v="S01400000097"/>
    <s v="S014"/>
    <d v="2019-09-30T00:00:00"/>
    <d v="2019-09-26T00:00:00"/>
    <n v="1312.85"/>
    <x v="0"/>
  </r>
  <r>
    <s v="403133306"/>
    <s v="A16"/>
    <s v=""/>
    <s v="40"/>
    <s v="ORD S01400000097"/>
    <s v="S01400000097"/>
    <s v="S014"/>
    <d v="2019-09-30T00:00:00"/>
    <d v="2019-09-26T00:00:00"/>
    <n v="3426.37"/>
    <x v="0"/>
  </r>
  <r>
    <s v="403123577"/>
    <s v="A16"/>
    <s v=""/>
    <s v="50"/>
    <s v="ORD S01400000097"/>
    <s v="S01400000097"/>
    <s v="S014"/>
    <d v="2019-09-30T00:00:00"/>
    <d v="2019-09-19T00:00:00"/>
    <n v="-2.83"/>
    <x v="0"/>
  </r>
  <r>
    <s v="403123577"/>
    <s v="A16"/>
    <s v=""/>
    <s v="50"/>
    <s v="ORD S01400000097"/>
    <s v="S01400000097"/>
    <s v="S014"/>
    <d v="2019-09-30T00:00:00"/>
    <d v="2019-09-19T00:00:00"/>
    <n v="-22901.18"/>
    <x v="0"/>
  </r>
  <r>
    <s v="403121317"/>
    <s v="A16"/>
    <s v=""/>
    <s v="40"/>
    <s v="ORD S01400000097"/>
    <s v="S01400000097"/>
    <s v="S014"/>
    <d v="2019-09-30T00:00:00"/>
    <d v="2019-09-17T00:00:00"/>
    <n v="828.72"/>
    <x v="0"/>
  </r>
  <r>
    <s v="403121317"/>
    <s v="A16"/>
    <s v=""/>
    <s v="40"/>
    <s v="ORD S01400000097"/>
    <s v="S01400000097"/>
    <s v="S014"/>
    <d v="2019-09-30T00:00:00"/>
    <d v="2019-09-17T00:00:00"/>
    <n v="283.14"/>
    <x v="0"/>
  </r>
  <r>
    <s v="403121317"/>
    <s v="A16"/>
    <s v=""/>
    <s v="40"/>
    <s v="ORD S01400000097"/>
    <s v="S01400000097"/>
    <s v="S014"/>
    <d v="2019-09-30T00:00:00"/>
    <d v="2019-09-17T00:00:00"/>
    <n v="33.64"/>
    <x v="0"/>
  </r>
  <r>
    <s v="403121317"/>
    <s v="A16"/>
    <s v=""/>
    <s v="40"/>
    <s v="ORD S01400000097"/>
    <s v="S01400000097"/>
    <s v="S014"/>
    <d v="2019-09-30T00:00:00"/>
    <d v="2019-09-17T00:00:00"/>
    <n v="771.54"/>
    <x v="0"/>
  </r>
  <r>
    <s v="403121317"/>
    <s v="A16"/>
    <s v=""/>
    <s v="40"/>
    <s v="ORD S01400000097"/>
    <s v="S01400000097"/>
    <s v="S014"/>
    <d v="2019-09-30T00:00:00"/>
    <d v="2019-09-17T00:00:00"/>
    <n v="60.71"/>
    <x v="0"/>
  </r>
  <r>
    <s v="403121317"/>
    <s v="A16"/>
    <s v=""/>
    <s v="40"/>
    <s v="ORD S01400000097"/>
    <s v="S01400000097"/>
    <s v="S014"/>
    <d v="2019-09-30T00:00:00"/>
    <d v="2019-09-17T00:00:00"/>
    <n v="2877.49"/>
    <x v="0"/>
  </r>
  <r>
    <s v="403121317"/>
    <s v="A16"/>
    <s v=""/>
    <s v="40"/>
    <s v="ORD S01400000097"/>
    <s v="S01400000097"/>
    <s v="S014"/>
    <d v="2019-09-30T00:00:00"/>
    <d v="2019-09-17T00:00:00"/>
    <n v="211.96"/>
    <x v="0"/>
  </r>
  <r>
    <s v="403121317"/>
    <s v="A16"/>
    <s v=""/>
    <s v="50"/>
    <s v="ORD S01400000097"/>
    <s v="S01400000097"/>
    <s v="S014"/>
    <d v="2019-09-30T00:00:00"/>
    <d v="2019-09-17T00:00:00"/>
    <n v="-1105.1199999999999"/>
    <x v="0"/>
  </r>
  <r>
    <s v="403121317"/>
    <s v="A16"/>
    <s v=""/>
    <s v="40"/>
    <s v="ORD S01400000097"/>
    <s v="S01400000097"/>
    <s v="S014"/>
    <d v="2019-09-30T00:00:00"/>
    <d v="2019-09-17T00:00:00"/>
    <n v="1070.08"/>
    <x v="0"/>
  </r>
  <r>
    <s v="403121317"/>
    <s v="A16"/>
    <s v=""/>
    <s v="50"/>
    <s v="ORD S01400000097"/>
    <s v="S01400000097"/>
    <s v="S014"/>
    <d v="2019-09-30T00:00:00"/>
    <d v="2019-09-17T00:00:00"/>
    <n v="-343.58"/>
    <x v="0"/>
  </r>
  <r>
    <s v="403121317"/>
    <s v="A16"/>
    <s v=""/>
    <s v="40"/>
    <s v="ORD S01400000097"/>
    <s v="S01400000097"/>
    <s v="S014"/>
    <d v="2019-09-30T00:00:00"/>
    <d v="2019-09-17T00:00:00"/>
    <n v="345.2"/>
    <x v="0"/>
  </r>
  <r>
    <s v="403118162"/>
    <s v="A16"/>
    <s v=""/>
    <s v="40"/>
    <s v="ORD S01400000097"/>
    <s v="S01400000097"/>
    <s v="S014"/>
    <d v="2019-09-30T00:00:00"/>
    <d v="2019-09-13T00:00:00"/>
    <n v="49.88"/>
    <x v="0"/>
  </r>
  <r>
    <s v="403118162"/>
    <s v="A16"/>
    <s v=""/>
    <s v="40"/>
    <s v="ORD S01400000097"/>
    <s v="S01400000097"/>
    <s v="S014"/>
    <d v="2019-09-30T00:00:00"/>
    <d v="2019-09-13T00:00:00"/>
    <n v="3659.97"/>
    <x v="0"/>
  </r>
  <r>
    <s v="403118162"/>
    <s v="A16"/>
    <s v=""/>
    <s v="40"/>
    <s v="ORD S01400000097"/>
    <s v="S01400000097"/>
    <s v="S014"/>
    <d v="2019-09-30T00:00:00"/>
    <d v="2019-09-13T00:00:00"/>
    <n v="343.85"/>
    <x v="0"/>
  </r>
  <r>
    <s v="403118162"/>
    <s v="A16"/>
    <s v=""/>
    <s v="40"/>
    <s v="ORD S01400000097"/>
    <s v="S01400000097"/>
    <s v="S014"/>
    <d v="2019-09-30T00:00:00"/>
    <d v="2019-09-13T00:00:00"/>
    <n v="482.42"/>
    <x v="0"/>
  </r>
  <r>
    <s v="403116542"/>
    <s v="A16"/>
    <s v=""/>
    <s v="40"/>
    <s v="ORD S01400000097"/>
    <s v="S01400000097"/>
    <s v="S014"/>
    <d v="2019-09-30T00:00:00"/>
    <d v="2019-09-12T00:00:00"/>
    <n v="87.6"/>
    <x v="0"/>
  </r>
  <r>
    <s v="403116542"/>
    <s v="A16"/>
    <s v=""/>
    <s v="40"/>
    <s v="ORD S01400000097"/>
    <s v="S01400000097"/>
    <s v="S014"/>
    <d v="2019-09-30T00:00:00"/>
    <d v="2019-09-12T00:00:00"/>
    <n v="130"/>
    <x v="0"/>
  </r>
  <r>
    <s v="403116542"/>
    <s v="A16"/>
    <s v=""/>
    <s v="40"/>
    <s v="ORD S01400000097"/>
    <s v="S01400000097"/>
    <s v="S014"/>
    <d v="2019-09-30T00:00:00"/>
    <d v="2019-09-12T00:00:00"/>
    <n v="6517.28"/>
    <x v="0"/>
  </r>
  <r>
    <s v="403116542"/>
    <s v="A16"/>
    <s v=""/>
    <s v="40"/>
    <s v="ORD S01400000097"/>
    <s v="S01400000097"/>
    <s v="S014"/>
    <d v="2019-09-30T00:00:00"/>
    <d v="2019-09-12T00:00:00"/>
    <n v="155.4"/>
    <x v="0"/>
  </r>
  <r>
    <s v="403116542"/>
    <s v="A16"/>
    <s v=""/>
    <s v="40"/>
    <s v="ORD S01400000097"/>
    <s v="S01400000097"/>
    <s v="S014"/>
    <d v="2019-09-30T00:00:00"/>
    <d v="2019-09-12T00:00:00"/>
    <n v="5959.52"/>
    <x v="0"/>
  </r>
  <r>
    <s v="403116542"/>
    <s v="A16"/>
    <s v=""/>
    <s v="40"/>
    <s v="ORD S01400000097"/>
    <s v="S01400000097"/>
    <s v="S014"/>
    <d v="2019-09-30T00:00:00"/>
    <d v="2019-09-12T00:00:00"/>
    <n v="960.32"/>
    <x v="0"/>
  </r>
  <r>
    <s v="403116542"/>
    <s v="A16"/>
    <s v=""/>
    <s v="40"/>
    <s v="ORD S01400000097"/>
    <s v="S01400000097"/>
    <s v="S014"/>
    <d v="2019-09-30T00:00:00"/>
    <d v="2019-09-12T00:00:00"/>
    <n v="754"/>
    <x v="0"/>
  </r>
  <r>
    <s v="403116542"/>
    <s v="A16"/>
    <s v=""/>
    <s v="40"/>
    <s v="ORD S01400000097"/>
    <s v="S01400000097"/>
    <s v="S014"/>
    <d v="2019-09-30T00:00:00"/>
    <d v="2019-09-12T00:00:00"/>
    <n v="179.24"/>
    <x v="0"/>
  </r>
  <r>
    <s v="403113492"/>
    <s v="A16"/>
    <s v=""/>
    <s v="40"/>
    <s v="ORD S01400000097"/>
    <s v="S01400000097"/>
    <s v="S014"/>
    <d v="2019-09-30T00:00:00"/>
    <d v="2019-09-10T00:00:00"/>
    <n v="3855.89"/>
    <x v="0"/>
  </r>
  <r>
    <s v="403113492"/>
    <s v="A16"/>
    <s v=""/>
    <s v="40"/>
    <s v="ORD S01400000097"/>
    <s v="S01400000097"/>
    <s v="S014"/>
    <d v="2019-09-30T00:00:00"/>
    <d v="2019-09-10T00:00:00"/>
    <n v="1863.42"/>
    <x v="0"/>
  </r>
  <r>
    <s v="403113492"/>
    <s v="A16"/>
    <s v=""/>
    <s v="40"/>
    <s v="ORD S01400000097"/>
    <s v="S01400000097"/>
    <s v="S014"/>
    <d v="2019-09-30T00:00:00"/>
    <d v="2019-09-10T00:00:00"/>
    <n v="79469.91"/>
    <x v="0"/>
  </r>
  <r>
    <s v="403113492"/>
    <s v="A16"/>
    <s v=""/>
    <s v="40"/>
    <s v="ORD S01400000097"/>
    <s v="S01400000097"/>
    <s v="S014"/>
    <d v="2019-09-30T00:00:00"/>
    <d v="2019-09-10T00:00:00"/>
    <n v="6857.42"/>
    <x v="0"/>
  </r>
  <r>
    <s v="403113492"/>
    <s v="A16"/>
    <s v=""/>
    <s v="40"/>
    <s v="ORD S01400000097"/>
    <s v="S01400000097"/>
    <s v="S014"/>
    <d v="2019-09-30T00:00:00"/>
    <d v="2019-09-10T00:00:00"/>
    <n v="40021.57"/>
    <x v="0"/>
  </r>
  <r>
    <s v="403113492"/>
    <s v="A16"/>
    <s v=""/>
    <s v="40"/>
    <s v="ORD S01400000097"/>
    <s v="S01400000097"/>
    <s v="S014"/>
    <d v="2019-09-30T00:00:00"/>
    <d v="2019-09-10T00:00:00"/>
    <n v="138.19999999999999"/>
    <x v="0"/>
  </r>
  <r>
    <s v="403113492"/>
    <s v="A16"/>
    <s v=""/>
    <s v="40"/>
    <s v="ORD S01400000097"/>
    <s v="S01400000097"/>
    <s v="S014"/>
    <d v="2019-09-30T00:00:00"/>
    <d v="2019-09-10T00:00:00"/>
    <n v="13485.26"/>
    <x v="0"/>
  </r>
  <r>
    <s v="403113492"/>
    <s v="A16"/>
    <s v=""/>
    <s v="40"/>
    <s v="ORD S01400000097"/>
    <s v="S01400000097"/>
    <s v="S014"/>
    <d v="2019-09-30T00:00:00"/>
    <d v="2019-09-10T00:00:00"/>
    <n v="731.12"/>
    <x v="0"/>
  </r>
  <r>
    <s v="403113492"/>
    <s v="A16"/>
    <s v=""/>
    <s v="40"/>
    <s v="ORD S01400000097"/>
    <s v="S01400000097"/>
    <s v="S014"/>
    <d v="2019-09-30T00:00:00"/>
    <d v="2019-09-10T00:00:00"/>
    <n v="3914.96"/>
    <x v="0"/>
  </r>
  <r>
    <s v="403113492"/>
    <s v="A16"/>
    <s v=""/>
    <s v="40"/>
    <s v="ORD S01400000097"/>
    <s v="S01400000097"/>
    <s v="S014"/>
    <d v="2019-09-30T00:00:00"/>
    <d v="2019-09-10T00:00:00"/>
    <n v="300.16000000000003"/>
    <x v="0"/>
  </r>
  <r>
    <s v="403113492"/>
    <s v="A16"/>
    <s v=""/>
    <s v="40"/>
    <s v="ORD S01400000097"/>
    <s v="S01400000097"/>
    <s v="S014"/>
    <d v="2019-09-30T00:00:00"/>
    <d v="2019-09-10T00:00:00"/>
    <n v="24235.66"/>
    <x v="0"/>
  </r>
  <r>
    <s v="403113492"/>
    <s v="A16"/>
    <s v=""/>
    <s v="40"/>
    <s v="ORD S01400000097"/>
    <s v="S01400000097"/>
    <s v="S014"/>
    <d v="2019-09-30T00:00:00"/>
    <d v="2019-09-10T00:00:00"/>
    <n v="94953.59"/>
    <x v="0"/>
  </r>
  <r>
    <s v="403102999"/>
    <s v="A16"/>
    <s v="ZY"/>
    <s v="40"/>
    <s v="ORD S01400000097"/>
    <s v="S01400000097"/>
    <s v="S014"/>
    <d v="2019-08-31T00:00:00"/>
    <d v="2019-09-04T00:00:00"/>
    <n v="1645.96"/>
    <x v="0"/>
  </r>
  <r>
    <s v="403102999"/>
    <s v="A16"/>
    <s v="ZY"/>
    <s v="40"/>
    <s v="ORD S01400000097"/>
    <s v="S01400000097"/>
    <s v="S014"/>
    <d v="2019-08-31T00:00:00"/>
    <d v="2019-09-04T00:00:00"/>
    <n v="1839.95"/>
    <x v="0"/>
  </r>
  <r>
    <s v="403102999"/>
    <s v="A16"/>
    <s v="ZY"/>
    <s v="40"/>
    <s v="ORD S01400000097"/>
    <s v="S01400000097"/>
    <s v="S014"/>
    <d v="2019-08-31T00:00:00"/>
    <d v="2019-09-04T00:00:00"/>
    <n v="169.62"/>
    <x v="0"/>
  </r>
  <r>
    <s v="403102999"/>
    <s v="A16"/>
    <s v="ZY"/>
    <s v="50"/>
    <s v="ORD S01400000097"/>
    <s v="S01400000097"/>
    <s v="S014"/>
    <d v="2019-08-31T00:00:00"/>
    <d v="2019-09-04T00:00:00"/>
    <n v="-265.14"/>
    <x v="0"/>
  </r>
  <r>
    <s v="403102999"/>
    <s v="A16"/>
    <s v="ZY"/>
    <s v="40"/>
    <s v="ORD S01400000097"/>
    <s v="S01400000097"/>
    <s v="S014"/>
    <d v="2019-08-31T00:00:00"/>
    <d v="2019-09-04T00:00:00"/>
    <n v="108.01"/>
    <x v="0"/>
  </r>
  <r>
    <s v="403102999"/>
    <s v="A16"/>
    <s v="ZY"/>
    <s v="40"/>
    <s v="ORD S01400000097"/>
    <s v="S01400000097"/>
    <s v="S014"/>
    <d v="2019-08-31T00:00:00"/>
    <d v="2019-09-04T00:00:00"/>
    <n v="281.88"/>
    <x v="0"/>
  </r>
  <r>
    <s v="403102999"/>
    <s v="A16"/>
    <s v="ZY"/>
    <s v="40"/>
    <s v="ORD S01400000097"/>
    <s v="S01400000097"/>
    <s v="S014"/>
    <d v="2019-08-31T00:00:00"/>
    <d v="2019-09-04T00:00:00"/>
    <n v="237.03"/>
    <x v="0"/>
  </r>
  <r>
    <s v="403102999"/>
    <s v="A16"/>
    <s v="ZY"/>
    <s v="40"/>
    <s v="ORD S01400000097"/>
    <s v="S01400000097"/>
    <s v="S014"/>
    <d v="2019-08-31T00:00:00"/>
    <d v="2019-09-04T00:00:00"/>
    <n v="149.51"/>
    <x v="0"/>
  </r>
  <r>
    <s v="403095792"/>
    <s v="A16"/>
    <s v="ZY"/>
    <s v="40"/>
    <s v="ORD S01400000097"/>
    <s v="S01400000097"/>
    <s v="S014"/>
    <d v="2019-08-31T00:00:00"/>
    <d v="2019-08-30T00:00:00"/>
    <n v="604.4"/>
    <x v="0"/>
  </r>
  <r>
    <s v="403277141"/>
    <s v="A16"/>
    <s v="ZY"/>
    <s v="40"/>
    <s v="ORD S01400000098"/>
    <s v="S01400000098"/>
    <s v="S014"/>
    <d v="2019-12-31T00:00:00"/>
    <d v="2019-12-31T00:00:00"/>
    <n v="984"/>
    <x v="0"/>
  </r>
  <r>
    <s v="403206046"/>
    <s v="A16"/>
    <s v="ZY"/>
    <s v="40"/>
    <s v="ORD S01400000098"/>
    <s v="S01400000098"/>
    <s v="S014"/>
    <d v="2019-11-30T00:00:00"/>
    <d v="2019-11-08T00:00:00"/>
    <n v="2499.5700000000002"/>
    <x v="0"/>
  </r>
  <r>
    <s v="403206046"/>
    <s v="A16"/>
    <s v="ZY"/>
    <s v="40"/>
    <s v="ORD S01400000098"/>
    <s v="S01400000098"/>
    <s v="S014"/>
    <d v="2019-11-30T00:00:00"/>
    <d v="2019-11-08T00:00:00"/>
    <n v="2015.62"/>
    <x v="0"/>
  </r>
  <r>
    <s v="403188594"/>
    <s v=""/>
    <m/>
    <s v="40"/>
    <s v="ORD S01400000098"/>
    <s v="S01400000098"/>
    <s v="S014"/>
    <d v="2019-10-31T00:00:00"/>
    <d v="2019-10-31T00:00:00"/>
    <n v="21036.45"/>
    <x v="0"/>
  </r>
  <r>
    <s v="403167208"/>
    <s v=""/>
    <m/>
    <s v="40"/>
    <s v="ORD S01400000098"/>
    <s v="S01400000098"/>
    <s v="S014"/>
    <d v="2019-10-31T00:00:00"/>
    <d v="2019-10-17T00:00:00"/>
    <n v="143.25"/>
    <x v="0"/>
  </r>
  <r>
    <s v="403160479"/>
    <s v=""/>
    <m/>
    <s v="40"/>
    <s v="ORD S01400000098"/>
    <s v="S01400000098"/>
    <s v="S014"/>
    <d v="2019-10-31T00:00:00"/>
    <d v="2019-10-10T00:00:00"/>
    <n v="300"/>
    <x v="0"/>
  </r>
  <r>
    <s v="403160479"/>
    <s v=""/>
    <m/>
    <s v="40"/>
    <s v="ORD S01400000098"/>
    <s v="S01400000098"/>
    <s v="S014"/>
    <d v="2019-10-31T00:00:00"/>
    <d v="2019-10-10T00:00:00"/>
    <n v="562.44000000000005"/>
    <x v="0"/>
  </r>
  <r>
    <s v="403160479"/>
    <s v=""/>
    <m/>
    <s v="40"/>
    <s v="ORD S01400000098"/>
    <s v="S01400000098"/>
    <s v="S014"/>
    <d v="2019-10-31T00:00:00"/>
    <d v="2019-10-10T00:00:00"/>
    <n v="1295"/>
    <x v="0"/>
  </r>
  <r>
    <s v="403160479"/>
    <s v=""/>
    <m/>
    <s v="40"/>
    <s v="ORD S01400000098"/>
    <s v="S01400000098"/>
    <s v="S014"/>
    <d v="2019-10-31T00:00:00"/>
    <d v="2019-10-10T00:00:00"/>
    <n v="12458.38"/>
    <x v="0"/>
  </r>
  <r>
    <s v="403160479"/>
    <s v=""/>
    <m/>
    <s v="40"/>
    <s v="ORD S01400000098"/>
    <s v="S01400000098"/>
    <s v="S014"/>
    <d v="2019-10-31T00:00:00"/>
    <d v="2019-10-10T00:00:00"/>
    <n v="1173"/>
    <x v="0"/>
  </r>
  <r>
    <s v="403157342"/>
    <s v=""/>
    <m/>
    <s v="40"/>
    <s v="ORD S01400000098"/>
    <s v="S01400000098"/>
    <s v="S014"/>
    <d v="2019-10-31T00:00:00"/>
    <d v="2019-10-08T00:00:00"/>
    <n v="1.67"/>
    <x v="0"/>
  </r>
  <r>
    <s v="403157342"/>
    <s v=""/>
    <m/>
    <s v="40"/>
    <s v="ORD S01400000098"/>
    <s v="S01400000098"/>
    <s v="S014"/>
    <d v="2019-10-31T00:00:00"/>
    <d v="2019-10-08T00:00:00"/>
    <n v="140"/>
    <x v="0"/>
  </r>
  <r>
    <s v="403157342"/>
    <s v=""/>
    <m/>
    <s v="40"/>
    <s v="ORD S01400000098"/>
    <s v="S01400000098"/>
    <s v="S014"/>
    <d v="2019-10-31T00:00:00"/>
    <d v="2019-10-08T00:00:00"/>
    <n v="82.13"/>
    <x v="0"/>
  </r>
  <r>
    <s v="403157342"/>
    <s v=""/>
    <m/>
    <s v="40"/>
    <s v="ORD S01400000098"/>
    <s v="S01400000098"/>
    <s v="S014"/>
    <d v="2019-10-31T00:00:00"/>
    <d v="2019-10-08T00:00:00"/>
    <n v="34.06"/>
    <x v="0"/>
  </r>
  <r>
    <s v="403157342"/>
    <s v=""/>
    <m/>
    <s v="40"/>
    <s v="ORD S01400000098"/>
    <s v="S01400000098"/>
    <s v="S014"/>
    <d v="2019-10-31T00:00:00"/>
    <d v="2019-10-08T00:00:00"/>
    <n v="7680"/>
    <x v="0"/>
  </r>
  <r>
    <s v="403157342"/>
    <s v=""/>
    <m/>
    <s v="40"/>
    <s v="ORD S01400000098"/>
    <s v="S01400000098"/>
    <s v="S014"/>
    <d v="2019-10-31T00:00:00"/>
    <d v="2019-10-08T00:00:00"/>
    <n v="226.55"/>
    <x v="0"/>
  </r>
  <r>
    <s v="403157342"/>
    <s v=""/>
    <m/>
    <s v="40"/>
    <s v="ORD S01400000098"/>
    <s v="S01400000098"/>
    <s v="S014"/>
    <d v="2019-10-31T00:00:00"/>
    <d v="2019-10-08T00:00:00"/>
    <n v="174"/>
    <x v="0"/>
  </r>
  <r>
    <s v="403139618"/>
    <s v="A16"/>
    <s v=""/>
    <s v="50"/>
    <s v="ORD S01400000098"/>
    <s v="S01400000098"/>
    <s v="S014"/>
    <d v="2019-09-30T00:00:00"/>
    <d v="2019-09-30T00:00:00"/>
    <n v="-21036.45"/>
    <x v="0"/>
  </r>
  <r>
    <s v="403139618"/>
    <s v="A16"/>
    <s v=""/>
    <s v="50"/>
    <s v="ORD S01400000098"/>
    <s v="S01400000098"/>
    <s v="S014"/>
    <d v="2019-09-30T00:00:00"/>
    <d v="2019-09-30T00:00:00"/>
    <n v="-4060.05"/>
    <x v="0"/>
  </r>
  <r>
    <s v="403133305"/>
    <s v="A16"/>
    <s v=""/>
    <s v="50"/>
    <s v="ORD S01400000098"/>
    <s v="S01400000098"/>
    <s v="S014"/>
    <d v="2019-09-30T00:00:00"/>
    <d v="2019-09-26T00:00:00"/>
    <n v="-2879.31"/>
    <x v="0"/>
  </r>
  <r>
    <s v="403133305"/>
    <s v="A16"/>
    <s v=""/>
    <s v="40"/>
    <s v="ORD S01400000098"/>
    <s v="S01400000098"/>
    <s v="S014"/>
    <d v="2019-09-30T00:00:00"/>
    <d v="2019-09-26T00:00:00"/>
    <n v="1172.9000000000001"/>
    <x v="0"/>
  </r>
  <r>
    <s v="403133305"/>
    <s v="A16"/>
    <s v=""/>
    <s v="40"/>
    <s v="ORD S01400000098"/>
    <s v="S01400000098"/>
    <s v="S014"/>
    <d v="2019-09-30T00:00:00"/>
    <d v="2019-09-26T00:00:00"/>
    <n v="3061.14"/>
    <x v="0"/>
  </r>
  <r>
    <s v="403133305"/>
    <s v="A16"/>
    <s v=""/>
    <s v="40"/>
    <s v="ORD S01400000098"/>
    <s v="S01400000098"/>
    <s v="S014"/>
    <d v="2019-09-30T00:00:00"/>
    <d v="2019-09-26T00:00:00"/>
    <n v="9564.75"/>
    <x v="0"/>
  </r>
  <r>
    <s v="403127761"/>
    <s v="A16"/>
    <s v=""/>
    <s v="50"/>
    <s v="ORD S01400000098"/>
    <s v="S01400000098"/>
    <s v="S014"/>
    <d v="2019-09-30T00:00:00"/>
    <d v="2019-09-24T00:00:00"/>
    <n v="-34.58"/>
    <x v="0"/>
  </r>
  <r>
    <s v="403124863"/>
    <s v="A16"/>
    <s v=""/>
    <s v="40"/>
    <s v="ORD S01400000098"/>
    <s v="S01400000098"/>
    <s v="S014"/>
    <d v="2019-09-30T00:00:00"/>
    <d v="2019-09-20T00:00:00"/>
    <n v="3291.14"/>
    <x v="0"/>
  </r>
  <r>
    <s v="403123590"/>
    <s v="A16"/>
    <s v=""/>
    <s v="50"/>
    <s v="ORD S01400000098"/>
    <s v="S01400000098"/>
    <s v="S014"/>
    <d v="2019-09-30T00:00:00"/>
    <d v="2019-09-19T00:00:00"/>
    <n v="-46290.67"/>
    <x v="0"/>
  </r>
  <r>
    <s v="403121313"/>
    <s v="A16"/>
    <s v=""/>
    <s v="50"/>
    <s v="ORD S01400000098"/>
    <s v="S01400000098"/>
    <s v="S014"/>
    <d v="2019-09-30T00:00:00"/>
    <d v="2019-09-17T00:00:00"/>
    <n v="-2.2400000000000002"/>
    <x v="0"/>
  </r>
  <r>
    <s v="403121313"/>
    <s v="A16"/>
    <s v=""/>
    <s v="50"/>
    <s v="ORD S01400000098"/>
    <s v="S01400000098"/>
    <s v="S014"/>
    <d v="2019-09-30T00:00:00"/>
    <d v="2019-09-17T00:00:00"/>
    <n v="-1.52"/>
    <x v="0"/>
  </r>
  <r>
    <s v="403121313"/>
    <s v="A16"/>
    <s v=""/>
    <s v="40"/>
    <s v="ORD S01400000098"/>
    <s v="S01400000098"/>
    <s v="S014"/>
    <d v="2019-09-30T00:00:00"/>
    <d v="2019-09-17T00:00:00"/>
    <n v="15.23"/>
    <x v="0"/>
  </r>
  <r>
    <s v="403121313"/>
    <s v="A16"/>
    <s v=""/>
    <s v="40"/>
    <s v="ORD S01400000098"/>
    <s v="S01400000098"/>
    <s v="S014"/>
    <d v="2019-09-30T00:00:00"/>
    <d v="2019-09-17T00:00:00"/>
    <n v="599.76"/>
    <x v="0"/>
  </r>
  <r>
    <s v="403118330"/>
    <s v="A16"/>
    <s v=""/>
    <s v="40"/>
    <s v="ORD S01400000098"/>
    <s v="S01400000098"/>
    <s v="S014"/>
    <d v="2019-09-30T00:00:00"/>
    <d v="2019-09-13T00:00:00"/>
    <n v="2553.44"/>
    <x v="0"/>
  </r>
  <r>
    <s v="403118330"/>
    <s v="A16"/>
    <s v=""/>
    <s v="40"/>
    <s v="ORD S01400000098"/>
    <s v="S01400000098"/>
    <s v="S014"/>
    <d v="2019-09-30T00:00:00"/>
    <d v="2019-09-13T00:00:00"/>
    <n v="543.04"/>
    <x v="0"/>
  </r>
  <r>
    <s v="403118330"/>
    <s v="A16"/>
    <s v=""/>
    <s v="40"/>
    <s v="ORD S01400000098"/>
    <s v="S01400000098"/>
    <s v="S014"/>
    <d v="2019-09-30T00:00:00"/>
    <d v="2019-09-13T00:00:00"/>
    <n v="1188.7"/>
    <x v="0"/>
  </r>
  <r>
    <s v="403118330"/>
    <s v="A16"/>
    <s v=""/>
    <s v="40"/>
    <s v="ORD S01400000098"/>
    <s v="S01400000098"/>
    <s v="S014"/>
    <d v="2019-09-30T00:00:00"/>
    <d v="2019-09-13T00:00:00"/>
    <n v="39"/>
    <x v="0"/>
  </r>
  <r>
    <s v="403118330"/>
    <s v="A16"/>
    <s v=""/>
    <s v="50"/>
    <s v="ORD S01400000098"/>
    <s v="S01400000098"/>
    <s v="S014"/>
    <d v="2019-09-30T00:00:00"/>
    <d v="2019-09-13T00:00:00"/>
    <n v="-381.9"/>
    <x v="0"/>
  </r>
  <r>
    <s v="403118330"/>
    <s v="A16"/>
    <s v=""/>
    <s v="50"/>
    <s v="ORD S01400000098"/>
    <s v="S01400000098"/>
    <s v="S014"/>
    <d v="2019-09-30T00:00:00"/>
    <d v="2019-09-13T00:00:00"/>
    <n v="-84.86"/>
    <x v="0"/>
  </r>
  <r>
    <s v="403116565"/>
    <s v="A16"/>
    <s v=""/>
    <s v="40"/>
    <s v="ORD S01400000098"/>
    <s v="S01400000098"/>
    <s v="S014"/>
    <d v="2019-09-30T00:00:00"/>
    <d v="2019-09-12T00:00:00"/>
    <n v="975.04"/>
    <x v="0"/>
  </r>
  <r>
    <s v="403116565"/>
    <s v="A16"/>
    <s v=""/>
    <s v="40"/>
    <s v="ORD S01400000098"/>
    <s v="S01400000098"/>
    <s v="S014"/>
    <d v="2019-09-30T00:00:00"/>
    <d v="2019-09-12T00:00:00"/>
    <n v="61.41"/>
    <x v="0"/>
  </r>
  <r>
    <s v="403116565"/>
    <s v="A16"/>
    <s v=""/>
    <s v="40"/>
    <s v="ORD S01400000098"/>
    <s v="S01400000098"/>
    <s v="S014"/>
    <d v="2019-09-30T00:00:00"/>
    <d v="2019-09-12T00:00:00"/>
    <n v="16536.27"/>
    <x v="0"/>
  </r>
  <r>
    <s v="403116565"/>
    <s v="A16"/>
    <s v=""/>
    <s v="40"/>
    <s v="ORD S01400000098"/>
    <s v="S01400000098"/>
    <s v="S014"/>
    <d v="2019-09-30T00:00:00"/>
    <d v="2019-09-12T00:00:00"/>
    <n v="39"/>
    <x v="0"/>
  </r>
  <r>
    <s v="403116565"/>
    <s v="A16"/>
    <s v=""/>
    <s v="40"/>
    <s v="ORD S01400000098"/>
    <s v="S01400000098"/>
    <s v="S014"/>
    <d v="2019-09-30T00:00:00"/>
    <d v="2019-09-12T00:00:00"/>
    <n v="1462.64"/>
    <x v="0"/>
  </r>
  <r>
    <s v="403116565"/>
    <s v="A16"/>
    <s v=""/>
    <s v="40"/>
    <s v="ORD S01400000098"/>
    <s v="S01400000098"/>
    <s v="S014"/>
    <d v="2019-09-30T00:00:00"/>
    <d v="2019-09-12T00:00:00"/>
    <n v="752.64"/>
    <x v="0"/>
  </r>
  <r>
    <s v="403113491"/>
    <s v="A16"/>
    <s v=""/>
    <s v="40"/>
    <s v="ORD S01400000098"/>
    <s v="S01400000098"/>
    <s v="S014"/>
    <d v="2019-09-30T00:00:00"/>
    <d v="2019-09-10T00:00:00"/>
    <n v="1966.42"/>
    <x v="0"/>
  </r>
  <r>
    <s v="403113491"/>
    <s v="A16"/>
    <s v=""/>
    <s v="40"/>
    <s v="ORD S01400000098"/>
    <s v="S01400000098"/>
    <s v="S014"/>
    <d v="2019-09-30T00:00:00"/>
    <d v="2019-09-10T00:00:00"/>
    <n v="71443.14"/>
    <x v="0"/>
  </r>
  <r>
    <s v="403113491"/>
    <s v="A16"/>
    <s v=""/>
    <s v="40"/>
    <s v="ORD S01400000098"/>
    <s v="S01400000098"/>
    <s v="S014"/>
    <d v="2019-09-30T00:00:00"/>
    <d v="2019-09-10T00:00:00"/>
    <n v="11154.21"/>
    <x v="0"/>
  </r>
  <r>
    <s v="403113491"/>
    <s v="A16"/>
    <s v=""/>
    <s v="40"/>
    <s v="ORD S01400000098"/>
    <s v="S01400000098"/>
    <s v="S014"/>
    <d v="2019-09-30T00:00:00"/>
    <d v="2019-09-10T00:00:00"/>
    <n v="37843.839999999997"/>
    <x v="0"/>
  </r>
  <r>
    <s v="403113491"/>
    <s v="A16"/>
    <s v=""/>
    <s v="40"/>
    <s v="ORD S01400000098"/>
    <s v="S01400000098"/>
    <s v="S014"/>
    <d v="2019-09-30T00:00:00"/>
    <d v="2019-09-10T00:00:00"/>
    <n v="11859.14"/>
    <x v="0"/>
  </r>
  <r>
    <s v="403113491"/>
    <s v="A16"/>
    <s v=""/>
    <s v="40"/>
    <s v="ORD S01400000098"/>
    <s v="S01400000098"/>
    <s v="S014"/>
    <d v="2019-09-30T00:00:00"/>
    <d v="2019-09-10T00:00:00"/>
    <n v="2073.13"/>
    <x v="0"/>
  </r>
  <r>
    <s v="403113491"/>
    <s v="A16"/>
    <s v=""/>
    <s v="40"/>
    <s v="ORD S01400000098"/>
    <s v="S01400000098"/>
    <s v="S014"/>
    <d v="2019-09-30T00:00:00"/>
    <d v="2019-09-10T00:00:00"/>
    <n v="4617.3599999999997"/>
    <x v="0"/>
  </r>
  <r>
    <s v="403113491"/>
    <s v="A16"/>
    <s v=""/>
    <s v="40"/>
    <s v="ORD S01400000098"/>
    <s v="S01400000098"/>
    <s v="S014"/>
    <d v="2019-09-30T00:00:00"/>
    <d v="2019-09-10T00:00:00"/>
    <n v="20283.810000000001"/>
    <x v="0"/>
  </r>
  <r>
    <s v="403113491"/>
    <s v="A16"/>
    <s v=""/>
    <s v="40"/>
    <s v="ORD S01400000098"/>
    <s v="S01400000098"/>
    <s v="S014"/>
    <d v="2019-09-30T00:00:00"/>
    <d v="2019-09-10T00:00:00"/>
    <n v="56541.57"/>
    <x v="0"/>
  </r>
  <r>
    <s v="403102858"/>
    <s v="A16"/>
    <s v="ZY"/>
    <s v="50"/>
    <s v="ORD S01400000098"/>
    <s v="S01400000098"/>
    <s v="S014"/>
    <d v="2019-08-31T00:00:00"/>
    <d v="2019-09-04T00:00:00"/>
    <n v="-77.62"/>
    <x v="0"/>
  </r>
  <r>
    <s v="403102858"/>
    <s v="A16"/>
    <s v="ZY"/>
    <s v="40"/>
    <s v="ORD S01400000098"/>
    <s v="S01400000098"/>
    <s v="S014"/>
    <d v="2019-08-31T00:00:00"/>
    <d v="2019-09-04T00:00:00"/>
    <n v="31.62"/>
    <x v="0"/>
  </r>
  <r>
    <s v="403102858"/>
    <s v="A16"/>
    <s v="ZY"/>
    <s v="40"/>
    <s v="ORD S01400000098"/>
    <s v="S01400000098"/>
    <s v="S014"/>
    <d v="2019-08-31T00:00:00"/>
    <d v="2019-09-04T00:00:00"/>
    <n v="82.52"/>
    <x v="0"/>
  </r>
  <r>
    <s v="403102858"/>
    <s v="A16"/>
    <s v="ZY"/>
    <s v="40"/>
    <s v="ORD S01400000098"/>
    <s v="S01400000098"/>
    <s v="S014"/>
    <d v="2019-08-31T00:00:00"/>
    <d v="2019-09-04T00:00:00"/>
    <n v="306.51"/>
    <x v="0"/>
  </r>
  <r>
    <s v="403102858"/>
    <s v="A16"/>
    <s v="ZY"/>
    <s v="40"/>
    <s v="ORD S01400000098"/>
    <s v="S01400000098"/>
    <s v="S014"/>
    <d v="2019-08-31T00:00:00"/>
    <d v="2019-09-04T00:00:00"/>
    <n v="4162.49"/>
    <x v="0"/>
  </r>
  <r>
    <s v="403102858"/>
    <s v="A16"/>
    <s v="ZY"/>
    <s v="40"/>
    <s v="ORD S01400000098"/>
    <s v="S01400000098"/>
    <s v="S014"/>
    <d v="2019-08-31T00:00:00"/>
    <d v="2019-09-04T00:00:00"/>
    <n v="538.64"/>
    <x v="0"/>
  </r>
  <r>
    <s v="403188593"/>
    <s v=""/>
    <m/>
    <s v="40"/>
    <s v="ORD S01400000099"/>
    <s v="S01400000099"/>
    <s v="S014"/>
    <d v="2019-10-31T00:00:00"/>
    <d v="2019-10-31T00:00:00"/>
    <n v="18360.12"/>
    <x v="0"/>
  </r>
  <r>
    <s v="403182291"/>
    <s v=""/>
    <m/>
    <s v="40"/>
    <s v="ORD S01400000099"/>
    <s v="S01400000099"/>
    <s v="S014"/>
    <d v="2019-10-31T00:00:00"/>
    <d v="2019-10-29T00:00:00"/>
    <n v="227.09"/>
    <x v="0"/>
  </r>
  <r>
    <s v="403173818"/>
    <s v=""/>
    <m/>
    <s v="40"/>
    <s v="ORD S01400000099"/>
    <s v="S01400000099"/>
    <s v="S014"/>
    <d v="2019-10-31T00:00:00"/>
    <d v="2019-10-24T00:00:00"/>
    <n v="2806.69"/>
    <x v="0"/>
  </r>
  <r>
    <s v="403173818"/>
    <s v=""/>
    <m/>
    <s v="40"/>
    <s v="ORD S01400000099"/>
    <s v="S01400000099"/>
    <s v="S014"/>
    <d v="2019-10-31T00:00:00"/>
    <d v="2019-10-24T00:00:00"/>
    <n v="39"/>
    <x v="0"/>
  </r>
  <r>
    <s v="403171797"/>
    <s v=""/>
    <m/>
    <s v="40"/>
    <s v="ORD S01400000099"/>
    <s v="S01400000099"/>
    <s v="S014"/>
    <d v="2019-10-31T00:00:00"/>
    <d v="2019-10-22T00:00:00"/>
    <n v="677.37"/>
    <x v="0"/>
  </r>
  <r>
    <s v="403168860"/>
    <s v=""/>
    <m/>
    <s v="40"/>
    <s v="ORD S01400000099"/>
    <s v="S01400000099"/>
    <s v="S014"/>
    <d v="2019-10-31T00:00:00"/>
    <d v="2019-10-18T00:00:00"/>
    <n v="193.86"/>
    <x v="0"/>
  </r>
  <r>
    <s v="403167207"/>
    <s v=""/>
    <m/>
    <s v="40"/>
    <s v="ORD S01400000099"/>
    <s v="S01400000099"/>
    <s v="S014"/>
    <d v="2019-10-31T00:00:00"/>
    <d v="2019-10-17T00:00:00"/>
    <n v="43.86"/>
    <x v="0"/>
  </r>
  <r>
    <s v="403163937"/>
    <s v=""/>
    <m/>
    <s v="40"/>
    <s v="ORD S01400000099"/>
    <s v="S01400000099"/>
    <s v="S014"/>
    <d v="2019-10-31T00:00:00"/>
    <d v="2019-10-15T00:00:00"/>
    <n v="31.32"/>
    <x v="0"/>
  </r>
  <r>
    <s v="403157341"/>
    <s v=""/>
    <m/>
    <s v="40"/>
    <s v="ORD S01400000099"/>
    <s v="S01400000099"/>
    <s v="S014"/>
    <d v="2019-10-31T00:00:00"/>
    <d v="2019-10-08T00:00:00"/>
    <n v="1867.04"/>
    <x v="0"/>
  </r>
  <r>
    <s v="403157341"/>
    <s v=""/>
    <m/>
    <s v="40"/>
    <s v="ORD S01400000099"/>
    <s v="S01400000099"/>
    <s v="S014"/>
    <d v="2019-10-31T00:00:00"/>
    <d v="2019-10-08T00:00:00"/>
    <n v="59.83"/>
    <x v="0"/>
  </r>
  <r>
    <s v="403157341"/>
    <s v=""/>
    <m/>
    <s v="40"/>
    <s v="ORD S01400000099"/>
    <s v="S01400000099"/>
    <s v="S014"/>
    <d v="2019-10-31T00:00:00"/>
    <d v="2019-10-08T00:00:00"/>
    <n v="58.97"/>
    <x v="0"/>
  </r>
  <r>
    <s v="403139617"/>
    <s v="A16"/>
    <s v=""/>
    <s v="50"/>
    <s v="ORD S01400000099"/>
    <s v="S01400000099"/>
    <s v="S014"/>
    <d v="2019-09-30T00:00:00"/>
    <d v="2019-09-30T00:00:00"/>
    <n v="-18360.12"/>
    <x v="0"/>
  </r>
  <r>
    <s v="403136015"/>
    <s v="A16"/>
    <s v=""/>
    <s v="40"/>
    <s v="ORD S01400000099"/>
    <s v="S01400000099"/>
    <s v="S014"/>
    <d v="2019-09-30T00:00:00"/>
    <d v="2019-09-27T00:00:00"/>
    <n v="23.31"/>
    <x v="0"/>
  </r>
  <r>
    <s v="403133442"/>
    <s v="A16"/>
    <s v=""/>
    <s v="40"/>
    <s v="ORD S01400000099"/>
    <s v="S01400000099"/>
    <s v="S014"/>
    <d v="2019-09-30T00:00:00"/>
    <d v="2019-09-26T00:00:00"/>
    <n v="1230.3499999999999"/>
    <x v="0"/>
  </r>
  <r>
    <s v="403133442"/>
    <s v="A16"/>
    <s v=""/>
    <s v="40"/>
    <s v="ORD S01400000099"/>
    <s v="S01400000099"/>
    <s v="S014"/>
    <d v="2019-09-30T00:00:00"/>
    <d v="2019-09-26T00:00:00"/>
    <n v="3211.06"/>
    <x v="0"/>
  </r>
  <r>
    <s v="403133442"/>
    <s v="A16"/>
    <s v=""/>
    <s v="40"/>
    <s v="ORD S01400000099"/>
    <s v="S01400000099"/>
    <s v="S014"/>
    <d v="2019-09-30T00:00:00"/>
    <d v="2019-09-26T00:00:00"/>
    <n v="11539.68"/>
    <x v="0"/>
  </r>
  <r>
    <s v="403133442"/>
    <s v="A16"/>
    <s v=""/>
    <s v="50"/>
    <s v="ORD S01400000099"/>
    <s v="S01400000099"/>
    <s v="S014"/>
    <d v="2019-09-30T00:00:00"/>
    <d v="2019-09-26T00:00:00"/>
    <n v="-3020.32"/>
    <x v="0"/>
  </r>
  <r>
    <s v="403123589"/>
    <s v="A16"/>
    <s v=""/>
    <s v="40"/>
    <s v="ORD S01400000099"/>
    <s v="S01400000099"/>
    <s v="S014"/>
    <d v="2019-09-30T00:00:00"/>
    <d v="2019-09-19T00:00:00"/>
    <n v="562.95000000000005"/>
    <x v="0"/>
  </r>
  <r>
    <s v="403123589"/>
    <s v="A16"/>
    <s v=""/>
    <s v="50"/>
    <s v="ORD S01400000099"/>
    <s v="S01400000099"/>
    <s v="S014"/>
    <d v="2019-09-30T00:00:00"/>
    <d v="2019-09-19T00:00:00"/>
    <n v="-22.08"/>
    <x v="0"/>
  </r>
  <r>
    <s v="403123589"/>
    <s v="A16"/>
    <s v=""/>
    <s v="40"/>
    <s v="ORD S01400000099"/>
    <s v="S01400000099"/>
    <s v="S014"/>
    <d v="2019-09-30T00:00:00"/>
    <d v="2019-09-19T00:00:00"/>
    <n v="1196.32"/>
    <x v="0"/>
  </r>
  <r>
    <s v="403121312"/>
    <s v="A16"/>
    <s v=""/>
    <s v="40"/>
    <s v="ORD S01400000099"/>
    <s v="S01400000099"/>
    <s v="S014"/>
    <d v="2019-09-30T00:00:00"/>
    <d v="2019-09-17T00:00:00"/>
    <n v="231.76"/>
    <x v="0"/>
  </r>
  <r>
    <s v="403121312"/>
    <s v="A16"/>
    <s v=""/>
    <s v="40"/>
    <s v="ORD S01400000099"/>
    <s v="S01400000099"/>
    <s v="S014"/>
    <d v="2019-09-30T00:00:00"/>
    <d v="2019-09-17T00:00:00"/>
    <n v="2208.46"/>
    <x v="0"/>
  </r>
  <r>
    <s v="403121312"/>
    <s v="A16"/>
    <s v=""/>
    <s v="40"/>
    <s v="ORD S01400000099"/>
    <s v="S01400000099"/>
    <s v="S014"/>
    <d v="2019-09-30T00:00:00"/>
    <d v="2019-09-17T00:00:00"/>
    <n v="688.48"/>
    <x v="0"/>
  </r>
  <r>
    <s v="403121312"/>
    <s v="A16"/>
    <s v=""/>
    <s v="40"/>
    <s v="ORD S01400000099"/>
    <s v="S01400000099"/>
    <s v="S014"/>
    <d v="2019-09-30T00:00:00"/>
    <d v="2019-09-17T00:00:00"/>
    <n v="157.47999999999999"/>
    <x v="0"/>
  </r>
  <r>
    <s v="403121312"/>
    <s v="A16"/>
    <s v=""/>
    <s v="40"/>
    <s v="ORD S01400000099"/>
    <s v="S01400000099"/>
    <s v="S014"/>
    <d v="2019-09-30T00:00:00"/>
    <d v="2019-09-17T00:00:00"/>
    <n v="4084.44"/>
    <x v="0"/>
  </r>
  <r>
    <s v="403121312"/>
    <s v="A16"/>
    <s v=""/>
    <s v="40"/>
    <s v="ORD S01400000099"/>
    <s v="S01400000099"/>
    <s v="S014"/>
    <d v="2019-09-30T00:00:00"/>
    <d v="2019-09-17T00:00:00"/>
    <n v="224.35"/>
    <x v="0"/>
  </r>
  <r>
    <s v="403121312"/>
    <s v="A16"/>
    <s v=""/>
    <s v="40"/>
    <s v="ORD S01400000099"/>
    <s v="S01400000099"/>
    <s v="S014"/>
    <d v="2019-09-30T00:00:00"/>
    <d v="2019-09-17T00:00:00"/>
    <n v="79.599999999999994"/>
    <x v="0"/>
  </r>
  <r>
    <s v="403121312"/>
    <s v="A16"/>
    <s v=""/>
    <s v="40"/>
    <s v="ORD S01400000099"/>
    <s v="S01400000099"/>
    <s v="S014"/>
    <d v="2019-09-30T00:00:00"/>
    <d v="2019-09-17T00:00:00"/>
    <n v="1299.54"/>
    <x v="0"/>
  </r>
  <r>
    <s v="403121312"/>
    <s v="A16"/>
    <s v=""/>
    <s v="40"/>
    <s v="ORD S01400000099"/>
    <s v="S01400000099"/>
    <s v="S014"/>
    <d v="2019-09-30T00:00:00"/>
    <d v="2019-09-17T00:00:00"/>
    <n v="2116.4"/>
    <x v="0"/>
  </r>
  <r>
    <s v="403121312"/>
    <s v="A16"/>
    <s v=""/>
    <s v="50"/>
    <s v="ORD S01400000099"/>
    <s v="S01400000099"/>
    <s v="S014"/>
    <d v="2019-09-30T00:00:00"/>
    <d v="2019-09-17T00:00:00"/>
    <n v="-0.23"/>
    <x v="0"/>
  </r>
  <r>
    <s v="403118329"/>
    <s v="A16"/>
    <s v=""/>
    <s v="40"/>
    <s v="ORD S01400000099"/>
    <s v="S01400000099"/>
    <s v="S014"/>
    <d v="2019-09-30T00:00:00"/>
    <d v="2019-09-13T00:00:00"/>
    <n v="34.799999999999997"/>
    <x v="0"/>
  </r>
  <r>
    <s v="403118329"/>
    <s v="A16"/>
    <s v=""/>
    <s v="40"/>
    <s v="ORD S01400000099"/>
    <s v="S01400000099"/>
    <s v="S014"/>
    <d v="2019-09-30T00:00:00"/>
    <d v="2019-09-13T00:00:00"/>
    <n v="516.4"/>
    <x v="0"/>
  </r>
  <r>
    <s v="403118329"/>
    <s v="A16"/>
    <s v=""/>
    <s v="40"/>
    <s v="ORD S01400000099"/>
    <s v="S01400000099"/>
    <s v="S014"/>
    <d v="2019-09-30T00:00:00"/>
    <d v="2019-09-13T00:00:00"/>
    <n v="344.24"/>
    <x v="0"/>
  </r>
  <r>
    <s v="403118329"/>
    <s v="A16"/>
    <s v=""/>
    <s v="40"/>
    <s v="ORD S01400000099"/>
    <s v="S01400000099"/>
    <s v="S014"/>
    <d v="2019-09-30T00:00:00"/>
    <d v="2019-09-13T00:00:00"/>
    <n v="2485.6999999999998"/>
    <x v="0"/>
  </r>
  <r>
    <s v="403118329"/>
    <s v="A16"/>
    <s v=""/>
    <s v="50"/>
    <s v="ORD S01400000099"/>
    <s v="S01400000099"/>
    <s v="S014"/>
    <d v="2019-09-30T00:00:00"/>
    <d v="2019-09-13T00:00:00"/>
    <n v="-274.62"/>
    <x v="0"/>
  </r>
  <r>
    <s v="403116564"/>
    <s v="A16"/>
    <s v=""/>
    <s v="40"/>
    <s v="ORD S01400000099"/>
    <s v="S01400000099"/>
    <s v="S014"/>
    <d v="2019-09-30T00:00:00"/>
    <d v="2019-09-12T00:00:00"/>
    <n v="534.59"/>
    <x v="0"/>
  </r>
  <r>
    <s v="403116564"/>
    <s v="A16"/>
    <s v=""/>
    <s v="40"/>
    <s v="ORD S01400000099"/>
    <s v="S01400000099"/>
    <s v="S014"/>
    <d v="2019-09-30T00:00:00"/>
    <d v="2019-09-12T00:00:00"/>
    <n v="16111.42"/>
    <x v="0"/>
  </r>
  <r>
    <s v="403116564"/>
    <s v="A16"/>
    <s v=""/>
    <s v="50"/>
    <s v="ORD S01400000099"/>
    <s v="S01400000099"/>
    <s v="S014"/>
    <d v="2019-09-30T00:00:00"/>
    <d v="2019-09-12T00:00:00"/>
    <n v="-238"/>
    <x v="0"/>
  </r>
  <r>
    <s v="403116564"/>
    <s v="A16"/>
    <s v=""/>
    <s v="40"/>
    <s v="ORD S01400000099"/>
    <s v="S01400000099"/>
    <s v="S014"/>
    <d v="2019-09-30T00:00:00"/>
    <d v="2019-09-12T00:00:00"/>
    <n v="2330.5300000000002"/>
    <x v="0"/>
  </r>
  <r>
    <s v="403116564"/>
    <s v="A16"/>
    <s v=""/>
    <s v="40"/>
    <s v="ORD S01400000099"/>
    <s v="S01400000099"/>
    <s v="S014"/>
    <d v="2019-09-30T00:00:00"/>
    <d v="2019-09-12T00:00:00"/>
    <n v="2428.98"/>
    <x v="0"/>
  </r>
  <r>
    <s v="403113490"/>
    <s v="A16"/>
    <s v=""/>
    <s v="40"/>
    <s v="ORD S01400000099"/>
    <s v="S01400000099"/>
    <s v="S014"/>
    <d v="2019-09-30T00:00:00"/>
    <d v="2019-09-10T00:00:00"/>
    <n v="1870.99"/>
    <x v="0"/>
  </r>
  <r>
    <s v="403113490"/>
    <s v="A16"/>
    <s v=""/>
    <s v="40"/>
    <s v="ORD S01400000099"/>
    <s v="S01400000099"/>
    <s v="S014"/>
    <d v="2019-09-30T00:00:00"/>
    <d v="2019-09-10T00:00:00"/>
    <n v="3594.08"/>
    <x v="0"/>
  </r>
  <r>
    <s v="403113490"/>
    <s v="A16"/>
    <s v=""/>
    <s v="40"/>
    <s v="ORD S01400000099"/>
    <s v="S01400000099"/>
    <s v="S014"/>
    <d v="2019-09-30T00:00:00"/>
    <d v="2019-09-10T00:00:00"/>
    <n v="49755.43"/>
    <x v="0"/>
  </r>
  <r>
    <s v="403113490"/>
    <s v="A16"/>
    <s v=""/>
    <s v="40"/>
    <s v="ORD S01400000099"/>
    <s v="S01400000099"/>
    <s v="S014"/>
    <d v="2019-09-30T00:00:00"/>
    <d v="2019-09-10T00:00:00"/>
    <n v="8293.93"/>
    <x v="0"/>
  </r>
  <r>
    <s v="403113490"/>
    <s v="A16"/>
    <s v=""/>
    <s v="40"/>
    <s v="ORD S01400000099"/>
    <s v="S01400000099"/>
    <s v="S014"/>
    <d v="2019-09-30T00:00:00"/>
    <d v="2019-09-10T00:00:00"/>
    <n v="67224.36"/>
    <x v="0"/>
  </r>
  <r>
    <s v="403113490"/>
    <s v="A16"/>
    <s v=""/>
    <s v="40"/>
    <s v="ORD S01400000099"/>
    <s v="S01400000099"/>
    <s v="S014"/>
    <d v="2019-09-30T00:00:00"/>
    <d v="2019-09-10T00:00:00"/>
    <n v="1600.56"/>
    <x v="0"/>
  </r>
  <r>
    <s v="403113490"/>
    <s v="A16"/>
    <s v=""/>
    <s v="40"/>
    <s v="ORD S01400000099"/>
    <s v="S01400000099"/>
    <s v="S014"/>
    <d v="2019-09-30T00:00:00"/>
    <d v="2019-09-10T00:00:00"/>
    <n v="8182.18"/>
    <x v="0"/>
  </r>
  <r>
    <s v="403113490"/>
    <s v="A16"/>
    <s v=""/>
    <s v="40"/>
    <s v="ORD S01400000099"/>
    <s v="S01400000099"/>
    <s v="S014"/>
    <d v="2019-09-30T00:00:00"/>
    <d v="2019-09-10T00:00:00"/>
    <n v="495.27"/>
    <x v="0"/>
  </r>
  <r>
    <s v="403113490"/>
    <s v="A16"/>
    <s v=""/>
    <s v="40"/>
    <s v="ORD S01400000099"/>
    <s v="S01400000099"/>
    <s v="S014"/>
    <d v="2019-09-30T00:00:00"/>
    <d v="2019-09-10T00:00:00"/>
    <n v="4048.79"/>
    <x v="0"/>
  </r>
  <r>
    <s v="403113490"/>
    <s v="A16"/>
    <s v=""/>
    <s v="40"/>
    <s v="ORD S01400000099"/>
    <s v="S01400000099"/>
    <s v="S014"/>
    <d v="2019-09-30T00:00:00"/>
    <d v="2019-09-10T00:00:00"/>
    <n v="303.82"/>
    <x v="0"/>
  </r>
  <r>
    <s v="403113490"/>
    <s v="A16"/>
    <s v=""/>
    <s v="40"/>
    <s v="ORD S01400000099"/>
    <s v="S01400000099"/>
    <s v="S014"/>
    <d v="2019-09-30T00:00:00"/>
    <d v="2019-09-10T00:00:00"/>
    <n v="15931.37"/>
    <x v="0"/>
  </r>
  <r>
    <s v="403102857"/>
    <s v="A16"/>
    <s v="ZY"/>
    <s v="50"/>
    <s v="ORD S01400000099"/>
    <s v="S01400000099"/>
    <s v="S014"/>
    <d v="2019-08-31T00:00:00"/>
    <d v="2019-09-04T00:00:00"/>
    <n v="-700.34"/>
    <x v="0"/>
  </r>
  <r>
    <s v="403102857"/>
    <s v="A16"/>
    <s v="ZY"/>
    <s v="40"/>
    <s v="ORD S01400000099"/>
    <s v="S01400000099"/>
    <s v="S014"/>
    <d v="2019-08-31T00:00:00"/>
    <d v="2019-09-04T00:00:00"/>
    <n v="285.29000000000002"/>
    <x v="0"/>
  </r>
  <r>
    <s v="403102857"/>
    <s v="A16"/>
    <s v="ZY"/>
    <s v="40"/>
    <s v="ORD S01400000099"/>
    <s v="S01400000099"/>
    <s v="S014"/>
    <d v="2019-08-31T00:00:00"/>
    <d v="2019-09-04T00:00:00"/>
    <n v="744.57"/>
    <x v="0"/>
  </r>
  <r>
    <s v="403102857"/>
    <s v="A16"/>
    <s v="ZY"/>
    <s v="40"/>
    <s v="ORD S01400000099"/>
    <s v="S01400000099"/>
    <s v="S014"/>
    <d v="2019-08-31T00:00:00"/>
    <d v="2019-09-04T00:00:00"/>
    <n v="932.16"/>
    <x v="0"/>
  </r>
  <r>
    <s v="403102857"/>
    <s v="A16"/>
    <s v="ZY"/>
    <s v="40"/>
    <s v="ORD S01400000099"/>
    <s v="S01400000099"/>
    <s v="S014"/>
    <d v="2019-08-31T00:00:00"/>
    <d v="2019-09-04T00:00:00"/>
    <n v="1387.03"/>
    <x v="0"/>
  </r>
  <r>
    <s v="403102857"/>
    <s v="A16"/>
    <s v="ZY"/>
    <s v="40"/>
    <s v="ORD S01400000099"/>
    <s v="S01400000099"/>
    <s v="S014"/>
    <d v="2019-08-31T00:00:00"/>
    <d v="2019-09-04T00:00:00"/>
    <n v="8049.72"/>
    <x v="0"/>
  </r>
  <r>
    <s v="403102857"/>
    <s v="A16"/>
    <s v="ZY"/>
    <s v="40"/>
    <s v="ORD S01400000099"/>
    <s v="S01400000099"/>
    <s v="S014"/>
    <d v="2019-08-31T00:00:00"/>
    <d v="2019-09-04T00:00:00"/>
    <n v="516.86"/>
    <x v="0"/>
  </r>
  <r>
    <s v="403102857"/>
    <s v="A16"/>
    <s v="ZY"/>
    <s v="40"/>
    <s v="ORD S01400000099"/>
    <s v="S01400000099"/>
    <s v="S014"/>
    <d v="2019-08-31T00:00:00"/>
    <d v="2019-09-04T00:00:00"/>
    <n v="4343.26"/>
    <x v="0"/>
  </r>
  <r>
    <s v="403313450"/>
    <s v="A16"/>
    <s v=""/>
    <s v="40"/>
    <s v="ORD S01400000100"/>
    <s v="S01400000100"/>
    <s v="S014"/>
    <d v="2020-01-31T00:00:00"/>
    <d v="2020-01-29T00:00:00"/>
    <n v="6.39"/>
    <x v="0"/>
  </r>
  <r>
    <s v="403313450"/>
    <s v="A16"/>
    <s v=""/>
    <s v="40"/>
    <s v="ORD S01400000100"/>
    <s v="S01400000100"/>
    <s v="S014"/>
    <d v="2020-01-31T00:00:00"/>
    <d v="2020-01-29T00:00:00"/>
    <n v="10.63"/>
    <x v="0"/>
  </r>
  <r>
    <s v="403313450"/>
    <s v="A16"/>
    <s v=""/>
    <s v="50"/>
    <s v="ORD S01400000100"/>
    <s v="S01400000100"/>
    <s v="S014"/>
    <d v="2020-01-31T00:00:00"/>
    <d v="2020-01-29T00:00:00"/>
    <n v="-6.01"/>
    <x v="0"/>
  </r>
  <r>
    <s v="403313450"/>
    <s v="A16"/>
    <s v=""/>
    <s v="40"/>
    <s v="ORD S01400000100"/>
    <s v="S01400000100"/>
    <s v="S014"/>
    <d v="2020-01-31T00:00:00"/>
    <d v="2020-01-29T00:00:00"/>
    <n v="2.31"/>
    <x v="0"/>
  </r>
  <r>
    <s v="403294387"/>
    <s v="A16"/>
    <s v=""/>
    <s v="40"/>
    <s v="ORD S01400000100"/>
    <s v="S01400000100"/>
    <s v="S014"/>
    <d v="2020-01-31T00:00:00"/>
    <d v="2020-01-14T00:00:00"/>
    <n v="2.5"/>
    <x v="0"/>
  </r>
  <r>
    <s v="403294387"/>
    <s v="A16"/>
    <s v=""/>
    <s v="40"/>
    <s v="ORD S01400000100"/>
    <s v="S01400000100"/>
    <s v="S014"/>
    <d v="2020-01-31T00:00:00"/>
    <d v="2020-01-14T00:00:00"/>
    <n v="117.53"/>
    <x v="0"/>
  </r>
  <r>
    <s v="403294387"/>
    <s v="A16"/>
    <s v=""/>
    <s v="40"/>
    <s v="ORD S01400000100"/>
    <s v="S01400000100"/>
    <s v="S014"/>
    <d v="2020-01-31T00:00:00"/>
    <d v="2020-01-14T00:00:00"/>
    <n v="42.53"/>
    <x v="0"/>
  </r>
  <r>
    <s v="403294387"/>
    <s v="A16"/>
    <s v=""/>
    <s v="40"/>
    <s v="ORD S01400000100"/>
    <s v="S01400000100"/>
    <s v="S014"/>
    <d v="2020-01-31T00:00:00"/>
    <d v="2020-01-14T00:00:00"/>
    <n v="21.79"/>
    <x v="0"/>
  </r>
  <r>
    <s v="403249403"/>
    <s v="A16"/>
    <s v="ZY"/>
    <s v="40"/>
    <s v="ORD S01400000100"/>
    <s v="S01400000100"/>
    <s v="S014"/>
    <d v="2019-12-31T00:00:00"/>
    <d v="2019-12-09T00:00:00"/>
    <n v="1805.75"/>
    <x v="0"/>
  </r>
  <r>
    <s v="403220658"/>
    <s v="A16"/>
    <s v="ZY"/>
    <s v="50"/>
    <s v="ORD S01400000100"/>
    <s v="S01400000100"/>
    <s v="S014"/>
    <d v="2019-11-30T00:00:00"/>
    <d v="2019-11-22T00:00:00"/>
    <n v="-282.83"/>
    <x v="0"/>
  </r>
  <r>
    <s v="403218599"/>
    <s v="A16"/>
    <s v="ZY"/>
    <s v="40"/>
    <s v="ORD S01400000100"/>
    <s v="S01400000100"/>
    <s v="S014"/>
    <d v="2019-11-30T00:00:00"/>
    <d v="2019-11-21T00:00:00"/>
    <n v="409"/>
    <x v="0"/>
  </r>
  <r>
    <s v="403206045"/>
    <s v="A16"/>
    <s v="ZY"/>
    <s v="40"/>
    <s v="ORD S01400000100"/>
    <s v="S01400000100"/>
    <s v="S014"/>
    <d v="2019-11-30T00:00:00"/>
    <d v="2019-11-08T00:00:00"/>
    <n v="212.82"/>
    <x v="0"/>
  </r>
  <r>
    <s v="403206045"/>
    <s v="A16"/>
    <s v="ZY"/>
    <s v="40"/>
    <s v="ORD S01400000100"/>
    <s v="S01400000100"/>
    <s v="S014"/>
    <d v="2019-11-30T00:00:00"/>
    <d v="2019-11-08T00:00:00"/>
    <n v="66.89"/>
    <x v="0"/>
  </r>
  <r>
    <s v="403188592"/>
    <s v=""/>
    <m/>
    <s v="40"/>
    <s v="ORD S01400000100"/>
    <s v="S01400000100"/>
    <s v="S014"/>
    <d v="2019-10-31T00:00:00"/>
    <d v="2019-10-31T00:00:00"/>
    <n v="29381.72"/>
    <x v="0"/>
  </r>
  <r>
    <s v="403188592"/>
    <s v=""/>
    <m/>
    <s v="40"/>
    <s v="ORD S01400000100"/>
    <s v="S01400000100"/>
    <s v="S014"/>
    <d v="2019-10-31T00:00:00"/>
    <d v="2019-10-31T00:00:00"/>
    <n v="1470"/>
    <x v="0"/>
  </r>
  <r>
    <s v="403182290"/>
    <s v=""/>
    <m/>
    <s v="50"/>
    <s v="ORD S01400000100"/>
    <s v="S01400000100"/>
    <s v="S014"/>
    <d v="2019-10-31T00:00:00"/>
    <d v="2019-10-29T00:00:00"/>
    <n v="-46.96"/>
    <x v="0"/>
  </r>
  <r>
    <s v="403167206"/>
    <s v=""/>
    <m/>
    <s v="40"/>
    <s v="ORD S01400000100"/>
    <s v="S01400000100"/>
    <s v="S014"/>
    <d v="2019-10-31T00:00:00"/>
    <d v="2019-10-17T00:00:00"/>
    <n v="5408"/>
    <x v="0"/>
  </r>
  <r>
    <s v="403160478"/>
    <s v=""/>
    <m/>
    <s v="50"/>
    <s v="ORD S01400000100"/>
    <s v="S01400000100"/>
    <s v="S014"/>
    <d v="2019-10-31T00:00:00"/>
    <d v="2019-10-10T00:00:00"/>
    <n v="-588.48"/>
    <x v="0"/>
  </r>
  <r>
    <s v="403157340"/>
    <s v=""/>
    <m/>
    <s v="40"/>
    <s v="ORD S01400000100"/>
    <s v="S01400000100"/>
    <s v="S014"/>
    <d v="2019-10-31T00:00:00"/>
    <d v="2019-10-08T00:00:00"/>
    <n v="0.26"/>
    <x v="0"/>
  </r>
  <r>
    <s v="403139616"/>
    <s v="A16"/>
    <s v=""/>
    <s v="50"/>
    <s v="ORD S01400000100"/>
    <s v="S01400000100"/>
    <s v="S014"/>
    <d v="2019-09-30T00:00:00"/>
    <d v="2019-09-30T00:00:00"/>
    <n v="-29381.72"/>
    <x v="0"/>
  </r>
  <r>
    <s v="403139616"/>
    <s v="A16"/>
    <s v=""/>
    <s v="50"/>
    <s v="ORD S01400000100"/>
    <s v="S01400000100"/>
    <s v="S014"/>
    <d v="2019-09-30T00:00:00"/>
    <d v="2019-09-30T00:00:00"/>
    <n v="-6250.21"/>
    <x v="0"/>
  </r>
  <r>
    <s v="403133441"/>
    <s v="A16"/>
    <s v=""/>
    <s v="50"/>
    <s v="ORD S01400000100"/>
    <s v="S01400000100"/>
    <s v="S014"/>
    <d v="2019-09-30T00:00:00"/>
    <d v="2019-09-26T00:00:00"/>
    <n v="-3988.28"/>
    <x v="0"/>
  </r>
  <r>
    <s v="403133441"/>
    <s v="A16"/>
    <s v=""/>
    <s v="40"/>
    <s v="ORD S01400000100"/>
    <s v="S01400000100"/>
    <s v="S014"/>
    <d v="2019-09-30T00:00:00"/>
    <d v="2019-09-26T00:00:00"/>
    <n v="1624.65"/>
    <x v="0"/>
  </r>
  <r>
    <s v="403133441"/>
    <s v="A16"/>
    <s v=""/>
    <s v="40"/>
    <s v="ORD S01400000100"/>
    <s v="S01400000100"/>
    <s v="S014"/>
    <d v="2019-09-30T00:00:00"/>
    <d v="2019-09-26T00:00:00"/>
    <n v="4240.1400000000003"/>
    <x v="0"/>
  </r>
  <r>
    <s v="403133441"/>
    <s v="A16"/>
    <s v=""/>
    <s v="40"/>
    <s v="ORD S01400000100"/>
    <s v="S01400000100"/>
    <s v="S014"/>
    <d v="2019-09-30T00:00:00"/>
    <d v="2019-09-26T00:00:00"/>
    <n v="12853.2"/>
    <x v="0"/>
  </r>
  <r>
    <s v="403133441"/>
    <s v="A16"/>
    <s v=""/>
    <s v="40"/>
    <s v="ORD S01400000100"/>
    <s v="S01400000100"/>
    <s v="S014"/>
    <d v="2019-09-30T00:00:00"/>
    <d v="2019-09-26T00:00:00"/>
    <n v="43.47"/>
    <x v="0"/>
  </r>
  <r>
    <s v="403130778"/>
    <s v="A16"/>
    <s v=""/>
    <s v="40"/>
    <s v="ORD S01400000100"/>
    <s v="S01400000100"/>
    <s v="S014"/>
    <d v="2019-09-30T00:00:00"/>
    <d v="2019-09-25T00:00:00"/>
    <n v="10.66"/>
    <x v="0"/>
  </r>
  <r>
    <s v="403130778"/>
    <s v="A16"/>
    <s v=""/>
    <s v="40"/>
    <s v="ORD S01400000100"/>
    <s v="S01400000100"/>
    <s v="S014"/>
    <d v="2019-09-30T00:00:00"/>
    <d v="2019-09-25T00:00:00"/>
    <n v="666.83"/>
    <x v="0"/>
  </r>
  <r>
    <s v="403127760"/>
    <s v="A16"/>
    <s v=""/>
    <s v="40"/>
    <s v="ORD S01400000100"/>
    <s v="S01400000100"/>
    <s v="S014"/>
    <d v="2019-09-30T00:00:00"/>
    <d v="2019-09-24T00:00:00"/>
    <n v="31.75"/>
    <x v="0"/>
  </r>
  <r>
    <s v="403127760"/>
    <s v="A16"/>
    <s v=""/>
    <s v="50"/>
    <s v="ORD S01400000100"/>
    <s v="S01400000100"/>
    <s v="S014"/>
    <d v="2019-09-30T00:00:00"/>
    <d v="2019-09-24T00:00:00"/>
    <n v="-5.38"/>
    <x v="0"/>
  </r>
  <r>
    <s v="403127760"/>
    <s v="A16"/>
    <s v=""/>
    <s v="40"/>
    <s v="ORD S01400000100"/>
    <s v="S01400000100"/>
    <s v="S014"/>
    <d v="2019-09-30T00:00:00"/>
    <d v="2019-09-24T00:00:00"/>
    <n v="908"/>
    <x v="0"/>
  </r>
  <r>
    <s v="403127760"/>
    <s v="A16"/>
    <s v=""/>
    <s v="50"/>
    <s v="ORD S01400000100"/>
    <s v="S01400000100"/>
    <s v="S014"/>
    <d v="2019-09-30T00:00:00"/>
    <d v="2019-09-24T00:00:00"/>
    <n v="-341.2"/>
    <x v="0"/>
  </r>
  <r>
    <s v="403127760"/>
    <s v="A16"/>
    <s v=""/>
    <s v="40"/>
    <s v="ORD S01400000100"/>
    <s v="S01400000100"/>
    <s v="S014"/>
    <d v="2019-09-30T00:00:00"/>
    <d v="2019-09-24T00:00:00"/>
    <n v="341.2"/>
    <x v="0"/>
  </r>
  <r>
    <s v="403124862"/>
    <s v="A16"/>
    <s v=""/>
    <s v="40"/>
    <s v="ORD S01400000100"/>
    <s v="S01400000100"/>
    <s v="S014"/>
    <d v="2019-09-30T00:00:00"/>
    <d v="2019-09-20T00:00:00"/>
    <n v="511.96"/>
    <x v="0"/>
  </r>
  <r>
    <s v="403123588"/>
    <s v="A16"/>
    <s v=""/>
    <s v="40"/>
    <s v="ORD S01400000100"/>
    <s v="S01400000100"/>
    <s v="S014"/>
    <d v="2019-09-30T00:00:00"/>
    <d v="2019-09-19T00:00:00"/>
    <n v="57.55"/>
    <x v="0"/>
  </r>
  <r>
    <s v="403123588"/>
    <s v="A16"/>
    <s v=""/>
    <s v="50"/>
    <s v="ORD S01400000100"/>
    <s v="S01400000100"/>
    <s v="S014"/>
    <d v="2019-09-30T00:00:00"/>
    <d v="2019-09-19T00:00:00"/>
    <n v="-6877.87"/>
    <x v="0"/>
  </r>
  <r>
    <s v="403121311"/>
    <s v="A16"/>
    <s v=""/>
    <s v="40"/>
    <s v="ORD S01400000100"/>
    <s v="S01400000100"/>
    <s v="S014"/>
    <d v="2019-09-30T00:00:00"/>
    <d v="2019-09-17T00:00:00"/>
    <n v="399.2"/>
    <x v="0"/>
  </r>
  <r>
    <s v="403121311"/>
    <s v="A16"/>
    <s v=""/>
    <s v="40"/>
    <s v="ORD S01400000100"/>
    <s v="S01400000100"/>
    <s v="S014"/>
    <d v="2019-09-30T00:00:00"/>
    <d v="2019-09-17T00:00:00"/>
    <n v="360"/>
    <x v="0"/>
  </r>
  <r>
    <s v="403121311"/>
    <s v="A16"/>
    <s v=""/>
    <s v="40"/>
    <s v="ORD S01400000100"/>
    <s v="S01400000100"/>
    <s v="S014"/>
    <d v="2019-09-30T00:00:00"/>
    <d v="2019-09-17T00:00:00"/>
    <n v="78"/>
    <x v="0"/>
  </r>
  <r>
    <s v="403121311"/>
    <s v="A16"/>
    <s v=""/>
    <s v="40"/>
    <s v="ORD S01400000100"/>
    <s v="S01400000100"/>
    <s v="S014"/>
    <d v="2019-09-30T00:00:00"/>
    <d v="2019-09-17T00:00:00"/>
    <n v="4652.5600000000004"/>
    <x v="0"/>
  </r>
  <r>
    <s v="403121311"/>
    <s v="A16"/>
    <s v=""/>
    <s v="40"/>
    <s v="ORD S01400000100"/>
    <s v="S01400000100"/>
    <s v="S014"/>
    <d v="2019-09-30T00:00:00"/>
    <d v="2019-09-17T00:00:00"/>
    <n v="85.26"/>
    <x v="0"/>
  </r>
  <r>
    <s v="403121311"/>
    <s v="A16"/>
    <s v=""/>
    <s v="40"/>
    <s v="ORD S01400000100"/>
    <s v="S01400000100"/>
    <s v="S014"/>
    <d v="2019-09-30T00:00:00"/>
    <d v="2019-09-17T00:00:00"/>
    <n v="0.25"/>
    <x v="0"/>
  </r>
  <r>
    <s v="403118328"/>
    <s v="A16"/>
    <s v=""/>
    <s v="50"/>
    <s v="ORD S01400000100"/>
    <s v="S01400000100"/>
    <s v="S014"/>
    <d v="2019-09-30T00:00:00"/>
    <d v="2019-09-13T00:00:00"/>
    <n v="-1131.98"/>
    <x v="0"/>
  </r>
  <r>
    <s v="403118328"/>
    <s v="A16"/>
    <s v=""/>
    <s v="50"/>
    <s v="ORD S01400000100"/>
    <s v="S01400000100"/>
    <s v="S014"/>
    <d v="2019-09-30T00:00:00"/>
    <d v="2019-09-13T00:00:00"/>
    <n v="-334.86"/>
    <x v="0"/>
  </r>
  <r>
    <s v="403118328"/>
    <s v="A16"/>
    <s v=""/>
    <s v="40"/>
    <s v="ORD S01400000100"/>
    <s v="S01400000100"/>
    <s v="S014"/>
    <d v="2019-09-30T00:00:00"/>
    <d v="2019-09-13T00:00:00"/>
    <n v="89.86"/>
    <x v="0"/>
  </r>
  <r>
    <s v="403116563"/>
    <s v="A16"/>
    <s v=""/>
    <s v="40"/>
    <s v="ORD S01400000100"/>
    <s v="S01400000100"/>
    <s v="S014"/>
    <d v="2019-09-30T00:00:00"/>
    <d v="2019-09-12T00:00:00"/>
    <n v="554.1"/>
    <x v="0"/>
  </r>
  <r>
    <s v="403116563"/>
    <s v="A16"/>
    <s v=""/>
    <s v="40"/>
    <s v="ORD S01400000100"/>
    <s v="S01400000100"/>
    <s v="S014"/>
    <d v="2019-09-30T00:00:00"/>
    <d v="2019-09-12T00:00:00"/>
    <n v="10272.83"/>
    <x v="0"/>
  </r>
  <r>
    <s v="403116563"/>
    <s v="A16"/>
    <s v=""/>
    <s v="40"/>
    <s v="ORD S01400000100"/>
    <s v="S01400000100"/>
    <s v="S014"/>
    <d v="2019-09-30T00:00:00"/>
    <d v="2019-09-12T00:00:00"/>
    <n v="1056.69"/>
    <x v="0"/>
  </r>
  <r>
    <s v="403116563"/>
    <s v="A16"/>
    <s v=""/>
    <s v="40"/>
    <s v="ORD S01400000100"/>
    <s v="S01400000100"/>
    <s v="S014"/>
    <d v="2019-09-30T00:00:00"/>
    <d v="2019-09-12T00:00:00"/>
    <n v="131.1"/>
    <x v="0"/>
  </r>
  <r>
    <s v="403113489"/>
    <s v="A16"/>
    <s v=""/>
    <s v="40"/>
    <s v="ORD S01400000100"/>
    <s v="S01400000100"/>
    <s v="S014"/>
    <d v="2019-09-30T00:00:00"/>
    <d v="2019-09-10T00:00:00"/>
    <n v="29016.04"/>
    <x v="0"/>
  </r>
  <r>
    <s v="403113489"/>
    <s v="A16"/>
    <s v=""/>
    <s v="40"/>
    <s v="ORD S01400000100"/>
    <s v="S01400000100"/>
    <s v="S014"/>
    <d v="2019-09-30T00:00:00"/>
    <d v="2019-09-10T00:00:00"/>
    <n v="92018.78"/>
    <x v="0"/>
  </r>
  <r>
    <s v="403113489"/>
    <s v="A16"/>
    <s v=""/>
    <s v="40"/>
    <s v="ORD S01400000100"/>
    <s v="S01400000100"/>
    <s v="S014"/>
    <d v="2019-09-30T00:00:00"/>
    <d v="2019-09-10T00:00:00"/>
    <n v="4394.37"/>
    <x v="0"/>
  </r>
  <r>
    <s v="403113489"/>
    <s v="A16"/>
    <s v=""/>
    <s v="40"/>
    <s v="ORD S01400000100"/>
    <s v="S01400000100"/>
    <s v="S014"/>
    <d v="2019-09-30T00:00:00"/>
    <d v="2019-09-10T00:00:00"/>
    <n v="1650.72"/>
    <x v="0"/>
  </r>
  <r>
    <s v="403113489"/>
    <s v="A16"/>
    <s v=""/>
    <s v="40"/>
    <s v="ORD S01400000100"/>
    <s v="S01400000100"/>
    <s v="S014"/>
    <d v="2019-09-30T00:00:00"/>
    <d v="2019-09-10T00:00:00"/>
    <n v="87103.74"/>
    <x v="0"/>
  </r>
  <r>
    <s v="403113489"/>
    <s v="A16"/>
    <s v=""/>
    <s v="40"/>
    <s v="ORD S01400000100"/>
    <s v="S01400000100"/>
    <s v="S014"/>
    <d v="2019-09-30T00:00:00"/>
    <d v="2019-09-10T00:00:00"/>
    <n v="10183.44"/>
    <x v="0"/>
  </r>
  <r>
    <s v="403113489"/>
    <s v="A16"/>
    <s v=""/>
    <s v="40"/>
    <s v="ORD S01400000100"/>
    <s v="S01400000100"/>
    <s v="S014"/>
    <d v="2019-09-30T00:00:00"/>
    <d v="2019-09-10T00:00:00"/>
    <n v="51423.48"/>
    <x v="0"/>
  </r>
  <r>
    <s v="403113489"/>
    <s v="A16"/>
    <s v=""/>
    <s v="40"/>
    <s v="ORD S01400000100"/>
    <s v="S01400000100"/>
    <s v="S014"/>
    <d v="2019-09-30T00:00:00"/>
    <d v="2019-09-10T00:00:00"/>
    <n v="1100.4000000000001"/>
    <x v="0"/>
  </r>
  <r>
    <s v="403113489"/>
    <s v="A16"/>
    <s v=""/>
    <s v="40"/>
    <s v="ORD S01400000100"/>
    <s v="S01400000100"/>
    <s v="S014"/>
    <d v="2019-09-30T00:00:00"/>
    <d v="2019-09-10T00:00:00"/>
    <n v="19745.560000000001"/>
    <x v="0"/>
  </r>
  <r>
    <s v="403113489"/>
    <s v="A16"/>
    <s v=""/>
    <s v="40"/>
    <s v="ORD S01400000100"/>
    <s v="S01400000100"/>
    <s v="S014"/>
    <d v="2019-09-30T00:00:00"/>
    <d v="2019-09-10T00:00:00"/>
    <n v="1199.68"/>
    <x v="0"/>
  </r>
  <r>
    <s v="403113489"/>
    <s v="A16"/>
    <s v=""/>
    <s v="40"/>
    <s v="ORD S01400000100"/>
    <s v="S01400000100"/>
    <s v="S014"/>
    <d v="2019-09-30T00:00:00"/>
    <d v="2019-09-10T00:00:00"/>
    <n v="4568.49"/>
    <x v="0"/>
  </r>
  <r>
    <s v="403102856"/>
    <s v="A16"/>
    <s v="ZY"/>
    <s v="50"/>
    <s v="ORD S01400000100"/>
    <s v="S01400000100"/>
    <s v="S014"/>
    <d v="2019-08-31T00:00:00"/>
    <d v="2019-09-04T00:00:00"/>
    <n v="-449.18"/>
    <x v="0"/>
  </r>
  <r>
    <s v="403102856"/>
    <s v="A16"/>
    <s v="ZY"/>
    <s v="40"/>
    <s v="ORD S01400000100"/>
    <s v="S01400000100"/>
    <s v="S014"/>
    <d v="2019-08-31T00:00:00"/>
    <d v="2019-09-04T00:00:00"/>
    <n v="182.97"/>
    <x v="0"/>
  </r>
  <r>
    <s v="403102856"/>
    <s v="A16"/>
    <s v="ZY"/>
    <s v="40"/>
    <s v="ORD S01400000100"/>
    <s v="S01400000100"/>
    <s v="S014"/>
    <d v="2019-08-31T00:00:00"/>
    <d v="2019-09-04T00:00:00"/>
    <n v="477.54"/>
    <x v="0"/>
  </r>
  <r>
    <s v="403102856"/>
    <s v="A16"/>
    <s v="ZY"/>
    <s v="40"/>
    <s v="ORD S01400000100"/>
    <s v="S01400000100"/>
    <s v="S014"/>
    <d v="2019-08-31T00:00:00"/>
    <d v="2019-09-04T00:00:00"/>
    <n v="1061.8399999999999"/>
    <x v="0"/>
  </r>
  <r>
    <s v="403102856"/>
    <s v="A16"/>
    <s v="ZY"/>
    <s v="40"/>
    <s v="ORD S01400000100"/>
    <s v="S01400000100"/>
    <s v="S014"/>
    <d v="2019-08-31T00:00:00"/>
    <d v="2019-09-04T00:00:00"/>
    <n v="92.66"/>
    <x v="0"/>
  </r>
  <r>
    <s v="403102856"/>
    <s v="A16"/>
    <s v="ZY"/>
    <s v="40"/>
    <s v="ORD S01400000100"/>
    <s v="S01400000100"/>
    <s v="S014"/>
    <d v="2019-08-31T00:00:00"/>
    <d v="2019-09-04T00:00:00"/>
    <n v="1438.24"/>
    <x v="0"/>
  </r>
  <r>
    <s v="403102856"/>
    <s v="A16"/>
    <s v="ZY"/>
    <s v="40"/>
    <s v="ORD S01400000100"/>
    <s v="S01400000100"/>
    <s v="S014"/>
    <d v="2019-08-31T00:00:00"/>
    <d v="2019-09-04T00:00:00"/>
    <n v="427.36"/>
    <x v="0"/>
  </r>
  <r>
    <s v="403102856"/>
    <s v="A16"/>
    <s v="ZY"/>
    <s v="40"/>
    <s v="ORD S01400000100"/>
    <s v="S01400000100"/>
    <s v="S014"/>
    <d v="2019-08-31T00:00:00"/>
    <d v="2019-09-04T00:00:00"/>
    <n v="2689.76"/>
    <x v="0"/>
  </r>
  <r>
    <s v="403102856"/>
    <s v="A16"/>
    <s v="ZY"/>
    <s v="40"/>
    <s v="ORD S01400000100"/>
    <s v="S01400000100"/>
    <s v="S014"/>
    <d v="2019-08-31T00:00:00"/>
    <d v="2019-09-04T00:00:00"/>
    <n v="1641.56"/>
    <x v="0"/>
  </r>
  <r>
    <s v="403102856"/>
    <s v="A16"/>
    <s v="ZY"/>
    <s v="40"/>
    <s v="ORD S01400000100"/>
    <s v="S01400000100"/>
    <s v="S014"/>
    <d v="2019-08-31T00:00:00"/>
    <d v="2019-09-04T00:00:00"/>
    <n v="8273.9599999999991"/>
    <x v="0"/>
  </r>
  <r>
    <s v="403102856"/>
    <s v="A16"/>
    <s v="ZY"/>
    <s v="40"/>
    <s v="ORD S01400000100"/>
    <s v="S01400000100"/>
    <s v="S014"/>
    <d v="2019-08-31T00:00:00"/>
    <d v="2019-09-04T00:00:00"/>
    <n v="12.15"/>
    <x v="0"/>
  </r>
  <r>
    <s v="403095791"/>
    <s v="A16"/>
    <s v="ZY"/>
    <s v="40"/>
    <s v="ORD S01400000100"/>
    <s v="S01400000100"/>
    <s v="S014"/>
    <d v="2019-08-31T00:00:00"/>
    <d v="2019-08-30T00:00:00"/>
    <n v="111.62"/>
    <x v="0"/>
  </r>
  <r>
    <s v="403095791"/>
    <s v="A16"/>
    <s v="ZY"/>
    <s v="40"/>
    <s v="ORD S01400000100"/>
    <s v="S01400000100"/>
    <s v="S014"/>
    <d v="2019-08-31T00:00:00"/>
    <d v="2019-08-30T00:00:00"/>
    <n v="1610.68"/>
    <x v="0"/>
  </r>
  <r>
    <s v="403095791"/>
    <s v="A16"/>
    <s v="ZY"/>
    <s v="40"/>
    <s v="ORD S01400000100"/>
    <s v="S01400000100"/>
    <s v="S014"/>
    <d v="2019-08-31T00:00:00"/>
    <d v="2019-08-30T00:00:00"/>
    <n v="211.52"/>
    <x v="0"/>
  </r>
  <r>
    <s v="403206044"/>
    <s v="A16"/>
    <s v="ZY"/>
    <s v="40"/>
    <s v="ORD S01400000101"/>
    <s v="S01400000101"/>
    <s v="S014"/>
    <d v="2019-11-30T00:00:00"/>
    <d v="2019-11-08T00:00:00"/>
    <n v="625.09"/>
    <x v="0"/>
  </r>
  <r>
    <s v="403188591"/>
    <s v=""/>
    <m/>
    <s v="40"/>
    <s v="ORD S01400000101"/>
    <s v="S01400000101"/>
    <s v="S014"/>
    <d v="2019-10-31T00:00:00"/>
    <d v="2019-10-31T00:00:00"/>
    <n v="40"/>
    <x v="0"/>
  </r>
  <r>
    <s v="403188591"/>
    <s v=""/>
    <m/>
    <s v="40"/>
    <s v="ORD S01400000101"/>
    <s v="S01400000101"/>
    <s v="S014"/>
    <d v="2019-10-31T00:00:00"/>
    <d v="2019-10-31T00:00:00"/>
    <n v="4814.33"/>
    <x v="0"/>
  </r>
  <r>
    <s v="403188591"/>
    <s v=""/>
    <m/>
    <s v="40"/>
    <s v="ORD S01400000101"/>
    <s v="S01400000101"/>
    <s v="S014"/>
    <d v="2019-10-31T00:00:00"/>
    <d v="2019-10-31T00:00:00"/>
    <n v="58.03"/>
    <x v="0"/>
  </r>
  <r>
    <s v="403167205"/>
    <s v=""/>
    <m/>
    <s v="40"/>
    <s v="ORD S01400000101"/>
    <s v="S01400000101"/>
    <s v="S014"/>
    <d v="2019-10-31T00:00:00"/>
    <d v="2019-10-17T00:00:00"/>
    <n v="58"/>
    <x v="0"/>
  </r>
  <r>
    <s v="403157339"/>
    <s v=""/>
    <m/>
    <s v="40"/>
    <s v="ORD S01400000101"/>
    <s v="S01400000101"/>
    <s v="S014"/>
    <d v="2019-10-31T00:00:00"/>
    <d v="2019-10-08T00:00:00"/>
    <n v="4502.3500000000004"/>
    <x v="0"/>
  </r>
  <r>
    <s v="403157339"/>
    <s v=""/>
    <m/>
    <s v="40"/>
    <s v="ORD S01400000101"/>
    <s v="S01400000101"/>
    <s v="S014"/>
    <d v="2019-10-31T00:00:00"/>
    <d v="2019-10-08T00:00:00"/>
    <n v="0.5"/>
    <x v="0"/>
  </r>
  <r>
    <s v="403157339"/>
    <s v=""/>
    <m/>
    <s v="40"/>
    <s v="ORD S01400000101"/>
    <s v="S01400000101"/>
    <s v="S014"/>
    <d v="2019-10-31T00:00:00"/>
    <d v="2019-10-08T00:00:00"/>
    <n v="2007.87"/>
    <x v="0"/>
  </r>
  <r>
    <s v="403157339"/>
    <s v=""/>
    <m/>
    <s v="40"/>
    <s v="ORD S01400000101"/>
    <s v="S01400000101"/>
    <s v="S014"/>
    <d v="2019-10-31T00:00:00"/>
    <d v="2019-10-08T00:00:00"/>
    <n v="553.24"/>
    <x v="0"/>
  </r>
  <r>
    <s v="403139615"/>
    <s v="A16"/>
    <s v=""/>
    <s v="50"/>
    <s v="ORD S01400000101"/>
    <s v="S01400000101"/>
    <s v="S014"/>
    <d v="2019-09-30T00:00:00"/>
    <d v="2019-09-30T00:00:00"/>
    <n v="-4814.33"/>
    <x v="0"/>
  </r>
  <r>
    <s v="403133279"/>
    <s v="A16"/>
    <s v=""/>
    <s v="50"/>
    <s v="ORD S01400000101"/>
    <s v="S01400000101"/>
    <s v="S014"/>
    <d v="2019-09-30T00:00:00"/>
    <d v="2019-09-26T00:00:00"/>
    <n v="-17189.13"/>
    <x v="0"/>
  </r>
  <r>
    <s v="403133279"/>
    <s v="A16"/>
    <s v=""/>
    <s v="40"/>
    <s v="ORD S01400000101"/>
    <s v="S01400000101"/>
    <s v="S014"/>
    <d v="2019-09-30T00:00:00"/>
    <d v="2019-09-26T00:00:00"/>
    <n v="7002.09"/>
    <x v="0"/>
  </r>
  <r>
    <s v="403133279"/>
    <s v="A16"/>
    <s v=""/>
    <s v="40"/>
    <s v="ORD S01400000101"/>
    <s v="S01400000101"/>
    <s v="S014"/>
    <d v="2019-09-30T00:00:00"/>
    <d v="2019-09-26T00:00:00"/>
    <n v="18274.63"/>
    <x v="0"/>
  </r>
  <r>
    <s v="403133279"/>
    <s v="A16"/>
    <s v=""/>
    <s v="40"/>
    <s v="ORD S01400000101"/>
    <s v="S01400000101"/>
    <s v="S014"/>
    <d v="2019-09-30T00:00:00"/>
    <d v="2019-09-26T00:00:00"/>
    <n v="41000.85"/>
    <x v="0"/>
  </r>
  <r>
    <s v="403133279"/>
    <s v="A16"/>
    <s v=""/>
    <s v="40"/>
    <s v="ORD S01400000101"/>
    <s v="S01400000101"/>
    <s v="S014"/>
    <d v="2019-09-30T00:00:00"/>
    <d v="2019-09-26T00:00:00"/>
    <n v="785.92"/>
    <x v="0"/>
  </r>
  <r>
    <s v="403127759"/>
    <s v="A16"/>
    <s v=""/>
    <s v="50"/>
    <s v="ORD S01400000101"/>
    <s v="S01400000101"/>
    <s v="S014"/>
    <d v="2019-09-30T00:00:00"/>
    <d v="2019-09-24T00:00:00"/>
    <n v="-10.37"/>
    <x v="0"/>
  </r>
  <r>
    <s v="403127759"/>
    <s v="A16"/>
    <s v=""/>
    <s v="50"/>
    <s v="ORD S01400000101"/>
    <s v="S01400000101"/>
    <s v="S014"/>
    <d v="2019-09-30T00:00:00"/>
    <d v="2019-09-24T00:00:00"/>
    <n v="-394.8"/>
    <x v="0"/>
  </r>
  <r>
    <s v="403124861"/>
    <s v="A16"/>
    <s v=""/>
    <s v="40"/>
    <s v="ORD S01400000101"/>
    <s v="S01400000101"/>
    <s v="S014"/>
    <d v="2019-09-30T00:00:00"/>
    <d v="2019-09-20T00:00:00"/>
    <n v="987.34"/>
    <x v="0"/>
  </r>
  <r>
    <s v="403123587"/>
    <s v="A16"/>
    <s v=""/>
    <s v="50"/>
    <s v="ORD S01400000101"/>
    <s v="S01400000101"/>
    <s v="S014"/>
    <d v="2019-09-30T00:00:00"/>
    <d v="2019-09-19T00:00:00"/>
    <n v="-11.89"/>
    <x v="0"/>
  </r>
  <r>
    <s v="403123587"/>
    <s v="A16"/>
    <s v=""/>
    <s v="50"/>
    <s v="ORD S01400000101"/>
    <s v="S01400000101"/>
    <s v="S014"/>
    <d v="2019-09-30T00:00:00"/>
    <d v="2019-09-19T00:00:00"/>
    <n v="-32"/>
    <x v="0"/>
  </r>
  <r>
    <s v="403123587"/>
    <s v="A16"/>
    <s v=""/>
    <s v="40"/>
    <s v="ORD S01400000101"/>
    <s v="S01400000101"/>
    <s v="S014"/>
    <d v="2019-09-30T00:00:00"/>
    <d v="2019-09-19T00:00:00"/>
    <n v="548"/>
    <x v="0"/>
  </r>
  <r>
    <s v="403123587"/>
    <s v="A16"/>
    <s v=""/>
    <s v="40"/>
    <s v="ORD S01400000101"/>
    <s v="S01400000101"/>
    <s v="S014"/>
    <d v="2019-09-30T00:00:00"/>
    <d v="2019-09-19T00:00:00"/>
    <n v="1898.79"/>
    <x v="0"/>
  </r>
  <r>
    <s v="403121310"/>
    <s v="A16"/>
    <s v=""/>
    <s v="40"/>
    <s v="ORD S01400000101"/>
    <s v="S01400000101"/>
    <s v="S014"/>
    <d v="2019-09-30T00:00:00"/>
    <d v="2019-09-17T00:00:00"/>
    <n v="40081.919999999998"/>
    <x v="0"/>
  </r>
  <r>
    <s v="403121310"/>
    <s v="A16"/>
    <s v=""/>
    <s v="40"/>
    <s v="ORD S01400000101"/>
    <s v="S01400000101"/>
    <s v="S014"/>
    <d v="2019-09-30T00:00:00"/>
    <d v="2019-09-17T00:00:00"/>
    <n v="4715.5200000000004"/>
    <x v="0"/>
  </r>
  <r>
    <s v="403121310"/>
    <s v="A16"/>
    <s v=""/>
    <s v="40"/>
    <s v="ORD S01400000101"/>
    <s v="S01400000101"/>
    <s v="S014"/>
    <d v="2019-09-30T00:00:00"/>
    <d v="2019-09-17T00:00:00"/>
    <n v="1189.17"/>
    <x v="0"/>
  </r>
  <r>
    <s v="403121310"/>
    <s v="A16"/>
    <s v=""/>
    <s v="40"/>
    <s v="ORD S01400000101"/>
    <s v="S01400000101"/>
    <s v="S014"/>
    <d v="2019-09-30T00:00:00"/>
    <d v="2019-09-17T00:00:00"/>
    <n v="11256.34"/>
    <x v="0"/>
  </r>
  <r>
    <s v="403121310"/>
    <s v="A16"/>
    <s v=""/>
    <s v="40"/>
    <s v="ORD S01400000101"/>
    <s v="S01400000101"/>
    <s v="S014"/>
    <d v="2019-09-30T00:00:00"/>
    <d v="2019-09-17T00:00:00"/>
    <n v="291390.06"/>
    <x v="0"/>
  </r>
  <r>
    <s v="403121310"/>
    <s v="A16"/>
    <s v=""/>
    <s v="40"/>
    <s v="ORD S01400000101"/>
    <s v="S01400000101"/>
    <s v="S014"/>
    <d v="2019-09-30T00:00:00"/>
    <d v="2019-09-17T00:00:00"/>
    <n v="394.8"/>
    <x v="0"/>
  </r>
  <r>
    <s v="403121310"/>
    <s v="A16"/>
    <s v=""/>
    <s v="40"/>
    <s v="ORD S01400000101"/>
    <s v="S01400000101"/>
    <s v="S014"/>
    <d v="2019-09-30T00:00:00"/>
    <d v="2019-09-17T00:00:00"/>
    <n v="51120.959999999999"/>
    <x v="0"/>
  </r>
  <r>
    <s v="403121310"/>
    <s v="A16"/>
    <s v=""/>
    <s v="50"/>
    <s v="ORD S01400000101"/>
    <s v="S01400000101"/>
    <s v="S014"/>
    <d v="2019-09-30T00:00:00"/>
    <d v="2019-09-17T00:00:00"/>
    <n v="-126.88"/>
    <x v="0"/>
  </r>
  <r>
    <s v="403121310"/>
    <s v="A16"/>
    <s v=""/>
    <s v="40"/>
    <s v="ORD S01400000101"/>
    <s v="S01400000101"/>
    <s v="S014"/>
    <d v="2019-09-30T00:00:00"/>
    <d v="2019-09-17T00:00:00"/>
    <n v="702.72"/>
    <x v="0"/>
  </r>
  <r>
    <s v="403118327"/>
    <s v="A16"/>
    <s v=""/>
    <s v="50"/>
    <s v="ORD S01400000101"/>
    <s v="S01400000101"/>
    <s v="S014"/>
    <d v="2019-09-30T00:00:00"/>
    <d v="2019-09-13T00:00:00"/>
    <n v="-1320.96"/>
    <x v="0"/>
  </r>
  <r>
    <s v="403118327"/>
    <s v="A16"/>
    <s v=""/>
    <s v="40"/>
    <s v="ORD S01400000101"/>
    <s v="S01400000101"/>
    <s v="S014"/>
    <d v="2019-09-30T00:00:00"/>
    <d v="2019-09-13T00:00:00"/>
    <n v="1543.44"/>
    <x v="0"/>
  </r>
  <r>
    <s v="403116562"/>
    <s v="A16"/>
    <s v=""/>
    <s v="40"/>
    <s v="ORD S01400000101"/>
    <s v="S01400000101"/>
    <s v="S014"/>
    <d v="2019-09-30T00:00:00"/>
    <d v="2019-09-12T00:00:00"/>
    <n v="2794.08"/>
    <x v="0"/>
  </r>
  <r>
    <s v="403116562"/>
    <s v="A16"/>
    <s v=""/>
    <s v="40"/>
    <s v="ORD S01400000101"/>
    <s v="S01400000101"/>
    <s v="S014"/>
    <d v="2019-09-30T00:00:00"/>
    <d v="2019-09-12T00:00:00"/>
    <n v="34.24"/>
    <x v="0"/>
  </r>
  <r>
    <s v="403116562"/>
    <s v="A16"/>
    <s v=""/>
    <s v="40"/>
    <s v="ORD S01400000101"/>
    <s v="S01400000101"/>
    <s v="S014"/>
    <d v="2019-09-30T00:00:00"/>
    <d v="2019-09-12T00:00:00"/>
    <n v="1462.08"/>
    <x v="0"/>
  </r>
  <r>
    <s v="403116562"/>
    <s v="A16"/>
    <s v=""/>
    <s v="40"/>
    <s v="ORD S01400000101"/>
    <s v="S01400000101"/>
    <s v="S014"/>
    <d v="2019-09-30T00:00:00"/>
    <d v="2019-09-12T00:00:00"/>
    <n v="974.72"/>
    <x v="0"/>
  </r>
  <r>
    <s v="403116562"/>
    <s v="A16"/>
    <s v=""/>
    <s v="40"/>
    <s v="ORD S01400000101"/>
    <s v="S01400000101"/>
    <s v="S014"/>
    <d v="2019-09-30T00:00:00"/>
    <d v="2019-09-12T00:00:00"/>
    <n v="932.81"/>
    <x v="0"/>
  </r>
  <r>
    <s v="403116562"/>
    <s v="A16"/>
    <s v=""/>
    <s v="40"/>
    <s v="ORD S01400000101"/>
    <s v="S01400000101"/>
    <s v="S014"/>
    <d v="2019-09-30T00:00:00"/>
    <d v="2019-09-12T00:00:00"/>
    <n v="626.70000000000005"/>
    <x v="0"/>
  </r>
  <r>
    <s v="403113488"/>
    <s v="A16"/>
    <s v=""/>
    <s v="40"/>
    <s v="ORD S01400000101"/>
    <s v="S01400000101"/>
    <s v="S014"/>
    <d v="2019-09-30T00:00:00"/>
    <d v="2019-09-10T00:00:00"/>
    <n v="1474.83"/>
    <x v="0"/>
  </r>
  <r>
    <s v="403113488"/>
    <s v="A16"/>
    <s v=""/>
    <s v="40"/>
    <s v="ORD S01400000101"/>
    <s v="S01400000101"/>
    <s v="S014"/>
    <d v="2019-09-30T00:00:00"/>
    <d v="2019-09-10T00:00:00"/>
    <n v="1979.4"/>
    <x v="0"/>
  </r>
  <r>
    <s v="403113488"/>
    <s v="A16"/>
    <s v=""/>
    <s v="40"/>
    <s v="ORD S01400000101"/>
    <s v="S01400000101"/>
    <s v="S014"/>
    <d v="2019-09-30T00:00:00"/>
    <d v="2019-09-10T00:00:00"/>
    <n v="8078.64"/>
    <x v="0"/>
  </r>
  <r>
    <s v="403113488"/>
    <s v="A16"/>
    <s v=""/>
    <s v="40"/>
    <s v="ORD S01400000101"/>
    <s v="S01400000101"/>
    <s v="S014"/>
    <d v="2019-09-30T00:00:00"/>
    <d v="2019-09-10T00:00:00"/>
    <n v="1949.94"/>
    <x v="0"/>
  </r>
  <r>
    <s v="403113488"/>
    <s v="A16"/>
    <s v=""/>
    <s v="40"/>
    <s v="ORD S01400000101"/>
    <s v="S01400000101"/>
    <s v="S014"/>
    <d v="2019-09-30T00:00:00"/>
    <d v="2019-09-10T00:00:00"/>
    <n v="149626.72"/>
    <x v="0"/>
  </r>
  <r>
    <s v="403113488"/>
    <s v="A16"/>
    <s v=""/>
    <s v="50"/>
    <s v="ORD S01400000101"/>
    <s v="S01400000101"/>
    <s v="S014"/>
    <d v="2019-09-30T00:00:00"/>
    <d v="2019-09-10T00:00:00"/>
    <n v="-1571.84"/>
    <x v="0"/>
  </r>
  <r>
    <s v="403113488"/>
    <s v="A16"/>
    <s v=""/>
    <s v="40"/>
    <s v="ORD S01400000101"/>
    <s v="S01400000101"/>
    <s v="S014"/>
    <d v="2019-09-30T00:00:00"/>
    <d v="2019-09-10T00:00:00"/>
    <n v="1043.28"/>
    <x v="0"/>
  </r>
  <r>
    <s v="403113488"/>
    <s v="A16"/>
    <s v=""/>
    <s v="40"/>
    <s v="ORD S01400000101"/>
    <s v="S01400000101"/>
    <s v="S014"/>
    <d v="2019-09-30T00:00:00"/>
    <d v="2019-09-10T00:00:00"/>
    <n v="1779.2"/>
    <x v="0"/>
  </r>
  <r>
    <s v="403113488"/>
    <s v="A16"/>
    <s v=""/>
    <s v="40"/>
    <s v="ORD S01400000101"/>
    <s v="S01400000101"/>
    <s v="S014"/>
    <d v="2019-09-30T00:00:00"/>
    <d v="2019-09-10T00:00:00"/>
    <n v="58326.9"/>
    <x v="0"/>
  </r>
  <r>
    <s v="403113488"/>
    <s v="A16"/>
    <s v=""/>
    <s v="40"/>
    <s v="ORD S01400000101"/>
    <s v="S01400000101"/>
    <s v="S014"/>
    <d v="2019-09-30T00:00:00"/>
    <d v="2019-09-10T00:00:00"/>
    <n v="283.10000000000002"/>
    <x v="0"/>
  </r>
  <r>
    <s v="403113488"/>
    <s v="A16"/>
    <s v=""/>
    <s v="40"/>
    <s v="ORD S01400000101"/>
    <s v="S01400000101"/>
    <s v="S014"/>
    <d v="2019-09-30T00:00:00"/>
    <d v="2019-09-10T00:00:00"/>
    <n v="420.13"/>
    <x v="0"/>
  </r>
  <r>
    <s v="403113488"/>
    <s v="A16"/>
    <s v=""/>
    <s v="40"/>
    <s v="ORD S01400000101"/>
    <s v="S01400000101"/>
    <s v="S014"/>
    <d v="2019-09-30T00:00:00"/>
    <d v="2019-09-10T00:00:00"/>
    <n v="974.88"/>
    <x v="0"/>
  </r>
  <r>
    <s v="403102855"/>
    <s v="A16"/>
    <s v="ZY"/>
    <s v="50"/>
    <s v="ORD S01400000101"/>
    <s v="S01400000101"/>
    <s v="S014"/>
    <d v="2019-08-31T00:00:00"/>
    <d v="2019-09-04T00:00:00"/>
    <n v="-3986.61"/>
    <x v="0"/>
  </r>
  <r>
    <s v="403102855"/>
    <s v="A16"/>
    <s v="ZY"/>
    <s v="40"/>
    <s v="ORD S01400000101"/>
    <s v="S01400000101"/>
    <s v="S014"/>
    <d v="2019-08-31T00:00:00"/>
    <d v="2019-09-04T00:00:00"/>
    <n v="1623.97"/>
    <x v="0"/>
  </r>
  <r>
    <s v="403102855"/>
    <s v="A16"/>
    <s v="ZY"/>
    <s v="40"/>
    <s v="ORD S01400000101"/>
    <s v="S01400000101"/>
    <s v="S014"/>
    <d v="2019-08-31T00:00:00"/>
    <d v="2019-09-04T00:00:00"/>
    <n v="4238.37"/>
    <x v="0"/>
  </r>
  <r>
    <s v="403102855"/>
    <s v="A16"/>
    <s v="ZY"/>
    <s v="40"/>
    <s v="ORD S01400000101"/>
    <s v="S01400000101"/>
    <s v="S014"/>
    <d v="2019-08-31T00:00:00"/>
    <d v="2019-09-04T00:00:00"/>
    <n v="3209.26"/>
    <x v="0"/>
  </r>
  <r>
    <s v="403102855"/>
    <s v="A16"/>
    <s v="ZY"/>
    <s v="40"/>
    <s v="ORD S01400000101"/>
    <s v="S01400000101"/>
    <s v="S014"/>
    <d v="2019-08-31T00:00:00"/>
    <d v="2019-09-04T00:00:00"/>
    <n v="1148.3599999999999"/>
    <x v="0"/>
  </r>
  <r>
    <s v="403102855"/>
    <s v="A16"/>
    <s v="ZY"/>
    <s v="40"/>
    <s v="ORD S01400000101"/>
    <s v="S01400000101"/>
    <s v="S014"/>
    <d v="2019-08-31T00:00:00"/>
    <d v="2019-09-04T00:00:00"/>
    <n v="14564.38"/>
    <x v="0"/>
  </r>
  <r>
    <s v="403102855"/>
    <s v="A16"/>
    <s v="ZY"/>
    <s v="40"/>
    <s v="ORD S01400000101"/>
    <s v="S01400000101"/>
    <s v="S014"/>
    <d v="2019-08-31T00:00:00"/>
    <d v="2019-09-04T00:00:00"/>
    <n v="1388.85"/>
    <x v="0"/>
  </r>
  <r>
    <s v="403102855"/>
    <s v="A16"/>
    <s v="ZY"/>
    <s v="40"/>
    <s v="ORD S01400000101"/>
    <s v="S01400000101"/>
    <s v="S014"/>
    <d v="2019-08-31T00:00:00"/>
    <d v="2019-09-04T00:00:00"/>
    <n v="4454.5600000000004"/>
    <x v="0"/>
  </r>
  <r>
    <s v="403102855"/>
    <s v="A16"/>
    <s v="ZY"/>
    <s v="40"/>
    <s v="ORD S01400000101"/>
    <s v="S01400000101"/>
    <s v="S014"/>
    <d v="2019-08-31T00:00:00"/>
    <d v="2019-09-04T00:00:00"/>
    <n v="15574.88"/>
    <x v="0"/>
  </r>
  <r>
    <s v="403102855"/>
    <s v="A16"/>
    <s v="ZY"/>
    <s v="40"/>
    <s v="ORD S01400000101"/>
    <s v="S01400000101"/>
    <s v="S014"/>
    <d v="2019-08-31T00:00:00"/>
    <d v="2019-09-04T00:00:00"/>
    <n v="7164.08"/>
    <x v="0"/>
  </r>
  <r>
    <s v="403102855"/>
    <s v="A16"/>
    <s v="ZY"/>
    <s v="40"/>
    <s v="ORD S01400000101"/>
    <s v="S01400000101"/>
    <s v="S014"/>
    <d v="2019-08-31T00:00:00"/>
    <d v="2019-09-04T00:00:00"/>
    <n v="4926.6400000000003"/>
    <x v="0"/>
  </r>
  <r>
    <s v="403102855"/>
    <s v="A16"/>
    <s v="ZY"/>
    <s v="40"/>
    <s v="ORD S01400000101"/>
    <s v="S01400000101"/>
    <s v="S014"/>
    <d v="2019-08-31T00:00:00"/>
    <d v="2019-09-04T00:00:00"/>
    <n v="3839.45"/>
    <x v="0"/>
  </r>
  <r>
    <s v="403211806"/>
    <s v="A16"/>
    <s v="ZY"/>
    <s v="40"/>
    <s v="ORD S01400000102"/>
    <s v="S01400000102"/>
    <s v="S014"/>
    <d v="2019-11-30T00:00:00"/>
    <d v="2019-11-14T00:00:00"/>
    <n v="133574.25"/>
    <x v="0"/>
  </r>
  <r>
    <s v="403173817"/>
    <s v=""/>
    <m/>
    <s v="40"/>
    <s v="ORD S01400000102"/>
    <s v="S01400000102"/>
    <s v="S014"/>
    <d v="2019-10-31T00:00:00"/>
    <d v="2019-10-24T00:00:00"/>
    <n v="439340.46"/>
    <x v="0"/>
  </r>
  <r>
    <s v="403171796"/>
    <s v=""/>
    <m/>
    <s v="40"/>
    <s v="ORD S01400000102"/>
    <s v="S01400000102"/>
    <s v="S014"/>
    <d v="2019-10-31T00:00:00"/>
    <d v="2019-10-22T00:00:00"/>
    <n v="844.38"/>
    <x v="0"/>
  </r>
  <r>
    <s v="403157338"/>
    <s v=""/>
    <m/>
    <s v="40"/>
    <s v="ORD S01400000102"/>
    <s v="S01400000102"/>
    <s v="S014"/>
    <d v="2019-10-31T00:00:00"/>
    <d v="2019-10-08T00:00:00"/>
    <n v="7395.84"/>
    <x v="0"/>
  </r>
  <r>
    <s v="403157338"/>
    <s v=""/>
    <m/>
    <s v="40"/>
    <s v="ORD S01400000102"/>
    <s v="S01400000102"/>
    <s v="S014"/>
    <d v="2019-10-31T00:00:00"/>
    <d v="2019-10-08T00:00:00"/>
    <n v="30560"/>
    <x v="0"/>
  </r>
  <r>
    <s v="403133278"/>
    <s v="A16"/>
    <s v=""/>
    <s v="50"/>
    <s v="ORD S01400000102"/>
    <s v="S01400000102"/>
    <s v="S014"/>
    <d v="2019-09-30T00:00:00"/>
    <d v="2019-09-26T00:00:00"/>
    <n v="-334.57"/>
    <x v="0"/>
  </r>
  <r>
    <s v="403133278"/>
    <s v="A16"/>
    <s v=""/>
    <s v="40"/>
    <s v="ORD S01400000102"/>
    <s v="S01400000102"/>
    <s v="S014"/>
    <d v="2019-09-30T00:00:00"/>
    <d v="2019-09-26T00:00:00"/>
    <n v="136.29"/>
    <x v="0"/>
  </r>
  <r>
    <s v="403133278"/>
    <s v="A16"/>
    <s v=""/>
    <s v="40"/>
    <s v="ORD S01400000102"/>
    <s v="S01400000102"/>
    <s v="S014"/>
    <d v="2019-09-30T00:00:00"/>
    <d v="2019-09-26T00:00:00"/>
    <n v="355.69"/>
    <x v="0"/>
  </r>
  <r>
    <s v="403133278"/>
    <s v="A16"/>
    <s v=""/>
    <s v="40"/>
    <s v="ORD S01400000102"/>
    <s v="S01400000102"/>
    <s v="S014"/>
    <d v="2019-09-30T00:00:00"/>
    <d v="2019-09-26T00:00:00"/>
    <n v="1116.24"/>
    <x v="0"/>
  </r>
  <r>
    <s v="403121309"/>
    <s v="A16"/>
    <s v=""/>
    <s v="40"/>
    <s v="ORD S01400000102"/>
    <s v="S01400000102"/>
    <s v="S014"/>
    <d v="2019-09-30T00:00:00"/>
    <d v="2019-09-17T00:00:00"/>
    <n v="99.52"/>
    <x v="0"/>
  </r>
  <r>
    <s v="403121309"/>
    <s v="A16"/>
    <s v=""/>
    <s v="40"/>
    <s v="ORD S01400000102"/>
    <s v="S01400000102"/>
    <s v="S014"/>
    <d v="2019-09-30T00:00:00"/>
    <d v="2019-09-17T00:00:00"/>
    <n v="246.54"/>
    <x v="0"/>
  </r>
  <r>
    <s v="403116617"/>
    <s v="A16"/>
    <s v=""/>
    <s v="40"/>
    <s v="ORD S01400000102"/>
    <s v="S01400000102"/>
    <s v="S014"/>
    <d v="2019-09-30T00:00:00"/>
    <d v="2019-09-12T00:00:00"/>
    <n v="25.97"/>
    <x v="0"/>
  </r>
  <r>
    <s v="403113401"/>
    <s v="A16"/>
    <s v=""/>
    <s v="40"/>
    <s v="ORD S01400000102"/>
    <s v="S01400000102"/>
    <s v="S014"/>
    <d v="2019-09-30T00:00:00"/>
    <d v="2019-09-10T00:00:00"/>
    <n v="5023.43"/>
    <x v="0"/>
  </r>
  <r>
    <s v="403113401"/>
    <s v="A16"/>
    <s v=""/>
    <s v="40"/>
    <s v="ORD S01400000102"/>
    <s v="S01400000102"/>
    <s v="S014"/>
    <d v="2019-09-30T00:00:00"/>
    <d v="2019-09-10T00:00:00"/>
    <n v="9502.59"/>
    <x v="0"/>
  </r>
  <r>
    <s v="403113401"/>
    <s v="A16"/>
    <s v=""/>
    <s v="40"/>
    <s v="ORD S01400000102"/>
    <s v="S01400000102"/>
    <s v="S014"/>
    <d v="2019-09-30T00:00:00"/>
    <d v="2019-09-10T00:00:00"/>
    <n v="535.91999999999996"/>
    <x v="0"/>
  </r>
  <r>
    <s v="403113401"/>
    <s v="A16"/>
    <s v=""/>
    <s v="40"/>
    <s v="ORD S01400000102"/>
    <s v="S01400000102"/>
    <s v="S014"/>
    <d v="2019-09-30T00:00:00"/>
    <d v="2019-09-10T00:00:00"/>
    <n v="1785.84"/>
    <x v="0"/>
  </r>
  <r>
    <s v="403113401"/>
    <s v="A16"/>
    <s v=""/>
    <s v="50"/>
    <s v="ORD S01400000102"/>
    <s v="S01400000102"/>
    <s v="S014"/>
    <d v="2019-09-30T00:00:00"/>
    <d v="2019-09-10T00:00:00"/>
    <n v="-408.6"/>
    <x v="0"/>
  </r>
  <r>
    <s v="403102854"/>
    <s v="A16"/>
    <s v="ZY"/>
    <s v="50"/>
    <s v="ORD S01400000102"/>
    <s v="S01400000102"/>
    <s v="S014"/>
    <d v="2019-08-31T00:00:00"/>
    <d v="2019-09-04T00:00:00"/>
    <n v="-277.05"/>
    <x v="0"/>
  </r>
  <r>
    <s v="403102854"/>
    <s v="A16"/>
    <s v="ZY"/>
    <s v="40"/>
    <s v="ORD S01400000102"/>
    <s v="S01400000102"/>
    <s v="S014"/>
    <d v="2019-08-31T00:00:00"/>
    <d v="2019-09-04T00:00:00"/>
    <n v="112.86"/>
    <x v="0"/>
  </r>
  <r>
    <s v="403102854"/>
    <s v="A16"/>
    <s v="ZY"/>
    <s v="40"/>
    <s v="ORD S01400000102"/>
    <s v="S01400000102"/>
    <s v="S014"/>
    <d v="2019-08-31T00:00:00"/>
    <d v="2019-09-04T00:00:00"/>
    <n v="294.55"/>
    <x v="0"/>
  </r>
  <r>
    <s v="403102854"/>
    <s v="A16"/>
    <s v="ZY"/>
    <s v="40"/>
    <s v="ORD S01400000102"/>
    <s v="S01400000102"/>
    <s v="S014"/>
    <d v="2019-08-31T00:00:00"/>
    <d v="2019-09-04T00:00:00"/>
    <n v="254.8"/>
    <x v="0"/>
  </r>
  <r>
    <s v="403102854"/>
    <s v="A16"/>
    <s v="ZY"/>
    <s v="40"/>
    <s v="ORD S01400000102"/>
    <s v="S01400000102"/>
    <s v="S014"/>
    <d v="2019-08-31T00:00:00"/>
    <d v="2019-09-04T00:00:00"/>
    <n v="67"/>
    <x v="0"/>
  </r>
  <r>
    <s v="403102854"/>
    <s v="A16"/>
    <s v="ZY"/>
    <s v="40"/>
    <s v="ORD S01400000102"/>
    <s v="S01400000102"/>
    <s v="S014"/>
    <d v="2019-08-31T00:00:00"/>
    <d v="2019-09-04T00:00:00"/>
    <n v="1918.4"/>
    <x v="0"/>
  </r>
  <r>
    <s v="403102854"/>
    <s v="A16"/>
    <s v="ZY"/>
    <s v="40"/>
    <s v="ORD S01400000102"/>
    <s v="S01400000102"/>
    <s v="S014"/>
    <d v="2019-08-31T00:00:00"/>
    <d v="2019-09-04T00:00:00"/>
    <n v="357.28"/>
    <x v="0"/>
  </r>
  <r>
    <s v="403102854"/>
    <s v="A16"/>
    <s v="ZY"/>
    <s v="40"/>
    <s v="ORD S01400000102"/>
    <s v="S01400000102"/>
    <s v="S014"/>
    <d v="2019-08-31T00:00:00"/>
    <d v="2019-09-04T00:00:00"/>
    <n v="1565.36"/>
    <x v="0"/>
  </r>
  <r>
    <s v="403095790"/>
    <s v="A16"/>
    <s v="ZY"/>
    <s v="40"/>
    <s v="ORD S01400000102"/>
    <s v="S01400000102"/>
    <s v="S014"/>
    <d v="2019-08-31T00:00:00"/>
    <d v="2019-08-30T00:00:00"/>
    <n v="404.18"/>
    <x v="0"/>
  </r>
  <r>
    <s v="403133473"/>
    <s v="A16"/>
    <s v=""/>
    <s v="40"/>
    <s v="ORD S01400000103"/>
    <s v="S01400000103"/>
    <s v="S014"/>
    <d v="2019-09-30T00:00:00"/>
    <d v="2019-09-26T00:00:00"/>
    <n v="828.25"/>
    <x v="0"/>
  </r>
  <r>
    <s v="403133473"/>
    <s v="A16"/>
    <s v=""/>
    <s v="40"/>
    <s v="ORD S01400000103"/>
    <s v="S01400000103"/>
    <s v="S014"/>
    <d v="2019-09-30T00:00:00"/>
    <d v="2019-09-26T00:00:00"/>
    <n v="2161.63"/>
    <x v="0"/>
  </r>
  <r>
    <s v="403133473"/>
    <s v="A16"/>
    <s v=""/>
    <s v="40"/>
    <s v="ORD S01400000103"/>
    <s v="S01400000103"/>
    <s v="S014"/>
    <d v="2019-09-30T00:00:00"/>
    <d v="2019-09-26T00:00:00"/>
    <n v="4651.17"/>
    <x v="0"/>
  </r>
  <r>
    <s v="403133473"/>
    <s v="A16"/>
    <s v=""/>
    <s v="50"/>
    <s v="ORD S01400000103"/>
    <s v="S01400000103"/>
    <s v="S014"/>
    <d v="2019-09-30T00:00:00"/>
    <d v="2019-09-26T00:00:00"/>
    <n v="-2033.23"/>
    <x v="0"/>
  </r>
  <r>
    <s v="403121308"/>
    <s v="A16"/>
    <s v=""/>
    <s v="40"/>
    <s v="ORD S01400000103"/>
    <s v="S01400000103"/>
    <s v="S014"/>
    <d v="2019-09-30T00:00:00"/>
    <d v="2019-09-17T00:00:00"/>
    <n v="98.3"/>
    <x v="0"/>
  </r>
  <r>
    <s v="403121308"/>
    <s v="A16"/>
    <s v=""/>
    <s v="50"/>
    <s v="ORD S01400000103"/>
    <s v="S01400000103"/>
    <s v="S014"/>
    <d v="2019-09-30T00:00:00"/>
    <d v="2019-09-17T00:00:00"/>
    <n v="-1962.72"/>
    <x v="0"/>
  </r>
  <r>
    <s v="403121308"/>
    <s v="A16"/>
    <s v=""/>
    <s v="40"/>
    <s v="ORD S01400000103"/>
    <s v="S01400000103"/>
    <s v="S014"/>
    <d v="2019-09-30T00:00:00"/>
    <d v="2019-09-17T00:00:00"/>
    <n v="2295.6"/>
    <x v="0"/>
  </r>
  <r>
    <s v="403118305"/>
    <s v="A16"/>
    <s v=""/>
    <s v="40"/>
    <s v="ORD S01400000103"/>
    <s v="S01400000103"/>
    <s v="S014"/>
    <d v="2019-09-30T00:00:00"/>
    <d v="2019-09-13T00:00:00"/>
    <n v="182.8"/>
    <x v="0"/>
  </r>
  <r>
    <s v="403118305"/>
    <s v="A16"/>
    <s v=""/>
    <s v="40"/>
    <s v="ORD S01400000103"/>
    <s v="S01400000103"/>
    <s v="S014"/>
    <d v="2019-09-30T00:00:00"/>
    <d v="2019-09-13T00:00:00"/>
    <n v="12317.96"/>
    <x v="0"/>
  </r>
  <r>
    <s v="403118305"/>
    <s v="A16"/>
    <s v=""/>
    <s v="40"/>
    <s v="ORD S01400000103"/>
    <s v="S01400000103"/>
    <s v="S014"/>
    <d v="2019-09-30T00:00:00"/>
    <d v="2019-09-13T00:00:00"/>
    <n v="407.84"/>
    <x v="0"/>
  </r>
  <r>
    <s v="403116616"/>
    <s v="A16"/>
    <s v=""/>
    <s v="40"/>
    <s v="ORD S01400000103"/>
    <s v="S01400000103"/>
    <s v="S014"/>
    <d v="2019-09-30T00:00:00"/>
    <d v="2019-09-12T00:00:00"/>
    <n v="2544.58"/>
    <x v="0"/>
  </r>
  <r>
    <s v="403116616"/>
    <s v="A16"/>
    <s v=""/>
    <s v="40"/>
    <s v="ORD S01400000103"/>
    <s v="S01400000103"/>
    <s v="S014"/>
    <d v="2019-09-30T00:00:00"/>
    <d v="2019-09-12T00:00:00"/>
    <n v="928.56"/>
    <x v="0"/>
  </r>
  <r>
    <s v="403113400"/>
    <s v="A16"/>
    <s v=""/>
    <s v="40"/>
    <s v="ORD S01400000103"/>
    <s v="S01400000103"/>
    <s v="S014"/>
    <d v="2019-09-30T00:00:00"/>
    <d v="2019-09-10T00:00:00"/>
    <n v="34936.33"/>
    <x v="0"/>
  </r>
  <r>
    <s v="403113400"/>
    <s v="A16"/>
    <s v=""/>
    <s v="40"/>
    <s v="ORD S01400000103"/>
    <s v="S01400000103"/>
    <s v="S014"/>
    <d v="2019-09-30T00:00:00"/>
    <d v="2019-09-10T00:00:00"/>
    <n v="9109.92"/>
    <x v="0"/>
  </r>
  <r>
    <s v="403113400"/>
    <s v="A16"/>
    <s v=""/>
    <s v="40"/>
    <s v="ORD S01400000103"/>
    <s v="S01400000103"/>
    <s v="S014"/>
    <d v="2019-09-30T00:00:00"/>
    <d v="2019-09-10T00:00:00"/>
    <n v="7629.46"/>
    <x v="0"/>
  </r>
  <r>
    <s v="403113400"/>
    <s v="A16"/>
    <s v=""/>
    <s v="40"/>
    <s v="ORD S01400000103"/>
    <s v="S01400000103"/>
    <s v="S014"/>
    <d v="2019-09-30T00:00:00"/>
    <d v="2019-09-10T00:00:00"/>
    <n v="2848.4"/>
    <x v="0"/>
  </r>
  <r>
    <s v="403113400"/>
    <s v="A16"/>
    <s v=""/>
    <s v="40"/>
    <s v="ORD S01400000103"/>
    <s v="S01400000103"/>
    <s v="S014"/>
    <d v="2019-09-30T00:00:00"/>
    <d v="2019-09-10T00:00:00"/>
    <n v="36.869999999999997"/>
    <x v="0"/>
  </r>
  <r>
    <s v="403102853"/>
    <s v="A16"/>
    <s v="ZY"/>
    <s v="50"/>
    <s v="ORD S01400000103"/>
    <s v="S01400000103"/>
    <s v="S014"/>
    <d v="2019-08-31T00:00:00"/>
    <d v="2019-09-04T00:00:00"/>
    <n v="-160.97999999999999"/>
    <x v="0"/>
  </r>
  <r>
    <s v="403102853"/>
    <s v="A16"/>
    <s v="ZY"/>
    <s v="40"/>
    <s v="ORD S01400000103"/>
    <s v="S01400000103"/>
    <s v="S014"/>
    <d v="2019-08-31T00:00:00"/>
    <d v="2019-09-04T00:00:00"/>
    <n v="65.569999999999993"/>
    <x v="0"/>
  </r>
  <r>
    <s v="403102853"/>
    <s v="A16"/>
    <s v="ZY"/>
    <s v="40"/>
    <s v="ORD S01400000103"/>
    <s v="S01400000103"/>
    <s v="S014"/>
    <d v="2019-08-31T00:00:00"/>
    <d v="2019-09-04T00:00:00"/>
    <n v="171.14"/>
    <x v="0"/>
  </r>
  <r>
    <s v="403102853"/>
    <s v="A16"/>
    <s v="ZY"/>
    <s v="40"/>
    <s v="ORD S01400000103"/>
    <s v="S01400000103"/>
    <s v="S014"/>
    <d v="2019-08-31T00:00:00"/>
    <d v="2019-09-04T00:00:00"/>
    <n v="91.13"/>
    <x v="0"/>
  </r>
  <r>
    <s v="403102853"/>
    <s v="A16"/>
    <s v="ZY"/>
    <s v="40"/>
    <s v="ORD S01400000103"/>
    <s v="S01400000103"/>
    <s v="S014"/>
    <d v="2019-08-31T00:00:00"/>
    <d v="2019-09-04T00:00:00"/>
    <n v="280.60000000000002"/>
    <x v="0"/>
  </r>
  <r>
    <s v="403102853"/>
    <s v="A16"/>
    <s v="ZY"/>
    <s v="40"/>
    <s v="ORD S01400000103"/>
    <s v="S01400000103"/>
    <s v="S014"/>
    <d v="2019-08-31T00:00:00"/>
    <d v="2019-09-04T00:00:00"/>
    <n v="1117.1199999999999"/>
    <x v="0"/>
  </r>
  <r>
    <s v="403157323"/>
    <s v=""/>
    <m/>
    <s v="40"/>
    <s v="ORD S01400000104"/>
    <s v="S01400000104"/>
    <s v="S014"/>
    <d v="2019-10-31T00:00:00"/>
    <d v="2019-10-08T00:00:00"/>
    <n v="370.79"/>
    <x v="0"/>
  </r>
  <r>
    <s v="403133324"/>
    <s v="A16"/>
    <s v=""/>
    <s v="40"/>
    <s v="ORD S01400000104"/>
    <s v="S01400000104"/>
    <s v="S014"/>
    <d v="2019-09-30T00:00:00"/>
    <d v="2019-09-26T00:00:00"/>
    <n v="790.76"/>
    <x v="0"/>
  </r>
  <r>
    <s v="403133324"/>
    <s v="A16"/>
    <s v=""/>
    <s v="40"/>
    <s v="ORD S01400000104"/>
    <s v="S01400000104"/>
    <s v="S014"/>
    <d v="2019-09-30T00:00:00"/>
    <d v="2019-09-26T00:00:00"/>
    <n v="3683.08"/>
    <x v="0"/>
  </r>
  <r>
    <s v="403133324"/>
    <s v="A16"/>
    <s v=""/>
    <s v="50"/>
    <s v="ORD S01400000104"/>
    <s v="S01400000104"/>
    <s v="S014"/>
    <d v="2019-09-30T00:00:00"/>
    <d v="2019-09-26T00:00:00"/>
    <n v="-743.79"/>
    <x v="0"/>
  </r>
  <r>
    <s v="403133324"/>
    <s v="A16"/>
    <s v=""/>
    <s v="40"/>
    <s v="ORD S01400000104"/>
    <s v="S01400000104"/>
    <s v="S014"/>
    <d v="2019-09-30T00:00:00"/>
    <d v="2019-09-26T00:00:00"/>
    <n v="302.99"/>
    <x v="0"/>
  </r>
  <r>
    <s v="403121307"/>
    <s v="A16"/>
    <s v=""/>
    <s v="40"/>
    <s v="ORD S01400000104"/>
    <s v="S01400000104"/>
    <s v="S014"/>
    <d v="2019-09-30T00:00:00"/>
    <d v="2019-09-17T00:00:00"/>
    <n v="156.54"/>
    <x v="0"/>
  </r>
  <r>
    <s v="403118304"/>
    <s v="A16"/>
    <s v=""/>
    <s v="40"/>
    <s v="ORD S01400000104"/>
    <s v="S01400000104"/>
    <s v="S014"/>
    <d v="2019-09-30T00:00:00"/>
    <d v="2019-09-13T00:00:00"/>
    <n v="1292.5899999999999"/>
    <x v="0"/>
  </r>
  <r>
    <s v="403116615"/>
    <s v="A16"/>
    <s v=""/>
    <s v="40"/>
    <s v="ORD S01400000104"/>
    <s v="S01400000104"/>
    <s v="S014"/>
    <d v="2019-09-30T00:00:00"/>
    <d v="2019-09-12T00:00:00"/>
    <n v="4335.2700000000004"/>
    <x v="0"/>
  </r>
  <r>
    <s v="403116615"/>
    <s v="A16"/>
    <s v=""/>
    <s v="40"/>
    <s v="ORD S01400000104"/>
    <s v="S01400000104"/>
    <s v="S014"/>
    <d v="2019-09-30T00:00:00"/>
    <d v="2019-09-12T00:00:00"/>
    <n v="758.08"/>
    <x v="0"/>
  </r>
  <r>
    <s v="403116615"/>
    <s v="A16"/>
    <s v=""/>
    <s v="40"/>
    <s v="ORD S01400000104"/>
    <s v="S01400000104"/>
    <s v="S014"/>
    <d v="2019-09-30T00:00:00"/>
    <d v="2019-09-12T00:00:00"/>
    <n v="68.260000000000005"/>
    <x v="0"/>
  </r>
  <r>
    <s v="403113399"/>
    <s v="A16"/>
    <s v=""/>
    <s v="40"/>
    <s v="ORD S01400000104"/>
    <s v="S01400000104"/>
    <s v="S014"/>
    <d v="2019-09-30T00:00:00"/>
    <d v="2019-09-10T00:00:00"/>
    <n v="35531.19"/>
    <x v="0"/>
  </r>
  <r>
    <s v="403113399"/>
    <s v="A16"/>
    <s v=""/>
    <s v="40"/>
    <s v="ORD S01400000104"/>
    <s v="S01400000104"/>
    <s v="S014"/>
    <d v="2019-09-30T00:00:00"/>
    <d v="2019-09-10T00:00:00"/>
    <n v="9943.56"/>
    <x v="0"/>
  </r>
  <r>
    <s v="403113399"/>
    <s v="A16"/>
    <s v=""/>
    <s v="40"/>
    <s v="ORD S01400000104"/>
    <s v="S01400000104"/>
    <s v="S014"/>
    <d v="2019-09-30T00:00:00"/>
    <d v="2019-09-10T00:00:00"/>
    <n v="4403.5200000000004"/>
    <x v="0"/>
  </r>
  <r>
    <s v="403102852"/>
    <s v="A16"/>
    <s v="ZY"/>
    <s v="50"/>
    <s v="ORD S01400000104"/>
    <s v="S01400000104"/>
    <s v="S014"/>
    <d v="2019-08-31T00:00:00"/>
    <d v="2019-09-04T00:00:00"/>
    <n v="-19.62"/>
    <x v="0"/>
  </r>
  <r>
    <s v="403102852"/>
    <s v="A16"/>
    <s v="ZY"/>
    <s v="40"/>
    <s v="ORD S01400000104"/>
    <s v="S01400000104"/>
    <s v="S014"/>
    <d v="2019-08-31T00:00:00"/>
    <d v="2019-09-04T00:00:00"/>
    <n v="7.99"/>
    <x v="0"/>
  </r>
  <r>
    <s v="403102852"/>
    <s v="A16"/>
    <s v="ZY"/>
    <s v="40"/>
    <s v="ORD S01400000104"/>
    <s v="S01400000104"/>
    <s v="S014"/>
    <d v="2019-08-31T00:00:00"/>
    <d v="2019-09-04T00:00:00"/>
    <n v="20.86"/>
    <x v="0"/>
  </r>
  <r>
    <s v="403102852"/>
    <s v="A16"/>
    <s v="ZY"/>
    <s v="40"/>
    <s v="ORD S01400000104"/>
    <s v="S01400000104"/>
    <s v="S014"/>
    <d v="2019-08-31T00:00:00"/>
    <d v="2019-09-04T00:00:00"/>
    <n v="138.47"/>
    <x v="0"/>
  </r>
  <r>
    <s v="403102852"/>
    <s v="A16"/>
    <s v="ZY"/>
    <s v="40"/>
    <s v="ORD S01400000104"/>
    <s v="S01400000104"/>
    <s v="S014"/>
    <d v="2019-08-31T00:00:00"/>
    <d v="2019-09-04T00:00:00"/>
    <n v="1437.65"/>
    <x v="0"/>
  </r>
  <r>
    <s v="403102852"/>
    <s v="A16"/>
    <s v="ZY"/>
    <s v="40"/>
    <s v="ORD S01400000104"/>
    <s v="S01400000104"/>
    <s v="S014"/>
    <d v="2019-08-31T00:00:00"/>
    <d v="2019-09-04T00:00:00"/>
    <n v="549.91999999999996"/>
    <x v="0"/>
  </r>
  <r>
    <s v="403102852"/>
    <s v="A16"/>
    <s v="ZY"/>
    <s v="40"/>
    <s v="ORD S01400000104"/>
    <s v="S01400000104"/>
    <s v="S014"/>
    <d v="2019-08-31T00:00:00"/>
    <d v="2019-09-04T00:00:00"/>
    <n v="136.16"/>
    <x v="0"/>
  </r>
  <r>
    <s v="403218611"/>
    <s v="A16"/>
    <s v="ZY"/>
    <s v="40"/>
    <s v="ORD S01400000105"/>
    <s v="S01400000105"/>
    <s v="S014"/>
    <d v="2019-11-30T00:00:00"/>
    <d v="2019-11-21T00:00:00"/>
    <n v="943.42"/>
    <x v="0"/>
  </r>
  <r>
    <s v="403213275"/>
    <s v="A16"/>
    <s v="ZY"/>
    <s v="50"/>
    <s v="ORD S01400000105"/>
    <s v="S01400000105"/>
    <s v="S014"/>
    <d v="2019-11-30T00:00:00"/>
    <d v="2019-11-15T00:00:00"/>
    <n v="-101003.14"/>
    <x v="0"/>
  </r>
  <r>
    <s v="403211809"/>
    <s v="A16"/>
    <s v="ZY"/>
    <s v="40"/>
    <s v="ORD S01400000105"/>
    <s v="S01400000105"/>
    <s v="S014"/>
    <d v="2019-11-30T00:00:00"/>
    <d v="2019-11-14T00:00:00"/>
    <n v="5594.47"/>
    <x v="0"/>
  </r>
  <r>
    <s v="403209381"/>
    <s v="A16"/>
    <s v="ZY"/>
    <s v="40"/>
    <s v="ORD S01400000105"/>
    <s v="S01400000105"/>
    <s v="S014"/>
    <d v="2019-11-30T00:00:00"/>
    <d v="2019-11-12T00:00:00"/>
    <n v="5543.23"/>
    <x v="0"/>
  </r>
  <r>
    <s v="403206069"/>
    <s v="A16"/>
    <s v="ZY"/>
    <s v="40"/>
    <s v="ORD S01400000105"/>
    <s v="S01400000105"/>
    <s v="S014"/>
    <d v="2019-11-30T00:00:00"/>
    <d v="2019-11-08T00:00:00"/>
    <n v="340985.44"/>
    <x v="0"/>
  </r>
  <r>
    <s v="403188693"/>
    <s v=""/>
    <m/>
    <s v="40"/>
    <s v="ORD S01400000105"/>
    <s v="S01400000105"/>
    <s v="S014"/>
    <d v="2019-10-31T00:00:00"/>
    <d v="2019-10-31T00:00:00"/>
    <n v="7857.84"/>
    <x v="0"/>
  </r>
  <r>
    <s v="403178696"/>
    <s v=""/>
    <m/>
    <s v="40"/>
    <s v="ORD S01400000105"/>
    <s v="S01400000105"/>
    <s v="S014"/>
    <d v="2019-10-31T00:00:00"/>
    <d v="2019-10-28T00:00:00"/>
    <n v="1798.04"/>
    <x v="0"/>
  </r>
  <r>
    <s v="403173827"/>
    <s v=""/>
    <m/>
    <s v="40"/>
    <s v="ORD S01400000105"/>
    <s v="S01400000105"/>
    <s v="S014"/>
    <d v="2019-10-31T00:00:00"/>
    <d v="2019-10-24T00:00:00"/>
    <n v="2140"/>
    <x v="0"/>
  </r>
  <r>
    <s v="403157322"/>
    <s v=""/>
    <m/>
    <s v="40"/>
    <s v="ORD S01400000105"/>
    <s v="S01400000105"/>
    <s v="S014"/>
    <d v="2019-10-31T00:00:00"/>
    <d v="2019-10-08T00:00:00"/>
    <n v="5630380.1600000001"/>
    <x v="0"/>
  </r>
  <r>
    <s v="403136030"/>
    <s v="A16"/>
    <s v=""/>
    <s v="40"/>
    <s v="ORD S01400000105"/>
    <s v="S01400000105"/>
    <s v="S014"/>
    <d v="2019-09-30T00:00:00"/>
    <d v="2019-09-27T00:00:00"/>
    <n v="35950"/>
    <x v="0"/>
  </r>
  <r>
    <s v="403133323"/>
    <s v="A16"/>
    <s v=""/>
    <s v="50"/>
    <s v="ORD S01400000105"/>
    <s v="S01400000105"/>
    <s v="S014"/>
    <d v="2019-09-30T00:00:00"/>
    <d v="2019-09-26T00:00:00"/>
    <n v="-832.89"/>
    <x v="0"/>
  </r>
  <r>
    <s v="403133323"/>
    <s v="A16"/>
    <s v=""/>
    <s v="40"/>
    <s v="ORD S01400000105"/>
    <s v="S01400000105"/>
    <s v="S014"/>
    <d v="2019-09-30T00:00:00"/>
    <d v="2019-09-26T00:00:00"/>
    <n v="339.28"/>
    <x v="0"/>
  </r>
  <r>
    <s v="403133323"/>
    <s v="A16"/>
    <s v=""/>
    <s v="40"/>
    <s v="ORD S01400000105"/>
    <s v="S01400000105"/>
    <s v="S014"/>
    <d v="2019-09-30T00:00:00"/>
    <d v="2019-09-26T00:00:00"/>
    <n v="1617.81"/>
    <x v="0"/>
  </r>
  <r>
    <s v="403133323"/>
    <s v="A16"/>
    <s v=""/>
    <s v="40"/>
    <s v="ORD S01400000105"/>
    <s v="S01400000105"/>
    <s v="S014"/>
    <d v="2019-09-30T00:00:00"/>
    <d v="2019-09-26T00:00:00"/>
    <n v="16969.72"/>
    <x v="0"/>
  </r>
  <r>
    <s v="403133323"/>
    <s v="A16"/>
    <s v=""/>
    <s v="40"/>
    <s v="ORD S01400000105"/>
    <s v="S01400000105"/>
    <s v="S014"/>
    <d v="2019-09-30T00:00:00"/>
    <d v="2019-09-26T00:00:00"/>
    <n v="885.49"/>
    <x v="0"/>
  </r>
  <r>
    <s v="403124860"/>
    <s v="A16"/>
    <s v=""/>
    <s v="40"/>
    <s v="ORD S01400000105"/>
    <s v="S01400000105"/>
    <s v="S014"/>
    <d v="2019-09-30T00:00:00"/>
    <d v="2019-09-20T00:00:00"/>
    <n v="861924.23"/>
    <x v="0"/>
  </r>
  <r>
    <s v="403123602"/>
    <s v="A16"/>
    <s v=""/>
    <s v="40"/>
    <s v="ORD S01400000105"/>
    <s v="S01400000105"/>
    <s v="S014"/>
    <d v="2019-09-30T00:00:00"/>
    <d v="2019-09-19T00:00:00"/>
    <n v="66755.070000000007"/>
    <x v="0"/>
  </r>
  <r>
    <s v="403116614"/>
    <s v="A16"/>
    <s v=""/>
    <s v="40"/>
    <s v="ORD S01400000105"/>
    <s v="S01400000105"/>
    <s v="S014"/>
    <d v="2019-09-30T00:00:00"/>
    <d v="2019-09-12T00:00:00"/>
    <n v="141270.29999999999"/>
    <x v="0"/>
  </r>
  <r>
    <s v="403113398"/>
    <s v="A16"/>
    <s v=""/>
    <s v="40"/>
    <s v="ORD S01400000105"/>
    <s v="S01400000105"/>
    <s v="S014"/>
    <d v="2019-09-30T00:00:00"/>
    <d v="2019-09-10T00:00:00"/>
    <n v="6223.36"/>
    <x v="0"/>
  </r>
  <r>
    <s v="403113398"/>
    <s v="A16"/>
    <s v=""/>
    <s v="40"/>
    <s v="ORD S01400000105"/>
    <s v="S01400000105"/>
    <s v="S014"/>
    <d v="2019-09-30T00:00:00"/>
    <d v="2019-09-10T00:00:00"/>
    <n v="12809.81"/>
    <x v="0"/>
  </r>
  <r>
    <s v="403113398"/>
    <s v="A16"/>
    <s v=""/>
    <s v="40"/>
    <s v="ORD S01400000105"/>
    <s v="S01400000105"/>
    <s v="S014"/>
    <d v="2019-09-30T00:00:00"/>
    <d v="2019-09-10T00:00:00"/>
    <n v="1369.12"/>
    <x v="0"/>
  </r>
  <r>
    <s v="403113398"/>
    <s v="A16"/>
    <s v=""/>
    <s v="40"/>
    <s v="ORD S01400000105"/>
    <s v="S01400000105"/>
    <s v="S014"/>
    <d v="2019-09-30T00:00:00"/>
    <d v="2019-09-10T00:00:00"/>
    <n v="4410.82"/>
    <x v="0"/>
  </r>
  <r>
    <s v="403113398"/>
    <s v="A16"/>
    <s v=""/>
    <s v="40"/>
    <s v="ORD S01400000105"/>
    <s v="S01400000105"/>
    <s v="S014"/>
    <d v="2019-09-30T00:00:00"/>
    <d v="2019-09-10T00:00:00"/>
    <n v="438961.38"/>
    <x v="0"/>
  </r>
  <r>
    <s v="403102851"/>
    <s v="A16"/>
    <s v="ZY"/>
    <s v="50"/>
    <s v="ORD S01400000105"/>
    <s v="S01400000105"/>
    <s v="S014"/>
    <d v="2019-08-31T00:00:00"/>
    <d v="2019-09-04T00:00:00"/>
    <n v="-268.99"/>
    <x v="0"/>
  </r>
  <r>
    <s v="403102851"/>
    <s v="A16"/>
    <s v="ZY"/>
    <s v="40"/>
    <s v="ORD S01400000105"/>
    <s v="S01400000105"/>
    <s v="S014"/>
    <d v="2019-08-31T00:00:00"/>
    <d v="2019-09-04T00:00:00"/>
    <n v="109.58"/>
    <x v="0"/>
  </r>
  <r>
    <s v="403102851"/>
    <s v="A16"/>
    <s v="ZY"/>
    <s v="40"/>
    <s v="ORD S01400000105"/>
    <s v="S01400000105"/>
    <s v="S014"/>
    <d v="2019-08-31T00:00:00"/>
    <d v="2019-09-04T00:00:00"/>
    <n v="285.98"/>
    <x v="0"/>
  </r>
  <r>
    <s v="403102851"/>
    <s v="A16"/>
    <s v="ZY"/>
    <s v="40"/>
    <s v="ORD S01400000105"/>
    <s v="S01400000105"/>
    <s v="S014"/>
    <d v="2019-08-31T00:00:00"/>
    <d v="2019-09-04T00:00:00"/>
    <n v="197.15"/>
    <x v="0"/>
  </r>
  <r>
    <s v="403102851"/>
    <s v="A16"/>
    <s v="ZY"/>
    <s v="40"/>
    <s v="ORD S01400000105"/>
    <s v="S01400000105"/>
    <s v="S014"/>
    <d v="2019-08-31T00:00:00"/>
    <d v="2019-09-04T00:00:00"/>
    <n v="260.14999999999998"/>
    <x v="0"/>
  </r>
  <r>
    <s v="403102851"/>
    <s v="A16"/>
    <s v="ZY"/>
    <s v="40"/>
    <s v="ORD S01400000105"/>
    <s v="S01400000105"/>
    <s v="S014"/>
    <d v="2019-08-31T00:00:00"/>
    <d v="2019-09-04T00:00:00"/>
    <n v="896.87"/>
    <x v="0"/>
  </r>
  <r>
    <s v="403102851"/>
    <s v="A16"/>
    <s v="ZY"/>
    <s v="40"/>
    <s v="ORD S01400000105"/>
    <s v="S01400000105"/>
    <s v="S014"/>
    <d v="2019-08-31T00:00:00"/>
    <d v="2019-09-04T00:00:00"/>
    <n v="555.04"/>
    <x v="0"/>
  </r>
  <r>
    <s v="403102851"/>
    <s v="A16"/>
    <s v="ZY"/>
    <s v="40"/>
    <s v="ORD S01400000105"/>
    <s v="S01400000105"/>
    <s v="S014"/>
    <d v="2019-08-31T00:00:00"/>
    <d v="2019-09-04T00:00:00"/>
    <n v="1311.68"/>
    <x v="0"/>
  </r>
  <r>
    <s v="403206068"/>
    <s v="A16"/>
    <s v="ZY"/>
    <s v="40"/>
    <s v="ORD S01400000106"/>
    <s v="S01400000106"/>
    <s v="S014"/>
    <d v="2019-11-30T00:00:00"/>
    <d v="2019-11-08T00:00:00"/>
    <n v="392.79"/>
    <x v="0"/>
  </r>
  <r>
    <s v="403188692"/>
    <s v=""/>
    <m/>
    <s v="40"/>
    <s v="ORD S01400000106"/>
    <s v="S01400000106"/>
    <s v="S014"/>
    <d v="2019-10-31T00:00:00"/>
    <d v="2019-10-31T00:00:00"/>
    <n v="396.72"/>
    <x v="0"/>
  </r>
  <r>
    <s v="403168858"/>
    <s v=""/>
    <m/>
    <s v="40"/>
    <s v="ORD S01400000106"/>
    <s v="S01400000106"/>
    <s v="S014"/>
    <d v="2019-10-31T00:00:00"/>
    <d v="2019-10-18T00:00:00"/>
    <n v="34.54"/>
    <x v="0"/>
  </r>
  <r>
    <s v="403163941"/>
    <s v=""/>
    <m/>
    <s v="40"/>
    <s v="ORD S01400000106"/>
    <s v="S01400000106"/>
    <s v="S014"/>
    <d v="2019-10-31T00:00:00"/>
    <d v="2019-10-15T00:00:00"/>
    <n v="107.62"/>
    <x v="0"/>
  </r>
  <r>
    <s v="403139747"/>
    <s v="A16"/>
    <s v=""/>
    <s v="50"/>
    <s v="ORD S01400000106"/>
    <s v="S01400000106"/>
    <s v="S014"/>
    <d v="2019-09-30T00:00:00"/>
    <d v="2019-09-30T00:00:00"/>
    <n v="-396.72"/>
    <x v="0"/>
  </r>
  <r>
    <s v="403133322"/>
    <s v="A16"/>
    <s v=""/>
    <s v="50"/>
    <s v="ORD S01400000106"/>
    <s v="S01400000106"/>
    <s v="S014"/>
    <d v="2019-09-30T00:00:00"/>
    <d v="2019-09-26T00:00:00"/>
    <n v="-458.3"/>
    <x v="0"/>
  </r>
  <r>
    <s v="403133322"/>
    <s v="A16"/>
    <s v=""/>
    <s v="40"/>
    <s v="ORD S01400000106"/>
    <s v="S01400000106"/>
    <s v="S014"/>
    <d v="2019-09-30T00:00:00"/>
    <d v="2019-09-26T00:00:00"/>
    <n v="186.69"/>
    <x v="0"/>
  </r>
  <r>
    <s v="403133322"/>
    <s v="A16"/>
    <s v=""/>
    <s v="40"/>
    <s v="ORD S01400000106"/>
    <s v="S01400000106"/>
    <s v="S014"/>
    <d v="2019-09-30T00:00:00"/>
    <d v="2019-09-26T00:00:00"/>
    <n v="487.24"/>
    <x v="0"/>
  </r>
  <r>
    <s v="403133322"/>
    <s v="A16"/>
    <s v=""/>
    <s v="40"/>
    <s v="ORD S01400000106"/>
    <s v="S01400000106"/>
    <s v="S014"/>
    <d v="2019-09-30T00:00:00"/>
    <d v="2019-09-26T00:00:00"/>
    <n v="1851.23"/>
    <x v="0"/>
  </r>
  <r>
    <s v="403133322"/>
    <s v="A16"/>
    <s v=""/>
    <s v="50"/>
    <s v="ORD S01400000106"/>
    <s v="S01400000106"/>
    <s v="S014"/>
    <d v="2019-09-30T00:00:00"/>
    <d v="2019-09-26T00:00:00"/>
    <n v="-1655.34"/>
    <x v="0"/>
  </r>
  <r>
    <s v="403121306"/>
    <s v="A16"/>
    <s v=""/>
    <s v="40"/>
    <s v="ORD S01400000106"/>
    <s v="S01400000106"/>
    <s v="S014"/>
    <d v="2019-09-30T00:00:00"/>
    <d v="2019-09-17T00:00:00"/>
    <n v="1007.28"/>
    <x v="0"/>
  </r>
  <r>
    <s v="403121306"/>
    <s v="A16"/>
    <s v=""/>
    <s v="40"/>
    <s v="ORD S01400000106"/>
    <s v="S01400000106"/>
    <s v="S014"/>
    <d v="2019-09-30T00:00:00"/>
    <d v="2019-09-17T00:00:00"/>
    <n v="4416.66"/>
    <x v="0"/>
  </r>
  <r>
    <s v="403113397"/>
    <s v="A16"/>
    <s v=""/>
    <s v="40"/>
    <s v="ORD S01400000106"/>
    <s v="S01400000106"/>
    <s v="S014"/>
    <d v="2019-09-30T00:00:00"/>
    <d v="2019-09-10T00:00:00"/>
    <n v="156"/>
    <x v="0"/>
  </r>
  <r>
    <s v="403113397"/>
    <s v="A16"/>
    <s v=""/>
    <s v="40"/>
    <s v="ORD S01400000106"/>
    <s v="S01400000106"/>
    <s v="S014"/>
    <d v="2019-09-30T00:00:00"/>
    <d v="2019-09-10T00:00:00"/>
    <n v="1061.8"/>
    <x v="0"/>
  </r>
  <r>
    <s v="403113397"/>
    <s v="A16"/>
    <s v=""/>
    <s v="40"/>
    <s v="ORD S01400000106"/>
    <s v="S01400000106"/>
    <s v="S014"/>
    <d v="2019-09-30T00:00:00"/>
    <d v="2019-09-10T00:00:00"/>
    <n v="13407.71"/>
    <x v="0"/>
  </r>
  <r>
    <s v="403113397"/>
    <s v="A16"/>
    <s v=""/>
    <s v="40"/>
    <s v="ORD S01400000106"/>
    <s v="S01400000106"/>
    <s v="S014"/>
    <d v="2019-09-30T00:00:00"/>
    <d v="2019-09-10T00:00:00"/>
    <n v="889.26"/>
    <x v="0"/>
  </r>
  <r>
    <s v="403113397"/>
    <s v="A16"/>
    <s v=""/>
    <s v="40"/>
    <s v="ORD S01400000106"/>
    <s v="S01400000106"/>
    <s v="S014"/>
    <d v="2019-09-30T00:00:00"/>
    <d v="2019-09-10T00:00:00"/>
    <n v="5281.2"/>
    <x v="0"/>
  </r>
  <r>
    <s v="403113397"/>
    <s v="A16"/>
    <s v=""/>
    <s v="40"/>
    <s v="ORD S01400000106"/>
    <s v="S01400000106"/>
    <s v="S014"/>
    <d v="2019-09-30T00:00:00"/>
    <d v="2019-09-10T00:00:00"/>
    <n v="711.04"/>
    <x v="0"/>
  </r>
  <r>
    <s v="403113397"/>
    <s v="A16"/>
    <s v=""/>
    <s v="40"/>
    <s v="ORD S01400000106"/>
    <s v="S01400000106"/>
    <s v="S014"/>
    <d v="2019-09-30T00:00:00"/>
    <d v="2019-09-10T00:00:00"/>
    <n v="229.44"/>
    <x v="0"/>
  </r>
  <r>
    <s v="403113397"/>
    <s v="A16"/>
    <s v=""/>
    <s v="40"/>
    <s v="ORD S01400000106"/>
    <s v="S01400000106"/>
    <s v="S014"/>
    <d v="2019-09-30T00:00:00"/>
    <d v="2019-09-10T00:00:00"/>
    <n v="1232.6400000000001"/>
    <x v="0"/>
  </r>
  <r>
    <s v="403113397"/>
    <s v="A16"/>
    <s v=""/>
    <s v="40"/>
    <s v="ORD S01400000106"/>
    <s v="S01400000106"/>
    <s v="S014"/>
    <d v="2019-09-30T00:00:00"/>
    <d v="2019-09-10T00:00:00"/>
    <n v="349.02"/>
    <x v="0"/>
  </r>
  <r>
    <s v="403113397"/>
    <s v="A16"/>
    <s v=""/>
    <s v="40"/>
    <s v="ORD S01400000106"/>
    <s v="S01400000106"/>
    <s v="S014"/>
    <d v="2019-09-30T00:00:00"/>
    <d v="2019-09-10T00:00:00"/>
    <n v="1637.26"/>
    <x v="0"/>
  </r>
  <r>
    <s v="403102850"/>
    <s v="A16"/>
    <s v="ZY"/>
    <s v="50"/>
    <s v="ORD S01400000106"/>
    <s v="S01400000106"/>
    <s v="S014"/>
    <d v="2019-08-31T00:00:00"/>
    <d v="2019-09-04T00:00:00"/>
    <n v="-70.040000000000006"/>
    <x v="0"/>
  </r>
  <r>
    <s v="403102850"/>
    <s v="A16"/>
    <s v="ZY"/>
    <s v="40"/>
    <s v="ORD S01400000106"/>
    <s v="S01400000106"/>
    <s v="S014"/>
    <d v="2019-08-31T00:00:00"/>
    <d v="2019-09-04T00:00:00"/>
    <n v="28.53"/>
    <x v="0"/>
  </r>
  <r>
    <s v="403102850"/>
    <s v="A16"/>
    <s v="ZY"/>
    <s v="40"/>
    <s v="ORD S01400000106"/>
    <s v="S01400000106"/>
    <s v="S014"/>
    <d v="2019-08-31T00:00:00"/>
    <d v="2019-09-04T00:00:00"/>
    <n v="74.459999999999994"/>
    <x v="0"/>
  </r>
  <r>
    <s v="403102850"/>
    <s v="A16"/>
    <s v="ZY"/>
    <s v="40"/>
    <s v="ORD S01400000106"/>
    <s v="S01400000106"/>
    <s v="S014"/>
    <d v="2019-08-31T00:00:00"/>
    <d v="2019-09-04T00:00:00"/>
    <n v="55.69"/>
    <x v="0"/>
  </r>
  <r>
    <s v="403102850"/>
    <s v="A16"/>
    <s v="ZY"/>
    <s v="40"/>
    <s v="ORD S01400000106"/>
    <s v="S01400000106"/>
    <s v="S014"/>
    <d v="2019-08-31T00:00:00"/>
    <d v="2019-09-04T00:00:00"/>
    <n v="13"/>
    <x v="0"/>
  </r>
  <r>
    <s v="403102850"/>
    <s v="A16"/>
    <s v="ZY"/>
    <s v="40"/>
    <s v="ORD S01400000106"/>
    <s v="S01400000106"/>
    <s v="S014"/>
    <d v="2019-08-31T00:00:00"/>
    <d v="2019-09-04T00:00:00"/>
    <n v="355.03"/>
    <x v="0"/>
  </r>
  <r>
    <s v="403102850"/>
    <s v="A16"/>
    <s v="ZY"/>
    <s v="40"/>
    <s v="ORD S01400000106"/>
    <s v="S01400000106"/>
    <s v="S014"/>
    <d v="2019-08-31T00:00:00"/>
    <d v="2019-09-04T00:00:00"/>
    <n v="86.06"/>
    <x v="0"/>
  </r>
  <r>
    <s v="403102850"/>
    <s v="A16"/>
    <s v="ZY"/>
    <s v="40"/>
    <s v="ORD S01400000106"/>
    <s v="S01400000106"/>
    <s v="S014"/>
    <d v="2019-08-31T00:00:00"/>
    <d v="2019-09-04T00:00:00"/>
    <n v="400"/>
    <x v="0"/>
  </r>
  <r>
    <s v="403102850"/>
    <s v="A16"/>
    <s v="ZY"/>
    <s v="40"/>
    <s v="ORD S01400000106"/>
    <s v="S01400000106"/>
    <s v="S014"/>
    <d v="2019-08-31T00:00:00"/>
    <d v="2019-09-04T00:00:00"/>
    <n v="47.7"/>
    <x v="0"/>
  </r>
  <r>
    <s v="403258504"/>
    <s v="A16"/>
    <s v="ZY"/>
    <s v="40"/>
    <s v="ORD S01400000107"/>
    <s v="S01400000107"/>
    <s v="S014"/>
    <d v="2019-12-31T00:00:00"/>
    <d v="2019-12-17T00:00:00"/>
    <n v="7767.37"/>
    <x v="0"/>
  </r>
  <r>
    <s v="403258504"/>
    <s v="A16"/>
    <s v="ZY"/>
    <s v="40"/>
    <s v="ORD S01400000107"/>
    <s v="S01400000107"/>
    <s v="S014"/>
    <d v="2019-12-31T00:00:00"/>
    <d v="2019-12-17T00:00:00"/>
    <n v="15142.4"/>
    <x v="0"/>
  </r>
  <r>
    <s v="403231356"/>
    <s v="A16"/>
    <s v="ZY"/>
    <s v="40"/>
    <s v="ORD S01400000107"/>
    <s v="S01400000107"/>
    <s v="S014"/>
    <d v="2019-11-30T00:00:00"/>
    <d v="2019-11-27T00:00:00"/>
    <n v="13218.5"/>
    <x v="0"/>
  </r>
  <r>
    <s v="403188691"/>
    <s v=""/>
    <m/>
    <s v="40"/>
    <s v="ORD S01400000107"/>
    <s v="S01400000107"/>
    <s v="S014"/>
    <d v="2019-10-31T00:00:00"/>
    <d v="2019-10-31T00:00:00"/>
    <n v="22712.25"/>
    <x v="0"/>
  </r>
  <r>
    <s v="403178695"/>
    <s v=""/>
    <m/>
    <s v="40"/>
    <s v="ORD S01400000107"/>
    <s v="S01400000107"/>
    <s v="S014"/>
    <d v="2019-10-31T00:00:00"/>
    <d v="2019-10-28T00:00:00"/>
    <n v="2243.36"/>
    <x v="0"/>
  </r>
  <r>
    <s v="403178695"/>
    <s v=""/>
    <m/>
    <s v="40"/>
    <s v="ORD S01400000107"/>
    <s v="S01400000107"/>
    <s v="S014"/>
    <d v="2019-10-31T00:00:00"/>
    <d v="2019-10-28T00:00:00"/>
    <n v="90.76"/>
    <x v="0"/>
  </r>
  <r>
    <s v="403178695"/>
    <s v=""/>
    <m/>
    <s v="40"/>
    <s v="ORD S01400000107"/>
    <s v="S01400000107"/>
    <s v="S014"/>
    <d v="2019-10-31T00:00:00"/>
    <d v="2019-10-28T00:00:00"/>
    <n v="473.67"/>
    <x v="0"/>
  </r>
  <r>
    <s v="403139746"/>
    <s v="A16"/>
    <s v=""/>
    <s v="40"/>
    <s v="ORD S01400000107"/>
    <s v="S01400000107"/>
    <s v="S014"/>
    <d v="2019-09-30T00:00:00"/>
    <d v="2019-09-30T00:00:00"/>
    <n v="31.9"/>
    <x v="0"/>
  </r>
  <r>
    <s v="403139746"/>
    <s v="A16"/>
    <s v=""/>
    <s v="50"/>
    <s v="ORD S01400000107"/>
    <s v="S01400000107"/>
    <s v="S014"/>
    <d v="2019-09-30T00:00:00"/>
    <d v="2019-09-30T00:00:00"/>
    <n v="-22712.25"/>
    <x v="0"/>
  </r>
  <r>
    <s v="403136029"/>
    <s v="A16"/>
    <s v=""/>
    <s v="40"/>
    <s v="ORD S01400000107"/>
    <s v="S01400000107"/>
    <s v="S014"/>
    <d v="2019-09-30T00:00:00"/>
    <d v="2019-09-27T00:00:00"/>
    <n v="4454.21"/>
    <x v="0"/>
  </r>
  <r>
    <s v="403133321"/>
    <s v="A16"/>
    <s v=""/>
    <s v="50"/>
    <s v="ORD S01400000107"/>
    <s v="S01400000107"/>
    <s v="S014"/>
    <d v="2019-09-30T00:00:00"/>
    <d v="2019-09-26T00:00:00"/>
    <n v="-5469.25"/>
    <x v="0"/>
  </r>
  <r>
    <s v="403133321"/>
    <s v="A16"/>
    <s v=""/>
    <s v="40"/>
    <s v="ORD S01400000107"/>
    <s v="S01400000107"/>
    <s v="S014"/>
    <d v="2019-09-30T00:00:00"/>
    <d v="2019-09-26T00:00:00"/>
    <n v="2227.9299999999998"/>
    <x v="0"/>
  </r>
  <r>
    <s v="403133321"/>
    <s v="A16"/>
    <s v=""/>
    <s v="40"/>
    <s v="ORD S01400000107"/>
    <s v="S01400000107"/>
    <s v="S014"/>
    <d v="2019-09-30T00:00:00"/>
    <d v="2019-09-26T00:00:00"/>
    <n v="5814.64"/>
    <x v="0"/>
  </r>
  <r>
    <s v="403133321"/>
    <s v="A16"/>
    <s v=""/>
    <s v="40"/>
    <s v="ORD S01400000107"/>
    <s v="S01400000107"/>
    <s v="S014"/>
    <d v="2019-09-30T00:00:00"/>
    <d v="2019-09-26T00:00:00"/>
    <n v="7355.13"/>
    <x v="0"/>
  </r>
  <r>
    <s v="403130774"/>
    <s v="A16"/>
    <s v=""/>
    <s v="40"/>
    <s v="ORD S01400000107"/>
    <s v="S01400000107"/>
    <s v="S014"/>
    <d v="2019-09-30T00:00:00"/>
    <d v="2019-09-25T00:00:00"/>
    <n v="855.98"/>
    <x v="0"/>
  </r>
  <r>
    <s v="403130774"/>
    <s v="A16"/>
    <s v=""/>
    <s v="40"/>
    <s v="ORD S01400000107"/>
    <s v="S01400000107"/>
    <s v="S014"/>
    <d v="2019-09-30T00:00:00"/>
    <d v="2019-09-25T00:00:00"/>
    <n v="1597.2"/>
    <x v="0"/>
  </r>
  <r>
    <s v="403121398"/>
    <s v="A16"/>
    <s v=""/>
    <s v="40"/>
    <s v="ORD S01400000107"/>
    <s v="S01400000107"/>
    <s v="S014"/>
    <d v="2019-09-30T00:00:00"/>
    <d v="2019-09-17T00:00:00"/>
    <n v="4083.12"/>
    <x v="0"/>
  </r>
  <r>
    <s v="403121398"/>
    <s v="A16"/>
    <s v=""/>
    <s v="40"/>
    <s v="ORD S01400000107"/>
    <s v="S01400000107"/>
    <s v="S014"/>
    <d v="2019-09-30T00:00:00"/>
    <d v="2019-09-17T00:00:00"/>
    <n v="849.05"/>
    <x v="0"/>
  </r>
  <r>
    <s v="403121398"/>
    <s v="A16"/>
    <s v=""/>
    <s v="40"/>
    <s v="ORD S01400000107"/>
    <s v="S01400000107"/>
    <s v="S014"/>
    <d v="2019-09-30T00:00:00"/>
    <d v="2019-09-17T00:00:00"/>
    <n v="19142.87"/>
    <x v="0"/>
  </r>
  <r>
    <s v="403121398"/>
    <s v="A16"/>
    <s v=""/>
    <s v="40"/>
    <s v="ORD S01400000107"/>
    <s v="S01400000107"/>
    <s v="S014"/>
    <d v="2019-09-30T00:00:00"/>
    <d v="2019-09-17T00:00:00"/>
    <n v="10235.1"/>
    <x v="0"/>
  </r>
  <r>
    <s v="403121398"/>
    <s v="A16"/>
    <s v=""/>
    <s v="40"/>
    <s v="ORD S01400000107"/>
    <s v="S01400000107"/>
    <s v="S014"/>
    <d v="2019-09-30T00:00:00"/>
    <d v="2019-09-17T00:00:00"/>
    <n v="1922.4"/>
    <x v="0"/>
  </r>
  <r>
    <s v="403118303"/>
    <s v="A16"/>
    <s v=""/>
    <s v="40"/>
    <s v="ORD S01400000107"/>
    <s v="S01400000107"/>
    <s v="S014"/>
    <d v="2019-09-30T00:00:00"/>
    <d v="2019-09-13T00:00:00"/>
    <n v="579.55999999999995"/>
    <x v="0"/>
  </r>
  <r>
    <s v="403118303"/>
    <s v="A16"/>
    <s v=""/>
    <s v="40"/>
    <s v="ORD S01400000107"/>
    <s v="S01400000107"/>
    <s v="S014"/>
    <d v="2019-09-30T00:00:00"/>
    <d v="2019-09-13T00:00:00"/>
    <n v="9436.24"/>
    <x v="0"/>
  </r>
  <r>
    <s v="403118303"/>
    <s v="A16"/>
    <s v=""/>
    <s v="40"/>
    <s v="ORD S01400000107"/>
    <s v="S01400000107"/>
    <s v="S014"/>
    <d v="2019-09-30T00:00:00"/>
    <d v="2019-09-13T00:00:00"/>
    <n v="10948.64"/>
    <x v="0"/>
  </r>
  <r>
    <s v="403118303"/>
    <s v="A16"/>
    <s v=""/>
    <s v="40"/>
    <s v="ORD S01400000107"/>
    <s v="S01400000107"/>
    <s v="S014"/>
    <d v="2019-09-30T00:00:00"/>
    <d v="2019-09-13T00:00:00"/>
    <n v="11775.71"/>
    <x v="0"/>
  </r>
  <r>
    <s v="403116613"/>
    <s v="A16"/>
    <s v=""/>
    <s v="40"/>
    <s v="ORD S01400000107"/>
    <s v="S01400000107"/>
    <s v="S014"/>
    <d v="2019-09-30T00:00:00"/>
    <d v="2019-09-12T00:00:00"/>
    <n v="377"/>
    <x v="0"/>
  </r>
  <r>
    <s v="403116613"/>
    <s v="A16"/>
    <s v=""/>
    <s v="40"/>
    <s v="ORD S01400000107"/>
    <s v="S01400000107"/>
    <s v="S014"/>
    <d v="2019-09-30T00:00:00"/>
    <d v="2019-09-12T00:00:00"/>
    <n v="11903.06"/>
    <x v="0"/>
  </r>
  <r>
    <s v="403116613"/>
    <s v="A16"/>
    <s v=""/>
    <s v="40"/>
    <s v="ORD S01400000107"/>
    <s v="S01400000107"/>
    <s v="S014"/>
    <d v="2019-09-30T00:00:00"/>
    <d v="2019-09-12T00:00:00"/>
    <n v="2694.88"/>
    <x v="0"/>
  </r>
  <r>
    <s v="403116613"/>
    <s v="A16"/>
    <s v=""/>
    <s v="40"/>
    <s v="ORD S01400000107"/>
    <s v="S01400000107"/>
    <s v="S014"/>
    <d v="2019-09-30T00:00:00"/>
    <d v="2019-09-12T00:00:00"/>
    <n v="4833.6000000000004"/>
    <x v="0"/>
  </r>
  <r>
    <s v="403116613"/>
    <s v="A16"/>
    <s v=""/>
    <s v="40"/>
    <s v="ORD S01400000107"/>
    <s v="S01400000107"/>
    <s v="S014"/>
    <d v="2019-09-30T00:00:00"/>
    <d v="2019-09-12T00:00:00"/>
    <n v="2035.2"/>
    <x v="0"/>
  </r>
  <r>
    <s v="403116613"/>
    <s v="A16"/>
    <s v=""/>
    <s v="40"/>
    <s v="ORD S01400000107"/>
    <s v="S01400000107"/>
    <s v="S014"/>
    <d v="2019-09-30T00:00:00"/>
    <d v="2019-09-12T00:00:00"/>
    <n v="5600.95"/>
    <x v="0"/>
  </r>
  <r>
    <s v="403113396"/>
    <s v="A16"/>
    <s v=""/>
    <s v="40"/>
    <s v="ORD S01400000107"/>
    <s v="S01400000107"/>
    <s v="S014"/>
    <d v="2019-09-30T00:00:00"/>
    <d v="2019-09-10T00:00:00"/>
    <n v="22793.78"/>
    <x v="0"/>
  </r>
  <r>
    <s v="403113396"/>
    <s v="A16"/>
    <s v=""/>
    <s v="40"/>
    <s v="ORD S01400000107"/>
    <s v="S01400000107"/>
    <s v="S014"/>
    <d v="2019-09-30T00:00:00"/>
    <d v="2019-09-10T00:00:00"/>
    <n v="733.6"/>
    <x v="0"/>
  </r>
  <r>
    <s v="403113396"/>
    <s v="A16"/>
    <s v=""/>
    <s v="40"/>
    <s v="ORD S01400000107"/>
    <s v="S01400000107"/>
    <s v="S014"/>
    <d v="2019-09-30T00:00:00"/>
    <d v="2019-09-10T00:00:00"/>
    <n v="7787.52"/>
    <x v="0"/>
  </r>
  <r>
    <s v="403113396"/>
    <s v="A16"/>
    <s v=""/>
    <s v="40"/>
    <s v="ORD S01400000107"/>
    <s v="S01400000107"/>
    <s v="S014"/>
    <d v="2019-09-30T00:00:00"/>
    <d v="2019-09-10T00:00:00"/>
    <n v="3865.31"/>
    <x v="0"/>
  </r>
  <r>
    <s v="403102849"/>
    <s v="A16"/>
    <s v="ZY"/>
    <s v="50"/>
    <s v="ORD S01400000107"/>
    <s v="S01400000107"/>
    <s v="S014"/>
    <d v="2019-08-31T00:00:00"/>
    <d v="2019-09-04T00:00:00"/>
    <n v="-556.53"/>
    <x v="0"/>
  </r>
  <r>
    <s v="403102849"/>
    <s v="A16"/>
    <s v="ZY"/>
    <s v="40"/>
    <s v="ORD S01400000107"/>
    <s v="S01400000107"/>
    <s v="S014"/>
    <d v="2019-08-31T00:00:00"/>
    <d v="2019-09-04T00:00:00"/>
    <n v="226.7"/>
    <x v="0"/>
  </r>
  <r>
    <s v="403102849"/>
    <s v="A16"/>
    <s v="ZY"/>
    <s v="40"/>
    <s v="ORD S01400000107"/>
    <s v="S01400000107"/>
    <s v="S014"/>
    <d v="2019-08-31T00:00:00"/>
    <d v="2019-09-04T00:00:00"/>
    <n v="591.66999999999996"/>
    <x v="0"/>
  </r>
  <r>
    <s v="403102849"/>
    <s v="A16"/>
    <s v="ZY"/>
    <s v="40"/>
    <s v="ORD S01400000107"/>
    <s v="S01400000107"/>
    <s v="S014"/>
    <d v="2019-08-31T00:00:00"/>
    <d v="2019-09-04T00:00:00"/>
    <n v="312.3"/>
    <x v="0"/>
  </r>
  <r>
    <s v="403102849"/>
    <s v="A16"/>
    <s v="ZY"/>
    <s v="40"/>
    <s v="ORD S01400000107"/>
    <s v="S01400000107"/>
    <s v="S014"/>
    <d v="2019-08-31T00:00:00"/>
    <d v="2019-09-04T00:00:00"/>
    <n v="68.3"/>
    <x v="0"/>
  </r>
  <r>
    <s v="403102849"/>
    <s v="A16"/>
    <s v="ZY"/>
    <s v="40"/>
    <s v="ORD S01400000107"/>
    <s v="S01400000107"/>
    <s v="S014"/>
    <d v="2019-08-31T00:00:00"/>
    <d v="2019-09-04T00:00:00"/>
    <n v="206.34"/>
    <x v="0"/>
  </r>
  <r>
    <s v="403102849"/>
    <s v="A16"/>
    <s v="ZY"/>
    <s v="40"/>
    <s v="ORD S01400000107"/>
    <s v="S01400000107"/>
    <s v="S014"/>
    <d v="2019-08-31T00:00:00"/>
    <d v="2019-09-04T00:00:00"/>
    <n v="653.15"/>
    <x v="0"/>
  </r>
  <r>
    <s v="403102849"/>
    <s v="A16"/>
    <s v="ZY"/>
    <s v="40"/>
    <s v="ORD S01400000107"/>
    <s v="S01400000107"/>
    <s v="S014"/>
    <d v="2019-08-31T00:00:00"/>
    <d v="2019-09-04T00:00:00"/>
    <n v="3862.08"/>
    <x v="0"/>
  </r>
  <r>
    <s v="403095789"/>
    <s v="A16"/>
    <s v="ZY"/>
    <s v="40"/>
    <s v="ORD S01400000107"/>
    <s v="S01400000107"/>
    <s v="S014"/>
    <d v="2019-08-31T00:00:00"/>
    <d v="2019-08-30T00:00:00"/>
    <n v="1470.28"/>
    <x v="0"/>
  </r>
  <r>
    <s v="403188690"/>
    <s v=""/>
    <m/>
    <s v="40"/>
    <s v="ORD S01400000108"/>
    <s v="S01400000108"/>
    <s v="S014"/>
    <d v="2019-10-31T00:00:00"/>
    <d v="2019-10-31T00:00:00"/>
    <n v="10530.4"/>
    <x v="0"/>
  </r>
  <r>
    <s v="403160495"/>
    <s v=""/>
    <m/>
    <s v="40"/>
    <s v="ORD S01400000108"/>
    <s v="S01400000108"/>
    <s v="S014"/>
    <d v="2019-10-31T00:00:00"/>
    <d v="2019-10-10T00:00:00"/>
    <n v="39.29"/>
    <x v="0"/>
  </r>
  <r>
    <s v="403160495"/>
    <s v=""/>
    <m/>
    <s v="40"/>
    <s v="ORD S01400000108"/>
    <s v="S01400000108"/>
    <s v="S014"/>
    <d v="2019-10-31T00:00:00"/>
    <d v="2019-10-10T00:00:00"/>
    <n v="99.35"/>
    <x v="0"/>
  </r>
  <r>
    <s v="403157321"/>
    <s v=""/>
    <m/>
    <s v="40"/>
    <s v="ORD S01400000108"/>
    <s v="S01400000108"/>
    <s v="S014"/>
    <d v="2019-10-31T00:00:00"/>
    <d v="2019-10-08T00:00:00"/>
    <n v="119"/>
    <x v="0"/>
  </r>
  <r>
    <s v="403157321"/>
    <s v=""/>
    <m/>
    <s v="40"/>
    <s v="ORD S01400000108"/>
    <s v="S01400000108"/>
    <s v="S014"/>
    <d v="2019-10-31T00:00:00"/>
    <d v="2019-10-08T00:00:00"/>
    <n v="88.15"/>
    <x v="0"/>
  </r>
  <r>
    <s v="403139745"/>
    <s v="A16"/>
    <s v=""/>
    <s v="50"/>
    <s v="ORD S01400000108"/>
    <s v="S01400000108"/>
    <s v="S014"/>
    <d v="2019-09-30T00:00:00"/>
    <d v="2019-09-30T00:00:00"/>
    <n v="-10530.4"/>
    <x v="0"/>
  </r>
  <r>
    <s v="403133320"/>
    <s v="A16"/>
    <s v=""/>
    <s v="50"/>
    <s v="ORD S01400000108"/>
    <s v="S01400000108"/>
    <s v="S014"/>
    <d v="2019-09-30T00:00:00"/>
    <d v="2019-09-26T00:00:00"/>
    <n v="-3000.52"/>
    <x v="0"/>
  </r>
  <r>
    <s v="403133320"/>
    <s v="A16"/>
    <s v=""/>
    <s v="40"/>
    <s v="ORD S01400000108"/>
    <s v="S01400000108"/>
    <s v="S014"/>
    <d v="2019-09-30T00:00:00"/>
    <d v="2019-09-26T00:00:00"/>
    <n v="1222.28"/>
    <x v="0"/>
  </r>
  <r>
    <s v="403133320"/>
    <s v="A16"/>
    <s v=""/>
    <s v="40"/>
    <s v="ORD S01400000108"/>
    <s v="S01400000108"/>
    <s v="S014"/>
    <d v="2019-09-30T00:00:00"/>
    <d v="2019-09-26T00:00:00"/>
    <n v="3190.01"/>
    <x v="0"/>
  </r>
  <r>
    <s v="403133320"/>
    <s v="A16"/>
    <s v=""/>
    <s v="40"/>
    <s v="ORD S01400000108"/>
    <s v="S01400000108"/>
    <s v="S014"/>
    <d v="2019-09-30T00:00:00"/>
    <d v="2019-09-26T00:00:00"/>
    <n v="4338.2299999999996"/>
    <x v="0"/>
  </r>
  <r>
    <s v="403123601"/>
    <s v="A16"/>
    <s v=""/>
    <s v="40"/>
    <s v="ORD S01400000108"/>
    <s v="S01400000108"/>
    <s v="S014"/>
    <d v="2019-09-30T00:00:00"/>
    <d v="2019-09-19T00:00:00"/>
    <n v="512.79999999999995"/>
    <x v="0"/>
  </r>
  <r>
    <s v="403121397"/>
    <s v="A16"/>
    <s v=""/>
    <s v="50"/>
    <s v="ORD S01400000108"/>
    <s v="S01400000108"/>
    <s v="S014"/>
    <d v="2019-09-30T00:00:00"/>
    <d v="2019-09-17T00:00:00"/>
    <n v="-13"/>
    <x v="0"/>
  </r>
  <r>
    <s v="403121397"/>
    <s v="A16"/>
    <s v=""/>
    <s v="50"/>
    <s v="ORD S01400000108"/>
    <s v="S01400000108"/>
    <s v="S014"/>
    <d v="2019-09-30T00:00:00"/>
    <d v="2019-09-17T00:00:00"/>
    <n v="-772.66"/>
    <x v="0"/>
  </r>
  <r>
    <s v="403121397"/>
    <s v="A16"/>
    <s v=""/>
    <s v="50"/>
    <s v="ORD S01400000108"/>
    <s v="S01400000108"/>
    <s v="S014"/>
    <d v="2019-09-30T00:00:00"/>
    <d v="2019-09-17T00:00:00"/>
    <n v="-431.82"/>
    <x v="0"/>
  </r>
  <r>
    <s v="403121397"/>
    <s v="A16"/>
    <s v=""/>
    <s v="40"/>
    <s v="ORD S01400000108"/>
    <s v="S01400000108"/>
    <s v="S014"/>
    <d v="2019-09-30T00:00:00"/>
    <d v="2019-09-17T00:00:00"/>
    <n v="56.21"/>
    <x v="0"/>
  </r>
  <r>
    <s v="403121397"/>
    <s v="A16"/>
    <s v=""/>
    <s v="40"/>
    <s v="ORD S01400000108"/>
    <s v="S01400000108"/>
    <s v="S014"/>
    <d v="2019-09-30T00:00:00"/>
    <d v="2019-09-17T00:00:00"/>
    <n v="107.97"/>
    <x v="0"/>
  </r>
  <r>
    <s v="403121397"/>
    <s v="A16"/>
    <s v=""/>
    <s v="50"/>
    <s v="ORD S01400000108"/>
    <s v="S01400000108"/>
    <s v="S014"/>
    <d v="2019-09-30T00:00:00"/>
    <d v="2019-09-17T00:00:00"/>
    <n v="-169.52"/>
    <x v="0"/>
  </r>
  <r>
    <s v="403118302"/>
    <s v="A16"/>
    <s v=""/>
    <s v="40"/>
    <s v="ORD S01400000108"/>
    <s v="S01400000108"/>
    <s v="S014"/>
    <d v="2019-09-30T00:00:00"/>
    <d v="2019-09-13T00:00:00"/>
    <n v="65"/>
    <x v="0"/>
  </r>
  <r>
    <s v="403118302"/>
    <s v="A16"/>
    <s v=""/>
    <s v="40"/>
    <s v="ORD S01400000108"/>
    <s v="S01400000108"/>
    <s v="S014"/>
    <d v="2019-09-30T00:00:00"/>
    <d v="2019-09-13T00:00:00"/>
    <n v="3049.39"/>
    <x v="0"/>
  </r>
  <r>
    <s v="403118302"/>
    <s v="A16"/>
    <s v=""/>
    <s v="50"/>
    <s v="ORD S01400000108"/>
    <s v="S01400000108"/>
    <s v="S014"/>
    <d v="2019-09-30T00:00:00"/>
    <d v="2019-09-13T00:00:00"/>
    <n v="-347.19"/>
    <x v="0"/>
  </r>
  <r>
    <s v="403118302"/>
    <s v="A16"/>
    <s v=""/>
    <s v="40"/>
    <s v="ORD S01400000108"/>
    <s v="S01400000108"/>
    <s v="S014"/>
    <d v="2019-09-30T00:00:00"/>
    <d v="2019-09-13T00:00:00"/>
    <n v="5323.34"/>
    <x v="0"/>
  </r>
  <r>
    <s v="403118302"/>
    <s v="A16"/>
    <s v=""/>
    <s v="40"/>
    <s v="ORD S01400000108"/>
    <s v="S01400000108"/>
    <s v="S014"/>
    <d v="2019-09-30T00:00:00"/>
    <d v="2019-09-13T00:00:00"/>
    <n v="103.74"/>
    <x v="0"/>
  </r>
  <r>
    <s v="403116612"/>
    <s v="A16"/>
    <s v=""/>
    <s v="50"/>
    <s v="ORD S01400000108"/>
    <s v="S01400000108"/>
    <s v="S014"/>
    <d v="2019-09-30T00:00:00"/>
    <d v="2019-09-12T00:00:00"/>
    <n v="-1306.1199999999999"/>
    <x v="0"/>
  </r>
  <r>
    <s v="403116612"/>
    <s v="A16"/>
    <s v=""/>
    <s v="40"/>
    <s v="ORD S01400000108"/>
    <s v="S01400000108"/>
    <s v="S014"/>
    <d v="2019-09-30T00:00:00"/>
    <d v="2019-09-12T00:00:00"/>
    <n v="130.22"/>
    <x v="0"/>
  </r>
  <r>
    <s v="403116612"/>
    <s v="A16"/>
    <s v=""/>
    <s v="50"/>
    <s v="ORD S01400000108"/>
    <s v="S01400000108"/>
    <s v="S014"/>
    <d v="2019-09-30T00:00:00"/>
    <d v="2019-09-12T00:00:00"/>
    <n v="-695.83"/>
    <x v="0"/>
  </r>
  <r>
    <s v="403116612"/>
    <s v="A16"/>
    <s v=""/>
    <s v="40"/>
    <s v="ORD S01400000108"/>
    <s v="S01400000108"/>
    <s v="S014"/>
    <d v="2019-09-30T00:00:00"/>
    <d v="2019-09-12T00:00:00"/>
    <n v="5089.04"/>
    <x v="0"/>
  </r>
  <r>
    <s v="403113395"/>
    <s v="A16"/>
    <s v=""/>
    <s v="40"/>
    <s v="ORD S01400000108"/>
    <s v="S01400000108"/>
    <s v="S014"/>
    <d v="2019-09-30T00:00:00"/>
    <d v="2019-09-10T00:00:00"/>
    <n v="678.96"/>
    <x v="0"/>
  </r>
  <r>
    <s v="403113395"/>
    <s v="A16"/>
    <s v=""/>
    <s v="40"/>
    <s v="ORD S01400000108"/>
    <s v="S01400000108"/>
    <s v="S014"/>
    <d v="2019-09-30T00:00:00"/>
    <d v="2019-09-10T00:00:00"/>
    <n v="2323.7600000000002"/>
    <x v="0"/>
  </r>
  <r>
    <s v="403113395"/>
    <s v="A16"/>
    <s v=""/>
    <s v="40"/>
    <s v="ORD S01400000108"/>
    <s v="S01400000108"/>
    <s v="S014"/>
    <d v="2019-09-30T00:00:00"/>
    <d v="2019-09-10T00:00:00"/>
    <n v="15120.5"/>
    <x v="0"/>
  </r>
  <r>
    <s v="403113395"/>
    <s v="A16"/>
    <s v=""/>
    <s v="40"/>
    <s v="ORD S01400000108"/>
    <s v="S01400000108"/>
    <s v="S014"/>
    <d v="2019-09-30T00:00:00"/>
    <d v="2019-09-10T00:00:00"/>
    <n v="2221.83"/>
    <x v="0"/>
  </r>
  <r>
    <s v="403113395"/>
    <s v="A16"/>
    <s v=""/>
    <s v="40"/>
    <s v="ORD S01400000108"/>
    <s v="S01400000108"/>
    <s v="S014"/>
    <d v="2019-09-30T00:00:00"/>
    <d v="2019-09-10T00:00:00"/>
    <n v="24747.08"/>
    <x v="0"/>
  </r>
  <r>
    <s v="403113395"/>
    <s v="A16"/>
    <s v=""/>
    <s v="40"/>
    <s v="ORD S01400000108"/>
    <s v="S01400000108"/>
    <s v="S014"/>
    <d v="2019-09-30T00:00:00"/>
    <d v="2019-09-10T00:00:00"/>
    <n v="6614.1"/>
    <x v="0"/>
  </r>
  <r>
    <s v="403113395"/>
    <s v="A16"/>
    <s v=""/>
    <s v="40"/>
    <s v="ORD S01400000108"/>
    <s v="S01400000108"/>
    <s v="S014"/>
    <d v="2019-09-30T00:00:00"/>
    <d v="2019-09-10T00:00:00"/>
    <n v="781.44"/>
    <x v="0"/>
  </r>
  <r>
    <s v="403113395"/>
    <s v="A16"/>
    <s v=""/>
    <s v="40"/>
    <s v="ORD S01400000108"/>
    <s v="S01400000108"/>
    <s v="S014"/>
    <d v="2019-09-30T00:00:00"/>
    <d v="2019-09-10T00:00:00"/>
    <n v="8535.44"/>
    <x v="0"/>
  </r>
  <r>
    <s v="403113395"/>
    <s v="A16"/>
    <s v=""/>
    <s v="40"/>
    <s v="ORD S01400000108"/>
    <s v="S01400000108"/>
    <s v="S014"/>
    <d v="2019-09-30T00:00:00"/>
    <d v="2019-09-10T00:00:00"/>
    <n v="20.5"/>
    <x v="0"/>
  </r>
  <r>
    <s v="403113395"/>
    <s v="A16"/>
    <s v=""/>
    <s v="40"/>
    <s v="ORD S01400000108"/>
    <s v="S01400000108"/>
    <s v="S014"/>
    <d v="2019-09-30T00:00:00"/>
    <d v="2019-09-10T00:00:00"/>
    <n v="374.53"/>
    <x v="0"/>
  </r>
  <r>
    <s v="403113395"/>
    <s v="A16"/>
    <s v=""/>
    <s v="40"/>
    <s v="ORD S01400000108"/>
    <s v="S01400000108"/>
    <s v="S014"/>
    <d v="2019-09-30T00:00:00"/>
    <d v="2019-09-10T00:00:00"/>
    <n v="5610.88"/>
    <x v="0"/>
  </r>
  <r>
    <s v="403102680"/>
    <s v="A16"/>
    <s v="ZY"/>
    <s v="40"/>
    <s v="ORD S01400000108"/>
    <s v="S01400000108"/>
    <s v="S014"/>
    <d v="2019-08-31T00:00:00"/>
    <d v="2019-09-04T00:00:00"/>
    <n v="47.76"/>
    <x v="0"/>
  </r>
  <r>
    <s v="403102680"/>
    <s v="A16"/>
    <s v="ZY"/>
    <s v="40"/>
    <s v="ORD S01400000108"/>
    <s v="S01400000108"/>
    <s v="S014"/>
    <d v="2019-08-31T00:00:00"/>
    <d v="2019-09-04T00:00:00"/>
    <n v="732.45"/>
    <x v="0"/>
  </r>
  <r>
    <s v="403188689"/>
    <s v=""/>
    <m/>
    <s v="40"/>
    <s v="ORD S01400000109"/>
    <s v="S01400000109"/>
    <s v="S014"/>
    <d v="2019-10-31T00:00:00"/>
    <d v="2019-10-31T00:00:00"/>
    <n v="4277.5200000000004"/>
    <x v="0"/>
  </r>
  <r>
    <s v="403139744"/>
    <s v="A16"/>
    <s v=""/>
    <s v="50"/>
    <s v="ORD S01400000109"/>
    <s v="S01400000109"/>
    <s v="S014"/>
    <d v="2019-09-30T00:00:00"/>
    <d v="2019-09-30T00:00:00"/>
    <n v="-4277.5200000000004"/>
    <x v="0"/>
  </r>
  <r>
    <s v="403133319"/>
    <s v="A16"/>
    <s v=""/>
    <s v="50"/>
    <s v="ORD S01400000109"/>
    <s v="S01400000109"/>
    <s v="S014"/>
    <d v="2019-09-30T00:00:00"/>
    <d v="2019-09-26T00:00:00"/>
    <n v="-551.21"/>
    <x v="0"/>
  </r>
  <r>
    <s v="403133319"/>
    <s v="A16"/>
    <s v=""/>
    <s v="40"/>
    <s v="ORD S01400000109"/>
    <s v="S01400000109"/>
    <s v="S014"/>
    <d v="2019-09-30T00:00:00"/>
    <d v="2019-09-26T00:00:00"/>
    <n v="224.54"/>
    <x v="0"/>
  </r>
  <r>
    <s v="403133319"/>
    <s v="A16"/>
    <s v=""/>
    <s v="40"/>
    <s v="ORD S01400000109"/>
    <s v="S01400000109"/>
    <s v="S014"/>
    <d v="2019-09-30T00:00:00"/>
    <d v="2019-09-26T00:00:00"/>
    <n v="586.02"/>
    <x v="0"/>
  </r>
  <r>
    <s v="403133319"/>
    <s v="A16"/>
    <s v=""/>
    <s v="40"/>
    <s v="ORD S01400000109"/>
    <s v="S01400000109"/>
    <s v="S014"/>
    <d v="2019-09-30T00:00:00"/>
    <d v="2019-09-26T00:00:00"/>
    <n v="1004.27"/>
    <x v="0"/>
  </r>
  <r>
    <s v="403118301"/>
    <s v="A16"/>
    <s v=""/>
    <s v="50"/>
    <s v="ORD S01400000109"/>
    <s v="S01400000109"/>
    <s v="S014"/>
    <d v="2019-09-30T00:00:00"/>
    <d v="2019-09-13T00:00:00"/>
    <n v="-117"/>
    <x v="0"/>
  </r>
  <r>
    <s v="403113394"/>
    <s v="A16"/>
    <s v=""/>
    <s v="40"/>
    <s v="ORD S01400000109"/>
    <s v="S01400000109"/>
    <s v="S014"/>
    <d v="2019-09-30T00:00:00"/>
    <d v="2019-09-10T00:00:00"/>
    <n v="221"/>
    <x v="0"/>
  </r>
  <r>
    <s v="403113394"/>
    <s v="A16"/>
    <s v=""/>
    <s v="40"/>
    <s v="ORD S01400000109"/>
    <s v="S01400000109"/>
    <s v="S014"/>
    <d v="2019-09-30T00:00:00"/>
    <d v="2019-09-10T00:00:00"/>
    <n v="9796.64"/>
    <x v="0"/>
  </r>
  <r>
    <s v="403113394"/>
    <s v="A16"/>
    <s v=""/>
    <s v="40"/>
    <s v="ORD S01400000109"/>
    <s v="S01400000109"/>
    <s v="S014"/>
    <d v="2019-09-30T00:00:00"/>
    <d v="2019-09-10T00:00:00"/>
    <n v="730.72"/>
    <x v="0"/>
  </r>
  <r>
    <s v="403113394"/>
    <s v="A16"/>
    <s v=""/>
    <s v="40"/>
    <s v="ORD S01400000109"/>
    <s v="S01400000109"/>
    <s v="S014"/>
    <d v="2019-09-30T00:00:00"/>
    <d v="2019-09-10T00:00:00"/>
    <n v="946.4"/>
    <x v="0"/>
  </r>
  <r>
    <s v="403113394"/>
    <s v="A16"/>
    <s v=""/>
    <s v="40"/>
    <s v="ORD S01400000109"/>
    <s v="S01400000109"/>
    <s v="S014"/>
    <d v="2019-09-30T00:00:00"/>
    <d v="2019-09-10T00:00:00"/>
    <n v="473.2"/>
    <x v="0"/>
  </r>
  <r>
    <s v="403113394"/>
    <s v="A16"/>
    <s v=""/>
    <s v="40"/>
    <s v="ORD S01400000109"/>
    <s v="S01400000109"/>
    <s v="S014"/>
    <d v="2019-09-30T00:00:00"/>
    <d v="2019-09-10T00:00:00"/>
    <n v="4277.5200000000004"/>
    <x v="0"/>
  </r>
  <r>
    <s v="403113394"/>
    <s v="A16"/>
    <s v=""/>
    <s v="40"/>
    <s v="ORD S01400000109"/>
    <s v="S01400000109"/>
    <s v="S014"/>
    <d v="2019-09-30T00:00:00"/>
    <d v="2019-09-10T00:00:00"/>
    <n v="3143.2"/>
    <x v="0"/>
  </r>
  <r>
    <s v="403113394"/>
    <s v="A16"/>
    <s v=""/>
    <s v="40"/>
    <s v="ORD S01400000109"/>
    <s v="S01400000109"/>
    <s v="S014"/>
    <d v="2019-09-30T00:00:00"/>
    <d v="2019-09-10T00:00:00"/>
    <n v="208.8"/>
    <x v="0"/>
  </r>
  <r>
    <s v="403133318"/>
    <s v="A16"/>
    <s v=""/>
    <s v="40"/>
    <s v="ORD S01400000110"/>
    <s v="S01400000110"/>
    <s v="S014"/>
    <d v="2019-09-30T00:00:00"/>
    <d v="2019-09-26T00:00:00"/>
    <n v="355.24"/>
    <x v="0"/>
  </r>
  <r>
    <s v="403133318"/>
    <s v="A16"/>
    <s v=""/>
    <s v="50"/>
    <s v="ORD S01400000110"/>
    <s v="S01400000110"/>
    <s v="S014"/>
    <d v="2019-09-30T00:00:00"/>
    <d v="2019-09-26T00:00:00"/>
    <n v="-308.89999999999998"/>
    <x v="0"/>
  </r>
  <r>
    <s v="403133318"/>
    <s v="A16"/>
    <s v=""/>
    <s v="40"/>
    <s v="ORD S01400000110"/>
    <s v="S01400000110"/>
    <s v="S014"/>
    <d v="2019-09-30T00:00:00"/>
    <d v="2019-09-26T00:00:00"/>
    <n v="125.83"/>
    <x v="0"/>
  </r>
  <r>
    <s v="403133318"/>
    <s v="A16"/>
    <s v=""/>
    <s v="40"/>
    <s v="ORD S01400000110"/>
    <s v="S01400000110"/>
    <s v="S014"/>
    <d v="2019-09-30T00:00:00"/>
    <d v="2019-09-26T00:00:00"/>
    <n v="328.41"/>
    <x v="0"/>
  </r>
  <r>
    <s v="403113393"/>
    <s v="A16"/>
    <s v=""/>
    <s v="40"/>
    <s v="ORD S01400000110"/>
    <s v="S01400000110"/>
    <s v="S014"/>
    <d v="2019-09-30T00:00:00"/>
    <d v="2019-09-10T00:00:00"/>
    <n v="3304.84"/>
    <x v="0"/>
  </r>
  <r>
    <s v="403113393"/>
    <s v="A16"/>
    <s v=""/>
    <s v="40"/>
    <s v="ORD S01400000110"/>
    <s v="S01400000110"/>
    <s v="S014"/>
    <d v="2019-09-30T00:00:00"/>
    <d v="2019-09-10T00:00:00"/>
    <n v="2143.6799999999998"/>
    <x v="0"/>
  </r>
  <r>
    <s v="403113393"/>
    <s v="A16"/>
    <s v=""/>
    <s v="40"/>
    <s v="ORD S01400000110"/>
    <s v="S01400000110"/>
    <s v="S014"/>
    <d v="2019-09-30T00:00:00"/>
    <d v="2019-09-10T00:00:00"/>
    <n v="91.02"/>
    <x v="0"/>
  </r>
  <r>
    <s v="403102679"/>
    <s v="A16"/>
    <s v="ZY"/>
    <s v="50"/>
    <s v="ORD S01400000110"/>
    <s v="S01400000110"/>
    <s v="S014"/>
    <d v="2019-08-31T00:00:00"/>
    <d v="2019-09-04T00:00:00"/>
    <n v="-205.94"/>
    <x v="0"/>
  </r>
  <r>
    <s v="403102679"/>
    <s v="A16"/>
    <s v="ZY"/>
    <s v="40"/>
    <s v="ORD S01400000110"/>
    <s v="S01400000110"/>
    <s v="S014"/>
    <d v="2019-08-31T00:00:00"/>
    <d v="2019-09-04T00:00:00"/>
    <n v="83.89"/>
    <x v="0"/>
  </r>
  <r>
    <s v="403102679"/>
    <s v="A16"/>
    <s v="ZY"/>
    <s v="40"/>
    <s v="ORD S01400000110"/>
    <s v="S01400000110"/>
    <s v="S014"/>
    <d v="2019-08-31T00:00:00"/>
    <d v="2019-09-04T00:00:00"/>
    <n v="218.94"/>
    <x v="0"/>
  </r>
  <r>
    <s v="403102679"/>
    <s v="A16"/>
    <s v="ZY"/>
    <s v="40"/>
    <s v="ORD S01400000110"/>
    <s v="S01400000110"/>
    <s v="S014"/>
    <d v="2019-08-31T00:00:00"/>
    <d v="2019-09-04T00:00:00"/>
    <n v="116.47"/>
    <x v="0"/>
  </r>
  <r>
    <s v="403102679"/>
    <s v="A16"/>
    <s v="ZY"/>
    <s v="40"/>
    <s v="ORD S01400000110"/>
    <s v="S01400000110"/>
    <s v="S014"/>
    <d v="2019-08-31T00:00:00"/>
    <d v="2019-09-04T00:00:00"/>
    <n v="357.28"/>
    <x v="0"/>
  </r>
  <r>
    <s v="403102679"/>
    <s v="A16"/>
    <s v="ZY"/>
    <s v="40"/>
    <s v="ORD S01400000110"/>
    <s v="S01400000110"/>
    <s v="S014"/>
    <d v="2019-08-31T00:00:00"/>
    <d v="2019-09-04T00:00:00"/>
    <n v="1429.12"/>
    <x v="0"/>
  </r>
  <r>
    <s v="403211808"/>
    <s v="A16"/>
    <s v="ZY"/>
    <s v="50"/>
    <s v="ORD S01400000111"/>
    <s v="S01400000111"/>
    <s v="S014"/>
    <d v="2019-11-30T00:00:00"/>
    <d v="2019-11-14T00:00:00"/>
    <n v="-92574.25"/>
    <x v="0"/>
  </r>
  <r>
    <s v="403209380"/>
    <s v="A16"/>
    <s v="ZY"/>
    <s v="40"/>
    <s v="ORD S01400000111"/>
    <s v="S01400000111"/>
    <s v="S014"/>
    <d v="2019-11-30T00:00:00"/>
    <d v="2019-11-12T00:00:00"/>
    <n v="84935"/>
    <x v="0"/>
  </r>
  <r>
    <s v="403157320"/>
    <s v=""/>
    <m/>
    <s v="40"/>
    <s v="ORD S01400000111"/>
    <s v="S01400000111"/>
    <s v="S014"/>
    <d v="2019-10-31T00:00:00"/>
    <d v="2019-10-08T00:00:00"/>
    <n v="7639.25"/>
    <x v="0"/>
  </r>
  <r>
    <s v="403133317"/>
    <s v="A16"/>
    <s v=""/>
    <s v="50"/>
    <s v="ORD S01400000111"/>
    <s v="S01400000111"/>
    <s v="S014"/>
    <d v="2019-09-30T00:00:00"/>
    <d v="2019-09-26T00:00:00"/>
    <n v="-412"/>
    <x v="0"/>
  </r>
  <r>
    <s v="403133317"/>
    <s v="A16"/>
    <s v=""/>
    <s v="40"/>
    <s v="ORD S01400000111"/>
    <s v="S01400000111"/>
    <s v="S014"/>
    <d v="2019-09-30T00:00:00"/>
    <d v="2019-09-26T00:00:00"/>
    <n v="167.83"/>
    <x v="0"/>
  </r>
  <r>
    <s v="403133317"/>
    <s v="A16"/>
    <s v=""/>
    <s v="40"/>
    <s v="ORD S01400000111"/>
    <s v="S01400000111"/>
    <s v="S014"/>
    <d v="2019-09-30T00:00:00"/>
    <d v="2019-09-26T00:00:00"/>
    <n v="438.02"/>
    <x v="0"/>
  </r>
  <r>
    <s v="403133317"/>
    <s v="A16"/>
    <s v=""/>
    <s v="40"/>
    <s v="ORD S01400000111"/>
    <s v="S01400000111"/>
    <s v="S014"/>
    <d v="2019-09-30T00:00:00"/>
    <d v="2019-09-26T00:00:00"/>
    <n v="1965.12"/>
    <x v="0"/>
  </r>
  <r>
    <s v="403123600"/>
    <s v="A16"/>
    <s v=""/>
    <s v="40"/>
    <s v="ORD S01400000111"/>
    <s v="S01400000111"/>
    <s v="S014"/>
    <d v="2019-09-30T00:00:00"/>
    <d v="2019-09-19T00:00:00"/>
    <n v="409.5"/>
    <x v="0"/>
  </r>
  <r>
    <s v="403121396"/>
    <s v="A16"/>
    <s v=""/>
    <s v="40"/>
    <s v="ORD S01400000111"/>
    <s v="S01400000111"/>
    <s v="S014"/>
    <d v="2019-09-30T00:00:00"/>
    <d v="2019-09-17T00:00:00"/>
    <n v="2314.69"/>
    <x v="0"/>
  </r>
  <r>
    <s v="403121396"/>
    <s v="A16"/>
    <s v=""/>
    <s v="40"/>
    <s v="ORD S01400000111"/>
    <s v="S01400000111"/>
    <s v="S014"/>
    <d v="2019-09-30T00:00:00"/>
    <d v="2019-09-17T00:00:00"/>
    <n v="2996.78"/>
    <x v="0"/>
  </r>
  <r>
    <s v="403121396"/>
    <s v="A16"/>
    <s v=""/>
    <s v="50"/>
    <s v="ORD S01400000111"/>
    <s v="S01400000111"/>
    <s v="S014"/>
    <d v="2019-09-30T00:00:00"/>
    <d v="2019-09-17T00:00:00"/>
    <n v="-1858.88"/>
    <x v="0"/>
  </r>
  <r>
    <s v="403118300"/>
    <s v="A16"/>
    <s v=""/>
    <s v="40"/>
    <s v="ORD S01400000111"/>
    <s v="S01400000111"/>
    <s v="S014"/>
    <d v="2019-09-30T00:00:00"/>
    <d v="2019-09-13T00:00:00"/>
    <n v="683.73"/>
    <x v="0"/>
  </r>
  <r>
    <s v="403118300"/>
    <s v="A16"/>
    <s v=""/>
    <s v="40"/>
    <s v="ORD S01400000111"/>
    <s v="S01400000111"/>
    <s v="S014"/>
    <d v="2019-09-30T00:00:00"/>
    <d v="2019-09-13T00:00:00"/>
    <n v="2834.27"/>
    <x v="0"/>
  </r>
  <r>
    <s v="403118300"/>
    <s v="A16"/>
    <s v=""/>
    <s v="40"/>
    <s v="ORD S01400000111"/>
    <s v="S01400000111"/>
    <s v="S014"/>
    <d v="2019-09-30T00:00:00"/>
    <d v="2019-09-13T00:00:00"/>
    <n v="1423.68"/>
    <x v="0"/>
  </r>
  <r>
    <s v="403113392"/>
    <s v="A16"/>
    <s v=""/>
    <s v="50"/>
    <s v="ORD S01400000111"/>
    <s v="S01400000111"/>
    <s v="S014"/>
    <d v="2019-09-30T00:00:00"/>
    <d v="2019-09-10T00:00:00"/>
    <n v="-92.72"/>
    <x v="0"/>
  </r>
  <r>
    <s v="403113392"/>
    <s v="A16"/>
    <s v=""/>
    <s v="40"/>
    <s v="ORD S01400000111"/>
    <s v="S01400000111"/>
    <s v="S014"/>
    <d v="2019-09-30T00:00:00"/>
    <d v="2019-09-10T00:00:00"/>
    <n v="3387.04"/>
    <x v="0"/>
  </r>
  <r>
    <s v="403113392"/>
    <s v="A16"/>
    <s v=""/>
    <s v="40"/>
    <s v="ORD S01400000111"/>
    <s v="S01400000111"/>
    <s v="S014"/>
    <d v="2019-09-30T00:00:00"/>
    <d v="2019-09-10T00:00:00"/>
    <n v="18041.72"/>
    <x v="0"/>
  </r>
  <r>
    <s v="403102678"/>
    <s v="A16"/>
    <s v="ZY"/>
    <s v="50"/>
    <s v="ORD S01400000111"/>
    <s v="S01400000111"/>
    <s v="S014"/>
    <d v="2019-08-31T00:00:00"/>
    <d v="2019-09-04T00:00:00"/>
    <n v="-13.36"/>
    <x v="0"/>
  </r>
  <r>
    <s v="403102678"/>
    <s v="A16"/>
    <s v="ZY"/>
    <s v="40"/>
    <s v="ORD S01400000111"/>
    <s v="S01400000111"/>
    <s v="S014"/>
    <d v="2019-08-31T00:00:00"/>
    <d v="2019-09-04T00:00:00"/>
    <n v="5.44"/>
    <x v="0"/>
  </r>
  <r>
    <s v="403102678"/>
    <s v="A16"/>
    <s v="ZY"/>
    <s v="40"/>
    <s v="ORD S01400000111"/>
    <s v="S01400000111"/>
    <s v="S014"/>
    <d v="2019-08-31T00:00:00"/>
    <d v="2019-09-04T00:00:00"/>
    <n v="14.2"/>
    <x v="0"/>
  </r>
  <r>
    <s v="403102678"/>
    <s v="A16"/>
    <s v="ZY"/>
    <s v="40"/>
    <s v="ORD S01400000111"/>
    <s v="S01400000111"/>
    <s v="S014"/>
    <d v="2019-08-31T00:00:00"/>
    <d v="2019-09-04T00:00:00"/>
    <n v="6.05"/>
    <x v="0"/>
  </r>
  <r>
    <s v="403102678"/>
    <s v="A16"/>
    <s v="ZY"/>
    <s v="40"/>
    <s v="ORD S01400000111"/>
    <s v="S01400000111"/>
    <s v="S014"/>
    <d v="2019-08-31T00:00:00"/>
    <d v="2019-09-04T00:00:00"/>
    <n v="92.72"/>
    <x v="0"/>
  </r>
  <r>
    <s v="403182324"/>
    <s v=""/>
    <m/>
    <s v="40"/>
    <s v="ORD S01400000112"/>
    <s v="S01400000112"/>
    <s v="S014"/>
    <d v="2019-10-31T00:00:00"/>
    <d v="2019-10-29T00:00:00"/>
    <n v="78.599999999999994"/>
    <x v="0"/>
  </r>
  <r>
    <s v="403157319"/>
    <s v=""/>
    <m/>
    <s v="40"/>
    <s v="ORD S01400000112"/>
    <s v="S01400000112"/>
    <s v="S014"/>
    <d v="2019-10-31T00:00:00"/>
    <d v="2019-10-08T00:00:00"/>
    <n v="371.66"/>
    <x v="0"/>
  </r>
  <r>
    <s v="403136028"/>
    <s v="A16"/>
    <s v=""/>
    <s v="40"/>
    <s v="ORD S01400000112"/>
    <s v="S01400000112"/>
    <s v="S014"/>
    <d v="2019-09-30T00:00:00"/>
    <d v="2019-09-27T00:00:00"/>
    <n v="29737.99"/>
    <x v="0"/>
  </r>
  <r>
    <s v="403133316"/>
    <s v="A16"/>
    <s v=""/>
    <s v="50"/>
    <s v="ORD S01400000112"/>
    <s v="S01400000112"/>
    <s v="S014"/>
    <d v="2019-09-30T00:00:00"/>
    <d v="2019-09-26T00:00:00"/>
    <n v="-1668.12"/>
    <x v="0"/>
  </r>
  <r>
    <s v="403133316"/>
    <s v="A16"/>
    <s v=""/>
    <s v="40"/>
    <s v="ORD S01400000112"/>
    <s v="S01400000112"/>
    <s v="S014"/>
    <d v="2019-09-30T00:00:00"/>
    <d v="2019-09-26T00:00:00"/>
    <n v="679.52"/>
    <x v="0"/>
  </r>
  <r>
    <s v="403133316"/>
    <s v="A16"/>
    <s v=""/>
    <s v="40"/>
    <s v="ORD S01400000112"/>
    <s v="S01400000112"/>
    <s v="S014"/>
    <d v="2019-09-30T00:00:00"/>
    <d v="2019-09-26T00:00:00"/>
    <n v="1773.46"/>
    <x v="0"/>
  </r>
  <r>
    <s v="403133316"/>
    <s v="A16"/>
    <s v=""/>
    <s v="40"/>
    <s v="ORD S01400000112"/>
    <s v="S01400000112"/>
    <s v="S014"/>
    <d v="2019-09-30T00:00:00"/>
    <d v="2019-09-26T00:00:00"/>
    <n v="1518.4"/>
    <x v="0"/>
  </r>
  <r>
    <s v="403124859"/>
    <s v="A16"/>
    <s v=""/>
    <s v="40"/>
    <s v="ORD S01400000112"/>
    <s v="S01400000112"/>
    <s v="S014"/>
    <d v="2019-09-30T00:00:00"/>
    <d v="2019-09-20T00:00:00"/>
    <n v="2005"/>
    <x v="0"/>
  </r>
  <r>
    <s v="403121372"/>
    <s v="A16"/>
    <s v=""/>
    <s v="50"/>
    <s v="ORD S01400000112"/>
    <s v="S01400000112"/>
    <s v="S014"/>
    <d v="2019-09-30T00:00:00"/>
    <d v="2019-09-17T00:00:00"/>
    <n v="-477.76"/>
    <x v="0"/>
  </r>
  <r>
    <s v="403118299"/>
    <s v="A16"/>
    <s v=""/>
    <s v="40"/>
    <s v="ORD S01400000112"/>
    <s v="S01400000112"/>
    <s v="S014"/>
    <d v="2019-09-30T00:00:00"/>
    <d v="2019-09-13T00:00:00"/>
    <n v="910.56"/>
    <x v="0"/>
  </r>
  <r>
    <s v="403118299"/>
    <s v="A16"/>
    <s v=""/>
    <s v="50"/>
    <s v="ORD S01400000112"/>
    <s v="S01400000112"/>
    <s v="S014"/>
    <d v="2019-09-30T00:00:00"/>
    <d v="2019-09-13T00:00:00"/>
    <n v="-910.56"/>
    <x v="0"/>
  </r>
  <r>
    <s v="403116561"/>
    <s v="A16"/>
    <s v=""/>
    <s v="40"/>
    <s v="ORD S01400000112"/>
    <s v="S01400000112"/>
    <s v="S014"/>
    <d v="2019-09-30T00:00:00"/>
    <d v="2019-09-12T00:00:00"/>
    <n v="1214.1600000000001"/>
    <x v="0"/>
  </r>
  <r>
    <s v="403113518"/>
    <s v="A16"/>
    <s v=""/>
    <s v="40"/>
    <s v="ORD S01400000112"/>
    <s v="S01400000112"/>
    <s v="S014"/>
    <d v="2019-09-30T00:00:00"/>
    <d v="2019-09-10T00:00:00"/>
    <n v="407.47"/>
    <x v="0"/>
  </r>
  <r>
    <s v="403113518"/>
    <s v="A16"/>
    <s v=""/>
    <s v="40"/>
    <s v="ORD S01400000112"/>
    <s v="S01400000112"/>
    <s v="S014"/>
    <d v="2019-09-30T00:00:00"/>
    <d v="2019-09-10T00:00:00"/>
    <n v="12215.24"/>
    <x v="0"/>
  </r>
  <r>
    <s v="403113518"/>
    <s v="A16"/>
    <s v=""/>
    <s v="40"/>
    <s v="ORD S01400000112"/>
    <s v="S01400000112"/>
    <s v="S014"/>
    <d v="2019-09-30T00:00:00"/>
    <d v="2019-09-10T00:00:00"/>
    <n v="4092.24"/>
    <x v="0"/>
  </r>
  <r>
    <s v="403113518"/>
    <s v="A16"/>
    <s v=""/>
    <s v="40"/>
    <s v="ORD S01400000112"/>
    <s v="S01400000112"/>
    <s v="S014"/>
    <d v="2019-09-30T00:00:00"/>
    <d v="2019-09-10T00:00:00"/>
    <n v="7051.09"/>
    <x v="0"/>
  </r>
  <r>
    <s v="403113518"/>
    <s v="A16"/>
    <s v=""/>
    <s v="40"/>
    <s v="ORD S01400000112"/>
    <s v="S01400000112"/>
    <s v="S014"/>
    <d v="2019-09-30T00:00:00"/>
    <d v="2019-09-10T00:00:00"/>
    <n v="232.37"/>
    <x v="0"/>
  </r>
  <r>
    <s v="403102677"/>
    <s v="A16"/>
    <s v="ZY"/>
    <s v="50"/>
    <s v="ORD S01400000112"/>
    <s v="S01400000112"/>
    <s v="S014"/>
    <d v="2019-08-31T00:00:00"/>
    <d v="2019-09-04T00:00:00"/>
    <n v="-1133.94"/>
    <x v="0"/>
  </r>
  <r>
    <s v="403102677"/>
    <s v="A16"/>
    <s v="ZY"/>
    <s v="40"/>
    <s v="ORD S01400000112"/>
    <s v="S01400000112"/>
    <s v="S014"/>
    <d v="2019-08-31T00:00:00"/>
    <d v="2019-09-04T00:00:00"/>
    <n v="461.92"/>
    <x v="0"/>
  </r>
  <r>
    <s v="403102677"/>
    <s v="A16"/>
    <s v="ZY"/>
    <s v="40"/>
    <s v="ORD S01400000112"/>
    <s v="S01400000112"/>
    <s v="S014"/>
    <d v="2019-08-31T00:00:00"/>
    <d v="2019-09-04T00:00:00"/>
    <n v="1205.55"/>
    <x v="0"/>
  </r>
  <r>
    <s v="403102677"/>
    <s v="A16"/>
    <s v="ZY"/>
    <s v="40"/>
    <s v="ORD S01400000112"/>
    <s v="S01400000112"/>
    <s v="S014"/>
    <d v="2019-08-31T00:00:00"/>
    <d v="2019-09-04T00:00:00"/>
    <n v="556.86"/>
    <x v="0"/>
  </r>
  <r>
    <s v="403102677"/>
    <s v="A16"/>
    <s v="ZY"/>
    <s v="40"/>
    <s v="ORD S01400000112"/>
    <s v="S01400000112"/>
    <s v="S014"/>
    <d v="2019-08-31T00:00:00"/>
    <d v="2019-09-04T00:00:00"/>
    <n v="671.65"/>
    <x v="0"/>
  </r>
  <r>
    <s v="403102677"/>
    <s v="A16"/>
    <s v="ZY"/>
    <s v="40"/>
    <s v="ORD S01400000112"/>
    <s v="S01400000112"/>
    <s v="S014"/>
    <d v="2019-08-31T00:00:00"/>
    <d v="2019-09-04T00:00:00"/>
    <n v="584.77"/>
    <x v="0"/>
  </r>
  <r>
    <s v="403102677"/>
    <s v="A16"/>
    <s v="ZY"/>
    <s v="40"/>
    <s v="ORD S01400000112"/>
    <s v="S01400000112"/>
    <s v="S014"/>
    <d v="2019-08-31T00:00:00"/>
    <d v="2019-09-04T00:00:00"/>
    <n v="6102.7"/>
    <x v="0"/>
  </r>
  <r>
    <s v="403095846"/>
    <s v="A16"/>
    <s v="ZY"/>
    <s v="40"/>
    <s v="ORD S01400000112"/>
    <s v="S01400000112"/>
    <s v="S014"/>
    <d v="2019-08-31T00:00:00"/>
    <d v="2019-08-30T00:00:00"/>
    <n v="1181.68"/>
    <x v="0"/>
  </r>
  <r>
    <s v="403182323"/>
    <s v=""/>
    <m/>
    <s v="50"/>
    <s v="ORD S01400000113"/>
    <s v="S01400000113"/>
    <s v="S014"/>
    <d v="2019-10-31T00:00:00"/>
    <d v="2019-10-29T00:00:00"/>
    <n v="-74.819999999999993"/>
    <x v="0"/>
  </r>
  <r>
    <s v="403182323"/>
    <s v=""/>
    <m/>
    <s v="40"/>
    <s v="ORD S01400000113"/>
    <s v="S01400000113"/>
    <s v="S014"/>
    <d v="2019-10-31T00:00:00"/>
    <d v="2019-10-29T00:00:00"/>
    <n v="30.48"/>
    <x v="0"/>
  </r>
  <r>
    <s v="403182323"/>
    <s v=""/>
    <m/>
    <s v="40"/>
    <s v="ORD S01400000113"/>
    <s v="S01400000113"/>
    <s v="S014"/>
    <d v="2019-10-31T00:00:00"/>
    <d v="2019-10-29T00:00:00"/>
    <n v="79.540000000000006"/>
    <x v="0"/>
  </r>
  <r>
    <s v="403182323"/>
    <s v=""/>
    <m/>
    <s v="40"/>
    <s v="ORD S01400000113"/>
    <s v="S01400000113"/>
    <s v="S014"/>
    <d v="2019-10-31T00:00:00"/>
    <d v="2019-10-29T00:00:00"/>
    <n v="41.43"/>
    <x v="0"/>
  </r>
  <r>
    <s v="403167225"/>
    <s v=""/>
    <m/>
    <s v="40"/>
    <s v="ORD S01400000113"/>
    <s v="S01400000113"/>
    <s v="S014"/>
    <d v="2019-10-31T00:00:00"/>
    <d v="2019-10-17T00:00:00"/>
    <n v="372.69"/>
    <x v="0"/>
  </r>
  <r>
    <s v="403157318"/>
    <s v=""/>
    <m/>
    <s v="40"/>
    <s v="ORD S01400000113"/>
    <s v="S01400000113"/>
    <s v="S014"/>
    <d v="2019-10-31T00:00:00"/>
    <d v="2019-10-08T00:00:00"/>
    <n v="519.20000000000005"/>
    <x v="0"/>
  </r>
  <r>
    <s v="403148884"/>
    <s v="A16"/>
    <s v=""/>
    <s v="50"/>
    <s v="ORD S01400000113"/>
    <s v="S01400000113"/>
    <s v="S014"/>
    <d v="2019-09-30T00:00:00"/>
    <d v="2019-10-01T00:00:00"/>
    <n v="-565.35"/>
    <x v="0"/>
  </r>
  <r>
    <s v="403148884"/>
    <s v="A16"/>
    <s v=""/>
    <s v="40"/>
    <s v="ORD S01400000113"/>
    <s v="S01400000113"/>
    <s v="S014"/>
    <d v="2019-09-30T00:00:00"/>
    <d v="2019-10-01T00:00:00"/>
    <n v="230.3"/>
    <x v="0"/>
  </r>
  <r>
    <s v="403148884"/>
    <s v="A16"/>
    <s v=""/>
    <s v="40"/>
    <s v="ORD S01400000113"/>
    <s v="S01400000113"/>
    <s v="S014"/>
    <d v="2019-09-30T00:00:00"/>
    <d v="2019-10-01T00:00:00"/>
    <n v="601.04999999999995"/>
    <x v="0"/>
  </r>
  <r>
    <s v="403148884"/>
    <s v="A16"/>
    <s v=""/>
    <s v="40"/>
    <s v="ORD S01400000113"/>
    <s v="S01400000113"/>
    <s v="S014"/>
    <d v="2019-09-30T00:00:00"/>
    <d v="2019-10-01T00:00:00"/>
    <n v="448.11"/>
    <x v="0"/>
  </r>
  <r>
    <s v="403139743"/>
    <s v="A16"/>
    <s v=""/>
    <s v="40"/>
    <s v="ORD S01400000113"/>
    <s v="S01400000113"/>
    <s v="S014"/>
    <d v="2019-09-30T00:00:00"/>
    <d v="2019-09-30T00:00:00"/>
    <n v="3923.32"/>
    <x v="0"/>
  </r>
  <r>
    <s v="403139743"/>
    <s v="A16"/>
    <s v=""/>
    <s v="40"/>
    <s v="ORD S01400000113"/>
    <s v="S01400000113"/>
    <s v="S014"/>
    <d v="2019-09-30T00:00:00"/>
    <d v="2019-09-30T00:00:00"/>
    <n v="2949.48"/>
    <x v="0"/>
  </r>
  <r>
    <s v="403133315"/>
    <s v="A16"/>
    <s v=""/>
    <s v="50"/>
    <s v="ORD S01400000113"/>
    <s v="S01400000113"/>
    <s v="S014"/>
    <d v="2019-09-30T00:00:00"/>
    <d v="2019-09-26T00:00:00"/>
    <n v="-135.93"/>
    <x v="0"/>
  </r>
  <r>
    <s v="403133315"/>
    <s v="A16"/>
    <s v=""/>
    <s v="40"/>
    <s v="ORD S01400000113"/>
    <s v="S01400000113"/>
    <s v="S014"/>
    <d v="2019-09-30T00:00:00"/>
    <d v="2019-09-26T00:00:00"/>
    <n v="55.37"/>
    <x v="0"/>
  </r>
  <r>
    <s v="403133315"/>
    <s v="A16"/>
    <s v=""/>
    <s v="40"/>
    <s v="ORD S01400000113"/>
    <s v="S01400000113"/>
    <s v="S014"/>
    <d v="2019-09-30T00:00:00"/>
    <d v="2019-09-26T00:00:00"/>
    <n v="144.52000000000001"/>
    <x v="0"/>
  </r>
  <r>
    <s v="403133315"/>
    <s v="A16"/>
    <s v=""/>
    <s v="40"/>
    <s v="ORD S01400000113"/>
    <s v="S01400000113"/>
    <s v="S014"/>
    <d v="2019-09-30T00:00:00"/>
    <d v="2019-09-26T00:00:00"/>
    <n v="149.31"/>
    <x v="0"/>
  </r>
  <r>
    <s v="403113517"/>
    <s v="A16"/>
    <s v=""/>
    <s v="40"/>
    <s v="ORD S01400000113"/>
    <s v="S01400000113"/>
    <s v="S014"/>
    <d v="2019-09-30T00:00:00"/>
    <d v="2019-09-10T00:00:00"/>
    <n v="1346.76"/>
    <x v="0"/>
  </r>
  <r>
    <s v="403113517"/>
    <s v="A16"/>
    <s v=""/>
    <s v="40"/>
    <s v="ORD S01400000113"/>
    <s v="S01400000113"/>
    <s v="S014"/>
    <d v="2019-09-30T00:00:00"/>
    <d v="2019-09-10T00:00:00"/>
    <n v="943.32"/>
    <x v="0"/>
  </r>
  <r>
    <s v="403133668"/>
    <s v="A16"/>
    <s v=""/>
    <s v="50"/>
    <s v="ORD S01400000114"/>
    <s v="S01400000114"/>
    <s v="S014"/>
    <d v="2019-09-30T00:00:00"/>
    <d v="2019-09-26T00:00:00"/>
    <n v="-22.49"/>
    <x v="0"/>
  </r>
  <r>
    <s v="403133668"/>
    <s v="A16"/>
    <s v=""/>
    <s v="40"/>
    <s v="ORD S01400000114"/>
    <s v="S01400000114"/>
    <s v="S014"/>
    <d v="2019-09-30T00:00:00"/>
    <d v="2019-09-26T00:00:00"/>
    <n v="9.16"/>
    <x v="0"/>
  </r>
  <r>
    <s v="403133668"/>
    <s v="A16"/>
    <s v=""/>
    <s v="40"/>
    <s v="ORD S01400000114"/>
    <s v="S01400000114"/>
    <s v="S014"/>
    <d v="2019-09-30T00:00:00"/>
    <d v="2019-09-26T00:00:00"/>
    <n v="23.91"/>
    <x v="0"/>
  </r>
  <r>
    <s v="403133668"/>
    <s v="A16"/>
    <s v=""/>
    <s v="40"/>
    <s v="ORD S01400000114"/>
    <s v="S01400000114"/>
    <s v="S014"/>
    <d v="2019-09-30T00:00:00"/>
    <d v="2019-09-26T00:00:00"/>
    <n v="10.18"/>
    <x v="0"/>
  </r>
  <r>
    <s v="403124858"/>
    <s v="A16"/>
    <s v=""/>
    <s v="40"/>
    <s v="ORD S01400000114"/>
    <s v="S01400000114"/>
    <s v="S014"/>
    <d v="2019-09-30T00:00:00"/>
    <d v="2019-09-20T00:00:00"/>
    <n v="500"/>
    <x v="0"/>
  </r>
  <r>
    <s v="403118298"/>
    <s v="A16"/>
    <s v=""/>
    <s v="40"/>
    <s v="ORD S01400000114"/>
    <s v="S01400000114"/>
    <s v="S014"/>
    <d v="2019-09-30T00:00:00"/>
    <d v="2019-09-13T00:00:00"/>
    <n v="2275"/>
    <x v="0"/>
  </r>
  <r>
    <s v="403113516"/>
    <s v="A16"/>
    <s v=""/>
    <s v="40"/>
    <s v="ORD S01400000114"/>
    <s v="S01400000114"/>
    <s v="S014"/>
    <d v="2019-09-30T00:00:00"/>
    <d v="2019-09-10T00:00:00"/>
    <n v="156.06"/>
    <x v="0"/>
  </r>
  <r>
    <s v="403102676"/>
    <s v="A16"/>
    <s v="ZY"/>
    <s v="50"/>
    <s v="ORD S01400000114"/>
    <s v="S01400000114"/>
    <s v="S014"/>
    <d v="2019-08-31T00:00:00"/>
    <d v="2019-09-04T00:00:00"/>
    <n v="-4.0599999999999996"/>
    <x v="0"/>
  </r>
  <r>
    <s v="403102676"/>
    <s v="A16"/>
    <s v="ZY"/>
    <s v="40"/>
    <s v="ORD S01400000114"/>
    <s v="S01400000114"/>
    <s v="S014"/>
    <d v="2019-08-31T00:00:00"/>
    <d v="2019-09-04T00:00:00"/>
    <n v="1.65"/>
    <x v="0"/>
  </r>
  <r>
    <s v="403102676"/>
    <s v="A16"/>
    <s v="ZY"/>
    <s v="40"/>
    <s v="ORD S01400000114"/>
    <s v="S01400000114"/>
    <s v="S014"/>
    <d v="2019-08-31T00:00:00"/>
    <d v="2019-09-04T00:00:00"/>
    <n v="4.32"/>
    <x v="0"/>
  </r>
  <r>
    <s v="403102676"/>
    <s v="A16"/>
    <s v="ZY"/>
    <s v="40"/>
    <s v="ORD S01400000114"/>
    <s v="S01400000114"/>
    <s v="S014"/>
    <d v="2019-08-31T00:00:00"/>
    <d v="2019-09-04T00:00:00"/>
    <n v="1.84"/>
    <x v="0"/>
  </r>
  <r>
    <s v="403102676"/>
    <s v="A16"/>
    <s v="ZY"/>
    <s v="40"/>
    <s v="ORD S01400000114"/>
    <s v="S01400000114"/>
    <s v="S014"/>
    <d v="2019-08-31T00:00:00"/>
    <d v="2019-09-04T00:00:00"/>
    <n v="28.17"/>
    <x v="0"/>
  </r>
  <r>
    <s v="403133667"/>
    <s v="A16"/>
    <s v=""/>
    <s v="50"/>
    <s v="ORD S01400000115"/>
    <s v="S01400000115"/>
    <s v="S014"/>
    <d v="2019-09-30T00:00:00"/>
    <d v="2019-09-26T00:00:00"/>
    <n v="-119.86"/>
    <x v="0"/>
  </r>
  <r>
    <s v="403133667"/>
    <s v="A16"/>
    <s v=""/>
    <s v="40"/>
    <s v="ORD S01400000115"/>
    <s v="S01400000115"/>
    <s v="S014"/>
    <d v="2019-09-30T00:00:00"/>
    <d v="2019-09-26T00:00:00"/>
    <n v="48.82"/>
    <x v="0"/>
  </r>
  <r>
    <s v="403133667"/>
    <s v="A16"/>
    <s v=""/>
    <s v="40"/>
    <s v="ORD S01400000115"/>
    <s v="S01400000115"/>
    <s v="S014"/>
    <d v="2019-09-30T00:00:00"/>
    <d v="2019-09-26T00:00:00"/>
    <n v="127.43"/>
    <x v="0"/>
  </r>
  <r>
    <s v="403133667"/>
    <s v="A16"/>
    <s v=""/>
    <s v="40"/>
    <s v="ORD S01400000115"/>
    <s v="S01400000115"/>
    <s v="S014"/>
    <d v="2019-09-30T00:00:00"/>
    <d v="2019-09-26T00:00:00"/>
    <n v="104.42"/>
    <x v="0"/>
  </r>
  <r>
    <s v="403116560"/>
    <s v="A16"/>
    <s v=""/>
    <s v="50"/>
    <s v="ORD S01400000115"/>
    <s v="S01400000115"/>
    <s v="S014"/>
    <d v="2019-09-30T00:00:00"/>
    <d v="2019-09-12T00:00:00"/>
    <n v="-118.14"/>
    <x v="0"/>
  </r>
  <r>
    <s v="403113515"/>
    <s v="A16"/>
    <s v=""/>
    <s v="40"/>
    <s v="ORD S01400000115"/>
    <s v="S01400000115"/>
    <s v="S014"/>
    <d v="2019-09-30T00:00:00"/>
    <d v="2019-09-10T00:00:00"/>
    <n v="769.7"/>
    <x v="0"/>
  </r>
  <r>
    <s v="403113515"/>
    <s v="A16"/>
    <s v=""/>
    <s v="40"/>
    <s v="ORD S01400000115"/>
    <s v="S01400000115"/>
    <s v="S014"/>
    <d v="2019-09-30T00:00:00"/>
    <d v="2019-09-10T00:00:00"/>
    <n v="949.9"/>
    <x v="0"/>
  </r>
  <r>
    <s v="403102675"/>
    <s v="A16"/>
    <s v="ZY"/>
    <s v="50"/>
    <s v="ORD S01400000115"/>
    <s v="S01400000115"/>
    <s v="S014"/>
    <d v="2019-08-31T00:00:00"/>
    <d v="2019-09-04T00:00:00"/>
    <n v="-54.21"/>
    <x v="0"/>
  </r>
  <r>
    <s v="403102675"/>
    <s v="A16"/>
    <s v="ZY"/>
    <s v="40"/>
    <s v="ORD S01400000115"/>
    <s v="S01400000115"/>
    <s v="S014"/>
    <d v="2019-08-31T00:00:00"/>
    <d v="2019-09-04T00:00:00"/>
    <n v="22.08"/>
    <x v="0"/>
  </r>
  <r>
    <s v="403102675"/>
    <s v="A16"/>
    <s v="ZY"/>
    <s v="40"/>
    <s v="ORD S01400000115"/>
    <s v="S01400000115"/>
    <s v="S014"/>
    <d v="2019-08-31T00:00:00"/>
    <d v="2019-09-04T00:00:00"/>
    <n v="57.64"/>
    <x v="0"/>
  </r>
  <r>
    <s v="403102675"/>
    <s v="A16"/>
    <s v="ZY"/>
    <s v="40"/>
    <s v="ORD S01400000115"/>
    <s v="S01400000115"/>
    <s v="S014"/>
    <d v="2019-08-31T00:00:00"/>
    <d v="2019-09-04T00:00:00"/>
    <n v="24.53"/>
    <x v="0"/>
  </r>
  <r>
    <s v="403102675"/>
    <s v="A16"/>
    <s v="ZY"/>
    <s v="40"/>
    <s v="ORD S01400000115"/>
    <s v="S01400000115"/>
    <s v="S014"/>
    <d v="2019-08-31T00:00:00"/>
    <d v="2019-09-04T00:00:00"/>
    <n v="376.23"/>
    <x v="0"/>
  </r>
  <r>
    <s v="403133666"/>
    <s v="A16"/>
    <s v=""/>
    <s v="40"/>
    <s v="ORD S01400000116"/>
    <s v="S01400000116"/>
    <s v="S014"/>
    <d v="2019-09-30T00:00:00"/>
    <d v="2019-09-26T00:00:00"/>
    <n v="12.61"/>
    <x v="0"/>
  </r>
  <r>
    <s v="403133666"/>
    <s v="A16"/>
    <s v=""/>
    <s v="50"/>
    <s v="ORD S01400000116"/>
    <s v="S01400000116"/>
    <s v="S014"/>
    <d v="2019-09-30T00:00:00"/>
    <d v="2019-09-26T00:00:00"/>
    <n v="-5.14"/>
    <x v="0"/>
  </r>
  <r>
    <s v="403133666"/>
    <s v="A16"/>
    <s v=""/>
    <s v="50"/>
    <s v="ORD S01400000116"/>
    <s v="S01400000116"/>
    <s v="S014"/>
    <d v="2019-09-30T00:00:00"/>
    <d v="2019-09-26T00:00:00"/>
    <n v="-13.41"/>
    <x v="0"/>
  </r>
  <r>
    <s v="403133666"/>
    <s v="A16"/>
    <s v=""/>
    <s v="40"/>
    <s v="ORD S01400000116"/>
    <s v="S01400000116"/>
    <s v="S014"/>
    <d v="2019-09-30T00:00:00"/>
    <d v="2019-09-26T00:00:00"/>
    <n v="669.4"/>
    <x v="0"/>
  </r>
  <r>
    <s v="403121371"/>
    <s v="A16"/>
    <s v=""/>
    <s v="40"/>
    <s v="ORD S01400000116"/>
    <s v="S01400000116"/>
    <s v="S014"/>
    <d v="2019-09-30T00:00:00"/>
    <d v="2019-09-17T00:00:00"/>
    <n v="5.72"/>
    <x v="0"/>
  </r>
  <r>
    <s v="403121371"/>
    <s v="A16"/>
    <s v=""/>
    <s v="40"/>
    <s v="ORD S01400000116"/>
    <s v="S01400000116"/>
    <s v="S014"/>
    <d v="2019-09-30T00:00:00"/>
    <d v="2019-09-17T00:00:00"/>
    <n v="254.6"/>
    <x v="0"/>
  </r>
  <r>
    <s v="403113514"/>
    <s v="A16"/>
    <s v=""/>
    <s v="40"/>
    <s v="ORD S01400000116"/>
    <s v="S01400000116"/>
    <s v="S014"/>
    <d v="2019-09-30T00:00:00"/>
    <d v="2019-09-10T00:00:00"/>
    <n v="147.85"/>
    <x v="0"/>
  </r>
  <r>
    <s v="403113514"/>
    <s v="A16"/>
    <s v=""/>
    <s v="40"/>
    <s v="ORD S01400000116"/>
    <s v="S01400000116"/>
    <s v="S014"/>
    <d v="2019-09-30T00:00:00"/>
    <d v="2019-09-10T00:00:00"/>
    <n v="9946.25"/>
    <x v="0"/>
  </r>
  <r>
    <s v="403113514"/>
    <s v="A16"/>
    <s v=""/>
    <s v="50"/>
    <s v="ORD S01400000116"/>
    <s v="S01400000116"/>
    <s v="S014"/>
    <d v="2019-09-30T00:00:00"/>
    <d v="2019-09-10T00:00:00"/>
    <n v="-87.54"/>
    <x v="0"/>
  </r>
  <r>
    <s v="403102674"/>
    <s v="A16"/>
    <s v="ZY"/>
    <s v="50"/>
    <s v="ORD S01400000116"/>
    <s v="S01400000116"/>
    <s v="S014"/>
    <d v="2019-08-31T00:00:00"/>
    <d v="2019-09-04T00:00:00"/>
    <n v="-129.05000000000001"/>
    <x v="0"/>
  </r>
  <r>
    <s v="403102674"/>
    <s v="A16"/>
    <s v="ZY"/>
    <s v="40"/>
    <s v="ORD S01400000116"/>
    <s v="S01400000116"/>
    <s v="S014"/>
    <d v="2019-08-31T00:00:00"/>
    <d v="2019-09-04T00:00:00"/>
    <n v="52.57"/>
    <x v="0"/>
  </r>
  <r>
    <s v="403102674"/>
    <s v="A16"/>
    <s v="ZY"/>
    <s v="40"/>
    <s v="ORD S01400000116"/>
    <s v="S01400000116"/>
    <s v="S014"/>
    <d v="2019-08-31T00:00:00"/>
    <d v="2019-09-04T00:00:00"/>
    <n v="137.19999999999999"/>
    <x v="0"/>
  </r>
  <r>
    <s v="403102674"/>
    <s v="A16"/>
    <s v="ZY"/>
    <s v="40"/>
    <s v="ORD S01400000116"/>
    <s v="S01400000116"/>
    <s v="S014"/>
    <d v="2019-08-31T00:00:00"/>
    <d v="2019-09-04T00:00:00"/>
    <n v="58.39"/>
    <x v="0"/>
  </r>
  <r>
    <s v="403102674"/>
    <s v="A16"/>
    <s v="ZY"/>
    <s v="40"/>
    <s v="ORD S01400000116"/>
    <s v="S01400000116"/>
    <s v="S014"/>
    <d v="2019-08-31T00:00:00"/>
    <d v="2019-09-04T00:00:00"/>
    <n v="491.54"/>
    <x v="0"/>
  </r>
  <r>
    <s v="403095845"/>
    <s v="A16"/>
    <s v="ZY"/>
    <s v="40"/>
    <s v="ORD S01400000116"/>
    <s v="S01400000116"/>
    <s v="S014"/>
    <d v="2019-08-31T00:00:00"/>
    <d v="2019-08-30T00:00:00"/>
    <n v="404"/>
    <x v="0"/>
  </r>
  <r>
    <s v="403188688"/>
    <s v=""/>
    <m/>
    <s v="40"/>
    <s v="ORD S01400000117"/>
    <s v="S01400000117"/>
    <s v="S014"/>
    <d v="2019-10-31T00:00:00"/>
    <d v="2019-10-31T00:00:00"/>
    <n v="68180.11"/>
    <x v="0"/>
  </r>
  <r>
    <s v="403175502"/>
    <s v=""/>
    <m/>
    <s v="40"/>
    <s v="ORD S01400000117"/>
    <s v="S01400000117"/>
    <s v="S014"/>
    <d v="2019-10-31T00:00:00"/>
    <d v="2019-10-25T00:00:00"/>
    <n v="7247.67"/>
    <x v="0"/>
  </r>
  <r>
    <s v="403171795"/>
    <s v=""/>
    <m/>
    <s v="40"/>
    <s v="ORD S01400000117"/>
    <s v="S01400000117"/>
    <s v="S014"/>
    <d v="2019-10-31T00:00:00"/>
    <d v="2019-10-22T00:00:00"/>
    <n v="187.17"/>
    <x v="0"/>
  </r>
  <r>
    <s v="403171795"/>
    <s v=""/>
    <m/>
    <s v="40"/>
    <s v="ORD S01400000117"/>
    <s v="S01400000117"/>
    <s v="S014"/>
    <d v="2019-10-31T00:00:00"/>
    <d v="2019-10-22T00:00:00"/>
    <n v="124.54"/>
    <x v="0"/>
  </r>
  <r>
    <s v="403167233"/>
    <s v=""/>
    <m/>
    <s v="40"/>
    <s v="ORD S01400000117"/>
    <s v="S01400000117"/>
    <s v="S014"/>
    <d v="2019-10-31T00:00:00"/>
    <d v="2019-10-17T00:00:00"/>
    <n v="10256.1"/>
    <x v="0"/>
  </r>
  <r>
    <s v="403157317"/>
    <s v=""/>
    <m/>
    <s v="50"/>
    <s v="ORD S01400000117"/>
    <s v="S01400000117"/>
    <s v="S014"/>
    <d v="2019-10-31T00:00:00"/>
    <d v="2019-10-08T00:00:00"/>
    <n v="-4716.18"/>
    <x v="0"/>
  </r>
  <r>
    <s v="403148883"/>
    <s v="A16"/>
    <s v=""/>
    <s v="50"/>
    <s v="ORD S01400000117"/>
    <s v="S01400000117"/>
    <s v="S014"/>
    <d v="2019-09-30T00:00:00"/>
    <d v="2019-10-01T00:00:00"/>
    <n v="-100.4"/>
    <x v="0"/>
  </r>
  <r>
    <s v="403148883"/>
    <s v="A16"/>
    <s v=""/>
    <s v="40"/>
    <s v="ORD S01400000117"/>
    <s v="S01400000117"/>
    <s v="S014"/>
    <d v="2019-09-30T00:00:00"/>
    <d v="2019-10-01T00:00:00"/>
    <n v="40.9"/>
    <x v="0"/>
  </r>
  <r>
    <s v="403148883"/>
    <s v="A16"/>
    <s v=""/>
    <s v="40"/>
    <s v="ORD S01400000117"/>
    <s v="S01400000117"/>
    <s v="S014"/>
    <d v="2019-09-30T00:00:00"/>
    <d v="2019-10-01T00:00:00"/>
    <n v="106.74"/>
    <x v="0"/>
  </r>
  <r>
    <s v="403148883"/>
    <s v="A16"/>
    <s v=""/>
    <s v="40"/>
    <s v="ORD S01400000117"/>
    <s v="S01400000117"/>
    <s v="S014"/>
    <d v="2019-09-30T00:00:00"/>
    <d v="2019-10-01T00:00:00"/>
    <n v="217.49"/>
    <x v="0"/>
  </r>
  <r>
    <s v="403139742"/>
    <s v="A16"/>
    <s v=""/>
    <s v="50"/>
    <s v="ORD S01400000117"/>
    <s v="S01400000117"/>
    <s v="S014"/>
    <d v="2019-09-30T00:00:00"/>
    <d v="2019-09-30T00:00:00"/>
    <n v="-68180.11"/>
    <x v="0"/>
  </r>
  <r>
    <s v="403139742"/>
    <s v="A16"/>
    <s v=""/>
    <s v="40"/>
    <s v="ORD S01400000117"/>
    <s v="S01400000117"/>
    <s v="S014"/>
    <d v="2019-09-30T00:00:00"/>
    <d v="2019-09-30T00:00:00"/>
    <n v="330.97"/>
    <x v="0"/>
  </r>
  <r>
    <s v="403139742"/>
    <s v="A16"/>
    <s v=""/>
    <s v="40"/>
    <s v="ORD S01400000117"/>
    <s v="S01400000117"/>
    <s v="S014"/>
    <d v="2019-09-30T00:00:00"/>
    <d v="2019-09-30T00:00:00"/>
    <n v="2308.15"/>
    <x v="0"/>
  </r>
  <r>
    <s v="403139742"/>
    <s v="A16"/>
    <s v=""/>
    <s v="40"/>
    <s v="ORD S01400000117"/>
    <s v="S01400000117"/>
    <s v="S014"/>
    <d v="2019-09-30T00:00:00"/>
    <d v="2019-09-30T00:00:00"/>
    <n v="696.72"/>
    <x v="0"/>
  </r>
  <r>
    <s v="403136027"/>
    <s v="A16"/>
    <s v=""/>
    <s v="40"/>
    <s v="ORD S01400000117"/>
    <s v="S01400000117"/>
    <s v="S014"/>
    <d v="2019-09-30T00:00:00"/>
    <d v="2019-09-27T00:00:00"/>
    <n v="145.13"/>
    <x v="0"/>
  </r>
  <r>
    <s v="403136027"/>
    <s v="A16"/>
    <s v=""/>
    <s v="40"/>
    <s v="ORD S01400000117"/>
    <s v="S01400000117"/>
    <s v="S014"/>
    <d v="2019-09-30T00:00:00"/>
    <d v="2019-09-27T00:00:00"/>
    <n v="72.569999999999993"/>
    <x v="0"/>
  </r>
  <r>
    <s v="403133665"/>
    <s v="A16"/>
    <s v=""/>
    <s v="50"/>
    <s v="ORD S01400000117"/>
    <s v="S01400000117"/>
    <s v="S014"/>
    <d v="2019-09-30T00:00:00"/>
    <d v="2019-09-26T00:00:00"/>
    <n v="-3862.94"/>
    <x v="0"/>
  </r>
  <r>
    <s v="403133665"/>
    <s v="A16"/>
    <s v=""/>
    <s v="40"/>
    <s v="ORD S01400000117"/>
    <s v="S01400000117"/>
    <s v="S014"/>
    <d v="2019-09-30T00:00:00"/>
    <d v="2019-09-26T00:00:00"/>
    <n v="1573.59"/>
    <x v="0"/>
  </r>
  <r>
    <s v="403133665"/>
    <s v="A16"/>
    <s v=""/>
    <s v="40"/>
    <s v="ORD S01400000117"/>
    <s v="S01400000117"/>
    <s v="S014"/>
    <d v="2019-09-30T00:00:00"/>
    <d v="2019-09-26T00:00:00"/>
    <n v="4106.8900000000003"/>
    <x v="0"/>
  </r>
  <r>
    <s v="403133665"/>
    <s v="A16"/>
    <s v=""/>
    <s v="40"/>
    <s v="ORD S01400000117"/>
    <s v="S01400000117"/>
    <s v="S014"/>
    <d v="2019-09-30T00:00:00"/>
    <d v="2019-09-26T00:00:00"/>
    <n v="19229.13"/>
    <x v="0"/>
  </r>
  <r>
    <s v="403127778"/>
    <s v="A16"/>
    <s v=""/>
    <s v="40"/>
    <s v="ORD S01400000117"/>
    <s v="S01400000117"/>
    <s v="S014"/>
    <d v="2019-09-30T00:00:00"/>
    <d v="2019-09-24T00:00:00"/>
    <n v="224.25"/>
    <x v="0"/>
  </r>
  <r>
    <s v="403127778"/>
    <s v="A16"/>
    <s v=""/>
    <s v="40"/>
    <s v="ORD S01400000117"/>
    <s v="S01400000117"/>
    <s v="S014"/>
    <d v="2019-09-30T00:00:00"/>
    <d v="2019-09-24T00:00:00"/>
    <n v="335.39"/>
    <x v="0"/>
  </r>
  <r>
    <s v="403123599"/>
    <s v="A16"/>
    <s v=""/>
    <s v="50"/>
    <s v="ORD S01400000117"/>
    <s v="S01400000117"/>
    <s v="S014"/>
    <d v="2019-09-30T00:00:00"/>
    <d v="2019-09-19T00:00:00"/>
    <n v="-629.44000000000005"/>
    <x v="0"/>
  </r>
  <r>
    <s v="403123599"/>
    <s v="A16"/>
    <s v=""/>
    <s v="40"/>
    <s v="ORD S01400000117"/>
    <s v="S01400000117"/>
    <s v="S014"/>
    <d v="2019-09-30T00:00:00"/>
    <d v="2019-09-19T00:00:00"/>
    <n v="155.30000000000001"/>
    <x v="0"/>
  </r>
  <r>
    <s v="403121370"/>
    <s v="A16"/>
    <s v=""/>
    <s v="40"/>
    <s v="ORD S01400000117"/>
    <s v="S01400000117"/>
    <s v="S014"/>
    <d v="2019-09-30T00:00:00"/>
    <d v="2019-09-17T00:00:00"/>
    <n v="349.11"/>
    <x v="0"/>
  </r>
  <r>
    <s v="403121370"/>
    <s v="A16"/>
    <s v=""/>
    <s v="40"/>
    <s v="ORD S01400000117"/>
    <s v="S01400000117"/>
    <s v="S014"/>
    <d v="2019-09-30T00:00:00"/>
    <d v="2019-09-17T00:00:00"/>
    <n v="3356.75"/>
    <x v="0"/>
  </r>
  <r>
    <s v="403121370"/>
    <s v="A16"/>
    <s v=""/>
    <s v="50"/>
    <s v="ORD S01400000117"/>
    <s v="S01400000117"/>
    <s v="S014"/>
    <d v="2019-09-30T00:00:00"/>
    <d v="2019-09-17T00:00:00"/>
    <n v="-745.26"/>
    <x v="0"/>
  </r>
  <r>
    <s v="403121370"/>
    <s v="A16"/>
    <s v=""/>
    <s v="40"/>
    <s v="ORD S01400000117"/>
    <s v="S01400000117"/>
    <s v="S014"/>
    <d v="2019-09-30T00:00:00"/>
    <d v="2019-09-17T00:00:00"/>
    <n v="109.38"/>
    <x v="0"/>
  </r>
  <r>
    <s v="403118297"/>
    <s v="A16"/>
    <s v=""/>
    <s v="50"/>
    <s v="ORD S01400000117"/>
    <s v="S01400000117"/>
    <s v="S014"/>
    <d v="2019-09-30T00:00:00"/>
    <d v="2019-09-13T00:00:00"/>
    <n v="-951.2"/>
    <x v="0"/>
  </r>
  <r>
    <s v="403118297"/>
    <s v="A16"/>
    <s v=""/>
    <s v="40"/>
    <s v="ORD S01400000117"/>
    <s v="S01400000117"/>
    <s v="S014"/>
    <d v="2019-09-30T00:00:00"/>
    <d v="2019-09-13T00:00:00"/>
    <n v="537.95000000000005"/>
    <x v="0"/>
  </r>
  <r>
    <s v="403116559"/>
    <s v="A16"/>
    <s v=""/>
    <s v="40"/>
    <s v="ORD S01400000117"/>
    <s v="S01400000117"/>
    <s v="S014"/>
    <d v="2019-09-30T00:00:00"/>
    <d v="2019-09-12T00:00:00"/>
    <n v="201.84"/>
    <x v="0"/>
  </r>
  <r>
    <s v="403116559"/>
    <s v="A16"/>
    <s v=""/>
    <s v="40"/>
    <s v="ORD S01400000117"/>
    <s v="S01400000117"/>
    <s v="S014"/>
    <d v="2019-09-30T00:00:00"/>
    <d v="2019-09-12T00:00:00"/>
    <n v="914.74"/>
    <x v="0"/>
  </r>
  <r>
    <s v="403116559"/>
    <s v="A16"/>
    <s v=""/>
    <s v="40"/>
    <s v="ORD S01400000117"/>
    <s v="S01400000117"/>
    <s v="S014"/>
    <d v="2019-09-30T00:00:00"/>
    <d v="2019-09-12T00:00:00"/>
    <n v="31511.54"/>
    <x v="0"/>
  </r>
  <r>
    <s v="403116559"/>
    <s v="A16"/>
    <s v=""/>
    <s v="50"/>
    <s v="ORD S01400000117"/>
    <s v="S01400000117"/>
    <s v="S014"/>
    <d v="2019-09-30T00:00:00"/>
    <d v="2019-09-12T00:00:00"/>
    <n v="-32.75"/>
    <x v="0"/>
  </r>
  <r>
    <s v="403116559"/>
    <s v="A16"/>
    <s v=""/>
    <s v="40"/>
    <s v="ORD S01400000117"/>
    <s v="S01400000117"/>
    <s v="S014"/>
    <d v="2019-09-30T00:00:00"/>
    <d v="2019-09-12T00:00:00"/>
    <n v="1692.27"/>
    <x v="0"/>
  </r>
  <r>
    <s v="403116559"/>
    <s v="A16"/>
    <s v=""/>
    <s v="40"/>
    <s v="ORD S01400000117"/>
    <s v="S01400000117"/>
    <s v="S014"/>
    <d v="2019-09-30T00:00:00"/>
    <d v="2019-09-12T00:00:00"/>
    <n v="1781.78"/>
    <x v="0"/>
  </r>
  <r>
    <s v="403113513"/>
    <s v="A16"/>
    <s v=""/>
    <s v="40"/>
    <s v="ORD S01400000117"/>
    <s v="S01400000117"/>
    <s v="S014"/>
    <d v="2019-09-30T00:00:00"/>
    <d v="2019-09-10T00:00:00"/>
    <n v="8931.2900000000009"/>
    <x v="0"/>
  </r>
  <r>
    <s v="403113513"/>
    <s v="A16"/>
    <s v=""/>
    <s v="40"/>
    <s v="ORD S01400000117"/>
    <s v="S01400000117"/>
    <s v="S014"/>
    <d v="2019-09-30T00:00:00"/>
    <d v="2019-09-10T00:00:00"/>
    <n v="3340.68"/>
    <x v="0"/>
  </r>
  <r>
    <s v="403113513"/>
    <s v="A16"/>
    <s v=""/>
    <s v="40"/>
    <s v="ORD S01400000117"/>
    <s v="S01400000117"/>
    <s v="S014"/>
    <d v="2019-09-30T00:00:00"/>
    <d v="2019-09-10T00:00:00"/>
    <n v="210118.39999999999"/>
    <x v="0"/>
  </r>
  <r>
    <s v="403113513"/>
    <s v="A16"/>
    <s v=""/>
    <s v="40"/>
    <s v="ORD S01400000117"/>
    <s v="S01400000117"/>
    <s v="S014"/>
    <d v="2019-09-30T00:00:00"/>
    <d v="2019-09-10T00:00:00"/>
    <n v="1124.25"/>
    <x v="0"/>
  </r>
  <r>
    <s v="403113513"/>
    <s v="A16"/>
    <s v=""/>
    <s v="40"/>
    <s v="ORD S01400000117"/>
    <s v="S01400000117"/>
    <s v="S014"/>
    <d v="2019-09-30T00:00:00"/>
    <d v="2019-09-10T00:00:00"/>
    <n v="10084.5"/>
    <x v="0"/>
  </r>
  <r>
    <s v="403113513"/>
    <s v="A16"/>
    <s v=""/>
    <s v="40"/>
    <s v="ORD S01400000117"/>
    <s v="S01400000117"/>
    <s v="S014"/>
    <d v="2019-09-30T00:00:00"/>
    <d v="2019-09-10T00:00:00"/>
    <n v="22739.18"/>
    <x v="0"/>
  </r>
  <r>
    <s v="403113513"/>
    <s v="A16"/>
    <s v=""/>
    <s v="40"/>
    <s v="ORD S01400000117"/>
    <s v="S01400000117"/>
    <s v="S014"/>
    <d v="2019-09-30T00:00:00"/>
    <d v="2019-09-10T00:00:00"/>
    <n v="1649.88"/>
    <x v="0"/>
  </r>
  <r>
    <s v="403113513"/>
    <s v="A16"/>
    <s v=""/>
    <s v="40"/>
    <s v="ORD S01400000117"/>
    <s v="S01400000117"/>
    <s v="S014"/>
    <d v="2019-09-30T00:00:00"/>
    <d v="2019-09-10T00:00:00"/>
    <n v="1316"/>
    <x v="0"/>
  </r>
  <r>
    <s v="403113513"/>
    <s v="A16"/>
    <s v=""/>
    <s v="40"/>
    <s v="ORD S01400000117"/>
    <s v="S01400000117"/>
    <s v="S014"/>
    <d v="2019-09-30T00:00:00"/>
    <d v="2019-09-10T00:00:00"/>
    <n v="451.9"/>
    <x v="0"/>
  </r>
  <r>
    <s v="403113513"/>
    <s v="A16"/>
    <s v=""/>
    <s v="40"/>
    <s v="ORD S01400000117"/>
    <s v="S01400000117"/>
    <s v="S014"/>
    <d v="2019-09-30T00:00:00"/>
    <d v="2019-09-10T00:00:00"/>
    <n v="63677.78"/>
    <x v="0"/>
  </r>
  <r>
    <s v="403113513"/>
    <s v="A16"/>
    <s v=""/>
    <s v="40"/>
    <s v="ORD S01400000117"/>
    <s v="S01400000117"/>
    <s v="S014"/>
    <d v="2019-09-30T00:00:00"/>
    <d v="2019-09-10T00:00:00"/>
    <n v="9946.8799999999992"/>
    <x v="0"/>
  </r>
  <r>
    <s v="403102673"/>
    <s v="A16"/>
    <s v="ZY"/>
    <s v="50"/>
    <s v="ORD S01400000117"/>
    <s v="S01400000117"/>
    <s v="S014"/>
    <d v="2019-08-31T00:00:00"/>
    <d v="2019-09-04T00:00:00"/>
    <n v="-536.29999999999995"/>
    <x v="0"/>
  </r>
  <r>
    <s v="403102673"/>
    <s v="A16"/>
    <s v="ZY"/>
    <s v="40"/>
    <s v="ORD S01400000117"/>
    <s v="S01400000117"/>
    <s v="S014"/>
    <d v="2019-08-31T00:00:00"/>
    <d v="2019-09-04T00:00:00"/>
    <n v="218.46"/>
    <x v="0"/>
  </r>
  <r>
    <s v="403102673"/>
    <s v="A16"/>
    <s v="ZY"/>
    <s v="40"/>
    <s v="ORD S01400000117"/>
    <s v="S01400000117"/>
    <s v="S014"/>
    <d v="2019-08-31T00:00:00"/>
    <d v="2019-09-04T00:00:00"/>
    <n v="570.16999999999996"/>
    <x v="0"/>
  </r>
  <r>
    <s v="403102673"/>
    <s v="A16"/>
    <s v="ZY"/>
    <s v="40"/>
    <s v="ORD S01400000117"/>
    <s v="S01400000117"/>
    <s v="S014"/>
    <d v="2019-08-31T00:00:00"/>
    <d v="2019-09-04T00:00:00"/>
    <n v="389.04"/>
    <x v="0"/>
  </r>
  <r>
    <s v="403102673"/>
    <s v="A16"/>
    <s v="ZY"/>
    <s v="40"/>
    <s v="ORD S01400000117"/>
    <s v="S01400000117"/>
    <s v="S014"/>
    <d v="2019-08-31T00:00:00"/>
    <d v="2019-09-04T00:00:00"/>
    <n v="97.74"/>
    <x v="0"/>
  </r>
  <r>
    <s v="403102673"/>
    <s v="A16"/>
    <s v="ZY"/>
    <s v="40"/>
    <s v="ORD S01400000117"/>
    <s v="S01400000117"/>
    <s v="S014"/>
    <d v="2019-08-31T00:00:00"/>
    <d v="2019-09-04T00:00:00"/>
    <n v="958.44"/>
    <x v="0"/>
  </r>
  <r>
    <s v="403102673"/>
    <s v="A16"/>
    <s v="ZY"/>
    <s v="40"/>
    <s v="ORD S01400000117"/>
    <s v="S01400000117"/>
    <s v="S014"/>
    <d v="2019-08-31T00:00:00"/>
    <d v="2019-09-04T00:00:00"/>
    <n v="1189"/>
    <x v="0"/>
  </r>
  <r>
    <s v="403102673"/>
    <s v="A16"/>
    <s v="ZY"/>
    <s v="40"/>
    <s v="ORD S01400000117"/>
    <s v="S01400000117"/>
    <s v="S014"/>
    <d v="2019-08-31T00:00:00"/>
    <d v="2019-09-04T00:00:00"/>
    <n v="3721.71"/>
    <x v="0"/>
  </r>
  <r>
    <s v="403102673"/>
    <s v="A16"/>
    <s v="ZY"/>
    <s v="40"/>
    <s v="ORD S01400000117"/>
    <s v="S01400000117"/>
    <s v="S014"/>
    <d v="2019-08-31T00:00:00"/>
    <d v="2019-09-04T00:00:00"/>
    <n v="1315.52"/>
    <x v="0"/>
  </r>
  <r>
    <s v="403095844"/>
    <s v="A16"/>
    <s v="ZY"/>
    <s v="40"/>
    <s v="ORD S01400000117"/>
    <s v="S01400000117"/>
    <s v="S014"/>
    <d v="2019-08-31T00:00:00"/>
    <d v="2019-08-30T00:00:00"/>
    <n v="757.7"/>
    <x v="0"/>
  </r>
  <r>
    <s v="403095844"/>
    <s v="A16"/>
    <s v="ZY"/>
    <s v="40"/>
    <s v="ORD S01400000117"/>
    <s v="S01400000117"/>
    <s v="S014"/>
    <d v="2019-08-31T00:00:00"/>
    <d v="2019-08-30T00:00:00"/>
    <n v="418.1"/>
    <x v="0"/>
  </r>
  <r>
    <s v="403206060"/>
    <s v="A16"/>
    <s v="ZY"/>
    <s v="40"/>
    <s v="ORD S01400000119"/>
    <s v="S01400000119"/>
    <s v="S014"/>
    <d v="2019-11-30T00:00:00"/>
    <d v="2019-11-08T00:00:00"/>
    <n v="41.76"/>
    <x v="0"/>
  </r>
  <r>
    <s v="403206060"/>
    <s v="A16"/>
    <s v="ZY"/>
    <s v="40"/>
    <s v="ORD S01400000119"/>
    <s v="S01400000119"/>
    <s v="S014"/>
    <d v="2019-11-30T00:00:00"/>
    <d v="2019-11-08T00:00:00"/>
    <n v="47.2"/>
    <x v="0"/>
  </r>
  <r>
    <s v="403188687"/>
    <s v=""/>
    <m/>
    <s v="40"/>
    <s v="ORD S01400000119"/>
    <s v="S01400000119"/>
    <s v="S014"/>
    <d v="2019-10-31T00:00:00"/>
    <d v="2019-10-31T00:00:00"/>
    <n v="1436.07"/>
    <x v="0"/>
  </r>
  <r>
    <s v="403163940"/>
    <s v=""/>
    <m/>
    <s v="40"/>
    <s v="ORD S01400000119"/>
    <s v="S01400000119"/>
    <s v="S014"/>
    <d v="2019-10-31T00:00:00"/>
    <d v="2019-10-15T00:00:00"/>
    <n v="22.2"/>
    <x v="0"/>
  </r>
  <r>
    <s v="403163940"/>
    <s v=""/>
    <m/>
    <s v="40"/>
    <s v="ORD S01400000119"/>
    <s v="S01400000119"/>
    <s v="S014"/>
    <d v="2019-10-31T00:00:00"/>
    <d v="2019-10-15T00:00:00"/>
    <n v="83.52"/>
    <x v="0"/>
  </r>
  <r>
    <s v="403161833"/>
    <s v=""/>
    <m/>
    <s v="40"/>
    <s v="ORD S01400000119"/>
    <s v="S01400000119"/>
    <s v="S014"/>
    <d v="2019-10-31T00:00:00"/>
    <d v="2019-10-11T00:00:00"/>
    <n v="48.72"/>
    <x v="0"/>
  </r>
  <r>
    <s v="403157316"/>
    <s v=""/>
    <m/>
    <s v="40"/>
    <s v="ORD S01400000119"/>
    <s v="S01400000119"/>
    <s v="S014"/>
    <d v="2019-10-31T00:00:00"/>
    <d v="2019-10-08T00:00:00"/>
    <n v="155"/>
    <x v="0"/>
  </r>
  <r>
    <s v="403139741"/>
    <s v="A16"/>
    <s v=""/>
    <s v="50"/>
    <s v="ORD S01400000119"/>
    <s v="S01400000119"/>
    <s v="S014"/>
    <d v="2019-09-30T00:00:00"/>
    <d v="2019-09-30T00:00:00"/>
    <n v="-1436.07"/>
    <x v="0"/>
  </r>
  <r>
    <s v="403133664"/>
    <s v="A16"/>
    <s v=""/>
    <s v="50"/>
    <s v="ORD S01400000119"/>
    <s v="S01400000119"/>
    <s v="S014"/>
    <d v="2019-09-30T00:00:00"/>
    <d v="2019-09-26T00:00:00"/>
    <n v="-1669.32"/>
    <x v="0"/>
  </r>
  <r>
    <s v="403133664"/>
    <s v="A16"/>
    <s v=""/>
    <s v="40"/>
    <s v="ORD S01400000119"/>
    <s v="S01400000119"/>
    <s v="S014"/>
    <d v="2019-09-30T00:00:00"/>
    <d v="2019-09-26T00:00:00"/>
    <n v="680.01"/>
    <x v="0"/>
  </r>
  <r>
    <s v="403133664"/>
    <s v="A16"/>
    <s v=""/>
    <s v="40"/>
    <s v="ORD S01400000119"/>
    <s v="S01400000119"/>
    <s v="S014"/>
    <d v="2019-09-30T00:00:00"/>
    <d v="2019-09-26T00:00:00"/>
    <n v="1774.74"/>
    <x v="0"/>
  </r>
  <r>
    <s v="403133664"/>
    <s v="A16"/>
    <s v=""/>
    <s v="40"/>
    <s v="ORD S01400000119"/>
    <s v="S01400000119"/>
    <s v="S014"/>
    <d v="2019-09-30T00:00:00"/>
    <d v="2019-09-26T00:00:00"/>
    <n v="2786.38"/>
    <x v="0"/>
  </r>
  <r>
    <s v="403121369"/>
    <s v="A16"/>
    <s v=""/>
    <s v="40"/>
    <s v="ORD S01400000119"/>
    <s v="S01400000119"/>
    <s v="S014"/>
    <d v="2019-09-30T00:00:00"/>
    <d v="2019-09-17T00:00:00"/>
    <n v="1283.8399999999999"/>
    <x v="0"/>
  </r>
  <r>
    <s v="403121369"/>
    <s v="A16"/>
    <s v=""/>
    <s v="40"/>
    <s v="ORD S01400000119"/>
    <s v="S01400000119"/>
    <s v="S014"/>
    <d v="2019-09-30T00:00:00"/>
    <d v="2019-09-17T00:00:00"/>
    <n v="366.8"/>
    <x v="0"/>
  </r>
  <r>
    <s v="403121369"/>
    <s v="A16"/>
    <s v=""/>
    <s v="40"/>
    <s v="ORD S01400000119"/>
    <s v="S01400000119"/>
    <s v="S014"/>
    <d v="2019-09-30T00:00:00"/>
    <d v="2019-09-17T00:00:00"/>
    <n v="371.2"/>
    <x v="0"/>
  </r>
  <r>
    <s v="403121369"/>
    <s v="A16"/>
    <s v=""/>
    <s v="40"/>
    <s v="ORD S01400000119"/>
    <s v="S01400000119"/>
    <s v="S014"/>
    <d v="2019-09-30T00:00:00"/>
    <d v="2019-09-17T00:00:00"/>
    <n v="26"/>
    <x v="0"/>
  </r>
  <r>
    <s v="403121369"/>
    <s v="A16"/>
    <s v=""/>
    <s v="40"/>
    <s v="ORD S01400000119"/>
    <s v="S01400000119"/>
    <s v="S014"/>
    <d v="2019-09-30T00:00:00"/>
    <d v="2019-09-17T00:00:00"/>
    <n v="768.8"/>
    <x v="0"/>
  </r>
  <r>
    <s v="403118296"/>
    <s v="A16"/>
    <s v=""/>
    <s v="40"/>
    <s v="ORD S01400000119"/>
    <s v="S01400000119"/>
    <s v="S014"/>
    <d v="2019-09-30T00:00:00"/>
    <d v="2019-09-13T00:00:00"/>
    <n v="1188.08"/>
    <x v="0"/>
  </r>
  <r>
    <s v="403118296"/>
    <s v="A16"/>
    <s v=""/>
    <s v="40"/>
    <s v="ORD S01400000119"/>
    <s v="S01400000119"/>
    <s v="S014"/>
    <d v="2019-09-30T00:00:00"/>
    <d v="2019-09-13T00:00:00"/>
    <n v="339.44"/>
    <x v="0"/>
  </r>
  <r>
    <s v="403116558"/>
    <s v="A16"/>
    <s v=""/>
    <s v="40"/>
    <s v="ORD S01400000119"/>
    <s v="S01400000119"/>
    <s v="S014"/>
    <d v="2019-09-30T00:00:00"/>
    <d v="2019-09-12T00:00:00"/>
    <n v="299"/>
    <x v="0"/>
  </r>
  <r>
    <s v="403116558"/>
    <s v="A16"/>
    <s v=""/>
    <s v="40"/>
    <s v="ORD S01400000119"/>
    <s v="S01400000119"/>
    <s v="S014"/>
    <d v="2019-09-30T00:00:00"/>
    <d v="2019-09-12T00:00:00"/>
    <n v="6568.65"/>
    <x v="0"/>
  </r>
  <r>
    <s v="403116558"/>
    <s v="A16"/>
    <s v=""/>
    <s v="40"/>
    <s v="ORD S01400000119"/>
    <s v="S01400000119"/>
    <s v="S014"/>
    <d v="2019-09-30T00:00:00"/>
    <d v="2019-09-12T00:00:00"/>
    <n v="2799.1"/>
    <x v="0"/>
  </r>
  <r>
    <s v="403116558"/>
    <s v="A16"/>
    <s v=""/>
    <s v="40"/>
    <s v="ORD S01400000119"/>
    <s v="S01400000119"/>
    <s v="S014"/>
    <d v="2019-09-30T00:00:00"/>
    <d v="2019-09-12T00:00:00"/>
    <n v="972.64"/>
    <x v="0"/>
  </r>
  <r>
    <s v="403116558"/>
    <s v="A16"/>
    <s v=""/>
    <s v="40"/>
    <s v="ORD S01400000119"/>
    <s v="S01400000119"/>
    <s v="S014"/>
    <d v="2019-09-30T00:00:00"/>
    <d v="2019-09-12T00:00:00"/>
    <n v="257.52"/>
    <x v="0"/>
  </r>
  <r>
    <s v="403113512"/>
    <s v="A16"/>
    <s v=""/>
    <s v="40"/>
    <s v="ORD S01400000119"/>
    <s v="S01400000119"/>
    <s v="S014"/>
    <d v="2019-09-30T00:00:00"/>
    <d v="2019-09-10T00:00:00"/>
    <n v="156"/>
    <x v="0"/>
  </r>
  <r>
    <s v="403113512"/>
    <s v="A16"/>
    <s v=""/>
    <s v="40"/>
    <s v="ORD S01400000119"/>
    <s v="S01400000119"/>
    <s v="S014"/>
    <d v="2019-09-30T00:00:00"/>
    <d v="2019-09-10T00:00:00"/>
    <n v="7307.92"/>
    <x v="0"/>
  </r>
  <r>
    <s v="403113512"/>
    <s v="A16"/>
    <s v=""/>
    <s v="40"/>
    <s v="ORD S01400000119"/>
    <s v="S01400000119"/>
    <s v="S014"/>
    <d v="2019-09-30T00:00:00"/>
    <d v="2019-09-10T00:00:00"/>
    <n v="1680.31"/>
    <x v="0"/>
  </r>
  <r>
    <s v="403113512"/>
    <s v="A16"/>
    <s v=""/>
    <s v="40"/>
    <s v="ORD S01400000119"/>
    <s v="S01400000119"/>
    <s v="S014"/>
    <d v="2019-09-30T00:00:00"/>
    <d v="2019-09-10T00:00:00"/>
    <n v="10900.26"/>
    <x v="0"/>
  </r>
  <r>
    <s v="403113512"/>
    <s v="A16"/>
    <s v=""/>
    <s v="40"/>
    <s v="ORD S01400000119"/>
    <s v="S01400000119"/>
    <s v="S014"/>
    <d v="2019-09-30T00:00:00"/>
    <d v="2019-09-10T00:00:00"/>
    <n v="3138.32"/>
    <x v="0"/>
  </r>
  <r>
    <s v="403113512"/>
    <s v="A16"/>
    <s v=""/>
    <s v="40"/>
    <s v="ORD S01400000119"/>
    <s v="S01400000119"/>
    <s v="S014"/>
    <d v="2019-09-30T00:00:00"/>
    <d v="2019-09-10T00:00:00"/>
    <n v="344.88"/>
    <x v="0"/>
  </r>
  <r>
    <s v="403113512"/>
    <s v="A16"/>
    <s v=""/>
    <s v="40"/>
    <s v="ORD S01400000119"/>
    <s v="S01400000119"/>
    <s v="S014"/>
    <d v="2019-09-30T00:00:00"/>
    <d v="2019-09-10T00:00:00"/>
    <n v="3967.2"/>
    <x v="0"/>
  </r>
  <r>
    <s v="403113512"/>
    <s v="A16"/>
    <s v=""/>
    <s v="40"/>
    <s v="ORD S01400000119"/>
    <s v="S01400000119"/>
    <s v="S014"/>
    <d v="2019-09-30T00:00:00"/>
    <d v="2019-09-10T00:00:00"/>
    <n v="1436.07"/>
    <x v="0"/>
  </r>
  <r>
    <s v="403224105"/>
    <s v="A16"/>
    <s v="ZY"/>
    <s v="50"/>
    <s v="ORD S01400000120"/>
    <s v="S01400000120"/>
    <s v="S014"/>
    <d v="2019-11-30T00:00:00"/>
    <d v="2019-11-25T00:00:00"/>
    <n v="-75.209999999999994"/>
    <x v="0"/>
  </r>
  <r>
    <s v="403209390"/>
    <s v="A16"/>
    <s v="ZY"/>
    <s v="50"/>
    <s v="ORD S01400000120"/>
    <s v="S01400000120"/>
    <s v="S014"/>
    <d v="2019-11-30T00:00:00"/>
    <d v="2019-11-12T00:00:00"/>
    <n v="-942.48"/>
    <x v="0"/>
  </r>
  <r>
    <s v="403206059"/>
    <s v="A16"/>
    <s v="ZY"/>
    <s v="50"/>
    <s v="ORD S01400000120"/>
    <s v="S01400000120"/>
    <s v="S014"/>
    <d v="2019-11-30T00:00:00"/>
    <d v="2019-11-08T00:00:00"/>
    <n v="-133.28"/>
    <x v="0"/>
  </r>
  <r>
    <s v="403188610"/>
    <s v=""/>
    <m/>
    <s v="40"/>
    <s v="ORD S01400000120"/>
    <s v="S01400000120"/>
    <s v="S014"/>
    <d v="2019-10-31T00:00:00"/>
    <d v="2019-10-31T00:00:00"/>
    <n v="3323.87"/>
    <x v="0"/>
  </r>
  <r>
    <s v="403178694"/>
    <s v=""/>
    <m/>
    <s v="40"/>
    <s v="ORD S01400000120"/>
    <s v="S01400000120"/>
    <s v="S014"/>
    <d v="2019-10-31T00:00:00"/>
    <d v="2019-10-28T00:00:00"/>
    <n v="248"/>
    <x v="0"/>
  </r>
  <r>
    <s v="403139740"/>
    <s v="A16"/>
    <s v=""/>
    <s v="50"/>
    <s v="ORD S01400000120"/>
    <s v="S01400000120"/>
    <s v="S014"/>
    <d v="2019-09-30T00:00:00"/>
    <d v="2019-09-30T00:00:00"/>
    <n v="-3323.87"/>
    <x v="0"/>
  </r>
  <r>
    <s v="403133663"/>
    <s v="A16"/>
    <s v=""/>
    <s v="50"/>
    <s v="ORD S01400000120"/>
    <s v="S01400000120"/>
    <s v="S014"/>
    <d v="2019-09-30T00:00:00"/>
    <d v="2019-09-26T00:00:00"/>
    <n v="-2887.66"/>
    <x v="0"/>
  </r>
  <r>
    <s v="403133663"/>
    <s v="A16"/>
    <s v=""/>
    <s v="40"/>
    <s v="ORD S01400000120"/>
    <s v="S01400000120"/>
    <s v="S014"/>
    <d v="2019-09-30T00:00:00"/>
    <d v="2019-09-26T00:00:00"/>
    <n v="1176.31"/>
    <x v="0"/>
  </r>
  <r>
    <s v="403133663"/>
    <s v="A16"/>
    <s v=""/>
    <s v="40"/>
    <s v="ORD S01400000120"/>
    <s v="S01400000120"/>
    <s v="S014"/>
    <d v="2019-09-30T00:00:00"/>
    <d v="2019-09-26T00:00:00"/>
    <n v="3070.02"/>
    <x v="0"/>
  </r>
  <r>
    <s v="403133663"/>
    <s v="A16"/>
    <s v=""/>
    <s v="40"/>
    <s v="ORD S01400000120"/>
    <s v="S01400000120"/>
    <s v="S014"/>
    <d v="2019-09-30T00:00:00"/>
    <d v="2019-09-26T00:00:00"/>
    <n v="4367.41"/>
    <x v="0"/>
  </r>
  <r>
    <s v="403127777"/>
    <s v="A16"/>
    <s v=""/>
    <s v="40"/>
    <s v="ORD S01400000120"/>
    <s v="S01400000120"/>
    <s v="S014"/>
    <d v="2019-09-30T00:00:00"/>
    <d v="2019-09-24T00:00:00"/>
    <n v="250"/>
    <x v="0"/>
  </r>
  <r>
    <s v="403124857"/>
    <s v="A16"/>
    <s v=""/>
    <s v="40"/>
    <s v="ORD S01400000120"/>
    <s v="S01400000120"/>
    <s v="S014"/>
    <d v="2019-09-30T00:00:00"/>
    <d v="2019-09-20T00:00:00"/>
    <n v="238.06"/>
    <x v="0"/>
  </r>
  <r>
    <s v="403123598"/>
    <s v="A16"/>
    <s v=""/>
    <s v="50"/>
    <s v="ORD S01400000120"/>
    <s v="S01400000120"/>
    <s v="S014"/>
    <d v="2019-09-30T00:00:00"/>
    <d v="2019-09-19T00:00:00"/>
    <n v="-391.92"/>
    <x v="0"/>
  </r>
  <r>
    <s v="403123598"/>
    <s v="A16"/>
    <s v=""/>
    <s v="40"/>
    <s v="ORD S01400000120"/>
    <s v="S01400000120"/>
    <s v="S014"/>
    <d v="2019-09-30T00:00:00"/>
    <d v="2019-09-19T00:00:00"/>
    <n v="261.27999999999997"/>
    <x v="0"/>
  </r>
  <r>
    <s v="403121368"/>
    <s v="A16"/>
    <s v=""/>
    <s v="50"/>
    <s v="ORD S01400000120"/>
    <s v="S01400000120"/>
    <s v="S014"/>
    <d v="2019-09-30T00:00:00"/>
    <d v="2019-09-17T00:00:00"/>
    <n v="-26"/>
    <x v="0"/>
  </r>
  <r>
    <s v="403121368"/>
    <s v="A16"/>
    <s v=""/>
    <s v="40"/>
    <s v="ORD S01400000120"/>
    <s v="S01400000120"/>
    <s v="S014"/>
    <d v="2019-09-30T00:00:00"/>
    <d v="2019-09-17T00:00:00"/>
    <n v="2334.89"/>
    <x v="0"/>
  </r>
  <r>
    <s v="403121368"/>
    <s v="A16"/>
    <s v=""/>
    <s v="40"/>
    <s v="ORD S01400000120"/>
    <s v="S01400000120"/>
    <s v="S014"/>
    <d v="2019-09-30T00:00:00"/>
    <d v="2019-09-17T00:00:00"/>
    <n v="516.4"/>
    <x v="0"/>
  </r>
  <r>
    <s v="403121368"/>
    <s v="A16"/>
    <s v=""/>
    <s v="40"/>
    <s v="ORD S01400000120"/>
    <s v="S01400000120"/>
    <s v="S014"/>
    <d v="2019-09-30T00:00:00"/>
    <d v="2019-09-17T00:00:00"/>
    <n v="1053.8"/>
    <x v="0"/>
  </r>
  <r>
    <s v="403121368"/>
    <s v="A16"/>
    <s v=""/>
    <s v="50"/>
    <s v="ORD S01400000120"/>
    <s v="S01400000120"/>
    <s v="S014"/>
    <d v="2019-09-30T00:00:00"/>
    <d v="2019-09-17T00:00:00"/>
    <n v="-263.60000000000002"/>
    <x v="0"/>
  </r>
  <r>
    <s v="403121368"/>
    <s v="A16"/>
    <s v=""/>
    <s v="40"/>
    <s v="ORD S01400000120"/>
    <s v="S01400000120"/>
    <s v="S014"/>
    <d v="2019-09-30T00:00:00"/>
    <d v="2019-09-17T00:00:00"/>
    <n v="32.270000000000003"/>
    <x v="0"/>
  </r>
  <r>
    <s v="403121368"/>
    <s v="A16"/>
    <s v=""/>
    <s v="50"/>
    <s v="ORD S01400000120"/>
    <s v="S01400000120"/>
    <s v="S014"/>
    <d v="2019-09-30T00:00:00"/>
    <d v="2019-09-17T00:00:00"/>
    <n v="-164.68"/>
    <x v="0"/>
  </r>
  <r>
    <s v="403121368"/>
    <s v="A16"/>
    <s v=""/>
    <s v="40"/>
    <s v="ORD S01400000120"/>
    <s v="S01400000120"/>
    <s v="S014"/>
    <d v="2019-09-30T00:00:00"/>
    <d v="2019-09-17T00:00:00"/>
    <n v="235.61"/>
    <x v="0"/>
  </r>
  <r>
    <s v="403118180"/>
    <s v="A16"/>
    <s v=""/>
    <s v="40"/>
    <s v="ORD S01400000120"/>
    <s v="S01400000120"/>
    <s v="S014"/>
    <d v="2019-09-30T00:00:00"/>
    <d v="2019-09-13T00:00:00"/>
    <n v="10.57"/>
    <x v="0"/>
  </r>
  <r>
    <s v="403118180"/>
    <s v="A16"/>
    <s v=""/>
    <s v="50"/>
    <s v="ORD S01400000120"/>
    <s v="S01400000120"/>
    <s v="S014"/>
    <d v="2019-09-30T00:00:00"/>
    <d v="2019-09-13T00:00:00"/>
    <n v="-16.14"/>
    <x v="0"/>
  </r>
  <r>
    <s v="403118180"/>
    <s v="A16"/>
    <s v=""/>
    <s v="40"/>
    <s v="ORD S01400000120"/>
    <s v="S01400000120"/>
    <s v="S014"/>
    <d v="2019-09-30T00:00:00"/>
    <d v="2019-09-13T00:00:00"/>
    <n v="142.02000000000001"/>
    <x v="0"/>
  </r>
  <r>
    <s v="403118180"/>
    <s v="A16"/>
    <s v=""/>
    <s v="50"/>
    <s v="ORD S01400000120"/>
    <s v="S01400000120"/>
    <s v="S014"/>
    <d v="2019-09-30T00:00:00"/>
    <d v="2019-09-13T00:00:00"/>
    <n v="-887.14"/>
    <x v="0"/>
  </r>
  <r>
    <s v="403118180"/>
    <s v="A16"/>
    <s v=""/>
    <s v="50"/>
    <s v="ORD S01400000120"/>
    <s v="S01400000120"/>
    <s v="S014"/>
    <d v="2019-09-30T00:00:00"/>
    <d v="2019-09-13T00:00:00"/>
    <n v="-506.12"/>
    <x v="0"/>
  </r>
  <r>
    <s v="403116557"/>
    <s v="A16"/>
    <s v=""/>
    <s v="40"/>
    <s v="ORD S01400000120"/>
    <s v="S01400000120"/>
    <s v="S014"/>
    <d v="2019-09-30T00:00:00"/>
    <d v="2019-09-12T00:00:00"/>
    <n v="497.47"/>
    <x v="0"/>
  </r>
  <r>
    <s v="403116557"/>
    <s v="A16"/>
    <s v=""/>
    <s v="40"/>
    <s v="ORD S01400000120"/>
    <s v="S01400000120"/>
    <s v="S014"/>
    <d v="2019-09-30T00:00:00"/>
    <d v="2019-09-12T00:00:00"/>
    <n v="19765.34"/>
    <x v="0"/>
  </r>
  <r>
    <s v="403116557"/>
    <s v="A16"/>
    <s v=""/>
    <s v="40"/>
    <s v="ORD S01400000120"/>
    <s v="S01400000120"/>
    <s v="S014"/>
    <d v="2019-09-30T00:00:00"/>
    <d v="2019-09-12T00:00:00"/>
    <n v="556.32000000000005"/>
    <x v="0"/>
  </r>
  <r>
    <s v="403116557"/>
    <s v="A16"/>
    <s v=""/>
    <s v="40"/>
    <s v="ORD S01400000120"/>
    <s v="S01400000120"/>
    <s v="S014"/>
    <d v="2019-09-30T00:00:00"/>
    <d v="2019-09-12T00:00:00"/>
    <n v="8012.39"/>
    <x v="0"/>
  </r>
  <r>
    <s v="403116557"/>
    <s v="A16"/>
    <s v=""/>
    <s v="40"/>
    <s v="ORD S01400000120"/>
    <s v="S01400000120"/>
    <s v="S014"/>
    <d v="2019-09-30T00:00:00"/>
    <d v="2019-09-12T00:00:00"/>
    <n v="547.04"/>
    <x v="0"/>
  </r>
  <r>
    <s v="403116557"/>
    <s v="A16"/>
    <s v=""/>
    <s v="40"/>
    <s v="ORD S01400000120"/>
    <s v="S01400000120"/>
    <s v="S014"/>
    <d v="2019-09-30T00:00:00"/>
    <d v="2019-09-12T00:00:00"/>
    <n v="1671.78"/>
    <x v="0"/>
  </r>
  <r>
    <s v="403113511"/>
    <s v="A16"/>
    <s v=""/>
    <s v="40"/>
    <s v="ORD S01400000120"/>
    <s v="S01400000120"/>
    <s v="S014"/>
    <d v="2019-09-30T00:00:00"/>
    <d v="2019-09-10T00:00:00"/>
    <n v="208"/>
    <x v="0"/>
  </r>
  <r>
    <s v="403113511"/>
    <s v="A16"/>
    <s v=""/>
    <s v="40"/>
    <s v="ORD S01400000120"/>
    <s v="S01400000120"/>
    <s v="S014"/>
    <d v="2019-09-30T00:00:00"/>
    <d v="2019-09-10T00:00:00"/>
    <n v="1762.95"/>
    <x v="0"/>
  </r>
  <r>
    <s v="403113511"/>
    <s v="A16"/>
    <s v=""/>
    <s v="40"/>
    <s v="ORD S01400000120"/>
    <s v="S01400000120"/>
    <s v="S014"/>
    <d v="2019-09-30T00:00:00"/>
    <d v="2019-09-10T00:00:00"/>
    <n v="4515.68"/>
    <x v="0"/>
  </r>
  <r>
    <s v="403113511"/>
    <s v="A16"/>
    <s v=""/>
    <s v="40"/>
    <s v="ORD S01400000120"/>
    <s v="S01400000120"/>
    <s v="S014"/>
    <d v="2019-09-30T00:00:00"/>
    <d v="2019-09-10T00:00:00"/>
    <n v="15778.11"/>
    <x v="0"/>
  </r>
  <r>
    <s v="403113511"/>
    <s v="A16"/>
    <s v=""/>
    <s v="40"/>
    <s v="ORD S01400000120"/>
    <s v="S01400000120"/>
    <s v="S014"/>
    <d v="2019-09-30T00:00:00"/>
    <d v="2019-09-10T00:00:00"/>
    <n v="790.8"/>
    <x v="0"/>
  </r>
  <r>
    <s v="403113511"/>
    <s v="A16"/>
    <s v=""/>
    <s v="40"/>
    <s v="ORD S01400000120"/>
    <s v="S01400000120"/>
    <s v="S014"/>
    <d v="2019-09-30T00:00:00"/>
    <d v="2019-09-10T00:00:00"/>
    <n v="1737.52"/>
    <x v="0"/>
  </r>
  <r>
    <s v="403113511"/>
    <s v="A16"/>
    <s v=""/>
    <s v="40"/>
    <s v="ORD S01400000120"/>
    <s v="S01400000120"/>
    <s v="S014"/>
    <d v="2019-09-30T00:00:00"/>
    <d v="2019-09-10T00:00:00"/>
    <n v="10229.52"/>
    <x v="0"/>
  </r>
  <r>
    <s v="403113511"/>
    <s v="A16"/>
    <s v=""/>
    <s v="40"/>
    <s v="ORD S01400000120"/>
    <s v="S01400000120"/>
    <s v="S014"/>
    <d v="2019-09-30T00:00:00"/>
    <d v="2019-09-10T00:00:00"/>
    <n v="895.52"/>
    <x v="0"/>
  </r>
  <r>
    <s v="403113511"/>
    <s v="A16"/>
    <s v=""/>
    <s v="40"/>
    <s v="ORD S01400000120"/>
    <s v="S01400000120"/>
    <s v="S014"/>
    <d v="2019-09-30T00:00:00"/>
    <d v="2019-09-10T00:00:00"/>
    <n v="21252.68"/>
    <x v="0"/>
  </r>
  <r>
    <s v="403102672"/>
    <s v="A16"/>
    <s v="ZY"/>
    <s v="40"/>
    <s v="ORD S01400000120"/>
    <s v="S01400000120"/>
    <s v="S014"/>
    <d v="2019-08-31T00:00:00"/>
    <d v="2019-09-04T00:00:00"/>
    <n v="441.73"/>
    <x v="0"/>
  </r>
  <r>
    <s v="403102672"/>
    <s v="A16"/>
    <s v="ZY"/>
    <s v="40"/>
    <s v="ORD S01400000120"/>
    <s v="S01400000120"/>
    <s v="S014"/>
    <d v="2019-08-31T00:00:00"/>
    <d v="2019-09-04T00:00:00"/>
    <n v="91"/>
    <x v="0"/>
  </r>
  <r>
    <s v="403102672"/>
    <s v="A16"/>
    <s v="ZY"/>
    <s v="40"/>
    <s v="ORD S01400000120"/>
    <s v="S01400000120"/>
    <s v="S014"/>
    <d v="2019-08-31T00:00:00"/>
    <d v="2019-09-04T00:00:00"/>
    <n v="482.59"/>
    <x v="0"/>
  </r>
  <r>
    <s v="403102672"/>
    <s v="A16"/>
    <s v="ZY"/>
    <s v="40"/>
    <s v="ORD S01400000120"/>
    <s v="S01400000120"/>
    <s v="S014"/>
    <d v="2019-08-31T00:00:00"/>
    <d v="2019-09-04T00:00:00"/>
    <n v="527.20000000000005"/>
    <x v="0"/>
  </r>
  <r>
    <s v="403102672"/>
    <s v="A16"/>
    <s v="ZY"/>
    <s v="40"/>
    <s v="ORD S01400000120"/>
    <s v="S01400000120"/>
    <s v="S014"/>
    <d v="2019-08-31T00:00:00"/>
    <d v="2019-09-04T00:00:00"/>
    <n v="5098.04"/>
    <x v="0"/>
  </r>
  <r>
    <s v="403102672"/>
    <s v="A16"/>
    <s v="ZY"/>
    <s v="40"/>
    <s v="ORD S01400000120"/>
    <s v="S01400000120"/>
    <s v="S014"/>
    <d v="2019-08-31T00:00:00"/>
    <d v="2019-09-04T00:00:00"/>
    <n v="576.16"/>
    <x v="0"/>
  </r>
  <r>
    <s v="403102672"/>
    <s v="A16"/>
    <s v="ZY"/>
    <s v="50"/>
    <s v="ORD S01400000120"/>
    <s v="S01400000120"/>
    <s v="S014"/>
    <d v="2019-08-31T00:00:00"/>
    <d v="2019-09-04T00:00:00"/>
    <n v="-893.62"/>
    <x v="0"/>
  </r>
  <r>
    <s v="403102672"/>
    <s v="A16"/>
    <s v="ZY"/>
    <s v="40"/>
    <s v="ORD S01400000120"/>
    <s v="S01400000120"/>
    <s v="S014"/>
    <d v="2019-08-31T00:00:00"/>
    <d v="2019-09-04T00:00:00"/>
    <n v="364.02"/>
    <x v="0"/>
  </r>
  <r>
    <s v="403102672"/>
    <s v="A16"/>
    <s v="ZY"/>
    <s v="40"/>
    <s v="ORD S01400000120"/>
    <s v="S01400000120"/>
    <s v="S014"/>
    <d v="2019-08-31T00:00:00"/>
    <d v="2019-09-04T00:00:00"/>
    <n v="950.05"/>
    <x v="0"/>
  </r>
  <r>
    <s v="403095796"/>
    <s v="A16"/>
    <s v="ZY"/>
    <s v="40"/>
    <s v="ORD S01400000120"/>
    <s v="S01400000120"/>
    <s v="S014"/>
    <d v="2019-08-31T00:00:00"/>
    <d v="2019-08-30T00:00:00"/>
    <n v="520.96"/>
    <x v="0"/>
  </r>
  <r>
    <s v="403188609"/>
    <s v=""/>
    <m/>
    <s v="40"/>
    <s v="ORD S01400000121"/>
    <s v="S01400000121"/>
    <s v="S014"/>
    <d v="2019-10-31T00:00:00"/>
    <d v="2019-10-31T00:00:00"/>
    <n v="1488"/>
    <x v="0"/>
  </r>
  <r>
    <s v="403139739"/>
    <s v="A16"/>
    <s v=""/>
    <s v="50"/>
    <s v="ORD S01400000121"/>
    <s v="S01400000121"/>
    <s v="S014"/>
    <d v="2019-09-30T00:00:00"/>
    <d v="2019-09-30T00:00:00"/>
    <n v="-1488"/>
    <x v="0"/>
  </r>
  <r>
    <s v="403133662"/>
    <s v="A16"/>
    <s v=""/>
    <s v="50"/>
    <s v="ORD S01400000121"/>
    <s v="S01400000121"/>
    <s v="S014"/>
    <d v="2019-09-30T00:00:00"/>
    <d v="2019-09-26T00:00:00"/>
    <n v="-198.42"/>
    <x v="0"/>
  </r>
  <r>
    <s v="403133662"/>
    <s v="A16"/>
    <s v=""/>
    <s v="40"/>
    <s v="ORD S01400000121"/>
    <s v="S01400000121"/>
    <s v="S014"/>
    <d v="2019-09-30T00:00:00"/>
    <d v="2019-09-26T00:00:00"/>
    <n v="80.83"/>
    <x v="0"/>
  </r>
  <r>
    <s v="403133662"/>
    <s v="A16"/>
    <s v=""/>
    <s v="40"/>
    <s v="ORD S01400000121"/>
    <s v="S01400000121"/>
    <s v="S014"/>
    <d v="2019-09-30T00:00:00"/>
    <d v="2019-09-26T00:00:00"/>
    <n v="210.95"/>
    <x v="0"/>
  </r>
  <r>
    <s v="403133662"/>
    <s v="A16"/>
    <s v=""/>
    <s v="40"/>
    <s v="ORD S01400000121"/>
    <s v="S01400000121"/>
    <s v="S014"/>
    <d v="2019-09-30T00:00:00"/>
    <d v="2019-09-26T00:00:00"/>
    <n v="388.52"/>
    <x v="0"/>
  </r>
  <r>
    <s v="403118179"/>
    <s v="A16"/>
    <s v=""/>
    <s v="40"/>
    <s v="ORD S01400000121"/>
    <s v="S01400000121"/>
    <s v="S014"/>
    <d v="2019-09-30T00:00:00"/>
    <d v="2019-09-13T00:00:00"/>
    <n v="106.56"/>
    <x v="0"/>
  </r>
  <r>
    <s v="403118179"/>
    <s v="A16"/>
    <s v=""/>
    <s v="40"/>
    <s v="ORD S01400000121"/>
    <s v="S01400000121"/>
    <s v="S014"/>
    <d v="2019-09-30T00:00:00"/>
    <d v="2019-09-13T00:00:00"/>
    <n v="4475.3599999999997"/>
    <x v="0"/>
  </r>
  <r>
    <s v="403118179"/>
    <s v="A16"/>
    <s v=""/>
    <s v="40"/>
    <s v="ORD S01400000121"/>
    <s v="S01400000121"/>
    <s v="S014"/>
    <d v="2019-09-30T00:00:00"/>
    <d v="2019-09-13T00:00:00"/>
    <n v="1376.96"/>
    <x v="0"/>
  </r>
  <r>
    <s v="403116556"/>
    <s v="A16"/>
    <s v=""/>
    <s v="40"/>
    <s v="ORD S01400000121"/>
    <s v="S01400000121"/>
    <s v="S014"/>
    <d v="2019-09-30T00:00:00"/>
    <d v="2019-09-12T00:00:00"/>
    <n v="1488"/>
    <x v="0"/>
  </r>
  <r>
    <s v="403231360"/>
    <s v="A16"/>
    <s v="ZY"/>
    <s v="40"/>
    <s v="ORD S01400000122"/>
    <s v="S01400000122"/>
    <s v="S014"/>
    <d v="2019-11-30T00:00:00"/>
    <d v="2019-11-27T00:00:00"/>
    <n v="12098.1"/>
    <x v="0"/>
  </r>
  <r>
    <s v="403227297"/>
    <s v="A16"/>
    <s v="ZY"/>
    <s v="40"/>
    <s v="ORD S01400000122"/>
    <s v="S01400000122"/>
    <s v="S014"/>
    <d v="2019-11-30T00:00:00"/>
    <d v="2019-11-26T00:00:00"/>
    <n v="1106.6400000000001"/>
    <x v="0"/>
  </r>
  <r>
    <s v="403227297"/>
    <s v="A16"/>
    <s v="ZY"/>
    <s v="40"/>
    <s v="ORD S01400000122"/>
    <s v="S01400000122"/>
    <s v="S014"/>
    <d v="2019-11-30T00:00:00"/>
    <d v="2019-11-26T00:00:00"/>
    <n v="737.76"/>
    <x v="0"/>
  </r>
  <r>
    <s v="403206058"/>
    <s v="A16"/>
    <s v="ZY"/>
    <s v="40"/>
    <s v="ORD S01400000122"/>
    <s v="S01400000122"/>
    <s v="S014"/>
    <d v="2019-11-30T00:00:00"/>
    <d v="2019-11-08T00:00:00"/>
    <n v="8904.81"/>
    <x v="0"/>
  </r>
  <r>
    <s v="403188608"/>
    <s v=""/>
    <m/>
    <s v="40"/>
    <s v="ORD S01400000122"/>
    <s v="S01400000122"/>
    <s v="S014"/>
    <d v="2019-10-31T00:00:00"/>
    <d v="2019-10-31T00:00:00"/>
    <n v="18243.830000000002"/>
    <x v="0"/>
  </r>
  <r>
    <s v="403182322"/>
    <s v=""/>
    <m/>
    <s v="50"/>
    <s v="ORD S01400000122"/>
    <s v="S01400000122"/>
    <s v="S014"/>
    <d v="2019-10-31T00:00:00"/>
    <d v="2019-10-29T00:00:00"/>
    <n v="-5.0999999999999996"/>
    <x v="0"/>
  </r>
  <r>
    <s v="403182322"/>
    <s v=""/>
    <m/>
    <s v="40"/>
    <s v="ORD S01400000122"/>
    <s v="S01400000122"/>
    <s v="S014"/>
    <d v="2019-10-31T00:00:00"/>
    <d v="2019-10-29T00:00:00"/>
    <n v="2.08"/>
    <x v="0"/>
  </r>
  <r>
    <s v="403182322"/>
    <s v=""/>
    <m/>
    <s v="40"/>
    <s v="ORD S01400000122"/>
    <s v="S01400000122"/>
    <s v="S014"/>
    <d v="2019-10-31T00:00:00"/>
    <d v="2019-10-29T00:00:00"/>
    <n v="5.42"/>
    <x v="0"/>
  </r>
  <r>
    <s v="403182322"/>
    <s v=""/>
    <m/>
    <s v="40"/>
    <s v="ORD S01400000122"/>
    <s v="S01400000122"/>
    <s v="S014"/>
    <d v="2019-10-31T00:00:00"/>
    <d v="2019-10-29T00:00:00"/>
    <n v="7.05"/>
    <x v="0"/>
  </r>
  <r>
    <s v="403171794"/>
    <s v=""/>
    <m/>
    <s v="40"/>
    <s v="ORD S01400000122"/>
    <s v="S01400000122"/>
    <s v="S014"/>
    <d v="2019-10-31T00:00:00"/>
    <d v="2019-10-22T00:00:00"/>
    <n v="52.96"/>
    <x v="0"/>
  </r>
  <r>
    <s v="403171794"/>
    <s v=""/>
    <m/>
    <s v="40"/>
    <s v="ORD S01400000122"/>
    <s v="S01400000122"/>
    <s v="S014"/>
    <d v="2019-10-31T00:00:00"/>
    <d v="2019-10-22T00:00:00"/>
    <n v="35.36"/>
    <x v="0"/>
  </r>
  <r>
    <s v="403160475"/>
    <s v=""/>
    <m/>
    <s v="40"/>
    <s v="ORD S01400000122"/>
    <s v="S01400000122"/>
    <s v="S014"/>
    <d v="2019-10-31T00:00:00"/>
    <d v="2019-10-10T00:00:00"/>
    <n v="14.63"/>
    <x v="0"/>
  </r>
  <r>
    <s v="403160475"/>
    <s v=""/>
    <m/>
    <s v="40"/>
    <s v="ORD S01400000122"/>
    <s v="S01400000122"/>
    <s v="S014"/>
    <d v="2019-10-31T00:00:00"/>
    <d v="2019-10-10T00:00:00"/>
    <n v="2462.56"/>
    <x v="0"/>
  </r>
  <r>
    <s v="403160475"/>
    <s v=""/>
    <m/>
    <s v="40"/>
    <s v="ORD S01400000122"/>
    <s v="S01400000122"/>
    <s v="S014"/>
    <d v="2019-10-31T00:00:00"/>
    <d v="2019-10-10T00:00:00"/>
    <n v="3666.66"/>
    <x v="0"/>
  </r>
  <r>
    <s v="403157315"/>
    <s v=""/>
    <m/>
    <s v="40"/>
    <s v="ORD S01400000122"/>
    <s v="S01400000122"/>
    <s v="S014"/>
    <d v="2019-10-31T00:00:00"/>
    <d v="2019-10-08T00:00:00"/>
    <n v="89.89"/>
    <x v="0"/>
  </r>
  <r>
    <s v="403139738"/>
    <s v="A16"/>
    <s v=""/>
    <s v="40"/>
    <s v="ORD S01400000122"/>
    <s v="S01400000122"/>
    <s v="S014"/>
    <d v="2019-09-30T00:00:00"/>
    <d v="2019-09-30T00:00:00"/>
    <n v="109.75"/>
    <x v="0"/>
  </r>
  <r>
    <s v="403139738"/>
    <s v="A16"/>
    <s v=""/>
    <s v="40"/>
    <s v="ORD S01400000122"/>
    <s v="S01400000122"/>
    <s v="S014"/>
    <d v="2019-09-30T00:00:00"/>
    <d v="2019-09-30T00:00:00"/>
    <n v="15.04"/>
    <x v="0"/>
  </r>
  <r>
    <s v="403139738"/>
    <s v="A16"/>
    <s v=""/>
    <s v="40"/>
    <s v="ORD S01400000122"/>
    <s v="S01400000122"/>
    <s v="S014"/>
    <d v="2019-09-30T00:00:00"/>
    <d v="2019-09-30T00:00:00"/>
    <n v="12.66"/>
    <x v="0"/>
  </r>
  <r>
    <s v="403139738"/>
    <s v="A16"/>
    <s v=""/>
    <s v="50"/>
    <s v="ORD S01400000122"/>
    <s v="S01400000122"/>
    <s v="S014"/>
    <d v="2019-09-30T00:00:00"/>
    <d v="2019-09-30T00:00:00"/>
    <n v="-18243.830000000002"/>
    <x v="0"/>
  </r>
  <r>
    <s v="403133615"/>
    <s v="A16"/>
    <s v=""/>
    <s v="50"/>
    <s v="ORD S01400000122"/>
    <s v="S01400000122"/>
    <s v="S014"/>
    <d v="2019-09-30T00:00:00"/>
    <d v="2019-09-26T00:00:00"/>
    <n v="-5101.96"/>
    <x v="0"/>
  </r>
  <r>
    <s v="403133615"/>
    <s v="A16"/>
    <s v=""/>
    <s v="40"/>
    <s v="ORD S01400000122"/>
    <s v="S01400000122"/>
    <s v="S014"/>
    <d v="2019-09-30T00:00:00"/>
    <d v="2019-09-26T00:00:00"/>
    <n v="2078.31"/>
    <x v="0"/>
  </r>
  <r>
    <s v="403133615"/>
    <s v="A16"/>
    <s v=""/>
    <s v="40"/>
    <s v="ORD S01400000122"/>
    <s v="S01400000122"/>
    <s v="S014"/>
    <d v="2019-09-30T00:00:00"/>
    <d v="2019-09-26T00:00:00"/>
    <n v="5424.15"/>
    <x v="0"/>
  </r>
  <r>
    <s v="403133615"/>
    <s v="A16"/>
    <s v=""/>
    <s v="40"/>
    <s v="ORD S01400000122"/>
    <s v="S01400000122"/>
    <s v="S014"/>
    <d v="2019-09-30T00:00:00"/>
    <d v="2019-09-26T00:00:00"/>
    <n v="8511.43"/>
    <x v="0"/>
  </r>
  <r>
    <s v="403130773"/>
    <s v="A16"/>
    <s v=""/>
    <s v="40"/>
    <s v="ORD S01400000122"/>
    <s v="S01400000122"/>
    <s v="S014"/>
    <d v="2019-09-30T00:00:00"/>
    <d v="2019-09-25T00:00:00"/>
    <n v="8500"/>
    <x v="0"/>
  </r>
  <r>
    <s v="403127776"/>
    <s v="A16"/>
    <s v=""/>
    <s v="40"/>
    <s v="ORD S01400000122"/>
    <s v="S01400000122"/>
    <s v="S014"/>
    <d v="2019-09-30T00:00:00"/>
    <d v="2019-09-24T00:00:00"/>
    <n v="1685.25"/>
    <x v="0"/>
  </r>
  <r>
    <s v="403121367"/>
    <s v="A16"/>
    <s v=""/>
    <s v="40"/>
    <s v="ORD S01400000122"/>
    <s v="S01400000122"/>
    <s v="S014"/>
    <d v="2019-09-30T00:00:00"/>
    <d v="2019-09-17T00:00:00"/>
    <n v="4578.12"/>
    <x v="0"/>
  </r>
  <r>
    <s v="403121367"/>
    <s v="A16"/>
    <s v=""/>
    <s v="40"/>
    <s v="ORD S01400000122"/>
    <s v="S01400000122"/>
    <s v="S014"/>
    <d v="2019-09-30T00:00:00"/>
    <d v="2019-09-17T00:00:00"/>
    <n v="1648.4"/>
    <x v="0"/>
  </r>
  <r>
    <s v="403121367"/>
    <s v="A16"/>
    <s v=""/>
    <s v="40"/>
    <s v="ORD S01400000122"/>
    <s v="S01400000122"/>
    <s v="S014"/>
    <d v="2019-09-30T00:00:00"/>
    <d v="2019-09-17T00:00:00"/>
    <n v="11255.34"/>
    <x v="0"/>
  </r>
  <r>
    <s v="403121367"/>
    <s v="A16"/>
    <s v=""/>
    <s v="40"/>
    <s v="ORD S01400000122"/>
    <s v="S01400000122"/>
    <s v="S014"/>
    <d v="2019-09-30T00:00:00"/>
    <d v="2019-09-17T00:00:00"/>
    <n v="91"/>
    <x v="0"/>
  </r>
  <r>
    <s v="403121367"/>
    <s v="A16"/>
    <s v=""/>
    <s v="40"/>
    <s v="ORD S01400000122"/>
    <s v="S01400000122"/>
    <s v="S014"/>
    <d v="2019-09-30T00:00:00"/>
    <d v="2019-09-17T00:00:00"/>
    <n v="2063.4"/>
    <x v="0"/>
  </r>
  <r>
    <s v="403121367"/>
    <s v="A16"/>
    <s v=""/>
    <s v="50"/>
    <s v="ORD S01400000122"/>
    <s v="S01400000122"/>
    <s v="S014"/>
    <d v="2019-09-30T00:00:00"/>
    <d v="2019-09-17T00:00:00"/>
    <n v="-462.8"/>
    <x v="0"/>
  </r>
  <r>
    <s v="403121367"/>
    <s v="A16"/>
    <s v=""/>
    <s v="40"/>
    <s v="ORD S01400000122"/>
    <s v="S01400000122"/>
    <s v="S014"/>
    <d v="2019-09-30T00:00:00"/>
    <d v="2019-09-17T00:00:00"/>
    <n v="1459.08"/>
    <x v="0"/>
  </r>
  <r>
    <s v="403121367"/>
    <s v="A16"/>
    <s v=""/>
    <s v="40"/>
    <s v="ORD S01400000122"/>
    <s v="S01400000122"/>
    <s v="S014"/>
    <d v="2019-09-30T00:00:00"/>
    <d v="2019-09-17T00:00:00"/>
    <n v="1467.2"/>
    <x v="0"/>
  </r>
  <r>
    <s v="403121367"/>
    <s v="A16"/>
    <s v=""/>
    <s v="40"/>
    <s v="ORD S01400000122"/>
    <s v="S01400000122"/>
    <s v="S014"/>
    <d v="2019-09-30T00:00:00"/>
    <d v="2019-09-17T00:00:00"/>
    <n v="1942.56"/>
    <x v="0"/>
  </r>
  <r>
    <s v="403118178"/>
    <s v="A16"/>
    <s v=""/>
    <s v="40"/>
    <s v="ORD S01400000122"/>
    <s v="S01400000122"/>
    <s v="S014"/>
    <d v="2019-09-30T00:00:00"/>
    <d v="2019-09-13T00:00:00"/>
    <n v="104"/>
    <x v="0"/>
  </r>
  <r>
    <s v="403118178"/>
    <s v="A16"/>
    <s v=""/>
    <s v="40"/>
    <s v="ORD S01400000122"/>
    <s v="S01400000122"/>
    <s v="S014"/>
    <d v="2019-09-30T00:00:00"/>
    <d v="2019-09-13T00:00:00"/>
    <n v="3261.65"/>
    <x v="0"/>
  </r>
  <r>
    <s v="403118178"/>
    <s v="A16"/>
    <s v=""/>
    <s v="40"/>
    <s v="ORD S01400000122"/>
    <s v="S01400000122"/>
    <s v="S014"/>
    <d v="2019-09-30T00:00:00"/>
    <d v="2019-09-13T00:00:00"/>
    <n v="637.32000000000005"/>
    <x v="0"/>
  </r>
  <r>
    <s v="403118178"/>
    <s v="A16"/>
    <s v=""/>
    <s v="40"/>
    <s v="ORD S01400000122"/>
    <s v="S01400000122"/>
    <s v="S014"/>
    <d v="2019-09-30T00:00:00"/>
    <d v="2019-09-13T00:00:00"/>
    <n v="1725.2"/>
    <x v="0"/>
  </r>
  <r>
    <s v="403118178"/>
    <s v="A16"/>
    <s v=""/>
    <s v="40"/>
    <s v="ORD S01400000122"/>
    <s v="S01400000122"/>
    <s v="S014"/>
    <d v="2019-09-30T00:00:00"/>
    <d v="2019-09-13T00:00:00"/>
    <n v="1349.76"/>
    <x v="0"/>
  </r>
  <r>
    <s v="403116555"/>
    <s v="A16"/>
    <s v=""/>
    <s v="40"/>
    <s v="ORD S01400000122"/>
    <s v="S01400000122"/>
    <s v="S014"/>
    <d v="2019-09-30T00:00:00"/>
    <d v="2019-09-12T00:00:00"/>
    <n v="411.19"/>
    <x v="0"/>
  </r>
  <r>
    <s v="403116555"/>
    <s v="A16"/>
    <s v=""/>
    <s v="40"/>
    <s v="ORD S01400000122"/>
    <s v="S01400000122"/>
    <s v="S014"/>
    <d v="2019-09-30T00:00:00"/>
    <d v="2019-09-12T00:00:00"/>
    <n v="8432.06"/>
    <x v="0"/>
  </r>
  <r>
    <s v="403116555"/>
    <s v="A16"/>
    <s v=""/>
    <s v="40"/>
    <s v="ORD S01400000122"/>
    <s v="S01400000122"/>
    <s v="S014"/>
    <d v="2019-09-30T00:00:00"/>
    <d v="2019-09-12T00:00:00"/>
    <n v="2350.1999999999998"/>
    <x v="0"/>
  </r>
  <r>
    <s v="403116555"/>
    <s v="A16"/>
    <s v=""/>
    <s v="40"/>
    <s v="ORD S01400000122"/>
    <s v="S01400000122"/>
    <s v="S014"/>
    <d v="2019-09-30T00:00:00"/>
    <d v="2019-09-12T00:00:00"/>
    <n v="7049.6"/>
    <x v="0"/>
  </r>
  <r>
    <s v="403116555"/>
    <s v="A16"/>
    <s v=""/>
    <s v="50"/>
    <s v="ORD S01400000122"/>
    <s v="S01400000122"/>
    <s v="S014"/>
    <d v="2019-09-30T00:00:00"/>
    <d v="2019-09-12T00:00:00"/>
    <n v="-451.44"/>
    <x v="0"/>
  </r>
  <r>
    <s v="403116555"/>
    <s v="A16"/>
    <s v=""/>
    <s v="40"/>
    <s v="ORD S01400000122"/>
    <s v="S01400000122"/>
    <s v="S014"/>
    <d v="2019-09-30T00:00:00"/>
    <d v="2019-09-12T00:00:00"/>
    <n v="4585.95"/>
    <x v="0"/>
  </r>
  <r>
    <s v="403113510"/>
    <s v="A16"/>
    <s v=""/>
    <s v="40"/>
    <s v="ORD S01400000122"/>
    <s v="S01400000122"/>
    <s v="S014"/>
    <d v="2019-09-30T00:00:00"/>
    <d v="2019-09-10T00:00:00"/>
    <n v="42681.35"/>
    <x v="0"/>
  </r>
  <r>
    <s v="403113510"/>
    <s v="A16"/>
    <s v=""/>
    <s v="40"/>
    <s v="ORD S01400000122"/>
    <s v="S01400000122"/>
    <s v="S014"/>
    <d v="2019-09-30T00:00:00"/>
    <d v="2019-09-10T00:00:00"/>
    <n v="6694.96"/>
    <x v="0"/>
  </r>
  <r>
    <s v="403113510"/>
    <s v="A16"/>
    <s v=""/>
    <s v="40"/>
    <s v="ORD S01400000122"/>
    <s v="S01400000122"/>
    <s v="S014"/>
    <d v="2019-09-30T00:00:00"/>
    <d v="2019-09-10T00:00:00"/>
    <n v="13979.42"/>
    <x v="0"/>
  </r>
  <r>
    <s v="403113510"/>
    <s v="A16"/>
    <s v=""/>
    <s v="40"/>
    <s v="ORD S01400000122"/>
    <s v="S01400000122"/>
    <s v="S014"/>
    <d v="2019-09-30T00:00:00"/>
    <d v="2019-09-10T00:00:00"/>
    <n v="11502.3"/>
    <x v="0"/>
  </r>
  <r>
    <s v="403113510"/>
    <s v="A16"/>
    <s v=""/>
    <s v="40"/>
    <s v="ORD S01400000122"/>
    <s v="S01400000122"/>
    <s v="S014"/>
    <d v="2019-09-30T00:00:00"/>
    <d v="2019-09-10T00:00:00"/>
    <n v="507"/>
    <x v="0"/>
  </r>
  <r>
    <s v="403113510"/>
    <s v="A16"/>
    <s v=""/>
    <s v="40"/>
    <s v="ORD S01400000122"/>
    <s v="S01400000122"/>
    <s v="S014"/>
    <d v="2019-09-30T00:00:00"/>
    <d v="2019-09-10T00:00:00"/>
    <n v="27172.94"/>
    <x v="0"/>
  </r>
  <r>
    <s v="403113510"/>
    <s v="A16"/>
    <s v=""/>
    <s v="40"/>
    <s v="ORD S01400000122"/>
    <s v="S01400000122"/>
    <s v="S014"/>
    <d v="2019-09-30T00:00:00"/>
    <d v="2019-09-10T00:00:00"/>
    <n v="1851.2"/>
    <x v="0"/>
  </r>
  <r>
    <s v="403102681"/>
    <s v="A16"/>
    <s v="ZY"/>
    <s v="50"/>
    <s v="ORD S01400000122"/>
    <s v="S01400000122"/>
    <s v="S014"/>
    <d v="2019-08-31T00:00:00"/>
    <d v="2019-09-04T00:00:00"/>
    <n v="-170.57"/>
    <x v="0"/>
  </r>
  <r>
    <s v="403102681"/>
    <s v="A16"/>
    <s v="ZY"/>
    <s v="40"/>
    <s v="ORD S01400000122"/>
    <s v="S01400000122"/>
    <s v="S014"/>
    <d v="2019-08-31T00:00:00"/>
    <d v="2019-09-04T00:00:00"/>
    <n v="69.48"/>
    <x v="0"/>
  </r>
  <r>
    <s v="403102681"/>
    <s v="A16"/>
    <s v="ZY"/>
    <s v="40"/>
    <s v="ORD S01400000122"/>
    <s v="S01400000122"/>
    <s v="S014"/>
    <d v="2019-08-31T00:00:00"/>
    <d v="2019-09-04T00:00:00"/>
    <n v="181.34"/>
    <x v="0"/>
  </r>
  <r>
    <s v="403102681"/>
    <s v="A16"/>
    <s v="ZY"/>
    <s v="40"/>
    <s v="ORD S01400000122"/>
    <s v="S01400000122"/>
    <s v="S014"/>
    <d v="2019-08-31T00:00:00"/>
    <d v="2019-09-04T00:00:00"/>
    <n v="348.69"/>
    <x v="0"/>
  </r>
  <r>
    <s v="403102681"/>
    <s v="A16"/>
    <s v="ZY"/>
    <s v="40"/>
    <s v="ORD S01400000122"/>
    <s v="S01400000122"/>
    <s v="S014"/>
    <d v="2019-08-31T00:00:00"/>
    <d v="2019-09-04T00:00:00"/>
    <n v="3473.63"/>
    <x v="0"/>
  </r>
  <r>
    <s v="403102681"/>
    <s v="A16"/>
    <s v="ZY"/>
    <s v="40"/>
    <s v="ORD S01400000122"/>
    <s v="S01400000122"/>
    <s v="S014"/>
    <d v="2019-08-31T00:00:00"/>
    <d v="2019-09-04T00:00:00"/>
    <n v="690.72"/>
    <x v="0"/>
  </r>
  <r>
    <s v="403102681"/>
    <s v="A16"/>
    <s v="ZY"/>
    <s v="40"/>
    <s v="ORD S01400000122"/>
    <s v="S01400000122"/>
    <s v="S014"/>
    <d v="2019-08-31T00:00:00"/>
    <d v="2019-09-04T00:00:00"/>
    <n v="723.2"/>
    <x v="0"/>
  </r>
  <r>
    <s v="403102681"/>
    <s v="A16"/>
    <s v="ZY"/>
    <s v="40"/>
    <s v="ORD S01400000122"/>
    <s v="S01400000122"/>
    <s v="S014"/>
    <d v="2019-08-31T00:00:00"/>
    <d v="2019-09-04T00:00:00"/>
    <n v="460.48"/>
    <x v="0"/>
  </r>
  <r>
    <s v="403095788"/>
    <s v="A16"/>
    <s v="ZY"/>
    <s v="40"/>
    <s v="ORD S01400000122"/>
    <s v="S01400000122"/>
    <s v="S014"/>
    <d v="2019-08-31T00:00:00"/>
    <d v="2019-08-30T00:00:00"/>
    <n v="2155.58"/>
    <x v="0"/>
  </r>
  <r>
    <s v="403188607"/>
    <s v=""/>
    <m/>
    <s v="40"/>
    <s v="ORD S01400000123"/>
    <s v="S01400000123"/>
    <s v="S014"/>
    <d v="2019-10-31T00:00:00"/>
    <d v="2019-10-31T00:00:00"/>
    <n v="6516.09"/>
    <x v="0"/>
  </r>
  <r>
    <s v="403173826"/>
    <s v=""/>
    <m/>
    <s v="40"/>
    <s v="ORD S01400000123"/>
    <s v="S01400000123"/>
    <s v="S014"/>
    <d v="2019-10-31T00:00:00"/>
    <d v="2019-10-24T00:00:00"/>
    <n v="1639"/>
    <x v="0"/>
  </r>
  <r>
    <s v="403160474"/>
    <s v=""/>
    <m/>
    <s v="40"/>
    <s v="ORD S01400000123"/>
    <s v="S01400000123"/>
    <s v="S014"/>
    <d v="2019-10-31T00:00:00"/>
    <d v="2019-10-10T00:00:00"/>
    <n v="1107.5"/>
    <x v="0"/>
  </r>
  <r>
    <s v="403160474"/>
    <s v=""/>
    <m/>
    <s v="40"/>
    <s v="ORD S01400000123"/>
    <s v="S01400000123"/>
    <s v="S014"/>
    <d v="2019-10-31T00:00:00"/>
    <d v="2019-10-10T00:00:00"/>
    <n v="6904.5"/>
    <x v="0"/>
  </r>
  <r>
    <s v="403157314"/>
    <s v=""/>
    <m/>
    <s v="40"/>
    <s v="ORD S01400000123"/>
    <s v="S01400000123"/>
    <s v="S014"/>
    <d v="2019-10-31T00:00:00"/>
    <d v="2019-10-08T00:00:00"/>
    <n v="2224.54"/>
    <x v="0"/>
  </r>
  <r>
    <s v="403139636"/>
    <s v="A16"/>
    <s v=""/>
    <s v="50"/>
    <s v="ORD S01400000123"/>
    <s v="S01400000123"/>
    <s v="S014"/>
    <d v="2019-09-30T00:00:00"/>
    <d v="2019-09-30T00:00:00"/>
    <n v="-6516.09"/>
    <x v="0"/>
  </r>
  <r>
    <s v="403133614"/>
    <s v="A16"/>
    <s v=""/>
    <s v="50"/>
    <s v="ORD S01400000123"/>
    <s v="S01400000123"/>
    <s v="S014"/>
    <d v="2019-09-30T00:00:00"/>
    <d v="2019-09-26T00:00:00"/>
    <n v="-1594.02"/>
    <x v="0"/>
  </r>
  <r>
    <s v="403133614"/>
    <s v="A16"/>
    <s v=""/>
    <s v="40"/>
    <s v="ORD S01400000123"/>
    <s v="S01400000123"/>
    <s v="S014"/>
    <d v="2019-09-30T00:00:00"/>
    <d v="2019-09-26T00:00:00"/>
    <n v="649.33000000000004"/>
    <x v="0"/>
  </r>
  <r>
    <s v="403133614"/>
    <s v="A16"/>
    <s v=""/>
    <s v="40"/>
    <s v="ORD S01400000123"/>
    <s v="S01400000123"/>
    <s v="S014"/>
    <d v="2019-09-30T00:00:00"/>
    <d v="2019-09-26T00:00:00"/>
    <n v="1694.68"/>
    <x v="0"/>
  </r>
  <r>
    <s v="403133614"/>
    <s v="A16"/>
    <s v=""/>
    <s v="40"/>
    <s v="ORD S01400000123"/>
    <s v="S01400000123"/>
    <s v="S014"/>
    <d v="2019-09-30T00:00:00"/>
    <d v="2019-09-26T00:00:00"/>
    <n v="3927.79"/>
    <x v="0"/>
  </r>
  <r>
    <s v="403121366"/>
    <s v="A16"/>
    <s v=""/>
    <s v="50"/>
    <s v="ORD S01400000123"/>
    <s v="S01400000123"/>
    <s v="S014"/>
    <d v="2019-09-30T00:00:00"/>
    <d v="2019-09-17T00:00:00"/>
    <n v="-0.16"/>
    <x v="0"/>
  </r>
  <r>
    <s v="403121366"/>
    <s v="A16"/>
    <s v=""/>
    <s v="50"/>
    <s v="ORD S01400000123"/>
    <s v="S01400000123"/>
    <s v="S014"/>
    <d v="2019-09-30T00:00:00"/>
    <d v="2019-09-17T00:00:00"/>
    <n v="-74.680000000000007"/>
    <x v="0"/>
  </r>
  <r>
    <s v="403121366"/>
    <s v="A16"/>
    <s v=""/>
    <s v="50"/>
    <s v="ORD S01400000123"/>
    <s v="S01400000123"/>
    <s v="S014"/>
    <d v="2019-09-30T00:00:00"/>
    <d v="2019-09-17T00:00:00"/>
    <n v="-209"/>
    <x v="0"/>
  </r>
  <r>
    <s v="403121366"/>
    <s v="A16"/>
    <s v=""/>
    <s v="40"/>
    <s v="ORD S01400000123"/>
    <s v="S01400000123"/>
    <s v="S014"/>
    <d v="2019-09-30T00:00:00"/>
    <d v="2019-09-17T00:00:00"/>
    <n v="6543.01"/>
    <x v="0"/>
  </r>
  <r>
    <s v="403121366"/>
    <s v="A16"/>
    <s v=""/>
    <s v="50"/>
    <s v="ORD S01400000123"/>
    <s v="S01400000123"/>
    <s v="S014"/>
    <d v="2019-09-30T00:00:00"/>
    <d v="2019-09-17T00:00:00"/>
    <n v="-1100.4000000000001"/>
    <x v="0"/>
  </r>
  <r>
    <s v="403121366"/>
    <s v="A16"/>
    <s v=""/>
    <s v="40"/>
    <s v="ORD S01400000123"/>
    <s v="S01400000123"/>
    <s v="S014"/>
    <d v="2019-09-30T00:00:00"/>
    <d v="2019-09-17T00:00:00"/>
    <n v="1401.28"/>
    <x v="0"/>
  </r>
  <r>
    <s v="403118177"/>
    <s v="A16"/>
    <s v=""/>
    <s v="40"/>
    <s v="ORD S01400000123"/>
    <s v="S01400000123"/>
    <s v="S014"/>
    <d v="2019-09-30T00:00:00"/>
    <d v="2019-09-13T00:00:00"/>
    <n v="125.4"/>
    <x v="0"/>
  </r>
  <r>
    <s v="403118177"/>
    <s v="A16"/>
    <s v=""/>
    <s v="40"/>
    <s v="ORD S01400000123"/>
    <s v="S01400000123"/>
    <s v="S014"/>
    <d v="2019-09-30T00:00:00"/>
    <d v="2019-09-13T00:00:00"/>
    <n v="1253.8"/>
    <x v="0"/>
  </r>
  <r>
    <s v="403118177"/>
    <s v="A16"/>
    <s v=""/>
    <s v="40"/>
    <s v="ORD S01400000123"/>
    <s v="S01400000123"/>
    <s v="S014"/>
    <d v="2019-09-30T00:00:00"/>
    <d v="2019-09-13T00:00:00"/>
    <n v="764.08"/>
    <x v="0"/>
  </r>
  <r>
    <s v="403118177"/>
    <s v="A16"/>
    <s v=""/>
    <s v="40"/>
    <s v="ORD S01400000123"/>
    <s v="S01400000123"/>
    <s v="S014"/>
    <d v="2019-09-30T00:00:00"/>
    <d v="2019-09-13T00:00:00"/>
    <n v="140.07"/>
    <x v="0"/>
  </r>
  <r>
    <s v="403116554"/>
    <s v="A16"/>
    <s v=""/>
    <s v="50"/>
    <s v="ORD S01400000123"/>
    <s v="S01400000123"/>
    <s v="S014"/>
    <d v="2019-09-30T00:00:00"/>
    <d v="2019-09-12T00:00:00"/>
    <n v="-1316.16"/>
    <x v="0"/>
  </r>
  <r>
    <s v="403116554"/>
    <s v="A16"/>
    <s v=""/>
    <s v="40"/>
    <s v="ORD S01400000123"/>
    <s v="S01400000123"/>
    <s v="S014"/>
    <d v="2019-09-30T00:00:00"/>
    <d v="2019-09-12T00:00:00"/>
    <n v="65.31"/>
    <x v="0"/>
  </r>
  <r>
    <s v="403116554"/>
    <s v="A16"/>
    <s v=""/>
    <s v="40"/>
    <s v="ORD S01400000123"/>
    <s v="S01400000123"/>
    <s v="S014"/>
    <d v="2019-09-30T00:00:00"/>
    <d v="2019-09-12T00:00:00"/>
    <n v="83.6"/>
    <x v="0"/>
  </r>
  <r>
    <s v="403116554"/>
    <s v="A16"/>
    <s v=""/>
    <s v="40"/>
    <s v="ORD S01400000123"/>
    <s v="S01400000123"/>
    <s v="S014"/>
    <d v="2019-09-30T00:00:00"/>
    <d v="2019-09-12T00:00:00"/>
    <n v="9.25"/>
    <x v="0"/>
  </r>
  <r>
    <s v="403113431"/>
    <s v="A16"/>
    <s v=""/>
    <s v="40"/>
    <s v="ORD S01400000123"/>
    <s v="S01400000123"/>
    <s v="S014"/>
    <d v="2019-09-30T00:00:00"/>
    <d v="2019-09-10T00:00:00"/>
    <n v="128.38999999999999"/>
    <x v="0"/>
  </r>
  <r>
    <s v="403113431"/>
    <s v="A16"/>
    <s v=""/>
    <s v="40"/>
    <s v="ORD S01400000123"/>
    <s v="S01400000123"/>
    <s v="S014"/>
    <d v="2019-09-30T00:00:00"/>
    <d v="2019-09-10T00:00:00"/>
    <n v="8011.48"/>
    <x v="0"/>
  </r>
  <r>
    <s v="403113431"/>
    <s v="A16"/>
    <s v=""/>
    <s v="40"/>
    <s v="ORD S01400000123"/>
    <s v="S01400000123"/>
    <s v="S014"/>
    <d v="2019-09-30T00:00:00"/>
    <d v="2019-09-10T00:00:00"/>
    <n v="24114.68"/>
    <x v="0"/>
  </r>
  <r>
    <s v="403113431"/>
    <s v="A16"/>
    <s v=""/>
    <s v="40"/>
    <s v="ORD S01400000123"/>
    <s v="S01400000123"/>
    <s v="S014"/>
    <d v="2019-09-30T00:00:00"/>
    <d v="2019-09-10T00:00:00"/>
    <n v="2710.11"/>
    <x v="0"/>
  </r>
  <r>
    <s v="403113431"/>
    <s v="A16"/>
    <s v=""/>
    <s v="40"/>
    <s v="ORD S01400000123"/>
    <s v="S01400000123"/>
    <s v="S014"/>
    <d v="2019-09-30T00:00:00"/>
    <d v="2019-09-10T00:00:00"/>
    <n v="7744.46"/>
    <x v="0"/>
  </r>
  <r>
    <s v="403113431"/>
    <s v="A16"/>
    <s v=""/>
    <s v="40"/>
    <s v="ORD S01400000123"/>
    <s v="S01400000123"/>
    <s v="S014"/>
    <d v="2019-09-30T00:00:00"/>
    <d v="2019-09-10T00:00:00"/>
    <n v="1627.28"/>
    <x v="0"/>
  </r>
  <r>
    <s v="403113431"/>
    <s v="A16"/>
    <s v=""/>
    <s v="40"/>
    <s v="ORD S01400000123"/>
    <s v="S01400000123"/>
    <s v="S014"/>
    <d v="2019-09-30T00:00:00"/>
    <d v="2019-09-10T00:00:00"/>
    <n v="5384.86"/>
    <x v="0"/>
  </r>
  <r>
    <s v="403113431"/>
    <s v="A16"/>
    <s v=""/>
    <s v="40"/>
    <s v="ORD S01400000123"/>
    <s v="S01400000123"/>
    <s v="S014"/>
    <d v="2019-09-30T00:00:00"/>
    <d v="2019-09-10T00:00:00"/>
    <n v="1759.2"/>
    <x v="0"/>
  </r>
  <r>
    <s v="403113431"/>
    <s v="A16"/>
    <s v=""/>
    <s v="40"/>
    <s v="ORD S01400000123"/>
    <s v="S01400000123"/>
    <s v="S014"/>
    <d v="2019-09-30T00:00:00"/>
    <d v="2019-09-10T00:00:00"/>
    <n v="1225.5999999999999"/>
    <x v="0"/>
  </r>
  <r>
    <s v="403113431"/>
    <s v="A16"/>
    <s v=""/>
    <s v="40"/>
    <s v="ORD S01400000123"/>
    <s v="S01400000123"/>
    <s v="S014"/>
    <d v="2019-09-30T00:00:00"/>
    <d v="2019-09-10T00:00:00"/>
    <n v="4411.26"/>
    <x v="0"/>
  </r>
  <r>
    <s v="403102839"/>
    <s v="A16"/>
    <s v="ZY"/>
    <s v="50"/>
    <s v="ORD S01400000123"/>
    <s v="S01400000123"/>
    <s v="S014"/>
    <d v="2019-08-31T00:00:00"/>
    <d v="2019-09-04T00:00:00"/>
    <n v="-1727.62"/>
    <x v="0"/>
  </r>
  <r>
    <s v="403102839"/>
    <s v="A16"/>
    <s v="ZY"/>
    <s v="40"/>
    <s v="ORD S01400000123"/>
    <s v="S01400000123"/>
    <s v="S014"/>
    <d v="2019-08-31T00:00:00"/>
    <d v="2019-09-04T00:00:00"/>
    <n v="703.76"/>
    <x v="0"/>
  </r>
  <r>
    <s v="403102839"/>
    <s v="A16"/>
    <s v="ZY"/>
    <s v="40"/>
    <s v="ORD S01400000123"/>
    <s v="S01400000123"/>
    <s v="S014"/>
    <d v="2019-08-31T00:00:00"/>
    <d v="2019-09-04T00:00:00"/>
    <n v="1836.72"/>
    <x v="0"/>
  </r>
  <r>
    <s v="403102839"/>
    <s v="A16"/>
    <s v="ZY"/>
    <s v="40"/>
    <s v="ORD S01400000123"/>
    <s v="S01400000123"/>
    <s v="S014"/>
    <d v="2019-08-31T00:00:00"/>
    <d v="2019-09-04T00:00:00"/>
    <n v="1065.98"/>
    <x v="0"/>
  </r>
  <r>
    <s v="403102839"/>
    <s v="A16"/>
    <s v="ZY"/>
    <s v="40"/>
    <s v="ORD S01400000123"/>
    <s v="S01400000123"/>
    <s v="S014"/>
    <d v="2019-08-31T00:00:00"/>
    <d v="2019-09-04T00:00:00"/>
    <n v="762.62"/>
    <x v="0"/>
  </r>
  <r>
    <s v="403102839"/>
    <s v="A16"/>
    <s v="ZY"/>
    <s v="40"/>
    <s v="ORD S01400000123"/>
    <s v="S01400000123"/>
    <s v="S014"/>
    <d v="2019-08-31T00:00:00"/>
    <d v="2019-09-04T00:00:00"/>
    <n v="2518.98"/>
    <x v="0"/>
  </r>
  <r>
    <s v="403102839"/>
    <s v="A16"/>
    <s v="ZY"/>
    <s v="40"/>
    <s v="ORD S01400000123"/>
    <s v="S01400000123"/>
    <s v="S014"/>
    <d v="2019-08-31T00:00:00"/>
    <d v="2019-09-04T00:00:00"/>
    <n v="869.36"/>
    <x v="0"/>
  </r>
  <r>
    <s v="403102839"/>
    <s v="A16"/>
    <s v="ZY"/>
    <s v="40"/>
    <s v="ORD S01400000123"/>
    <s v="S01400000123"/>
    <s v="S014"/>
    <d v="2019-08-31T00:00:00"/>
    <d v="2019-09-04T00:00:00"/>
    <n v="1689.74"/>
    <x v="0"/>
  </r>
  <r>
    <s v="403102839"/>
    <s v="A16"/>
    <s v="ZY"/>
    <s v="40"/>
    <s v="ORD S01400000123"/>
    <s v="S01400000123"/>
    <s v="S014"/>
    <d v="2019-08-31T00:00:00"/>
    <d v="2019-09-04T00:00:00"/>
    <n v="445.76"/>
    <x v="0"/>
  </r>
  <r>
    <s v="403102839"/>
    <s v="A16"/>
    <s v="ZY"/>
    <s v="40"/>
    <s v="ORD S01400000123"/>
    <s v="S01400000123"/>
    <s v="S014"/>
    <d v="2019-08-31T00:00:00"/>
    <d v="2019-09-04T00:00:00"/>
    <n v="199.86"/>
    <x v="0"/>
  </r>
  <r>
    <s v="403102839"/>
    <s v="A16"/>
    <s v="ZY"/>
    <s v="40"/>
    <s v="ORD S01400000123"/>
    <s v="S01400000123"/>
    <s v="S014"/>
    <d v="2019-08-31T00:00:00"/>
    <d v="2019-09-04T00:00:00"/>
    <n v="6827.39"/>
    <x v="0"/>
  </r>
  <r>
    <s v="403095787"/>
    <s v="A16"/>
    <s v="ZY"/>
    <s v="40"/>
    <s v="ORD S01400000123"/>
    <s v="S01400000123"/>
    <s v="S014"/>
    <d v="2019-08-31T00:00:00"/>
    <d v="2019-08-30T00:00:00"/>
    <n v="1294.75"/>
    <x v="0"/>
  </r>
  <r>
    <s v="403095787"/>
    <s v="A16"/>
    <s v="ZY"/>
    <s v="40"/>
    <s v="ORD S01400000123"/>
    <s v="S01400000123"/>
    <s v="S014"/>
    <d v="2019-08-31T00:00:00"/>
    <d v="2019-08-30T00:00:00"/>
    <n v="9.52"/>
    <x v="0"/>
  </r>
  <r>
    <s v="403095787"/>
    <s v="A16"/>
    <s v="ZY"/>
    <s v="40"/>
    <s v="ORD S01400000123"/>
    <s v="S01400000123"/>
    <s v="S014"/>
    <d v="2019-08-31T00:00:00"/>
    <d v="2019-08-30T00:00:00"/>
    <n v="3026.16"/>
    <x v="0"/>
  </r>
  <r>
    <s v="403092295"/>
    <s v="A16"/>
    <s v="ZY"/>
    <s v="40"/>
    <s v="ORD S01400000123"/>
    <s v="S01400000123"/>
    <s v="S014"/>
    <d v="2019-08-31T00:00:00"/>
    <d v="2019-08-29T00:00:00"/>
    <n v="660.76"/>
    <x v="0"/>
  </r>
  <r>
    <s v="403188606"/>
    <s v=""/>
    <m/>
    <s v="40"/>
    <s v="ORD S01400000124"/>
    <s v="S01400000124"/>
    <s v="S014"/>
    <d v="2019-10-31T00:00:00"/>
    <d v="2019-10-31T00:00:00"/>
    <n v="1247.48"/>
    <x v="0"/>
  </r>
  <r>
    <s v="403171803"/>
    <s v=""/>
    <m/>
    <s v="40"/>
    <s v="ORD S01400000124"/>
    <s v="S01400000124"/>
    <s v="S014"/>
    <d v="2019-10-31T00:00:00"/>
    <d v="2019-10-22T00:00:00"/>
    <n v="1981.5"/>
    <x v="0"/>
  </r>
  <r>
    <s v="403167232"/>
    <s v=""/>
    <m/>
    <s v="40"/>
    <s v="ORD S01400000124"/>
    <s v="S01400000124"/>
    <s v="S014"/>
    <d v="2019-10-31T00:00:00"/>
    <d v="2019-10-17T00:00:00"/>
    <n v="72.2"/>
    <x v="0"/>
  </r>
  <r>
    <s v="403167232"/>
    <s v=""/>
    <m/>
    <s v="40"/>
    <s v="ORD S01400000124"/>
    <s v="S01400000124"/>
    <s v="S014"/>
    <d v="2019-10-31T00:00:00"/>
    <d v="2019-10-17T00:00:00"/>
    <n v="656"/>
    <x v="0"/>
  </r>
  <r>
    <s v="403139635"/>
    <s v="A16"/>
    <s v=""/>
    <s v="50"/>
    <s v="ORD S01400000124"/>
    <s v="S01400000124"/>
    <s v="S014"/>
    <d v="2019-09-30T00:00:00"/>
    <d v="2019-09-30T00:00:00"/>
    <n v="-1247.48"/>
    <x v="0"/>
  </r>
  <r>
    <s v="403133613"/>
    <s v="A16"/>
    <s v=""/>
    <s v="50"/>
    <s v="ORD S01400000124"/>
    <s v="S01400000124"/>
    <s v="S014"/>
    <d v="2019-09-30T00:00:00"/>
    <d v="2019-09-26T00:00:00"/>
    <n v="-412.34"/>
    <x v="0"/>
  </r>
  <r>
    <s v="403133613"/>
    <s v="A16"/>
    <s v=""/>
    <s v="40"/>
    <s v="ORD S01400000124"/>
    <s v="S01400000124"/>
    <s v="S014"/>
    <d v="2019-09-30T00:00:00"/>
    <d v="2019-09-26T00:00:00"/>
    <n v="167.97"/>
    <x v="0"/>
  </r>
  <r>
    <s v="403133613"/>
    <s v="A16"/>
    <s v=""/>
    <s v="40"/>
    <s v="ORD S01400000124"/>
    <s v="S01400000124"/>
    <s v="S014"/>
    <d v="2019-09-30T00:00:00"/>
    <d v="2019-09-26T00:00:00"/>
    <n v="438.38"/>
    <x v="0"/>
  </r>
  <r>
    <s v="403133613"/>
    <s v="A16"/>
    <s v=""/>
    <s v="40"/>
    <s v="ORD S01400000124"/>
    <s v="S01400000124"/>
    <s v="S014"/>
    <d v="2019-09-30T00:00:00"/>
    <d v="2019-09-26T00:00:00"/>
    <n v="760.9"/>
    <x v="0"/>
  </r>
  <r>
    <s v="403121365"/>
    <s v="A16"/>
    <s v=""/>
    <s v="40"/>
    <s v="ORD S01400000124"/>
    <s v="S01400000124"/>
    <s v="S014"/>
    <d v="2019-09-30T00:00:00"/>
    <d v="2019-09-17T00:00:00"/>
    <n v="233.6"/>
    <x v="0"/>
  </r>
  <r>
    <s v="403121365"/>
    <s v="A16"/>
    <s v=""/>
    <s v="40"/>
    <s v="ORD S01400000124"/>
    <s v="S01400000124"/>
    <s v="S014"/>
    <d v="2019-09-30T00:00:00"/>
    <d v="2019-09-17T00:00:00"/>
    <n v="3042.66"/>
    <x v="0"/>
  </r>
  <r>
    <s v="403121365"/>
    <s v="A16"/>
    <s v=""/>
    <s v="40"/>
    <s v="ORD S01400000124"/>
    <s v="S01400000124"/>
    <s v="S014"/>
    <d v="2019-09-30T00:00:00"/>
    <d v="2019-09-17T00:00:00"/>
    <n v="607.67999999999995"/>
    <x v="0"/>
  </r>
  <r>
    <s v="403121365"/>
    <s v="A16"/>
    <s v=""/>
    <s v="40"/>
    <s v="ORD S01400000124"/>
    <s v="S01400000124"/>
    <s v="S014"/>
    <d v="2019-09-30T00:00:00"/>
    <d v="2019-09-17T00:00:00"/>
    <n v="73.38"/>
    <x v="0"/>
  </r>
  <r>
    <s v="403121365"/>
    <s v="A16"/>
    <s v=""/>
    <s v="40"/>
    <s v="ORD S01400000124"/>
    <s v="S01400000124"/>
    <s v="S014"/>
    <d v="2019-09-30T00:00:00"/>
    <d v="2019-09-17T00:00:00"/>
    <n v="260.88"/>
    <x v="0"/>
  </r>
  <r>
    <s v="403118176"/>
    <s v="A16"/>
    <s v=""/>
    <s v="40"/>
    <s v="ORD S01400000124"/>
    <s v="S01400000124"/>
    <s v="S014"/>
    <d v="2019-09-30T00:00:00"/>
    <d v="2019-09-13T00:00:00"/>
    <n v="67.569999999999993"/>
    <x v="0"/>
  </r>
  <r>
    <s v="403118176"/>
    <s v="A16"/>
    <s v=""/>
    <s v="40"/>
    <s v="ORD S01400000124"/>
    <s v="S01400000124"/>
    <s v="S014"/>
    <d v="2019-09-30T00:00:00"/>
    <d v="2019-09-13T00:00:00"/>
    <n v="1426.78"/>
    <x v="0"/>
  </r>
  <r>
    <s v="403118176"/>
    <s v="A16"/>
    <s v=""/>
    <s v="40"/>
    <s v="ORD S01400000124"/>
    <s v="S01400000124"/>
    <s v="S014"/>
    <d v="2019-09-30T00:00:00"/>
    <d v="2019-09-13T00:00:00"/>
    <n v="260.88"/>
    <x v="0"/>
  </r>
  <r>
    <s v="403118176"/>
    <s v="A16"/>
    <s v=""/>
    <s v="40"/>
    <s v="ORD S01400000124"/>
    <s v="S01400000124"/>
    <s v="S014"/>
    <d v="2019-09-30T00:00:00"/>
    <d v="2019-09-13T00:00:00"/>
    <n v="2150.04"/>
    <x v="0"/>
  </r>
  <r>
    <s v="403118176"/>
    <s v="A16"/>
    <s v=""/>
    <s v="40"/>
    <s v="ORD S01400000124"/>
    <s v="S01400000124"/>
    <s v="S014"/>
    <d v="2019-09-30T00:00:00"/>
    <d v="2019-09-13T00:00:00"/>
    <n v="1057.2"/>
    <x v="0"/>
  </r>
  <r>
    <s v="403116553"/>
    <s v="A16"/>
    <s v=""/>
    <s v="40"/>
    <s v="ORD S01400000124"/>
    <s v="S01400000124"/>
    <s v="S014"/>
    <d v="2019-09-30T00:00:00"/>
    <d v="2019-09-12T00:00:00"/>
    <n v="775.75"/>
    <x v="0"/>
  </r>
  <r>
    <s v="403113430"/>
    <s v="A16"/>
    <s v=""/>
    <s v="40"/>
    <s v="ORD S01400000124"/>
    <s v="S01400000124"/>
    <s v="S014"/>
    <d v="2019-09-30T00:00:00"/>
    <d v="2019-09-10T00:00:00"/>
    <n v="261.26"/>
    <x v="0"/>
  </r>
  <r>
    <s v="403113430"/>
    <s v="A16"/>
    <s v=""/>
    <s v="40"/>
    <s v="ORD S01400000124"/>
    <s v="S01400000124"/>
    <s v="S014"/>
    <d v="2019-09-30T00:00:00"/>
    <d v="2019-09-10T00:00:00"/>
    <n v="353.5"/>
    <x v="0"/>
  </r>
  <r>
    <s v="403113430"/>
    <s v="A16"/>
    <s v=""/>
    <s v="40"/>
    <s v="ORD S01400000124"/>
    <s v="S01400000124"/>
    <s v="S014"/>
    <d v="2019-09-30T00:00:00"/>
    <d v="2019-09-10T00:00:00"/>
    <n v="1200"/>
    <x v="0"/>
  </r>
  <r>
    <s v="403113430"/>
    <s v="A16"/>
    <s v=""/>
    <s v="40"/>
    <s v="ORD S01400000124"/>
    <s v="S01400000124"/>
    <s v="S014"/>
    <d v="2019-09-30T00:00:00"/>
    <d v="2019-09-10T00:00:00"/>
    <n v="674.87"/>
    <x v="0"/>
  </r>
  <r>
    <s v="403113430"/>
    <s v="A16"/>
    <s v=""/>
    <s v="40"/>
    <s v="ORD S01400000124"/>
    <s v="S01400000124"/>
    <s v="S014"/>
    <d v="2019-09-30T00:00:00"/>
    <d v="2019-09-10T00:00:00"/>
    <n v="144.6"/>
    <x v="0"/>
  </r>
  <r>
    <s v="403102838"/>
    <s v="A16"/>
    <s v="ZY"/>
    <s v="50"/>
    <s v="ORD S01400000124"/>
    <s v="S01400000124"/>
    <s v="S014"/>
    <d v="2019-08-31T00:00:00"/>
    <d v="2019-09-04T00:00:00"/>
    <n v="-145.71"/>
    <x v="0"/>
  </r>
  <r>
    <s v="403102838"/>
    <s v="A16"/>
    <s v="ZY"/>
    <s v="40"/>
    <s v="ORD S01400000124"/>
    <s v="S01400000124"/>
    <s v="S014"/>
    <d v="2019-08-31T00:00:00"/>
    <d v="2019-09-04T00:00:00"/>
    <n v="59.36"/>
    <x v="0"/>
  </r>
  <r>
    <s v="403102838"/>
    <s v="A16"/>
    <s v="ZY"/>
    <s v="40"/>
    <s v="ORD S01400000124"/>
    <s v="S01400000124"/>
    <s v="S014"/>
    <d v="2019-08-31T00:00:00"/>
    <d v="2019-09-04T00:00:00"/>
    <n v="154.91999999999999"/>
    <x v="0"/>
  </r>
  <r>
    <s v="403102838"/>
    <s v="A16"/>
    <s v="ZY"/>
    <s v="40"/>
    <s v="ORD S01400000124"/>
    <s v="S01400000124"/>
    <s v="S014"/>
    <d v="2019-08-31T00:00:00"/>
    <d v="2019-09-04T00:00:00"/>
    <n v="67.05"/>
    <x v="0"/>
  </r>
  <r>
    <s v="403102838"/>
    <s v="A16"/>
    <s v="ZY"/>
    <s v="40"/>
    <s v="ORD S01400000124"/>
    <s v="S01400000124"/>
    <s v="S014"/>
    <d v="2019-08-31T00:00:00"/>
    <d v="2019-09-04T00:00:00"/>
    <n v="17.13"/>
    <x v="0"/>
  </r>
  <r>
    <s v="403102838"/>
    <s v="A16"/>
    <s v="ZY"/>
    <s v="40"/>
    <s v="ORD S01400000124"/>
    <s v="S01400000124"/>
    <s v="S014"/>
    <d v="2019-08-31T00:00:00"/>
    <d v="2019-09-04T00:00:00"/>
    <n v="1011.2"/>
    <x v="0"/>
  </r>
  <r>
    <s v="403095786"/>
    <s v="A16"/>
    <s v="ZY"/>
    <s v="40"/>
    <s v="ORD S01400000124"/>
    <s v="S01400000124"/>
    <s v="S014"/>
    <d v="2019-08-31T00:00:00"/>
    <d v="2019-08-30T00:00:00"/>
    <n v="327.13"/>
    <x v="0"/>
  </r>
  <r>
    <s v="403349368"/>
    <s v="A16"/>
    <s v=""/>
    <s v="40"/>
    <s v="ORD S01400000125"/>
    <s v="S01400000125"/>
    <s v="S014"/>
    <d v="2020-02-29T00:00:00"/>
    <d v="2020-02-20T00:00:00"/>
    <n v="7273"/>
    <x v="0"/>
  </r>
  <r>
    <s v="403188605"/>
    <s v=""/>
    <m/>
    <s v="40"/>
    <s v="ORD S01400000125"/>
    <s v="S01400000125"/>
    <s v="S014"/>
    <d v="2019-10-31T00:00:00"/>
    <d v="2019-10-31T00:00:00"/>
    <n v="1301.25"/>
    <x v="0"/>
  </r>
  <r>
    <s v="403139634"/>
    <s v="A16"/>
    <s v=""/>
    <s v="50"/>
    <s v="ORD S01400000125"/>
    <s v="S01400000125"/>
    <s v="S014"/>
    <d v="2019-09-30T00:00:00"/>
    <d v="2019-09-30T00:00:00"/>
    <n v="-1301.25"/>
    <x v="0"/>
  </r>
  <r>
    <s v="403133612"/>
    <s v="A16"/>
    <s v=""/>
    <s v="50"/>
    <s v="ORD S01400000125"/>
    <s v="S01400000125"/>
    <s v="S014"/>
    <d v="2019-09-30T00:00:00"/>
    <d v="2019-09-26T00:00:00"/>
    <n v="-2452.7399999999998"/>
    <x v="0"/>
  </r>
  <r>
    <s v="403133612"/>
    <s v="A16"/>
    <s v=""/>
    <s v="40"/>
    <s v="ORD S01400000125"/>
    <s v="S01400000125"/>
    <s v="S014"/>
    <d v="2019-09-30T00:00:00"/>
    <d v="2019-09-26T00:00:00"/>
    <n v="999.14"/>
    <x v="0"/>
  </r>
  <r>
    <s v="403133612"/>
    <s v="A16"/>
    <s v=""/>
    <s v="40"/>
    <s v="ORD S01400000125"/>
    <s v="S01400000125"/>
    <s v="S014"/>
    <d v="2019-09-30T00:00:00"/>
    <d v="2019-09-26T00:00:00"/>
    <n v="2607.64"/>
    <x v="0"/>
  </r>
  <r>
    <s v="403133612"/>
    <s v="A16"/>
    <s v=""/>
    <s v="40"/>
    <s v="ORD S01400000125"/>
    <s v="S01400000125"/>
    <s v="S014"/>
    <d v="2019-09-30T00:00:00"/>
    <d v="2019-09-26T00:00:00"/>
    <n v="3317.65"/>
    <x v="0"/>
  </r>
  <r>
    <s v="403121364"/>
    <s v="A16"/>
    <s v=""/>
    <s v="40"/>
    <s v="ORD S01400000125"/>
    <s v="S01400000125"/>
    <s v="S014"/>
    <d v="2019-09-30T00:00:00"/>
    <d v="2019-09-17T00:00:00"/>
    <n v="2590.66"/>
    <x v="0"/>
  </r>
  <r>
    <s v="403121364"/>
    <s v="A16"/>
    <s v=""/>
    <s v="40"/>
    <s v="ORD S01400000125"/>
    <s v="S01400000125"/>
    <s v="S014"/>
    <d v="2019-09-30T00:00:00"/>
    <d v="2019-09-17T00:00:00"/>
    <n v="1100.4000000000001"/>
    <x v="0"/>
  </r>
  <r>
    <s v="403121364"/>
    <s v="A16"/>
    <s v=""/>
    <s v="50"/>
    <s v="ORD S01400000125"/>
    <s v="S01400000125"/>
    <s v="S014"/>
    <d v="2019-09-30T00:00:00"/>
    <d v="2019-09-17T00:00:00"/>
    <n v="-78"/>
    <x v="0"/>
  </r>
  <r>
    <s v="403121364"/>
    <s v="A16"/>
    <s v=""/>
    <s v="50"/>
    <s v="ORD S01400000125"/>
    <s v="S01400000125"/>
    <s v="S014"/>
    <d v="2019-09-30T00:00:00"/>
    <d v="2019-09-17T00:00:00"/>
    <n v="-46.88"/>
    <x v="0"/>
  </r>
  <r>
    <s v="403121364"/>
    <s v="A16"/>
    <s v=""/>
    <s v="50"/>
    <s v="ORD S01400000125"/>
    <s v="S01400000125"/>
    <s v="S014"/>
    <d v="2019-09-30T00:00:00"/>
    <d v="2019-09-17T00:00:00"/>
    <n v="-250"/>
    <x v="0"/>
  </r>
  <r>
    <s v="403118175"/>
    <s v="A16"/>
    <s v=""/>
    <s v="40"/>
    <s v="ORD S01400000125"/>
    <s v="S01400000125"/>
    <s v="S014"/>
    <d v="2019-09-30T00:00:00"/>
    <d v="2019-09-13T00:00:00"/>
    <n v="46.88"/>
    <x v="0"/>
  </r>
  <r>
    <s v="403118175"/>
    <s v="A16"/>
    <s v=""/>
    <s v="50"/>
    <s v="ORD S01400000125"/>
    <s v="S01400000125"/>
    <s v="S014"/>
    <d v="2019-09-30T00:00:00"/>
    <d v="2019-09-13T00:00:00"/>
    <n v="-250"/>
    <x v="0"/>
  </r>
  <r>
    <s v="403116552"/>
    <s v="A16"/>
    <s v=""/>
    <s v="40"/>
    <s v="ORD S01400000125"/>
    <s v="S01400000125"/>
    <s v="S014"/>
    <d v="2019-09-30T00:00:00"/>
    <d v="2019-09-12T00:00:00"/>
    <n v="564.65"/>
    <x v="0"/>
  </r>
  <r>
    <s v="403116552"/>
    <s v="A16"/>
    <s v=""/>
    <s v="40"/>
    <s v="ORD S01400000125"/>
    <s v="S01400000125"/>
    <s v="S014"/>
    <d v="2019-09-30T00:00:00"/>
    <d v="2019-09-12T00:00:00"/>
    <n v="20203.72"/>
    <x v="0"/>
  </r>
  <r>
    <s v="403116552"/>
    <s v="A16"/>
    <s v=""/>
    <s v="40"/>
    <s v="ORD S01400000125"/>
    <s v="S01400000125"/>
    <s v="S014"/>
    <d v="2019-09-30T00:00:00"/>
    <d v="2019-09-12T00:00:00"/>
    <n v="7982.8"/>
    <x v="0"/>
  </r>
  <r>
    <s v="403116552"/>
    <s v="A16"/>
    <s v=""/>
    <s v="40"/>
    <s v="ORD S01400000125"/>
    <s v="S01400000125"/>
    <s v="S014"/>
    <d v="2019-09-30T00:00:00"/>
    <d v="2019-09-12T00:00:00"/>
    <n v="286.48"/>
    <x v="0"/>
  </r>
  <r>
    <s v="403116552"/>
    <s v="A16"/>
    <s v=""/>
    <s v="40"/>
    <s v="ORD S01400000125"/>
    <s v="S01400000125"/>
    <s v="S014"/>
    <d v="2019-09-30T00:00:00"/>
    <d v="2019-09-12T00:00:00"/>
    <n v="927.25"/>
    <x v="0"/>
  </r>
  <r>
    <s v="403113499"/>
    <s v="A16"/>
    <s v=""/>
    <s v="40"/>
    <s v="ORD S01400000125"/>
    <s v="S01400000125"/>
    <s v="S014"/>
    <d v="2019-09-30T00:00:00"/>
    <d v="2019-09-10T00:00:00"/>
    <n v="13"/>
    <x v="0"/>
  </r>
  <r>
    <s v="403113499"/>
    <s v="A16"/>
    <s v=""/>
    <s v="40"/>
    <s v="ORD S01400000125"/>
    <s v="S01400000125"/>
    <s v="S014"/>
    <d v="2019-09-30T00:00:00"/>
    <d v="2019-09-10T00:00:00"/>
    <n v="656.22"/>
    <x v="0"/>
  </r>
  <r>
    <s v="403113499"/>
    <s v="A16"/>
    <s v=""/>
    <s v="40"/>
    <s v="ORD S01400000125"/>
    <s v="S01400000125"/>
    <s v="S014"/>
    <d v="2019-09-30T00:00:00"/>
    <d v="2019-09-10T00:00:00"/>
    <n v="9912.8799999999992"/>
    <x v="0"/>
  </r>
  <r>
    <s v="403113499"/>
    <s v="A16"/>
    <s v=""/>
    <s v="40"/>
    <s v="ORD S01400000125"/>
    <s v="S01400000125"/>
    <s v="S014"/>
    <d v="2019-09-30T00:00:00"/>
    <d v="2019-09-10T00:00:00"/>
    <n v="1393.28"/>
    <x v="0"/>
  </r>
  <r>
    <s v="403113499"/>
    <s v="A16"/>
    <s v=""/>
    <s v="40"/>
    <s v="ORD S01400000125"/>
    <s v="S01400000125"/>
    <s v="S014"/>
    <d v="2019-09-30T00:00:00"/>
    <d v="2019-09-10T00:00:00"/>
    <n v="6758.16"/>
    <x v="0"/>
  </r>
  <r>
    <s v="403113499"/>
    <s v="A16"/>
    <s v=""/>
    <s v="40"/>
    <s v="ORD S01400000125"/>
    <s v="S01400000125"/>
    <s v="S014"/>
    <d v="2019-09-30T00:00:00"/>
    <d v="2019-09-10T00:00:00"/>
    <n v="74"/>
    <x v="0"/>
  </r>
  <r>
    <s v="403102669"/>
    <s v="A16"/>
    <s v="ZY"/>
    <s v="50"/>
    <s v="ORD S01400000125"/>
    <s v="S01400000125"/>
    <s v="S014"/>
    <d v="2019-08-31T00:00:00"/>
    <d v="2019-09-04T00:00:00"/>
    <n v="-744.93"/>
    <x v="0"/>
  </r>
  <r>
    <s v="403102669"/>
    <s v="A16"/>
    <s v="ZY"/>
    <s v="40"/>
    <s v="ORD S01400000125"/>
    <s v="S01400000125"/>
    <s v="S014"/>
    <d v="2019-08-31T00:00:00"/>
    <d v="2019-09-04T00:00:00"/>
    <n v="303.45"/>
    <x v="0"/>
  </r>
  <r>
    <s v="403102669"/>
    <s v="A16"/>
    <s v="ZY"/>
    <s v="40"/>
    <s v="ORD S01400000125"/>
    <s v="S01400000125"/>
    <s v="S014"/>
    <d v="2019-08-31T00:00:00"/>
    <d v="2019-09-04T00:00:00"/>
    <n v="791.97"/>
    <x v="0"/>
  </r>
  <r>
    <s v="403102669"/>
    <s v="A16"/>
    <s v="ZY"/>
    <s v="40"/>
    <s v="ORD S01400000125"/>
    <s v="S01400000125"/>
    <s v="S014"/>
    <d v="2019-08-31T00:00:00"/>
    <d v="2019-09-04T00:00:00"/>
    <n v="344.43"/>
    <x v="0"/>
  </r>
  <r>
    <s v="403102669"/>
    <s v="A16"/>
    <s v="ZY"/>
    <s v="40"/>
    <s v="ORD S01400000125"/>
    <s v="S01400000125"/>
    <s v="S014"/>
    <d v="2019-08-31T00:00:00"/>
    <d v="2019-09-04T00:00:00"/>
    <n v="16.32"/>
    <x v="0"/>
  </r>
  <r>
    <s v="403102669"/>
    <s v="A16"/>
    <s v="ZY"/>
    <s v="40"/>
    <s v="ORD S01400000125"/>
    <s v="S01400000125"/>
    <s v="S014"/>
    <d v="2019-08-31T00:00:00"/>
    <d v="2019-09-04T00:00:00"/>
    <n v="96.83"/>
    <x v="0"/>
  </r>
  <r>
    <s v="403102669"/>
    <s v="A16"/>
    <s v="ZY"/>
    <s v="40"/>
    <s v="ORD S01400000125"/>
    <s v="S01400000125"/>
    <s v="S014"/>
    <d v="2019-08-31T00:00:00"/>
    <d v="2019-09-04T00:00:00"/>
    <n v="5169.53"/>
    <x v="0"/>
  </r>
  <r>
    <s v="403095785"/>
    <s v="A16"/>
    <s v="ZY"/>
    <s v="40"/>
    <s v="ORD S01400000125"/>
    <s v="S01400000125"/>
    <s v="S014"/>
    <d v="2019-08-31T00:00:00"/>
    <d v="2019-08-30T00:00:00"/>
    <n v="300"/>
    <x v="0"/>
  </r>
  <r>
    <s v="403249407"/>
    <s v="A16"/>
    <s v="ZY"/>
    <s v="40"/>
    <s v="ORD S01400000126"/>
    <s v="S01400000126"/>
    <s v="S014"/>
    <d v="2019-12-31T00:00:00"/>
    <d v="2019-12-09T00:00:00"/>
    <n v="750.21"/>
    <x v="0"/>
  </r>
  <r>
    <s v="403188604"/>
    <s v=""/>
    <m/>
    <s v="40"/>
    <s v="ORD S01400000126"/>
    <s v="S01400000126"/>
    <s v="S014"/>
    <d v="2019-10-31T00:00:00"/>
    <d v="2019-10-31T00:00:00"/>
    <n v="978"/>
    <x v="0"/>
  </r>
  <r>
    <s v="403157406"/>
    <s v=""/>
    <m/>
    <s v="40"/>
    <s v="ORD S01400000126"/>
    <s v="S01400000126"/>
    <s v="S014"/>
    <d v="2019-10-31T00:00:00"/>
    <d v="2019-10-08T00:00:00"/>
    <n v="435"/>
    <x v="0"/>
  </r>
  <r>
    <s v="403157406"/>
    <s v=""/>
    <m/>
    <s v="40"/>
    <s v="ORD S01400000126"/>
    <s v="S01400000126"/>
    <s v="S014"/>
    <d v="2019-10-31T00:00:00"/>
    <d v="2019-10-08T00:00:00"/>
    <n v="122.31"/>
    <x v="0"/>
  </r>
  <r>
    <s v="403139633"/>
    <s v="A16"/>
    <s v=""/>
    <s v="50"/>
    <s v="ORD S01400000126"/>
    <s v="S01400000126"/>
    <s v="S014"/>
    <d v="2019-09-30T00:00:00"/>
    <d v="2019-09-30T00:00:00"/>
    <n v="-978"/>
    <x v="0"/>
  </r>
  <r>
    <s v="403133611"/>
    <s v="A16"/>
    <s v=""/>
    <s v="50"/>
    <s v="ORD S01400000126"/>
    <s v="S01400000126"/>
    <s v="S014"/>
    <d v="2019-09-30T00:00:00"/>
    <d v="2019-09-26T00:00:00"/>
    <n v="-430.74"/>
    <x v="0"/>
  </r>
  <r>
    <s v="403133611"/>
    <s v="A16"/>
    <s v=""/>
    <s v="40"/>
    <s v="ORD S01400000126"/>
    <s v="S01400000126"/>
    <s v="S014"/>
    <d v="2019-09-30T00:00:00"/>
    <d v="2019-09-26T00:00:00"/>
    <n v="175.47"/>
    <x v="0"/>
  </r>
  <r>
    <s v="403133611"/>
    <s v="A16"/>
    <s v=""/>
    <s v="40"/>
    <s v="ORD S01400000126"/>
    <s v="S01400000126"/>
    <s v="S014"/>
    <d v="2019-09-30T00:00:00"/>
    <d v="2019-09-26T00:00:00"/>
    <n v="457.95"/>
    <x v="0"/>
  </r>
  <r>
    <s v="403133611"/>
    <s v="A16"/>
    <s v=""/>
    <s v="40"/>
    <s v="ORD S01400000126"/>
    <s v="S01400000126"/>
    <s v="S014"/>
    <d v="2019-09-30T00:00:00"/>
    <d v="2019-09-26T00:00:00"/>
    <n v="646.37"/>
    <x v="0"/>
  </r>
  <r>
    <s v="403121349"/>
    <s v="A16"/>
    <s v=""/>
    <s v="40"/>
    <s v="ORD S01400000126"/>
    <s v="S01400000126"/>
    <s v="S014"/>
    <d v="2019-09-30T00:00:00"/>
    <d v="2019-09-17T00:00:00"/>
    <n v="2590.66"/>
    <x v="0"/>
  </r>
  <r>
    <s v="403121349"/>
    <s v="A16"/>
    <s v=""/>
    <s v="40"/>
    <s v="ORD S01400000126"/>
    <s v="S01400000126"/>
    <s v="S014"/>
    <d v="2019-09-30T00:00:00"/>
    <d v="2019-09-17T00:00:00"/>
    <n v="1040.6400000000001"/>
    <x v="0"/>
  </r>
  <r>
    <s v="403121349"/>
    <s v="A16"/>
    <s v=""/>
    <s v="40"/>
    <s v="ORD S01400000126"/>
    <s v="S01400000126"/>
    <s v="S014"/>
    <d v="2019-09-30T00:00:00"/>
    <d v="2019-09-17T00:00:00"/>
    <n v="1100.4000000000001"/>
    <x v="0"/>
  </r>
  <r>
    <s v="403121349"/>
    <s v="A16"/>
    <s v=""/>
    <s v="40"/>
    <s v="ORD S01400000126"/>
    <s v="S01400000126"/>
    <s v="S014"/>
    <d v="2019-09-30T00:00:00"/>
    <d v="2019-09-17T00:00:00"/>
    <n v="2452.44"/>
    <x v="0"/>
  </r>
  <r>
    <s v="403121349"/>
    <s v="A16"/>
    <s v=""/>
    <s v="40"/>
    <s v="ORD S01400000126"/>
    <s v="S01400000126"/>
    <s v="S014"/>
    <d v="2019-09-30T00:00:00"/>
    <d v="2019-09-17T00:00:00"/>
    <n v="1100.1600000000001"/>
    <x v="0"/>
  </r>
  <r>
    <s v="403113498"/>
    <s v="A16"/>
    <s v=""/>
    <s v="40"/>
    <s v="ORD S01400000126"/>
    <s v="S01400000126"/>
    <s v="S014"/>
    <d v="2019-09-30T00:00:00"/>
    <d v="2019-09-10T00:00:00"/>
    <n v="52"/>
    <x v="0"/>
  </r>
  <r>
    <s v="403113498"/>
    <s v="A16"/>
    <s v=""/>
    <s v="40"/>
    <s v="ORD S01400000126"/>
    <s v="S01400000126"/>
    <s v="S014"/>
    <d v="2019-09-30T00:00:00"/>
    <d v="2019-09-10T00:00:00"/>
    <n v="788.64"/>
    <x v="0"/>
  </r>
  <r>
    <s v="403113498"/>
    <s v="A16"/>
    <s v=""/>
    <s v="40"/>
    <s v="ORD S01400000126"/>
    <s v="S01400000126"/>
    <s v="S014"/>
    <d v="2019-09-30T00:00:00"/>
    <d v="2019-09-10T00:00:00"/>
    <n v="788.64"/>
    <x v="0"/>
  </r>
  <r>
    <s v="403113498"/>
    <s v="A16"/>
    <s v=""/>
    <s v="40"/>
    <s v="ORD S01400000126"/>
    <s v="S01400000126"/>
    <s v="S014"/>
    <d v="2019-09-30T00:00:00"/>
    <d v="2019-09-10T00:00:00"/>
    <n v="740"/>
    <x v="0"/>
  </r>
  <r>
    <s v="403113498"/>
    <s v="A16"/>
    <s v=""/>
    <s v="40"/>
    <s v="ORD S01400000126"/>
    <s v="S01400000126"/>
    <s v="S014"/>
    <d v="2019-09-30T00:00:00"/>
    <d v="2019-09-10T00:00:00"/>
    <n v="9716.14"/>
    <x v="0"/>
  </r>
  <r>
    <s v="403102668"/>
    <s v="A16"/>
    <s v="ZY"/>
    <s v="50"/>
    <s v="ORD S01400000126"/>
    <s v="S01400000126"/>
    <s v="S014"/>
    <d v="2019-08-31T00:00:00"/>
    <d v="2019-09-04T00:00:00"/>
    <n v="-50.78"/>
    <x v="0"/>
  </r>
  <r>
    <s v="403102668"/>
    <s v="A16"/>
    <s v="ZY"/>
    <s v="40"/>
    <s v="ORD S01400000126"/>
    <s v="S01400000126"/>
    <s v="S014"/>
    <d v="2019-08-31T00:00:00"/>
    <d v="2019-09-04T00:00:00"/>
    <n v="20.69"/>
    <x v="0"/>
  </r>
  <r>
    <s v="403102668"/>
    <s v="A16"/>
    <s v="ZY"/>
    <s v="40"/>
    <s v="ORD S01400000126"/>
    <s v="S01400000126"/>
    <s v="S014"/>
    <d v="2019-08-31T00:00:00"/>
    <d v="2019-09-04T00:00:00"/>
    <n v="53.99"/>
    <x v="0"/>
  </r>
  <r>
    <s v="403102668"/>
    <s v="A16"/>
    <s v="ZY"/>
    <s v="40"/>
    <s v="ORD S01400000126"/>
    <s v="S01400000126"/>
    <s v="S014"/>
    <d v="2019-08-31T00:00:00"/>
    <d v="2019-09-04T00:00:00"/>
    <n v="22.98"/>
    <x v="0"/>
  </r>
  <r>
    <s v="403102668"/>
    <s v="A16"/>
    <s v="ZY"/>
    <s v="40"/>
    <s v="ORD S01400000126"/>
    <s v="S01400000126"/>
    <s v="S014"/>
    <d v="2019-08-31T00:00:00"/>
    <d v="2019-09-04T00:00:00"/>
    <n v="352.4"/>
    <x v="0"/>
  </r>
  <r>
    <s v="403095784"/>
    <s v="A16"/>
    <s v="ZY"/>
    <s v="40"/>
    <s v="ORD S01400000126"/>
    <s v="S01400000126"/>
    <s v="S014"/>
    <d v="2019-08-31T00:00:00"/>
    <d v="2019-08-30T00:00:00"/>
    <n v="238"/>
    <x v="0"/>
  </r>
  <r>
    <s v="403249406"/>
    <s v="A16"/>
    <s v="ZY"/>
    <s v="40"/>
    <s v="ORD S01400000127"/>
    <s v="S01400000127"/>
    <s v="S014"/>
    <d v="2019-12-31T00:00:00"/>
    <d v="2019-12-09T00:00:00"/>
    <n v="444.11"/>
    <x v="0"/>
  </r>
  <r>
    <s v="403206057"/>
    <s v="A16"/>
    <s v="ZY"/>
    <s v="40"/>
    <s v="ORD S01400000127"/>
    <s v="S01400000127"/>
    <s v="S014"/>
    <d v="2019-11-30T00:00:00"/>
    <d v="2019-11-08T00:00:00"/>
    <n v="1992"/>
    <x v="0"/>
  </r>
  <r>
    <s v="403188603"/>
    <s v=""/>
    <m/>
    <s v="40"/>
    <s v="ORD S01400000127"/>
    <s v="S01400000127"/>
    <s v="S014"/>
    <d v="2019-10-31T00:00:00"/>
    <d v="2019-10-31T00:00:00"/>
    <n v="3878.83"/>
    <x v="0"/>
  </r>
  <r>
    <s v="403182321"/>
    <s v=""/>
    <m/>
    <s v="50"/>
    <s v="ORD S01400000127"/>
    <s v="S01400000127"/>
    <s v="S014"/>
    <d v="2019-10-31T00:00:00"/>
    <d v="2019-10-29T00:00:00"/>
    <n v="-12.98"/>
    <x v="0"/>
  </r>
  <r>
    <s v="403182321"/>
    <s v=""/>
    <m/>
    <s v="40"/>
    <s v="ORD S01400000127"/>
    <s v="S01400000127"/>
    <s v="S014"/>
    <d v="2019-10-31T00:00:00"/>
    <d v="2019-10-29T00:00:00"/>
    <n v="5.29"/>
    <x v="0"/>
  </r>
  <r>
    <s v="403182321"/>
    <s v=""/>
    <m/>
    <s v="40"/>
    <s v="ORD S01400000127"/>
    <s v="S01400000127"/>
    <s v="S014"/>
    <d v="2019-10-31T00:00:00"/>
    <d v="2019-10-29T00:00:00"/>
    <n v="13.8"/>
    <x v="0"/>
  </r>
  <r>
    <s v="403171802"/>
    <s v=""/>
    <m/>
    <s v="40"/>
    <s v="ORD S01400000127"/>
    <s v="S01400000127"/>
    <s v="S014"/>
    <d v="2019-10-31T00:00:00"/>
    <d v="2019-10-22T00:00:00"/>
    <n v="49.6"/>
    <x v="0"/>
  </r>
  <r>
    <s v="403171802"/>
    <s v=""/>
    <m/>
    <s v="40"/>
    <s v="ORD S01400000127"/>
    <s v="S01400000127"/>
    <s v="S014"/>
    <d v="2019-10-31T00:00:00"/>
    <d v="2019-10-22T00:00:00"/>
    <n v="97.93"/>
    <x v="0"/>
  </r>
  <r>
    <s v="403167231"/>
    <s v=""/>
    <m/>
    <s v="40"/>
    <s v="ORD S01400000127"/>
    <s v="S01400000127"/>
    <s v="S014"/>
    <d v="2019-10-31T00:00:00"/>
    <d v="2019-10-17T00:00:00"/>
    <n v="1184.44"/>
    <x v="0"/>
  </r>
  <r>
    <s v="403163950"/>
    <s v=""/>
    <m/>
    <s v="50"/>
    <s v="ORD S01400000127"/>
    <s v="S01400000127"/>
    <s v="S014"/>
    <d v="2019-10-31T00:00:00"/>
    <d v="2019-10-15T00:00:00"/>
    <n v="-90.08"/>
    <x v="0"/>
  </r>
  <r>
    <s v="403163950"/>
    <s v=""/>
    <m/>
    <s v="40"/>
    <s v="ORD S01400000127"/>
    <s v="S01400000127"/>
    <s v="S014"/>
    <d v="2019-10-31T00:00:00"/>
    <d v="2019-10-15T00:00:00"/>
    <n v="90.08"/>
    <x v="0"/>
  </r>
  <r>
    <s v="403161832"/>
    <s v=""/>
    <m/>
    <s v="40"/>
    <s v="ORD S01400000127"/>
    <s v="S01400000127"/>
    <s v="S014"/>
    <d v="2019-10-31T00:00:00"/>
    <d v="2019-10-11T00:00:00"/>
    <n v="36.81"/>
    <x v="0"/>
  </r>
  <r>
    <s v="403160473"/>
    <s v=""/>
    <m/>
    <s v="40"/>
    <s v="ORD S01400000127"/>
    <s v="S01400000127"/>
    <s v="S014"/>
    <d v="2019-10-31T00:00:00"/>
    <d v="2019-10-10T00:00:00"/>
    <n v="400.44"/>
    <x v="0"/>
  </r>
  <r>
    <s v="403157405"/>
    <s v=""/>
    <m/>
    <s v="40"/>
    <s v="ORD S01400000127"/>
    <s v="S01400000127"/>
    <s v="S014"/>
    <d v="2019-10-31T00:00:00"/>
    <d v="2019-10-08T00:00:00"/>
    <n v="2030"/>
    <x v="0"/>
  </r>
  <r>
    <s v="403157405"/>
    <s v=""/>
    <m/>
    <s v="40"/>
    <s v="ORD S01400000127"/>
    <s v="S01400000127"/>
    <s v="S014"/>
    <d v="2019-10-31T00:00:00"/>
    <d v="2019-10-08T00:00:00"/>
    <n v="50229.22"/>
    <x v="0"/>
  </r>
  <r>
    <s v="403157405"/>
    <s v=""/>
    <m/>
    <s v="40"/>
    <s v="ORD S01400000127"/>
    <s v="S01400000127"/>
    <s v="S014"/>
    <d v="2019-10-31T00:00:00"/>
    <d v="2019-10-08T00:00:00"/>
    <n v="129.79"/>
    <x v="0"/>
  </r>
  <r>
    <s v="403157405"/>
    <s v=""/>
    <m/>
    <s v="40"/>
    <s v="ORD S01400000127"/>
    <s v="S01400000127"/>
    <s v="S014"/>
    <d v="2019-10-31T00:00:00"/>
    <d v="2019-10-08T00:00:00"/>
    <n v="1390"/>
    <x v="0"/>
  </r>
  <r>
    <s v="403157405"/>
    <s v=""/>
    <m/>
    <s v="40"/>
    <s v="ORD S01400000127"/>
    <s v="S01400000127"/>
    <s v="S014"/>
    <d v="2019-10-31T00:00:00"/>
    <d v="2019-10-08T00:00:00"/>
    <n v="1500"/>
    <x v="0"/>
  </r>
  <r>
    <s v="403139632"/>
    <s v="A16"/>
    <s v=""/>
    <s v="50"/>
    <s v="ORD S01400000127"/>
    <s v="S01400000127"/>
    <s v="S014"/>
    <d v="2019-09-30T00:00:00"/>
    <d v="2019-09-30T00:00:00"/>
    <n v="-3878.83"/>
    <x v="0"/>
  </r>
  <r>
    <s v="403133610"/>
    <s v="A16"/>
    <s v=""/>
    <s v="50"/>
    <s v="ORD S01400000127"/>
    <s v="S01400000127"/>
    <s v="S014"/>
    <d v="2019-09-30T00:00:00"/>
    <d v="2019-09-26T00:00:00"/>
    <n v="-4725.3999999999996"/>
    <x v="0"/>
  </r>
  <r>
    <s v="403133610"/>
    <s v="A16"/>
    <s v=""/>
    <s v="40"/>
    <s v="ORD S01400000127"/>
    <s v="S01400000127"/>
    <s v="S014"/>
    <d v="2019-09-30T00:00:00"/>
    <d v="2019-09-26T00:00:00"/>
    <n v="1924.92"/>
    <x v="0"/>
  </r>
  <r>
    <s v="403133610"/>
    <s v="A16"/>
    <s v=""/>
    <s v="40"/>
    <s v="ORD S01400000127"/>
    <s v="S01400000127"/>
    <s v="S014"/>
    <d v="2019-09-30T00:00:00"/>
    <d v="2019-09-26T00:00:00"/>
    <n v="5023.82"/>
    <x v="0"/>
  </r>
  <r>
    <s v="403133610"/>
    <s v="A16"/>
    <s v=""/>
    <s v="40"/>
    <s v="ORD S01400000127"/>
    <s v="S01400000127"/>
    <s v="S014"/>
    <d v="2019-09-30T00:00:00"/>
    <d v="2019-09-26T00:00:00"/>
    <n v="6674.29"/>
    <x v="0"/>
  </r>
  <r>
    <s v="403130772"/>
    <s v="A16"/>
    <s v=""/>
    <s v="40"/>
    <s v="ORD S01400000127"/>
    <s v="S01400000127"/>
    <s v="S014"/>
    <d v="2019-09-30T00:00:00"/>
    <d v="2019-09-25T00:00:00"/>
    <n v="95.4"/>
    <x v="0"/>
  </r>
  <r>
    <s v="403127775"/>
    <s v="A16"/>
    <s v=""/>
    <s v="40"/>
    <s v="ORD S01400000127"/>
    <s v="S01400000127"/>
    <s v="S014"/>
    <d v="2019-09-30T00:00:00"/>
    <d v="2019-09-24T00:00:00"/>
    <n v="1834.67"/>
    <x v="0"/>
  </r>
  <r>
    <s v="403127775"/>
    <s v="A16"/>
    <s v=""/>
    <s v="40"/>
    <s v="ORD S01400000127"/>
    <s v="S01400000127"/>
    <s v="S014"/>
    <d v="2019-09-30T00:00:00"/>
    <d v="2019-09-24T00:00:00"/>
    <n v="635.13"/>
    <x v="0"/>
  </r>
  <r>
    <s v="403127775"/>
    <s v="A16"/>
    <s v=""/>
    <s v="40"/>
    <s v="ORD S01400000127"/>
    <s v="S01400000127"/>
    <s v="S014"/>
    <d v="2019-09-30T00:00:00"/>
    <d v="2019-09-24T00:00:00"/>
    <n v="1001.59"/>
    <x v="0"/>
  </r>
  <r>
    <s v="403127775"/>
    <s v="A16"/>
    <s v=""/>
    <s v="40"/>
    <s v="ORD S01400000127"/>
    <s v="S01400000127"/>
    <s v="S014"/>
    <d v="2019-09-30T00:00:00"/>
    <d v="2019-09-24T00:00:00"/>
    <n v="1125.58"/>
    <x v="0"/>
  </r>
  <r>
    <s v="403123604"/>
    <s v="A16"/>
    <s v=""/>
    <s v="50"/>
    <s v="ORD S01400000127"/>
    <s v="S01400000127"/>
    <s v="S014"/>
    <d v="2019-09-30T00:00:00"/>
    <d v="2019-09-19T00:00:00"/>
    <n v="-1060.8"/>
    <x v="0"/>
  </r>
  <r>
    <s v="403121348"/>
    <s v="A16"/>
    <s v=""/>
    <s v="40"/>
    <s v="ORD S01400000127"/>
    <s v="S01400000127"/>
    <s v="S014"/>
    <d v="2019-09-30T00:00:00"/>
    <d v="2019-09-17T00:00:00"/>
    <n v="3060.65"/>
    <x v="0"/>
  </r>
  <r>
    <s v="403121348"/>
    <s v="A16"/>
    <s v=""/>
    <s v="40"/>
    <s v="ORD S01400000127"/>
    <s v="S01400000127"/>
    <s v="S014"/>
    <d v="2019-09-30T00:00:00"/>
    <d v="2019-09-17T00:00:00"/>
    <n v="1900.8"/>
    <x v="0"/>
  </r>
  <r>
    <s v="403121348"/>
    <s v="A16"/>
    <s v=""/>
    <s v="40"/>
    <s v="ORD S01400000127"/>
    <s v="S01400000127"/>
    <s v="S014"/>
    <d v="2019-09-30T00:00:00"/>
    <d v="2019-09-17T00:00:00"/>
    <n v="106.93"/>
    <x v="0"/>
  </r>
  <r>
    <s v="403121348"/>
    <s v="A16"/>
    <s v=""/>
    <s v="40"/>
    <s v="ORD S01400000127"/>
    <s v="S01400000127"/>
    <s v="S014"/>
    <d v="2019-09-30T00:00:00"/>
    <d v="2019-09-17T00:00:00"/>
    <n v="1902.55"/>
    <x v="0"/>
  </r>
  <r>
    <s v="403121348"/>
    <s v="A16"/>
    <s v=""/>
    <s v="40"/>
    <s v="ORD S01400000127"/>
    <s v="S01400000127"/>
    <s v="S014"/>
    <d v="2019-09-30T00:00:00"/>
    <d v="2019-09-17T00:00:00"/>
    <n v="212.97"/>
    <x v="0"/>
  </r>
  <r>
    <s v="403121348"/>
    <s v="A16"/>
    <s v=""/>
    <s v="40"/>
    <s v="ORD S01400000127"/>
    <s v="S01400000127"/>
    <s v="S014"/>
    <d v="2019-09-30T00:00:00"/>
    <d v="2019-09-17T00:00:00"/>
    <n v="882.12"/>
    <x v="0"/>
  </r>
  <r>
    <s v="403121348"/>
    <s v="A16"/>
    <s v=""/>
    <s v="40"/>
    <s v="ORD S01400000127"/>
    <s v="S01400000127"/>
    <s v="S014"/>
    <d v="2019-09-30T00:00:00"/>
    <d v="2019-09-17T00:00:00"/>
    <n v="1060.8"/>
    <x v="0"/>
  </r>
  <r>
    <s v="403121348"/>
    <s v="A16"/>
    <s v=""/>
    <s v="40"/>
    <s v="ORD S01400000127"/>
    <s v="S01400000127"/>
    <s v="S014"/>
    <d v="2019-09-30T00:00:00"/>
    <d v="2019-09-17T00:00:00"/>
    <n v="421.27"/>
    <x v="0"/>
  </r>
  <r>
    <s v="403118253"/>
    <s v="A16"/>
    <s v=""/>
    <s v="40"/>
    <s v="ORD S01400000127"/>
    <s v="S01400000127"/>
    <s v="S014"/>
    <d v="2019-09-30T00:00:00"/>
    <d v="2019-09-13T00:00:00"/>
    <n v="5.2"/>
    <x v="0"/>
  </r>
  <r>
    <s v="403118253"/>
    <s v="A16"/>
    <s v=""/>
    <s v="40"/>
    <s v="ORD S01400000127"/>
    <s v="S01400000127"/>
    <s v="S014"/>
    <d v="2019-09-30T00:00:00"/>
    <d v="2019-09-13T00:00:00"/>
    <n v="66.209999999999994"/>
    <x v="0"/>
  </r>
  <r>
    <s v="403118253"/>
    <s v="A16"/>
    <s v=""/>
    <s v="50"/>
    <s v="ORD S01400000127"/>
    <s v="S01400000127"/>
    <s v="S014"/>
    <d v="2019-09-30T00:00:00"/>
    <d v="2019-09-13T00:00:00"/>
    <n v="-542.64"/>
    <x v="0"/>
  </r>
  <r>
    <s v="403118253"/>
    <s v="A16"/>
    <s v=""/>
    <s v="40"/>
    <s v="ORD S01400000127"/>
    <s v="S01400000127"/>
    <s v="S014"/>
    <d v="2019-09-30T00:00:00"/>
    <d v="2019-09-13T00:00:00"/>
    <n v="220.68"/>
    <x v="0"/>
  </r>
  <r>
    <s v="403118253"/>
    <s v="A16"/>
    <s v=""/>
    <s v="50"/>
    <s v="ORD S01400000127"/>
    <s v="S01400000127"/>
    <s v="S014"/>
    <d v="2019-09-30T00:00:00"/>
    <d v="2019-09-13T00:00:00"/>
    <n v="-542.64"/>
    <x v="0"/>
  </r>
  <r>
    <s v="403116534"/>
    <s v="A16"/>
    <s v=""/>
    <s v="50"/>
    <s v="ORD S01400000127"/>
    <s v="S01400000127"/>
    <s v="S014"/>
    <d v="2019-09-30T00:00:00"/>
    <d v="2019-09-12T00:00:00"/>
    <n v="-100.06"/>
    <x v="0"/>
  </r>
  <r>
    <s v="403116534"/>
    <s v="A16"/>
    <s v=""/>
    <s v="40"/>
    <s v="ORD S01400000127"/>
    <s v="S01400000127"/>
    <s v="S014"/>
    <d v="2019-09-30T00:00:00"/>
    <d v="2019-09-12T00:00:00"/>
    <n v="95.01"/>
    <x v="0"/>
  </r>
  <r>
    <s v="403113411"/>
    <s v="A16"/>
    <s v=""/>
    <s v="40"/>
    <s v="ORD S01400000127"/>
    <s v="S01400000127"/>
    <s v="S014"/>
    <d v="2019-09-30T00:00:00"/>
    <d v="2019-09-10T00:00:00"/>
    <n v="556.49"/>
    <x v="0"/>
  </r>
  <r>
    <s v="403113411"/>
    <s v="A16"/>
    <s v=""/>
    <s v="40"/>
    <s v="ORD S01400000127"/>
    <s v="S01400000127"/>
    <s v="S014"/>
    <d v="2019-09-30T00:00:00"/>
    <d v="2019-09-10T00:00:00"/>
    <n v="1684.29"/>
    <x v="0"/>
  </r>
  <r>
    <s v="403113411"/>
    <s v="A16"/>
    <s v=""/>
    <s v="40"/>
    <s v="ORD S01400000127"/>
    <s v="S01400000127"/>
    <s v="S014"/>
    <d v="2019-09-30T00:00:00"/>
    <d v="2019-09-10T00:00:00"/>
    <n v="19724.21"/>
    <x v="0"/>
  </r>
  <r>
    <s v="403113411"/>
    <s v="A16"/>
    <s v=""/>
    <s v="40"/>
    <s v="ORD S01400000127"/>
    <s v="S01400000127"/>
    <s v="S014"/>
    <d v="2019-09-30T00:00:00"/>
    <d v="2019-09-10T00:00:00"/>
    <n v="42897.08"/>
    <x v="0"/>
  </r>
  <r>
    <s v="403113411"/>
    <s v="A16"/>
    <s v=""/>
    <s v="40"/>
    <s v="ORD S01400000127"/>
    <s v="S01400000127"/>
    <s v="S014"/>
    <d v="2019-09-30T00:00:00"/>
    <d v="2019-09-10T00:00:00"/>
    <n v="9021.57"/>
    <x v="0"/>
  </r>
  <r>
    <s v="403113411"/>
    <s v="A16"/>
    <s v=""/>
    <s v="40"/>
    <s v="ORD S01400000127"/>
    <s v="S01400000127"/>
    <s v="S014"/>
    <d v="2019-09-30T00:00:00"/>
    <d v="2019-09-10T00:00:00"/>
    <n v="21310"/>
    <x v="0"/>
  </r>
  <r>
    <s v="403113411"/>
    <s v="A16"/>
    <s v=""/>
    <s v="40"/>
    <s v="ORD S01400000127"/>
    <s v="S01400000127"/>
    <s v="S014"/>
    <d v="2019-09-30T00:00:00"/>
    <d v="2019-09-10T00:00:00"/>
    <n v="561.95000000000005"/>
    <x v="0"/>
  </r>
  <r>
    <s v="403113411"/>
    <s v="A16"/>
    <s v=""/>
    <s v="40"/>
    <s v="ORD S01400000127"/>
    <s v="S01400000127"/>
    <s v="S014"/>
    <d v="2019-09-30T00:00:00"/>
    <d v="2019-09-10T00:00:00"/>
    <n v="163.43"/>
    <x v="0"/>
  </r>
  <r>
    <s v="403113411"/>
    <s v="A16"/>
    <s v=""/>
    <s v="40"/>
    <s v="ORD S01400000127"/>
    <s v="S01400000127"/>
    <s v="S014"/>
    <d v="2019-09-30T00:00:00"/>
    <d v="2019-09-10T00:00:00"/>
    <n v="2980.27"/>
    <x v="0"/>
  </r>
  <r>
    <s v="403113411"/>
    <s v="A16"/>
    <s v=""/>
    <s v="40"/>
    <s v="ORD S01400000127"/>
    <s v="S01400000127"/>
    <s v="S014"/>
    <d v="2019-09-30T00:00:00"/>
    <d v="2019-09-10T00:00:00"/>
    <n v="1279.9100000000001"/>
    <x v="0"/>
  </r>
  <r>
    <s v="403113411"/>
    <s v="A16"/>
    <s v=""/>
    <s v="40"/>
    <s v="ORD S01400000127"/>
    <s v="S01400000127"/>
    <s v="S014"/>
    <d v="2019-09-30T00:00:00"/>
    <d v="2019-09-10T00:00:00"/>
    <n v="270.52999999999997"/>
    <x v="0"/>
  </r>
  <r>
    <s v="403102667"/>
    <s v="A16"/>
    <s v="ZY"/>
    <s v="50"/>
    <s v="ORD S01400000127"/>
    <s v="S01400000127"/>
    <s v="S014"/>
    <d v="2019-08-31T00:00:00"/>
    <d v="2019-09-04T00:00:00"/>
    <n v="-192.22"/>
    <x v="0"/>
  </r>
  <r>
    <s v="403102667"/>
    <s v="A16"/>
    <s v="ZY"/>
    <s v="40"/>
    <s v="ORD S01400000127"/>
    <s v="S01400000127"/>
    <s v="S014"/>
    <d v="2019-08-31T00:00:00"/>
    <d v="2019-09-04T00:00:00"/>
    <n v="78.3"/>
    <x v="0"/>
  </r>
  <r>
    <s v="403102667"/>
    <s v="A16"/>
    <s v="ZY"/>
    <s v="40"/>
    <s v="ORD S01400000127"/>
    <s v="S01400000127"/>
    <s v="S014"/>
    <d v="2019-08-31T00:00:00"/>
    <d v="2019-09-04T00:00:00"/>
    <n v="204.36"/>
    <x v="0"/>
  </r>
  <r>
    <s v="403102667"/>
    <s v="A16"/>
    <s v="ZY"/>
    <s v="40"/>
    <s v="ORD S01400000127"/>
    <s v="S01400000127"/>
    <s v="S014"/>
    <d v="2019-08-31T00:00:00"/>
    <d v="2019-09-04T00:00:00"/>
    <n v="87.17"/>
    <x v="0"/>
  </r>
  <r>
    <s v="403102667"/>
    <s v="A16"/>
    <s v="ZY"/>
    <s v="40"/>
    <s v="ORD S01400000127"/>
    <s v="S01400000127"/>
    <s v="S014"/>
    <d v="2019-08-31T00:00:00"/>
    <d v="2019-09-04T00:00:00"/>
    <n v="3.06"/>
    <x v="0"/>
  </r>
  <r>
    <s v="403102667"/>
    <s v="A16"/>
    <s v="ZY"/>
    <s v="40"/>
    <s v="ORD S01400000127"/>
    <s v="S01400000127"/>
    <s v="S014"/>
    <d v="2019-08-31T00:00:00"/>
    <d v="2019-09-04T00:00:00"/>
    <n v="1333.93"/>
    <x v="0"/>
  </r>
  <r>
    <s v="403102667"/>
    <s v="A16"/>
    <s v="ZY"/>
    <s v="40"/>
    <s v="ORD S01400000127"/>
    <s v="S01400000127"/>
    <s v="S014"/>
    <d v="2019-08-31T00:00:00"/>
    <d v="2019-09-04T00:00:00"/>
    <n v="38.270000000000003"/>
    <x v="0"/>
  </r>
  <r>
    <s v="403095783"/>
    <s v="A16"/>
    <s v="ZY"/>
    <s v="40"/>
    <s v="ORD S01400000127"/>
    <s v="S01400000127"/>
    <s v="S014"/>
    <d v="2019-08-31T00:00:00"/>
    <d v="2019-08-30T00:00:00"/>
    <n v="382.28"/>
    <x v="0"/>
  </r>
  <r>
    <s v="403211807"/>
    <s v="A16"/>
    <s v="ZY"/>
    <s v="40"/>
    <s v="ORD S01400000128"/>
    <s v="S01400000128"/>
    <s v="S014"/>
    <d v="2019-11-30T00:00:00"/>
    <d v="2019-11-14T00:00:00"/>
    <n v="349.3"/>
    <x v="0"/>
  </r>
  <r>
    <s v="403188602"/>
    <s v=""/>
    <m/>
    <s v="40"/>
    <s v="ORD S01400000128"/>
    <s v="S01400000128"/>
    <s v="S014"/>
    <d v="2019-10-31T00:00:00"/>
    <d v="2019-10-31T00:00:00"/>
    <n v="7301.42"/>
    <x v="0"/>
  </r>
  <r>
    <s v="403168864"/>
    <s v=""/>
    <m/>
    <s v="40"/>
    <s v="ORD S01400000128"/>
    <s v="S01400000128"/>
    <s v="S014"/>
    <d v="2019-10-31T00:00:00"/>
    <d v="2019-10-18T00:00:00"/>
    <n v="65.91"/>
    <x v="0"/>
  </r>
  <r>
    <s v="403161831"/>
    <s v=""/>
    <m/>
    <s v="40"/>
    <s v="ORD S01400000128"/>
    <s v="S01400000128"/>
    <s v="S014"/>
    <d v="2019-10-31T00:00:00"/>
    <d v="2019-10-11T00:00:00"/>
    <n v="127896.6"/>
    <x v="0"/>
  </r>
  <r>
    <s v="403157404"/>
    <s v=""/>
    <m/>
    <s v="40"/>
    <s v="ORD S01400000128"/>
    <s v="S01400000128"/>
    <s v="S014"/>
    <d v="2019-10-31T00:00:00"/>
    <d v="2019-10-08T00:00:00"/>
    <n v="261"/>
    <x v="0"/>
  </r>
  <r>
    <s v="403139631"/>
    <s v="A16"/>
    <s v=""/>
    <s v="50"/>
    <s v="ORD S01400000128"/>
    <s v="S01400000128"/>
    <s v="S014"/>
    <d v="2019-09-30T00:00:00"/>
    <d v="2019-09-30T00:00:00"/>
    <n v="-7301.42"/>
    <x v="0"/>
  </r>
  <r>
    <s v="403133609"/>
    <s v="A16"/>
    <s v=""/>
    <s v="50"/>
    <s v="ORD S01400000128"/>
    <s v="S01400000128"/>
    <s v="S014"/>
    <d v="2019-09-30T00:00:00"/>
    <d v="2019-09-26T00:00:00"/>
    <n v="-907.86"/>
    <x v="0"/>
  </r>
  <r>
    <s v="403133609"/>
    <s v="A16"/>
    <s v=""/>
    <s v="40"/>
    <s v="ORD S01400000128"/>
    <s v="S01400000128"/>
    <s v="S014"/>
    <d v="2019-09-30T00:00:00"/>
    <d v="2019-09-26T00:00:00"/>
    <n v="369.82"/>
    <x v="0"/>
  </r>
  <r>
    <s v="403133609"/>
    <s v="A16"/>
    <s v=""/>
    <s v="40"/>
    <s v="ORD S01400000128"/>
    <s v="S01400000128"/>
    <s v="S014"/>
    <d v="2019-09-30T00:00:00"/>
    <d v="2019-09-26T00:00:00"/>
    <n v="965.2"/>
    <x v="0"/>
  </r>
  <r>
    <s v="403133609"/>
    <s v="A16"/>
    <s v=""/>
    <s v="40"/>
    <s v="ORD S01400000128"/>
    <s v="S01400000128"/>
    <s v="S014"/>
    <d v="2019-09-30T00:00:00"/>
    <d v="2019-09-26T00:00:00"/>
    <n v="1712.88"/>
    <x v="0"/>
  </r>
  <r>
    <s v="403121347"/>
    <s v="A16"/>
    <s v=""/>
    <s v="40"/>
    <s v="ORD S01400000128"/>
    <s v="S01400000128"/>
    <s v="S014"/>
    <d v="2019-09-30T00:00:00"/>
    <d v="2019-09-17T00:00:00"/>
    <n v="13"/>
    <x v="0"/>
  </r>
  <r>
    <s v="403121347"/>
    <s v="A16"/>
    <s v=""/>
    <s v="40"/>
    <s v="ORD S01400000128"/>
    <s v="S01400000128"/>
    <s v="S014"/>
    <d v="2019-09-30T00:00:00"/>
    <d v="2019-09-17T00:00:00"/>
    <n v="1283.8399999999999"/>
    <x v="0"/>
  </r>
  <r>
    <s v="403121347"/>
    <s v="A16"/>
    <s v=""/>
    <s v="50"/>
    <s v="ORD S01400000128"/>
    <s v="S01400000128"/>
    <s v="S014"/>
    <d v="2019-09-30T00:00:00"/>
    <d v="2019-09-17T00:00:00"/>
    <n v="-116.5"/>
    <x v="0"/>
  </r>
  <r>
    <s v="403118252"/>
    <s v="A16"/>
    <s v=""/>
    <s v="50"/>
    <s v="ORD S01400000128"/>
    <s v="S01400000128"/>
    <s v="S014"/>
    <d v="2019-09-30T00:00:00"/>
    <d v="2019-09-13T00:00:00"/>
    <n v="-460.29"/>
    <x v="0"/>
  </r>
  <r>
    <s v="403118252"/>
    <s v="A16"/>
    <s v=""/>
    <s v="50"/>
    <s v="ORD S01400000128"/>
    <s v="S01400000128"/>
    <s v="S014"/>
    <d v="2019-09-30T00:00:00"/>
    <d v="2019-09-13T00:00:00"/>
    <n v="-8.33"/>
    <x v="0"/>
  </r>
  <r>
    <s v="403116533"/>
    <s v="A16"/>
    <s v=""/>
    <s v="40"/>
    <s v="ORD S01400000128"/>
    <s v="S01400000128"/>
    <s v="S014"/>
    <d v="2019-09-30T00:00:00"/>
    <d v="2019-09-12T00:00:00"/>
    <n v="3284.03"/>
    <x v="0"/>
  </r>
  <r>
    <s v="403116533"/>
    <s v="A16"/>
    <s v=""/>
    <s v="40"/>
    <s v="ORD S01400000128"/>
    <s v="S01400000128"/>
    <s v="S014"/>
    <d v="2019-09-30T00:00:00"/>
    <d v="2019-09-12T00:00:00"/>
    <n v="973.68"/>
    <x v="0"/>
  </r>
  <r>
    <s v="403116533"/>
    <s v="A16"/>
    <s v=""/>
    <s v="50"/>
    <s v="ORD S01400000128"/>
    <s v="S01400000128"/>
    <s v="S014"/>
    <d v="2019-09-30T00:00:00"/>
    <d v="2019-09-12T00:00:00"/>
    <n v="-264.5"/>
    <x v="0"/>
  </r>
  <r>
    <s v="403113410"/>
    <s v="A16"/>
    <s v=""/>
    <s v="40"/>
    <s v="ORD S01400000128"/>
    <s v="S01400000128"/>
    <s v="S014"/>
    <d v="2019-09-30T00:00:00"/>
    <d v="2019-09-10T00:00:00"/>
    <n v="78"/>
    <x v="0"/>
  </r>
  <r>
    <s v="403113410"/>
    <s v="A16"/>
    <s v=""/>
    <s v="40"/>
    <s v="ORD S01400000128"/>
    <s v="S01400000128"/>
    <s v="S014"/>
    <d v="2019-09-30T00:00:00"/>
    <d v="2019-09-10T00:00:00"/>
    <n v="7860.23"/>
    <x v="0"/>
  </r>
  <r>
    <s v="403113410"/>
    <s v="A16"/>
    <s v=""/>
    <s v="40"/>
    <s v="ORD S01400000128"/>
    <s v="S01400000128"/>
    <s v="S014"/>
    <d v="2019-09-30T00:00:00"/>
    <d v="2019-09-10T00:00:00"/>
    <n v="8028.64"/>
    <x v="0"/>
  </r>
  <r>
    <s v="403113410"/>
    <s v="A16"/>
    <s v=""/>
    <s v="40"/>
    <s v="ORD S01400000128"/>
    <s v="S01400000128"/>
    <s v="S014"/>
    <d v="2019-09-30T00:00:00"/>
    <d v="2019-09-10T00:00:00"/>
    <n v="2454.7199999999998"/>
    <x v="0"/>
  </r>
  <r>
    <s v="403113410"/>
    <s v="A16"/>
    <s v=""/>
    <s v="40"/>
    <s v="ORD S01400000128"/>
    <s v="S01400000128"/>
    <s v="S014"/>
    <d v="2019-09-30T00:00:00"/>
    <d v="2019-09-10T00:00:00"/>
    <n v="2871.84"/>
    <x v="0"/>
  </r>
  <r>
    <s v="403113410"/>
    <s v="A16"/>
    <s v=""/>
    <s v="40"/>
    <s v="ORD S01400000128"/>
    <s v="S01400000128"/>
    <s v="S014"/>
    <d v="2019-09-30T00:00:00"/>
    <d v="2019-09-10T00:00:00"/>
    <n v="7574.25"/>
    <x v="0"/>
  </r>
  <r>
    <s v="403188601"/>
    <s v=""/>
    <m/>
    <s v="40"/>
    <s v="ORD S01400000129"/>
    <s v="S01400000129"/>
    <s v="S014"/>
    <d v="2019-10-31T00:00:00"/>
    <d v="2019-10-31T00:00:00"/>
    <n v="1820"/>
    <x v="0"/>
  </r>
  <r>
    <s v="403157403"/>
    <s v=""/>
    <m/>
    <s v="40"/>
    <s v="ORD S01400000129"/>
    <s v="S01400000129"/>
    <s v="S014"/>
    <d v="2019-10-31T00:00:00"/>
    <d v="2019-10-08T00:00:00"/>
    <n v="1150"/>
    <x v="0"/>
  </r>
  <r>
    <s v="403148882"/>
    <s v="A16"/>
    <s v=""/>
    <s v="40"/>
    <s v="ORD S01400000129"/>
    <s v="S01400000129"/>
    <s v="S014"/>
    <d v="2019-09-30T00:00:00"/>
    <d v="2019-10-01T00:00:00"/>
    <n v="96.31"/>
    <x v="0"/>
  </r>
  <r>
    <s v="403148882"/>
    <s v="A16"/>
    <s v=""/>
    <s v="50"/>
    <s v="ORD S01400000129"/>
    <s v="S01400000129"/>
    <s v="S014"/>
    <d v="2019-09-30T00:00:00"/>
    <d v="2019-10-01T00:00:00"/>
    <n v="-39.229999999999997"/>
    <x v="0"/>
  </r>
  <r>
    <s v="403148882"/>
    <s v="A16"/>
    <s v=""/>
    <s v="50"/>
    <s v="ORD S01400000129"/>
    <s v="S01400000129"/>
    <s v="S014"/>
    <d v="2019-09-30T00:00:00"/>
    <d v="2019-10-01T00:00:00"/>
    <n v="-102.39"/>
    <x v="0"/>
  </r>
  <r>
    <s v="403148882"/>
    <s v="A16"/>
    <s v=""/>
    <s v="50"/>
    <s v="ORD S01400000129"/>
    <s v="S01400000129"/>
    <s v="S014"/>
    <d v="2019-09-30T00:00:00"/>
    <d v="2019-10-01T00:00:00"/>
    <n v="-43.57"/>
    <x v="0"/>
  </r>
  <r>
    <s v="403139630"/>
    <s v="A16"/>
    <s v=""/>
    <s v="50"/>
    <s v="ORD S01400000129"/>
    <s v="S01400000129"/>
    <s v="S014"/>
    <d v="2019-09-30T00:00:00"/>
    <d v="2019-09-30T00:00:00"/>
    <n v="-1820"/>
    <x v="0"/>
  </r>
  <r>
    <s v="403139630"/>
    <s v="A16"/>
    <s v=""/>
    <s v="50"/>
    <s v="ORD S01400000129"/>
    <s v="S01400000129"/>
    <s v="S014"/>
    <d v="2019-09-30T00:00:00"/>
    <d v="2019-09-30T00:00:00"/>
    <n v="-668.32"/>
    <x v="0"/>
  </r>
  <r>
    <s v="403133608"/>
    <s v="A16"/>
    <s v=""/>
    <s v="50"/>
    <s v="ORD S01400000129"/>
    <s v="S01400000129"/>
    <s v="S014"/>
    <d v="2019-09-30T00:00:00"/>
    <d v="2019-09-26T00:00:00"/>
    <n v="-751.55"/>
    <x v="0"/>
  </r>
  <r>
    <s v="403133608"/>
    <s v="A16"/>
    <s v=""/>
    <s v="40"/>
    <s v="ORD S01400000129"/>
    <s v="S01400000129"/>
    <s v="S014"/>
    <d v="2019-09-30T00:00:00"/>
    <d v="2019-09-26T00:00:00"/>
    <n v="306.14999999999998"/>
    <x v="0"/>
  </r>
  <r>
    <s v="403133608"/>
    <s v="A16"/>
    <s v=""/>
    <s v="40"/>
    <s v="ORD S01400000129"/>
    <s v="S01400000129"/>
    <s v="S014"/>
    <d v="2019-09-30T00:00:00"/>
    <d v="2019-09-26T00:00:00"/>
    <n v="799.01"/>
    <x v="0"/>
  </r>
  <r>
    <s v="403133608"/>
    <s v="A16"/>
    <s v=""/>
    <s v="40"/>
    <s v="ORD S01400000129"/>
    <s v="S01400000129"/>
    <s v="S014"/>
    <d v="2019-09-30T00:00:00"/>
    <d v="2019-09-26T00:00:00"/>
    <n v="1408.93"/>
    <x v="0"/>
  </r>
  <r>
    <s v="403121346"/>
    <s v="A16"/>
    <s v=""/>
    <s v="40"/>
    <s v="ORD S01400000129"/>
    <s v="S01400000129"/>
    <s v="S014"/>
    <d v="2019-09-30T00:00:00"/>
    <d v="2019-09-17T00:00:00"/>
    <n v="668.32"/>
    <x v="0"/>
  </r>
  <r>
    <s v="403118251"/>
    <s v="A16"/>
    <s v=""/>
    <s v="50"/>
    <s v="ORD S01400000129"/>
    <s v="S01400000129"/>
    <s v="S014"/>
    <d v="2019-09-30T00:00:00"/>
    <d v="2019-09-13T00:00:00"/>
    <n v="-46.65"/>
    <x v="0"/>
  </r>
  <r>
    <s v="403118251"/>
    <s v="A16"/>
    <s v=""/>
    <s v="50"/>
    <s v="ORD S01400000129"/>
    <s v="S01400000129"/>
    <s v="S014"/>
    <d v="2019-09-30T00:00:00"/>
    <d v="2019-09-13T00:00:00"/>
    <n v="-1171.94"/>
    <x v="0"/>
  </r>
  <r>
    <s v="403118251"/>
    <s v="A16"/>
    <s v=""/>
    <s v="40"/>
    <s v="ORD S01400000129"/>
    <s v="S01400000129"/>
    <s v="S014"/>
    <d v="2019-09-30T00:00:00"/>
    <d v="2019-09-13T00:00:00"/>
    <n v="901.44"/>
    <x v="0"/>
  </r>
  <r>
    <s v="403116532"/>
    <s v="A16"/>
    <s v=""/>
    <s v="50"/>
    <s v="ORD S01400000129"/>
    <s v="S01400000129"/>
    <s v="S014"/>
    <d v="2019-09-30T00:00:00"/>
    <d v="2019-09-12T00:00:00"/>
    <n v="-1226.8800000000001"/>
    <x v="0"/>
  </r>
  <r>
    <s v="403116532"/>
    <s v="A16"/>
    <s v=""/>
    <s v="40"/>
    <s v="ORD S01400000129"/>
    <s v="S01400000129"/>
    <s v="S014"/>
    <d v="2019-09-30T00:00:00"/>
    <d v="2019-09-12T00:00:00"/>
    <n v="29.69"/>
    <x v="0"/>
  </r>
  <r>
    <s v="403113409"/>
    <s v="A16"/>
    <s v=""/>
    <s v="40"/>
    <s v="ORD S01400000129"/>
    <s v="S01400000129"/>
    <s v="S014"/>
    <d v="2019-09-30T00:00:00"/>
    <d v="2019-09-10T00:00:00"/>
    <n v="203.42"/>
    <x v="0"/>
  </r>
  <r>
    <s v="403113409"/>
    <s v="A16"/>
    <s v=""/>
    <s v="40"/>
    <s v="ORD S01400000129"/>
    <s v="S01400000129"/>
    <s v="S014"/>
    <d v="2019-09-30T00:00:00"/>
    <d v="2019-09-10T00:00:00"/>
    <n v="905.84"/>
    <x v="0"/>
  </r>
  <r>
    <s v="403113409"/>
    <s v="A16"/>
    <s v=""/>
    <s v="40"/>
    <s v="ORD S01400000129"/>
    <s v="S01400000129"/>
    <s v="S014"/>
    <d v="2019-09-30T00:00:00"/>
    <d v="2019-09-10T00:00:00"/>
    <n v="9511.6200000000008"/>
    <x v="0"/>
  </r>
  <r>
    <s v="403113409"/>
    <s v="A16"/>
    <s v=""/>
    <s v="40"/>
    <s v="ORD S01400000129"/>
    <s v="S01400000129"/>
    <s v="S014"/>
    <d v="2019-09-30T00:00:00"/>
    <d v="2019-09-10T00:00:00"/>
    <n v="6991.68"/>
    <x v="0"/>
  </r>
  <r>
    <s v="403113409"/>
    <s v="A16"/>
    <s v=""/>
    <s v="40"/>
    <s v="ORD S01400000129"/>
    <s v="S01400000129"/>
    <s v="S014"/>
    <d v="2019-09-30T00:00:00"/>
    <d v="2019-09-10T00:00:00"/>
    <n v="258.8"/>
    <x v="0"/>
  </r>
  <r>
    <s v="403113409"/>
    <s v="A16"/>
    <s v=""/>
    <s v="40"/>
    <s v="ORD S01400000129"/>
    <s v="S01400000129"/>
    <s v="S014"/>
    <d v="2019-09-30T00:00:00"/>
    <d v="2019-09-10T00:00:00"/>
    <n v="645.46"/>
    <x v="0"/>
  </r>
  <r>
    <s v="403113409"/>
    <s v="A16"/>
    <s v=""/>
    <s v="40"/>
    <s v="ORD S01400000129"/>
    <s v="S01400000129"/>
    <s v="S014"/>
    <d v="2019-09-30T00:00:00"/>
    <d v="2019-09-10T00:00:00"/>
    <n v="3968.32"/>
    <x v="0"/>
  </r>
  <r>
    <s v="403113409"/>
    <s v="A16"/>
    <s v=""/>
    <s v="40"/>
    <s v="ORD S01400000129"/>
    <s v="S01400000129"/>
    <s v="S014"/>
    <d v="2019-09-30T00:00:00"/>
    <d v="2019-09-10T00:00:00"/>
    <n v="1790.31"/>
    <x v="0"/>
  </r>
  <r>
    <s v="403157402"/>
    <s v=""/>
    <m/>
    <s v="40"/>
    <s v="ORD S01400000130"/>
    <s v="S01400000130"/>
    <s v="S014"/>
    <d v="2019-10-31T00:00:00"/>
    <d v="2019-10-08T00:00:00"/>
    <n v="51.57"/>
    <x v="0"/>
  </r>
  <r>
    <s v="403139629"/>
    <s v="A16"/>
    <s v=""/>
    <s v="40"/>
    <s v="ORD S01400000130"/>
    <s v="S01400000130"/>
    <s v="S014"/>
    <d v="2019-09-30T00:00:00"/>
    <d v="2019-09-30T00:00:00"/>
    <n v="4.87"/>
    <x v="0"/>
  </r>
  <r>
    <s v="403133607"/>
    <s v="A16"/>
    <s v=""/>
    <s v="40"/>
    <s v="ORD S01400000130"/>
    <s v="S01400000130"/>
    <s v="S014"/>
    <d v="2019-09-30T00:00:00"/>
    <d v="2019-09-26T00:00:00"/>
    <n v="118.96"/>
    <x v="0"/>
  </r>
  <r>
    <s v="403133607"/>
    <s v="A16"/>
    <s v=""/>
    <s v="40"/>
    <s v="ORD S01400000130"/>
    <s v="S01400000130"/>
    <s v="S014"/>
    <d v="2019-09-30T00:00:00"/>
    <d v="2019-09-26T00:00:00"/>
    <n v="310.48"/>
    <x v="0"/>
  </r>
  <r>
    <s v="403133607"/>
    <s v="A16"/>
    <s v=""/>
    <s v="40"/>
    <s v="ORD S01400000130"/>
    <s v="S01400000130"/>
    <s v="S014"/>
    <d v="2019-09-30T00:00:00"/>
    <d v="2019-09-26T00:00:00"/>
    <n v="228.47"/>
    <x v="0"/>
  </r>
  <r>
    <s v="403133607"/>
    <s v="A16"/>
    <s v=""/>
    <s v="50"/>
    <s v="ORD S01400000130"/>
    <s v="S01400000130"/>
    <s v="S014"/>
    <d v="2019-09-30T00:00:00"/>
    <d v="2019-09-26T00:00:00"/>
    <n v="-292.04000000000002"/>
    <x v="0"/>
  </r>
  <r>
    <s v="403130777"/>
    <s v="A16"/>
    <s v=""/>
    <s v="40"/>
    <s v="ORD S01400000130"/>
    <s v="S01400000130"/>
    <s v="S014"/>
    <d v="2019-09-30T00:00:00"/>
    <d v="2019-09-25T00:00:00"/>
    <n v="58.53"/>
    <x v="0"/>
  </r>
  <r>
    <s v="403127758"/>
    <s v="A16"/>
    <s v=""/>
    <s v="40"/>
    <s v="ORD S01400000130"/>
    <s v="S01400000130"/>
    <s v="S014"/>
    <d v="2019-09-30T00:00:00"/>
    <d v="2019-09-24T00:00:00"/>
    <n v="60.59"/>
    <x v="0"/>
  </r>
  <r>
    <s v="403113408"/>
    <s v="A16"/>
    <s v=""/>
    <s v="40"/>
    <s v="ORD S01400000130"/>
    <s v="S01400000130"/>
    <s v="S014"/>
    <d v="2019-09-30T00:00:00"/>
    <d v="2019-09-10T00:00:00"/>
    <n v="1477.41"/>
    <x v="0"/>
  </r>
  <r>
    <s v="403113408"/>
    <s v="A16"/>
    <s v=""/>
    <s v="40"/>
    <s v="ORD S01400000130"/>
    <s v="S01400000130"/>
    <s v="S014"/>
    <d v="2019-09-30T00:00:00"/>
    <d v="2019-09-10T00:00:00"/>
    <n v="2026.66"/>
    <x v="0"/>
  </r>
  <r>
    <s v="403102666"/>
    <s v="A16"/>
    <s v="ZY"/>
    <s v="50"/>
    <s v="ORD S01400000130"/>
    <s v="S01400000130"/>
    <s v="S014"/>
    <d v="2019-08-31T00:00:00"/>
    <d v="2019-09-04T00:00:00"/>
    <n v="-335.36"/>
    <x v="0"/>
  </r>
  <r>
    <s v="403095782"/>
    <s v="A16"/>
    <s v="ZY"/>
    <s v="40"/>
    <s v="ORD S01400000130"/>
    <s v="S01400000130"/>
    <s v="S014"/>
    <d v="2019-08-31T00:00:00"/>
    <d v="2019-08-30T00:00:00"/>
    <n v="335.36"/>
    <x v="0"/>
  </r>
  <r>
    <s v="403216798"/>
    <s v="A16"/>
    <s v="ZY"/>
    <s v="40"/>
    <s v="ORD S01400000131"/>
    <s v="S01400000131"/>
    <s v="S014"/>
    <d v="2019-11-30T00:00:00"/>
    <d v="2019-11-19T00:00:00"/>
    <n v="63.62"/>
    <x v="0"/>
  </r>
  <r>
    <s v="403167219"/>
    <s v=""/>
    <m/>
    <s v="40"/>
    <s v="ORD S01400000131"/>
    <s v="S01400000131"/>
    <s v="S014"/>
    <d v="2019-10-31T00:00:00"/>
    <d v="2019-10-17T00:00:00"/>
    <n v="8863.08"/>
    <x v="0"/>
  </r>
  <r>
    <s v="403157401"/>
    <s v=""/>
    <m/>
    <s v="40"/>
    <s v="ORD S01400000131"/>
    <s v="S01400000131"/>
    <s v="S014"/>
    <d v="2019-10-31T00:00:00"/>
    <d v="2019-10-08T00:00:00"/>
    <n v="314.48"/>
    <x v="0"/>
  </r>
  <r>
    <s v="403157401"/>
    <s v=""/>
    <m/>
    <s v="40"/>
    <s v="ORD S01400000131"/>
    <s v="S01400000131"/>
    <s v="S014"/>
    <d v="2019-10-31T00:00:00"/>
    <d v="2019-10-08T00:00:00"/>
    <n v="732.68"/>
    <x v="0"/>
  </r>
  <r>
    <s v="403148875"/>
    <s v="A16"/>
    <s v=""/>
    <s v="40"/>
    <s v="ORD S01400000131"/>
    <s v="S01400000131"/>
    <s v="S014"/>
    <d v="2019-09-30T00:00:00"/>
    <d v="2019-10-01T00:00:00"/>
    <n v="24.19"/>
    <x v="0"/>
  </r>
  <r>
    <s v="403148875"/>
    <s v="A16"/>
    <s v=""/>
    <s v="40"/>
    <s v="ORD S01400000131"/>
    <s v="S01400000131"/>
    <s v="S014"/>
    <d v="2019-09-30T00:00:00"/>
    <d v="2019-10-01T00:00:00"/>
    <n v="63.15"/>
    <x v="0"/>
  </r>
  <r>
    <s v="403148875"/>
    <s v="A16"/>
    <s v=""/>
    <s v="50"/>
    <s v="ORD S01400000131"/>
    <s v="S01400000131"/>
    <s v="S014"/>
    <d v="2019-09-30T00:00:00"/>
    <d v="2019-10-01T00:00:00"/>
    <n v="-59.39"/>
    <x v="0"/>
  </r>
  <r>
    <s v="403136014"/>
    <s v="A16"/>
    <s v=""/>
    <s v="50"/>
    <s v="ORD S01400000131"/>
    <s v="S01400000131"/>
    <s v="S014"/>
    <d v="2019-09-30T00:00:00"/>
    <d v="2019-09-27T00:00:00"/>
    <n v="-412.16"/>
    <x v="0"/>
  </r>
  <r>
    <s v="403136014"/>
    <s v="A16"/>
    <s v=""/>
    <s v="40"/>
    <s v="ORD S01400000131"/>
    <s v="S01400000131"/>
    <s v="S014"/>
    <d v="2019-09-30T00:00:00"/>
    <d v="2019-09-27T00:00:00"/>
    <n v="412.16"/>
    <x v="0"/>
  </r>
  <r>
    <s v="403133277"/>
    <s v="A16"/>
    <s v=""/>
    <s v="50"/>
    <s v="ORD S01400000131"/>
    <s v="S01400000131"/>
    <s v="S014"/>
    <d v="2019-09-30T00:00:00"/>
    <d v="2019-09-26T00:00:00"/>
    <n v="-2860.86"/>
    <x v="0"/>
  </r>
  <r>
    <s v="403133277"/>
    <s v="A16"/>
    <s v=""/>
    <s v="40"/>
    <s v="ORD S01400000131"/>
    <s v="S01400000131"/>
    <s v="S014"/>
    <d v="2019-09-30T00:00:00"/>
    <d v="2019-09-26T00:00:00"/>
    <n v="1165.3900000000001"/>
    <x v="0"/>
  </r>
  <r>
    <s v="403133277"/>
    <s v="A16"/>
    <s v=""/>
    <s v="40"/>
    <s v="ORD S01400000131"/>
    <s v="S01400000131"/>
    <s v="S014"/>
    <d v="2019-09-30T00:00:00"/>
    <d v="2019-09-26T00:00:00"/>
    <n v="3041.52"/>
    <x v="0"/>
  </r>
  <r>
    <s v="403133277"/>
    <s v="A16"/>
    <s v=""/>
    <s v="40"/>
    <s v="ORD S01400000131"/>
    <s v="S01400000131"/>
    <s v="S014"/>
    <d v="2019-09-30T00:00:00"/>
    <d v="2019-09-26T00:00:00"/>
    <n v="8326.09"/>
    <x v="0"/>
  </r>
  <r>
    <s v="403127754"/>
    <s v="A16"/>
    <s v=""/>
    <s v="40"/>
    <s v="ORD S01400000131"/>
    <s v="S01400000131"/>
    <s v="S014"/>
    <d v="2019-09-30T00:00:00"/>
    <d v="2019-09-24T00:00:00"/>
    <n v="346.61"/>
    <x v="0"/>
  </r>
  <r>
    <s v="403124866"/>
    <s v="A16"/>
    <s v=""/>
    <s v="40"/>
    <s v="ORD S01400000131"/>
    <s v="S01400000131"/>
    <s v="S014"/>
    <d v="2019-09-30T00:00:00"/>
    <d v="2019-09-20T00:00:00"/>
    <n v="882.32"/>
    <x v="0"/>
  </r>
  <r>
    <s v="403121345"/>
    <s v="A16"/>
    <s v=""/>
    <s v="40"/>
    <s v="ORD S01400000131"/>
    <s v="S01400000131"/>
    <s v="S014"/>
    <d v="2019-09-30T00:00:00"/>
    <d v="2019-09-17T00:00:00"/>
    <n v="915.12"/>
    <x v="0"/>
  </r>
  <r>
    <s v="403121345"/>
    <s v="A16"/>
    <s v=""/>
    <s v="40"/>
    <s v="ORD S01400000131"/>
    <s v="S01400000131"/>
    <s v="S014"/>
    <d v="2019-09-30T00:00:00"/>
    <d v="2019-09-17T00:00:00"/>
    <n v="4183.8999999999996"/>
    <x v="0"/>
  </r>
  <r>
    <s v="403121345"/>
    <s v="A16"/>
    <s v=""/>
    <s v="40"/>
    <s v="ORD S01400000131"/>
    <s v="S01400000131"/>
    <s v="S014"/>
    <d v="2019-09-30T00:00:00"/>
    <d v="2019-09-17T00:00:00"/>
    <n v="2158.84"/>
    <x v="0"/>
  </r>
  <r>
    <s v="403118250"/>
    <s v="A16"/>
    <s v=""/>
    <s v="40"/>
    <s v="ORD S01400000131"/>
    <s v="S01400000131"/>
    <s v="S014"/>
    <d v="2019-09-30T00:00:00"/>
    <d v="2019-09-13T00:00:00"/>
    <n v="205.44"/>
    <x v="0"/>
  </r>
  <r>
    <s v="403118250"/>
    <s v="A16"/>
    <s v=""/>
    <s v="40"/>
    <s v="ORD S01400000131"/>
    <s v="S01400000131"/>
    <s v="S014"/>
    <d v="2019-09-30T00:00:00"/>
    <d v="2019-09-13T00:00:00"/>
    <n v="4168.88"/>
    <x v="0"/>
  </r>
  <r>
    <s v="403118250"/>
    <s v="A16"/>
    <s v=""/>
    <s v="40"/>
    <s v="ORD S01400000131"/>
    <s v="S01400000131"/>
    <s v="S014"/>
    <d v="2019-09-30T00:00:00"/>
    <d v="2019-09-13T00:00:00"/>
    <n v="1122.52"/>
    <x v="0"/>
  </r>
  <r>
    <s v="403118250"/>
    <s v="A16"/>
    <s v=""/>
    <s v="40"/>
    <s v="ORD S01400000131"/>
    <s v="S01400000131"/>
    <s v="S014"/>
    <d v="2019-09-30T00:00:00"/>
    <d v="2019-09-13T00:00:00"/>
    <n v="270.44"/>
    <x v="0"/>
  </r>
  <r>
    <s v="403116619"/>
    <s v="A16"/>
    <s v=""/>
    <s v="40"/>
    <s v="ORD S01400000131"/>
    <s v="S01400000131"/>
    <s v="S014"/>
    <d v="2019-09-30T00:00:00"/>
    <d v="2019-09-12T00:00:00"/>
    <n v="195.6"/>
    <x v="0"/>
  </r>
  <r>
    <s v="403116619"/>
    <s v="A16"/>
    <s v=""/>
    <s v="40"/>
    <s v="ORD S01400000131"/>
    <s v="S01400000131"/>
    <s v="S014"/>
    <d v="2019-09-30T00:00:00"/>
    <d v="2019-09-12T00:00:00"/>
    <n v="8541.1200000000008"/>
    <x v="0"/>
  </r>
  <r>
    <s v="403116619"/>
    <s v="A16"/>
    <s v=""/>
    <s v="40"/>
    <s v="ORD S01400000131"/>
    <s v="S01400000131"/>
    <s v="S014"/>
    <d v="2019-09-30T00:00:00"/>
    <d v="2019-09-12T00:00:00"/>
    <n v="8458.92"/>
    <x v="0"/>
  </r>
  <r>
    <s v="403116619"/>
    <s v="A16"/>
    <s v=""/>
    <s v="40"/>
    <s v="ORD S01400000131"/>
    <s v="S01400000131"/>
    <s v="S014"/>
    <d v="2019-09-30T00:00:00"/>
    <d v="2019-09-12T00:00:00"/>
    <n v="1533.92"/>
    <x v="0"/>
  </r>
  <r>
    <s v="403113407"/>
    <s v="A16"/>
    <s v=""/>
    <s v="40"/>
    <s v="ORD S01400000131"/>
    <s v="S01400000131"/>
    <s v="S014"/>
    <d v="2019-09-30T00:00:00"/>
    <d v="2019-09-10T00:00:00"/>
    <n v="336.67"/>
    <x v="0"/>
  </r>
  <r>
    <s v="403113407"/>
    <s v="A16"/>
    <s v=""/>
    <s v="40"/>
    <s v="ORD S01400000131"/>
    <s v="S01400000131"/>
    <s v="S014"/>
    <d v="2019-09-30T00:00:00"/>
    <d v="2019-09-10T00:00:00"/>
    <n v="25038.7"/>
    <x v="0"/>
  </r>
  <r>
    <s v="403113407"/>
    <s v="A16"/>
    <s v=""/>
    <s v="40"/>
    <s v="ORD S01400000131"/>
    <s v="S01400000131"/>
    <s v="S014"/>
    <d v="2019-09-30T00:00:00"/>
    <d v="2019-09-10T00:00:00"/>
    <n v="412.47"/>
    <x v="0"/>
  </r>
  <r>
    <s v="403113407"/>
    <s v="A16"/>
    <s v=""/>
    <s v="40"/>
    <s v="ORD S01400000131"/>
    <s v="S01400000131"/>
    <s v="S014"/>
    <d v="2019-09-30T00:00:00"/>
    <d v="2019-09-10T00:00:00"/>
    <n v="53385.9"/>
    <x v="0"/>
  </r>
  <r>
    <s v="403113407"/>
    <s v="A16"/>
    <s v=""/>
    <s v="40"/>
    <s v="ORD S01400000131"/>
    <s v="S01400000131"/>
    <s v="S014"/>
    <d v="2019-09-30T00:00:00"/>
    <d v="2019-09-10T00:00:00"/>
    <n v="488.8"/>
    <x v="0"/>
  </r>
  <r>
    <s v="403113407"/>
    <s v="A16"/>
    <s v=""/>
    <s v="40"/>
    <s v="ORD S01400000131"/>
    <s v="S01400000131"/>
    <s v="S014"/>
    <d v="2019-09-30T00:00:00"/>
    <d v="2019-09-10T00:00:00"/>
    <n v="15401.28"/>
    <x v="0"/>
  </r>
  <r>
    <s v="403113407"/>
    <s v="A16"/>
    <s v=""/>
    <s v="40"/>
    <s v="ORD S01400000131"/>
    <s v="S01400000131"/>
    <s v="S014"/>
    <d v="2019-09-30T00:00:00"/>
    <d v="2019-09-10T00:00:00"/>
    <n v="84.68"/>
    <x v="0"/>
  </r>
  <r>
    <s v="403102665"/>
    <s v="A16"/>
    <s v="ZY"/>
    <s v="50"/>
    <s v="ORD S01400000131"/>
    <s v="S01400000131"/>
    <s v="S014"/>
    <d v="2019-08-31T00:00:00"/>
    <d v="2019-09-04T00:00:00"/>
    <n v="-100.06"/>
    <x v="0"/>
  </r>
  <r>
    <s v="403102665"/>
    <s v="A16"/>
    <s v="ZY"/>
    <s v="40"/>
    <s v="ORD S01400000131"/>
    <s v="S01400000131"/>
    <s v="S014"/>
    <d v="2019-08-31T00:00:00"/>
    <d v="2019-09-04T00:00:00"/>
    <n v="40.76"/>
    <x v="0"/>
  </r>
  <r>
    <s v="403102665"/>
    <s v="A16"/>
    <s v="ZY"/>
    <s v="40"/>
    <s v="ORD S01400000131"/>
    <s v="S01400000131"/>
    <s v="S014"/>
    <d v="2019-08-31T00:00:00"/>
    <d v="2019-09-04T00:00:00"/>
    <n v="106.38"/>
    <x v="0"/>
  </r>
  <r>
    <s v="403102665"/>
    <s v="A16"/>
    <s v="ZY"/>
    <s v="40"/>
    <s v="ORD S01400000131"/>
    <s v="S01400000131"/>
    <s v="S014"/>
    <d v="2019-08-31T00:00:00"/>
    <d v="2019-09-04T00:00:00"/>
    <n v="45.27"/>
    <x v="0"/>
  </r>
  <r>
    <s v="403102665"/>
    <s v="A16"/>
    <s v="ZY"/>
    <s v="40"/>
    <s v="ORD S01400000131"/>
    <s v="S01400000131"/>
    <s v="S014"/>
    <d v="2019-08-31T00:00:00"/>
    <d v="2019-09-04T00:00:00"/>
    <n v="694.4"/>
    <x v="0"/>
  </r>
  <r>
    <s v="403294389"/>
    <s v="A16"/>
    <s v=""/>
    <s v="40"/>
    <s v="ORD S01400000132"/>
    <s v="S01400000132"/>
    <s v="S014"/>
    <d v="2020-01-31T00:00:00"/>
    <d v="2020-01-14T00:00:00"/>
    <n v="7215"/>
    <x v="0"/>
  </r>
  <r>
    <s v="403188611"/>
    <s v=""/>
    <m/>
    <s v="40"/>
    <s v="ORD S01400000132"/>
    <s v="S01400000132"/>
    <s v="S014"/>
    <d v="2019-10-31T00:00:00"/>
    <d v="2019-10-31T00:00:00"/>
    <n v="296"/>
    <x v="0"/>
  </r>
  <r>
    <s v="403167218"/>
    <s v=""/>
    <m/>
    <s v="40"/>
    <s v="ORD S01400000132"/>
    <s v="S01400000132"/>
    <s v="S014"/>
    <d v="2019-10-31T00:00:00"/>
    <d v="2019-10-17T00:00:00"/>
    <n v="92.96"/>
    <x v="0"/>
  </r>
  <r>
    <s v="403167218"/>
    <s v=""/>
    <m/>
    <s v="40"/>
    <s v="ORD S01400000132"/>
    <s v="S01400000132"/>
    <s v="S014"/>
    <d v="2019-10-31T00:00:00"/>
    <d v="2019-10-17T00:00:00"/>
    <n v="19.75"/>
    <x v="0"/>
  </r>
  <r>
    <s v="403157300"/>
    <s v=""/>
    <m/>
    <s v="40"/>
    <s v="ORD S01400000132"/>
    <s v="S01400000132"/>
    <s v="S014"/>
    <d v="2019-10-31T00:00:00"/>
    <d v="2019-10-08T00:00:00"/>
    <n v="181.02"/>
    <x v="0"/>
  </r>
  <r>
    <s v="403157300"/>
    <s v=""/>
    <m/>
    <s v="40"/>
    <s v="ORD S01400000132"/>
    <s v="S01400000132"/>
    <s v="S014"/>
    <d v="2019-10-31T00:00:00"/>
    <d v="2019-10-08T00:00:00"/>
    <n v="35.15"/>
    <x v="0"/>
  </r>
  <r>
    <s v="403139626"/>
    <s v="A16"/>
    <s v=""/>
    <s v="50"/>
    <s v="ORD S01400000132"/>
    <s v="S01400000132"/>
    <s v="S014"/>
    <d v="2019-09-30T00:00:00"/>
    <d v="2019-09-30T00:00:00"/>
    <n v="-21945"/>
    <x v="0"/>
  </r>
  <r>
    <s v="403139626"/>
    <s v="A16"/>
    <s v=""/>
    <s v="50"/>
    <s v="ORD S01400000132"/>
    <s v="S01400000132"/>
    <s v="S014"/>
    <d v="2019-09-30T00:00:00"/>
    <d v="2019-09-30T00:00:00"/>
    <n v="-296"/>
    <x v="0"/>
  </r>
  <r>
    <s v="403133274"/>
    <s v="A16"/>
    <s v=""/>
    <s v="40"/>
    <s v="ORD S01400000132"/>
    <s v="S01400000132"/>
    <s v="S014"/>
    <d v="2019-09-30T00:00:00"/>
    <d v="2019-09-26T00:00:00"/>
    <n v="3736.82"/>
    <x v="0"/>
  </r>
  <r>
    <s v="403133274"/>
    <s v="A16"/>
    <s v=""/>
    <s v="40"/>
    <s v="ORD S01400000132"/>
    <s v="S01400000132"/>
    <s v="S014"/>
    <d v="2019-09-30T00:00:00"/>
    <d v="2019-09-26T00:00:00"/>
    <n v="4255.5"/>
    <x v="0"/>
  </r>
  <r>
    <s v="403133274"/>
    <s v="A16"/>
    <s v=""/>
    <s v="50"/>
    <s v="ORD S01400000132"/>
    <s v="S01400000132"/>
    <s v="S014"/>
    <d v="2019-09-30T00:00:00"/>
    <d v="2019-09-26T00:00:00"/>
    <n v="-3514.85"/>
    <x v="0"/>
  </r>
  <r>
    <s v="403133274"/>
    <s v="A16"/>
    <s v=""/>
    <s v="40"/>
    <s v="ORD S01400000132"/>
    <s v="S01400000132"/>
    <s v="S014"/>
    <d v="2019-09-30T00:00:00"/>
    <d v="2019-09-26T00:00:00"/>
    <n v="1431.8"/>
    <x v="0"/>
  </r>
  <r>
    <s v="403130789"/>
    <s v="A16"/>
    <s v=""/>
    <s v="40"/>
    <s v="ORD S01400000132"/>
    <s v="S01400000132"/>
    <s v="S014"/>
    <d v="2019-09-30T00:00:00"/>
    <d v="2019-09-25T00:00:00"/>
    <n v="21945"/>
    <x v="0"/>
  </r>
  <r>
    <s v="403123614"/>
    <s v="A16"/>
    <s v=""/>
    <s v="40"/>
    <s v="ORD S01400000132"/>
    <s v="S01400000132"/>
    <s v="S014"/>
    <d v="2019-09-30T00:00:00"/>
    <d v="2019-09-19T00:00:00"/>
    <n v="492.16"/>
    <x v="0"/>
  </r>
  <r>
    <s v="403123614"/>
    <s v="A16"/>
    <s v=""/>
    <s v="50"/>
    <s v="ORD S01400000132"/>
    <s v="S01400000132"/>
    <s v="S014"/>
    <d v="2019-09-30T00:00:00"/>
    <d v="2019-09-19T00:00:00"/>
    <n v="-492.16"/>
    <x v="0"/>
  </r>
  <r>
    <s v="403121344"/>
    <s v="A16"/>
    <s v=""/>
    <s v="40"/>
    <s v="ORD S01400000132"/>
    <s v="S01400000132"/>
    <s v="S014"/>
    <d v="2019-09-30T00:00:00"/>
    <d v="2019-09-17T00:00:00"/>
    <n v="60.12"/>
    <x v="0"/>
  </r>
  <r>
    <s v="403118133"/>
    <s v="A16"/>
    <s v=""/>
    <s v="40"/>
    <s v="ORD S01400000132"/>
    <s v="S01400000132"/>
    <s v="S014"/>
    <d v="2019-09-30T00:00:00"/>
    <d v="2019-09-13T00:00:00"/>
    <n v="40673.160000000003"/>
    <x v="0"/>
  </r>
  <r>
    <s v="403118133"/>
    <s v="A16"/>
    <s v=""/>
    <s v="40"/>
    <s v="ORD S01400000132"/>
    <s v="S01400000132"/>
    <s v="S014"/>
    <d v="2019-09-30T00:00:00"/>
    <d v="2019-09-13T00:00:00"/>
    <n v="541.80999999999995"/>
    <x v="0"/>
  </r>
  <r>
    <s v="403118133"/>
    <s v="A16"/>
    <s v=""/>
    <s v="50"/>
    <s v="ORD S01400000132"/>
    <s v="S01400000132"/>
    <s v="S014"/>
    <d v="2019-09-30T00:00:00"/>
    <d v="2019-09-13T00:00:00"/>
    <n v="-503.68"/>
    <x v="0"/>
  </r>
  <r>
    <s v="403118133"/>
    <s v="A16"/>
    <s v=""/>
    <s v="40"/>
    <s v="ORD S01400000132"/>
    <s v="S01400000132"/>
    <s v="S014"/>
    <d v="2019-09-30T00:00:00"/>
    <d v="2019-09-13T00:00:00"/>
    <n v="294.92"/>
    <x v="0"/>
  </r>
  <r>
    <s v="403118133"/>
    <s v="A16"/>
    <s v=""/>
    <s v="40"/>
    <s v="ORD S01400000132"/>
    <s v="S01400000132"/>
    <s v="S014"/>
    <d v="2019-09-30T00:00:00"/>
    <d v="2019-09-13T00:00:00"/>
    <n v="36.47"/>
    <x v="0"/>
  </r>
  <r>
    <s v="403116581"/>
    <s v="A16"/>
    <s v=""/>
    <s v="50"/>
    <s v="ORD S01400000132"/>
    <s v="S01400000132"/>
    <s v="S014"/>
    <d v="2019-09-30T00:00:00"/>
    <d v="2019-09-12T00:00:00"/>
    <n v="-39"/>
    <x v="0"/>
  </r>
  <r>
    <s v="403116581"/>
    <s v="A16"/>
    <s v=""/>
    <s v="50"/>
    <s v="ORD S01400000132"/>
    <s v="S01400000132"/>
    <s v="S014"/>
    <d v="2019-09-30T00:00:00"/>
    <d v="2019-09-12T00:00:00"/>
    <n v="-1505.16"/>
    <x v="0"/>
  </r>
  <r>
    <s v="403113406"/>
    <s v="A16"/>
    <s v=""/>
    <s v="40"/>
    <s v="ORD S01400000132"/>
    <s v="S01400000132"/>
    <s v="S014"/>
    <d v="2019-09-30T00:00:00"/>
    <d v="2019-09-10T00:00:00"/>
    <n v="39"/>
    <x v="0"/>
  </r>
  <r>
    <s v="403113406"/>
    <s v="A16"/>
    <s v=""/>
    <s v="40"/>
    <s v="ORD S01400000132"/>
    <s v="S01400000132"/>
    <s v="S014"/>
    <d v="2019-09-30T00:00:00"/>
    <d v="2019-09-10T00:00:00"/>
    <n v="1045.04"/>
    <x v="0"/>
  </r>
  <r>
    <s v="403113406"/>
    <s v="A16"/>
    <s v=""/>
    <s v="40"/>
    <s v="ORD S01400000132"/>
    <s v="S01400000132"/>
    <s v="S014"/>
    <d v="2019-09-30T00:00:00"/>
    <d v="2019-09-10T00:00:00"/>
    <n v="41227.040000000001"/>
    <x v="0"/>
  </r>
  <r>
    <s v="403113406"/>
    <s v="A16"/>
    <s v=""/>
    <s v="40"/>
    <s v="ORD S01400000132"/>
    <s v="S01400000132"/>
    <s v="S014"/>
    <d v="2019-09-30T00:00:00"/>
    <d v="2019-09-10T00:00:00"/>
    <n v="24403.27"/>
    <x v="0"/>
  </r>
  <r>
    <s v="403113406"/>
    <s v="A16"/>
    <s v=""/>
    <s v="40"/>
    <s v="ORD S01400000132"/>
    <s v="S01400000132"/>
    <s v="S014"/>
    <d v="2019-09-30T00:00:00"/>
    <d v="2019-09-10T00:00:00"/>
    <n v="196.04"/>
    <x v="0"/>
  </r>
  <r>
    <s v="403113406"/>
    <s v="A16"/>
    <s v=""/>
    <s v="40"/>
    <s v="ORD S01400000132"/>
    <s v="S01400000132"/>
    <s v="S014"/>
    <d v="2019-09-30T00:00:00"/>
    <d v="2019-09-10T00:00:00"/>
    <n v="54.36"/>
    <x v="0"/>
  </r>
  <r>
    <s v="403113406"/>
    <s v="A16"/>
    <s v=""/>
    <s v="40"/>
    <s v="ORD S01400000132"/>
    <s v="S01400000132"/>
    <s v="S014"/>
    <d v="2019-09-30T00:00:00"/>
    <d v="2019-09-10T00:00:00"/>
    <n v="148"/>
    <x v="0"/>
  </r>
  <r>
    <s v="403102664"/>
    <s v="A16"/>
    <s v="ZY"/>
    <s v="50"/>
    <s v="ORD S01400000132"/>
    <s v="S01400000132"/>
    <s v="S014"/>
    <d v="2019-08-31T00:00:00"/>
    <d v="2019-09-04T00:00:00"/>
    <n v="-300.56"/>
    <x v="0"/>
  </r>
  <r>
    <s v="403102664"/>
    <s v="A16"/>
    <s v="ZY"/>
    <s v="40"/>
    <s v="ORD S01400000132"/>
    <s v="S01400000132"/>
    <s v="S014"/>
    <d v="2019-08-31T00:00:00"/>
    <d v="2019-09-04T00:00:00"/>
    <n v="122.43"/>
    <x v="0"/>
  </r>
  <r>
    <s v="403102664"/>
    <s v="A16"/>
    <s v="ZY"/>
    <s v="40"/>
    <s v="ORD S01400000132"/>
    <s v="S01400000132"/>
    <s v="S014"/>
    <d v="2019-08-31T00:00:00"/>
    <d v="2019-09-04T00:00:00"/>
    <n v="319.54000000000002"/>
    <x v="0"/>
  </r>
  <r>
    <s v="403102664"/>
    <s v="A16"/>
    <s v="ZY"/>
    <s v="40"/>
    <s v="ORD S01400000132"/>
    <s v="S01400000132"/>
    <s v="S014"/>
    <d v="2019-08-31T00:00:00"/>
    <d v="2019-09-04T00:00:00"/>
    <n v="144.01"/>
    <x v="0"/>
  </r>
  <r>
    <s v="403102664"/>
    <s v="A16"/>
    <s v="ZY"/>
    <s v="40"/>
    <s v="ORD S01400000132"/>
    <s v="S01400000132"/>
    <s v="S014"/>
    <d v="2019-08-31T00:00:00"/>
    <d v="2019-09-04T00:00:00"/>
    <n v="122.92"/>
    <x v="0"/>
  </r>
  <r>
    <s v="403102664"/>
    <s v="A16"/>
    <s v="ZY"/>
    <s v="40"/>
    <s v="ORD S01400000132"/>
    <s v="S01400000132"/>
    <s v="S014"/>
    <d v="2019-08-31T00:00:00"/>
    <d v="2019-09-04T00:00:00"/>
    <n v="696.64"/>
    <x v="0"/>
  </r>
  <r>
    <s v="403102664"/>
    <s v="A16"/>
    <s v="ZY"/>
    <s v="40"/>
    <s v="ORD S01400000132"/>
    <s v="S01400000132"/>
    <s v="S014"/>
    <d v="2019-08-31T00:00:00"/>
    <d v="2019-09-04T00:00:00"/>
    <n v="1389.12"/>
    <x v="0"/>
  </r>
  <r>
    <s v="403095781"/>
    <s v="A16"/>
    <s v="ZY"/>
    <s v="40"/>
    <s v="ORD S01400000132"/>
    <s v="S01400000132"/>
    <s v="S014"/>
    <d v="2019-08-31T00:00:00"/>
    <d v="2019-08-30T00:00:00"/>
    <n v="148"/>
    <x v="0"/>
  </r>
  <r>
    <s v="403133273"/>
    <s v="A16"/>
    <s v=""/>
    <s v="40"/>
    <s v="ORD S01400000133"/>
    <s v="S01400000133"/>
    <s v="S014"/>
    <d v="2019-09-30T00:00:00"/>
    <d v="2019-09-26T00:00:00"/>
    <n v="880.48"/>
    <x v="0"/>
  </r>
  <r>
    <s v="403118132"/>
    <s v="A16"/>
    <s v=""/>
    <s v="40"/>
    <s v="ORD S01400000133"/>
    <s v="S01400000133"/>
    <s v="S014"/>
    <d v="2019-09-30T00:00:00"/>
    <d v="2019-09-13T00:00:00"/>
    <n v="899.36"/>
    <x v="0"/>
  </r>
  <r>
    <s v="403116580"/>
    <s v="A16"/>
    <s v=""/>
    <s v="40"/>
    <s v="ORD S01400000133"/>
    <s v="S01400000133"/>
    <s v="S014"/>
    <d v="2019-09-30T00:00:00"/>
    <d v="2019-09-12T00:00:00"/>
    <n v="7029.12"/>
    <x v="0"/>
  </r>
  <r>
    <s v="403113405"/>
    <s v="A16"/>
    <s v=""/>
    <s v="40"/>
    <s v="ORD S01400000133"/>
    <s v="S01400000133"/>
    <s v="S014"/>
    <d v="2019-09-30T00:00:00"/>
    <d v="2019-09-10T00:00:00"/>
    <n v="5575.82"/>
    <x v="0"/>
  </r>
  <r>
    <s v="403209389"/>
    <s v="A16"/>
    <s v="ZY"/>
    <s v="40"/>
    <s v="ORD S01400000134"/>
    <s v="S01400000134"/>
    <s v="S014"/>
    <d v="2019-11-30T00:00:00"/>
    <d v="2019-11-12T00:00:00"/>
    <n v="206.48"/>
    <x v="0"/>
  </r>
  <r>
    <s v="403209389"/>
    <s v="A16"/>
    <s v="ZY"/>
    <s v="40"/>
    <s v="ORD S01400000134"/>
    <s v="S01400000134"/>
    <s v="S014"/>
    <d v="2019-11-30T00:00:00"/>
    <d v="2019-11-12T00:00:00"/>
    <n v="36.28"/>
    <x v="0"/>
  </r>
  <r>
    <s v="403163931"/>
    <s v=""/>
    <m/>
    <s v="40"/>
    <s v="ORD S01400000134"/>
    <s v="S01400000134"/>
    <s v="S014"/>
    <d v="2019-10-31T00:00:00"/>
    <d v="2019-10-15T00:00:00"/>
    <n v="400"/>
    <x v="0"/>
  </r>
  <r>
    <s v="403133272"/>
    <s v="A16"/>
    <s v=""/>
    <s v="50"/>
    <s v="ORD S01400000134"/>
    <s v="S01400000134"/>
    <s v="S014"/>
    <d v="2019-09-30T00:00:00"/>
    <d v="2019-09-26T00:00:00"/>
    <n v="-454.76"/>
    <x v="0"/>
  </r>
  <r>
    <s v="403133272"/>
    <s v="A16"/>
    <s v=""/>
    <s v="40"/>
    <s v="ORD S01400000134"/>
    <s v="S01400000134"/>
    <s v="S014"/>
    <d v="2019-09-30T00:00:00"/>
    <d v="2019-09-26T00:00:00"/>
    <n v="185.25"/>
    <x v="0"/>
  </r>
  <r>
    <s v="403133272"/>
    <s v="A16"/>
    <s v=""/>
    <s v="40"/>
    <s v="ORD S01400000134"/>
    <s v="S01400000134"/>
    <s v="S014"/>
    <d v="2019-09-30T00:00:00"/>
    <d v="2019-09-26T00:00:00"/>
    <n v="483.47"/>
    <x v="0"/>
  </r>
  <r>
    <s v="403133272"/>
    <s v="A16"/>
    <s v=""/>
    <s v="40"/>
    <s v="ORD S01400000134"/>
    <s v="S01400000134"/>
    <s v="S014"/>
    <d v="2019-09-30T00:00:00"/>
    <d v="2019-09-26T00:00:00"/>
    <n v="863.06"/>
    <x v="0"/>
  </r>
  <r>
    <s v="403121335"/>
    <s v="A16"/>
    <s v=""/>
    <s v="50"/>
    <s v="ORD S01400000134"/>
    <s v="S01400000134"/>
    <s v="S014"/>
    <d v="2019-09-30T00:00:00"/>
    <d v="2019-09-17T00:00:00"/>
    <n v="-6774.38"/>
    <x v="0"/>
  </r>
  <r>
    <s v="403118131"/>
    <s v="A16"/>
    <s v=""/>
    <s v="40"/>
    <s v="ORD S01400000134"/>
    <s v="S01400000134"/>
    <s v="S014"/>
    <d v="2019-09-30T00:00:00"/>
    <d v="2019-09-13T00:00:00"/>
    <n v="2569.3200000000002"/>
    <x v="0"/>
  </r>
  <r>
    <s v="403118131"/>
    <s v="A16"/>
    <s v=""/>
    <s v="40"/>
    <s v="ORD S01400000134"/>
    <s v="S01400000134"/>
    <s v="S014"/>
    <d v="2019-09-30T00:00:00"/>
    <d v="2019-09-13T00:00:00"/>
    <n v="527.04"/>
    <x v="0"/>
  </r>
  <r>
    <s v="403116579"/>
    <s v="A16"/>
    <s v=""/>
    <s v="50"/>
    <s v="ORD S01400000134"/>
    <s v="S01400000134"/>
    <s v="S014"/>
    <d v="2019-09-30T00:00:00"/>
    <d v="2019-09-12T00:00:00"/>
    <n v="-2794.08"/>
    <x v="0"/>
  </r>
  <r>
    <s v="403116579"/>
    <s v="A16"/>
    <s v=""/>
    <s v="50"/>
    <s v="ORD S01400000134"/>
    <s v="S01400000134"/>
    <s v="S014"/>
    <d v="2019-09-30T00:00:00"/>
    <d v="2019-09-12T00:00:00"/>
    <n v="-892.63"/>
    <x v="0"/>
  </r>
  <r>
    <s v="403116579"/>
    <s v="A16"/>
    <s v=""/>
    <s v="40"/>
    <s v="ORD S01400000134"/>
    <s v="S01400000134"/>
    <s v="S014"/>
    <d v="2019-09-30T00:00:00"/>
    <d v="2019-09-12T00:00:00"/>
    <n v="3233.58"/>
    <x v="0"/>
  </r>
  <r>
    <s v="403113404"/>
    <s v="A16"/>
    <s v=""/>
    <s v="40"/>
    <s v="ORD S01400000134"/>
    <s v="S01400000134"/>
    <s v="S014"/>
    <d v="2019-09-30T00:00:00"/>
    <d v="2019-09-10T00:00:00"/>
    <n v="10306.07"/>
    <x v="0"/>
  </r>
  <r>
    <s v="403113404"/>
    <s v="A16"/>
    <s v=""/>
    <s v="40"/>
    <s v="ORD S01400000134"/>
    <s v="S01400000134"/>
    <s v="S014"/>
    <d v="2019-09-30T00:00:00"/>
    <d v="2019-09-10T00:00:00"/>
    <n v="3521.43"/>
    <x v="0"/>
  </r>
  <r>
    <s v="403113404"/>
    <s v="A16"/>
    <s v=""/>
    <s v="40"/>
    <s v="ORD S01400000134"/>
    <s v="S01400000134"/>
    <s v="S014"/>
    <d v="2019-09-30T00:00:00"/>
    <d v="2019-09-10T00:00:00"/>
    <n v="3540.8"/>
    <x v="0"/>
  </r>
  <r>
    <s v="403102663"/>
    <s v="A16"/>
    <s v="ZY"/>
    <s v="50"/>
    <s v="ORD S01400000134"/>
    <s v="S01400000134"/>
    <s v="S014"/>
    <d v="2019-08-31T00:00:00"/>
    <d v="2019-09-04T00:00:00"/>
    <n v="-201.2"/>
    <x v="0"/>
  </r>
  <r>
    <s v="403102663"/>
    <s v="A16"/>
    <s v="ZY"/>
    <s v="40"/>
    <s v="ORD S01400000134"/>
    <s v="S01400000134"/>
    <s v="S014"/>
    <d v="2019-08-31T00:00:00"/>
    <d v="2019-09-04T00:00:00"/>
    <n v="81.96"/>
    <x v="0"/>
  </r>
  <r>
    <s v="403102663"/>
    <s v="A16"/>
    <s v="ZY"/>
    <s v="40"/>
    <s v="ORD S01400000134"/>
    <s v="S01400000134"/>
    <s v="S014"/>
    <d v="2019-08-31T00:00:00"/>
    <d v="2019-09-04T00:00:00"/>
    <n v="213.9"/>
    <x v="0"/>
  </r>
  <r>
    <s v="403102663"/>
    <s v="A16"/>
    <s v="ZY"/>
    <s v="40"/>
    <s v="ORD S01400000134"/>
    <s v="S01400000134"/>
    <s v="S014"/>
    <d v="2019-08-31T00:00:00"/>
    <d v="2019-09-04T00:00:00"/>
    <n v="91.03"/>
    <x v="0"/>
  </r>
  <r>
    <s v="403102663"/>
    <s v="A16"/>
    <s v="ZY"/>
    <s v="40"/>
    <s v="ORD S01400000134"/>
    <s v="S01400000134"/>
    <s v="S014"/>
    <d v="2019-08-31T00:00:00"/>
    <d v="2019-09-04T00:00:00"/>
    <n v="1396.24"/>
    <x v="0"/>
  </r>
  <r>
    <s v="403446827"/>
    <s v="A16"/>
    <s v=""/>
    <s v="04"/>
    <s v="ORD S01400000135"/>
    <s v="S01400000135"/>
    <s v="S014"/>
    <d v="2020-04-30T00:00:00"/>
    <d v="2020-04-23T00:00:00"/>
    <n v="405"/>
    <x v="0"/>
  </r>
  <r>
    <s v="403294388"/>
    <s v="A16"/>
    <s v=""/>
    <s v="40"/>
    <s v="ORD S01400000135"/>
    <s v="S01400000135"/>
    <s v="S014"/>
    <d v="2020-01-31T00:00:00"/>
    <d v="2020-01-14T00:00:00"/>
    <n v="7123.7"/>
    <x v="0"/>
  </r>
  <r>
    <s v="403218602"/>
    <s v="A16"/>
    <s v="ZY"/>
    <s v="40"/>
    <s v="ORD S01400000135"/>
    <s v="S01400000135"/>
    <s v="S014"/>
    <d v="2019-11-30T00:00:00"/>
    <d v="2019-11-21T00:00:00"/>
    <n v="387.08"/>
    <x v="0"/>
  </r>
  <r>
    <s v="403206036"/>
    <s v="A16"/>
    <s v="ZY"/>
    <s v="40"/>
    <s v="ORD S01400000135"/>
    <s v="S01400000135"/>
    <s v="S014"/>
    <d v="2019-11-30T00:00:00"/>
    <d v="2019-11-08T00:00:00"/>
    <n v="108481.06"/>
    <x v="0"/>
  </r>
  <r>
    <s v="403168859"/>
    <s v=""/>
    <m/>
    <s v="40"/>
    <s v="ORD S01400000135"/>
    <s v="S01400000135"/>
    <s v="S014"/>
    <d v="2019-10-31T00:00:00"/>
    <d v="2019-10-18T00:00:00"/>
    <n v="4591.1000000000004"/>
    <x v="0"/>
  </r>
  <r>
    <s v="403168859"/>
    <s v=""/>
    <m/>
    <s v="40"/>
    <s v="ORD S01400000135"/>
    <s v="S01400000135"/>
    <s v="S014"/>
    <d v="2019-10-31T00:00:00"/>
    <d v="2019-10-18T00:00:00"/>
    <n v="260930.23"/>
    <x v="0"/>
  </r>
  <r>
    <s v="403167217"/>
    <s v=""/>
    <m/>
    <s v="40"/>
    <s v="ORD S01400000135"/>
    <s v="S01400000135"/>
    <s v="S014"/>
    <d v="2019-10-31T00:00:00"/>
    <d v="2019-10-17T00:00:00"/>
    <n v="125612.71"/>
    <x v="0"/>
  </r>
  <r>
    <s v="403163930"/>
    <s v=""/>
    <m/>
    <s v="40"/>
    <s v="ORD S01400000135"/>
    <s v="S01400000135"/>
    <s v="S014"/>
    <d v="2019-10-31T00:00:00"/>
    <d v="2019-10-15T00:00:00"/>
    <n v="73.77"/>
    <x v="0"/>
  </r>
  <r>
    <s v="403163930"/>
    <s v=""/>
    <m/>
    <s v="40"/>
    <s v="ORD S01400000135"/>
    <s v="S01400000135"/>
    <s v="S014"/>
    <d v="2019-10-31T00:00:00"/>
    <d v="2019-10-15T00:00:00"/>
    <n v="15.71"/>
    <x v="0"/>
  </r>
  <r>
    <s v="403161825"/>
    <s v=""/>
    <m/>
    <s v="40"/>
    <s v="ORD S01400000135"/>
    <s v="S01400000135"/>
    <s v="S014"/>
    <d v="2019-10-31T00:00:00"/>
    <d v="2019-10-11T00:00:00"/>
    <n v="12.25"/>
    <x v="0"/>
  </r>
  <r>
    <s v="403161825"/>
    <s v=""/>
    <m/>
    <s v="40"/>
    <s v="ORD S01400000135"/>
    <s v="S01400000135"/>
    <s v="S014"/>
    <d v="2019-10-31T00:00:00"/>
    <d v="2019-10-11T00:00:00"/>
    <n v="204.96"/>
    <x v="0"/>
  </r>
  <r>
    <s v="403160489"/>
    <s v=""/>
    <m/>
    <s v="40"/>
    <s v="ORD S01400000135"/>
    <s v="S01400000135"/>
    <s v="S014"/>
    <d v="2019-10-31T00:00:00"/>
    <d v="2019-10-10T00:00:00"/>
    <n v="60.98"/>
    <x v="0"/>
  </r>
  <r>
    <s v="403160489"/>
    <s v=""/>
    <m/>
    <s v="40"/>
    <s v="ORD S01400000135"/>
    <s v="S01400000135"/>
    <s v="S014"/>
    <d v="2019-10-31T00:00:00"/>
    <d v="2019-10-10T00:00:00"/>
    <n v="2060.17"/>
    <x v="0"/>
  </r>
  <r>
    <s v="403160489"/>
    <s v=""/>
    <m/>
    <s v="40"/>
    <s v="ORD S01400000135"/>
    <s v="S01400000135"/>
    <s v="S014"/>
    <d v="2019-10-31T00:00:00"/>
    <d v="2019-10-10T00:00:00"/>
    <n v="75.400000000000006"/>
    <x v="0"/>
  </r>
  <r>
    <s v="403160489"/>
    <s v=""/>
    <m/>
    <s v="40"/>
    <s v="ORD S01400000135"/>
    <s v="S01400000135"/>
    <s v="S014"/>
    <d v="2019-10-31T00:00:00"/>
    <d v="2019-10-10T00:00:00"/>
    <n v="3105"/>
    <x v="0"/>
  </r>
  <r>
    <s v="403157299"/>
    <s v=""/>
    <m/>
    <s v="40"/>
    <s v="ORD S01400000135"/>
    <s v="S01400000135"/>
    <s v="S014"/>
    <d v="2019-10-31T00:00:00"/>
    <d v="2019-10-08T00:00:00"/>
    <n v="1444.68"/>
    <x v="0"/>
  </r>
  <r>
    <s v="403133271"/>
    <s v="A16"/>
    <s v=""/>
    <s v="50"/>
    <s v="ORD S01400000135"/>
    <s v="S01400000135"/>
    <s v="S014"/>
    <d v="2019-09-30T00:00:00"/>
    <d v="2019-09-26T00:00:00"/>
    <n v="-3524.09"/>
    <x v="0"/>
  </r>
  <r>
    <s v="403133271"/>
    <s v="A16"/>
    <s v=""/>
    <s v="40"/>
    <s v="ORD S01400000135"/>
    <s v="S01400000135"/>
    <s v="S014"/>
    <d v="2019-09-30T00:00:00"/>
    <d v="2019-09-26T00:00:00"/>
    <n v="1435.56"/>
    <x v="0"/>
  </r>
  <r>
    <s v="403133271"/>
    <s v="A16"/>
    <s v=""/>
    <s v="40"/>
    <s v="ORD S01400000135"/>
    <s v="S01400000135"/>
    <s v="S014"/>
    <d v="2019-09-30T00:00:00"/>
    <d v="2019-09-26T00:00:00"/>
    <n v="3746.64"/>
    <x v="0"/>
  </r>
  <r>
    <s v="403133271"/>
    <s v="A16"/>
    <s v=""/>
    <s v="40"/>
    <s v="ORD S01400000135"/>
    <s v="S01400000135"/>
    <s v="S014"/>
    <d v="2019-09-30T00:00:00"/>
    <d v="2019-09-26T00:00:00"/>
    <n v="3540.43"/>
    <x v="0"/>
  </r>
  <r>
    <s v="403123613"/>
    <s v="A16"/>
    <s v=""/>
    <s v="40"/>
    <s v="ORD S01400000135"/>
    <s v="S01400000135"/>
    <s v="S014"/>
    <d v="2019-09-30T00:00:00"/>
    <d v="2019-09-19T00:00:00"/>
    <n v="500"/>
    <x v="0"/>
  </r>
  <r>
    <s v="403123613"/>
    <s v="A16"/>
    <s v=""/>
    <s v="40"/>
    <s v="ORD S01400000135"/>
    <s v="S01400000135"/>
    <s v="S014"/>
    <d v="2019-09-30T00:00:00"/>
    <d v="2019-09-19T00:00:00"/>
    <n v="11.27"/>
    <x v="0"/>
  </r>
  <r>
    <s v="403123613"/>
    <s v="A16"/>
    <s v=""/>
    <s v="40"/>
    <s v="ORD S01400000135"/>
    <s v="S01400000135"/>
    <s v="S014"/>
    <d v="2019-09-30T00:00:00"/>
    <d v="2019-09-19T00:00:00"/>
    <n v="110.94"/>
    <x v="0"/>
  </r>
  <r>
    <s v="403123613"/>
    <s v="A16"/>
    <s v=""/>
    <s v="40"/>
    <s v="ORD S01400000135"/>
    <s v="S01400000135"/>
    <s v="S014"/>
    <d v="2019-09-30T00:00:00"/>
    <d v="2019-09-19T00:00:00"/>
    <n v="412.06"/>
    <x v="0"/>
  </r>
  <r>
    <s v="403121334"/>
    <s v="A16"/>
    <s v=""/>
    <s v="40"/>
    <s v="ORD S01400000135"/>
    <s v="S01400000135"/>
    <s v="S014"/>
    <d v="2019-09-30T00:00:00"/>
    <d v="2019-09-17T00:00:00"/>
    <n v="67.63"/>
    <x v="0"/>
  </r>
  <r>
    <s v="403121334"/>
    <s v="A16"/>
    <s v=""/>
    <s v="50"/>
    <s v="ORD S01400000135"/>
    <s v="S01400000135"/>
    <s v="S014"/>
    <d v="2019-09-30T00:00:00"/>
    <d v="2019-09-17T00:00:00"/>
    <n v="-388.98"/>
    <x v="0"/>
  </r>
  <r>
    <s v="403121334"/>
    <s v="A16"/>
    <s v=""/>
    <s v="40"/>
    <s v="ORD S01400000135"/>
    <s v="S01400000135"/>
    <s v="S014"/>
    <d v="2019-09-30T00:00:00"/>
    <d v="2019-09-17T00:00:00"/>
    <n v="2435.06"/>
    <x v="0"/>
  </r>
  <r>
    <s v="403121334"/>
    <s v="A16"/>
    <s v=""/>
    <s v="40"/>
    <s v="ORD S01400000135"/>
    <s v="S01400000135"/>
    <s v="S014"/>
    <d v="2019-09-30T00:00:00"/>
    <d v="2019-09-17T00:00:00"/>
    <n v="826.37"/>
    <x v="0"/>
  </r>
  <r>
    <s v="403118130"/>
    <s v="A16"/>
    <s v=""/>
    <s v="50"/>
    <s v="ORD S01400000135"/>
    <s v="S01400000135"/>
    <s v="S014"/>
    <d v="2019-09-30T00:00:00"/>
    <d v="2019-09-13T00:00:00"/>
    <n v="-71.37"/>
    <x v="0"/>
  </r>
  <r>
    <s v="403118130"/>
    <s v="A16"/>
    <s v=""/>
    <s v="40"/>
    <s v="ORD S01400000135"/>
    <s v="S01400000135"/>
    <s v="S014"/>
    <d v="2019-09-30T00:00:00"/>
    <d v="2019-09-13T00:00:00"/>
    <n v="1177.24"/>
    <x v="0"/>
  </r>
  <r>
    <s v="403116578"/>
    <s v="A16"/>
    <s v=""/>
    <s v="40"/>
    <s v="ORD S01400000135"/>
    <s v="S01400000135"/>
    <s v="S014"/>
    <d v="2019-09-30T00:00:00"/>
    <d v="2019-09-12T00:00:00"/>
    <n v="410.24"/>
    <x v="0"/>
  </r>
  <r>
    <s v="403116578"/>
    <s v="A16"/>
    <s v=""/>
    <s v="40"/>
    <s v="ORD S01400000135"/>
    <s v="S01400000135"/>
    <s v="S014"/>
    <d v="2019-09-30T00:00:00"/>
    <d v="2019-09-12T00:00:00"/>
    <n v="38.46"/>
    <x v="0"/>
  </r>
  <r>
    <s v="403113403"/>
    <s v="A16"/>
    <s v=""/>
    <s v="40"/>
    <s v="ORD S01400000135"/>
    <s v="S01400000135"/>
    <s v="S014"/>
    <d v="2019-09-30T00:00:00"/>
    <d v="2019-09-10T00:00:00"/>
    <n v="1944.63"/>
    <x v="0"/>
  </r>
  <r>
    <s v="403113403"/>
    <s v="A16"/>
    <s v=""/>
    <s v="40"/>
    <s v="ORD S01400000135"/>
    <s v="S01400000135"/>
    <s v="S014"/>
    <d v="2019-09-30T00:00:00"/>
    <d v="2019-09-10T00:00:00"/>
    <n v="28360.94"/>
    <x v="0"/>
  </r>
  <r>
    <s v="403113403"/>
    <s v="A16"/>
    <s v=""/>
    <s v="40"/>
    <s v="ORD S01400000135"/>
    <s v="S01400000135"/>
    <s v="S014"/>
    <d v="2019-09-30T00:00:00"/>
    <d v="2019-09-10T00:00:00"/>
    <n v="758.88"/>
    <x v="0"/>
  </r>
  <r>
    <s v="403113403"/>
    <s v="A16"/>
    <s v=""/>
    <s v="40"/>
    <s v="ORD S01400000135"/>
    <s v="S01400000135"/>
    <s v="S014"/>
    <d v="2019-09-30T00:00:00"/>
    <d v="2019-09-10T00:00:00"/>
    <n v="19563.5"/>
    <x v="0"/>
  </r>
  <r>
    <s v="403113403"/>
    <s v="A16"/>
    <s v=""/>
    <s v="40"/>
    <s v="ORD S01400000135"/>
    <s v="S01400000135"/>
    <s v="S014"/>
    <d v="2019-09-30T00:00:00"/>
    <d v="2019-09-10T00:00:00"/>
    <n v="192.56"/>
    <x v="0"/>
  </r>
  <r>
    <s v="403102662"/>
    <s v="A16"/>
    <s v="ZY"/>
    <s v="50"/>
    <s v="ORD S01400000135"/>
    <s v="S01400000135"/>
    <s v="S014"/>
    <d v="2019-08-31T00:00:00"/>
    <d v="2019-09-04T00:00:00"/>
    <n v="-148.91"/>
    <x v="0"/>
  </r>
  <r>
    <s v="403102662"/>
    <s v="A16"/>
    <s v="ZY"/>
    <s v="40"/>
    <s v="ORD S01400000135"/>
    <s v="S01400000135"/>
    <s v="S014"/>
    <d v="2019-08-31T00:00:00"/>
    <d v="2019-09-04T00:00:00"/>
    <n v="60.66"/>
    <x v="0"/>
  </r>
  <r>
    <s v="403102662"/>
    <s v="A16"/>
    <s v="ZY"/>
    <s v="40"/>
    <s v="ORD S01400000135"/>
    <s v="S01400000135"/>
    <s v="S014"/>
    <d v="2019-08-31T00:00:00"/>
    <d v="2019-09-04T00:00:00"/>
    <n v="158.32"/>
    <x v="0"/>
  </r>
  <r>
    <s v="403102662"/>
    <s v="A16"/>
    <s v="ZY"/>
    <s v="40"/>
    <s v="ORD S01400000135"/>
    <s v="S01400000135"/>
    <s v="S014"/>
    <d v="2019-08-31T00:00:00"/>
    <d v="2019-09-04T00:00:00"/>
    <n v="71.48"/>
    <x v="0"/>
  </r>
  <r>
    <s v="403102662"/>
    <s v="A16"/>
    <s v="ZY"/>
    <s v="40"/>
    <s v="ORD S01400000135"/>
    <s v="S01400000135"/>
    <s v="S014"/>
    <d v="2019-08-31T00:00:00"/>
    <d v="2019-09-04T00:00:00"/>
    <n v="62.99"/>
    <x v="0"/>
  </r>
  <r>
    <s v="403102662"/>
    <s v="A16"/>
    <s v="ZY"/>
    <s v="40"/>
    <s v="ORD S01400000135"/>
    <s v="S01400000135"/>
    <s v="S014"/>
    <d v="2019-08-31T00:00:00"/>
    <d v="2019-09-04T00:00:00"/>
    <n v="158.1"/>
    <x v="0"/>
  </r>
  <r>
    <s v="403102662"/>
    <s v="A16"/>
    <s v="ZY"/>
    <s v="40"/>
    <s v="ORD S01400000135"/>
    <s v="S01400000135"/>
    <s v="S014"/>
    <d v="2019-08-31T00:00:00"/>
    <d v="2019-09-04T00:00:00"/>
    <n v="875.29"/>
    <x v="0"/>
  </r>
  <r>
    <s v="403206035"/>
    <s v="A16"/>
    <s v="ZY"/>
    <s v="40"/>
    <s v="ORD S01400000138"/>
    <s v="S01400000138"/>
    <s v="S014"/>
    <d v="2019-11-30T00:00:00"/>
    <d v="2019-11-08T00:00:00"/>
    <n v="1469.78"/>
    <x v="0"/>
  </r>
  <r>
    <s v="403175495"/>
    <s v=""/>
    <m/>
    <s v="40"/>
    <s v="ORD S01400000138"/>
    <s v="S01400000138"/>
    <s v="S014"/>
    <d v="2019-10-31T00:00:00"/>
    <d v="2019-10-25T00:00:00"/>
    <n v="761.2"/>
    <x v="0"/>
  </r>
  <r>
    <s v="403160488"/>
    <s v=""/>
    <m/>
    <s v="40"/>
    <s v="ORD S01400000138"/>
    <s v="S01400000138"/>
    <s v="S014"/>
    <d v="2019-10-31T00:00:00"/>
    <d v="2019-10-10T00:00:00"/>
    <n v="53.5"/>
    <x v="0"/>
  </r>
  <r>
    <s v="403121333"/>
    <s v="A16"/>
    <s v=""/>
    <s v="40"/>
    <s v="ORD S01400000138"/>
    <s v="S01400000138"/>
    <s v="S014"/>
    <d v="2019-09-30T00:00:00"/>
    <d v="2019-09-17T00:00:00"/>
    <n v="834.6"/>
    <x v="0"/>
  </r>
  <r>
    <s v="403211814"/>
    <s v="A16"/>
    <s v="ZY"/>
    <s v="40"/>
    <s v="ORD S01400000139"/>
    <s v="S01400000139"/>
    <s v="S014"/>
    <d v="2019-11-30T00:00:00"/>
    <d v="2019-11-14T00:00:00"/>
    <n v="4895.8999999999996"/>
    <x v="0"/>
  </r>
  <r>
    <s v="403211814"/>
    <s v="A16"/>
    <s v="ZY"/>
    <s v="40"/>
    <s v="ORD S01400000139"/>
    <s v="S01400000139"/>
    <s v="S014"/>
    <d v="2019-11-30T00:00:00"/>
    <d v="2019-11-14T00:00:00"/>
    <n v="8022.65"/>
    <x v="0"/>
  </r>
  <r>
    <s v="403163929"/>
    <s v=""/>
    <m/>
    <s v="40"/>
    <s v="ORD S01400000139"/>
    <s v="S01400000139"/>
    <s v="S014"/>
    <d v="2019-10-31T00:00:00"/>
    <d v="2019-10-15T00:00:00"/>
    <n v="201.31"/>
    <x v="0"/>
  </r>
  <r>
    <s v="403160487"/>
    <s v=""/>
    <m/>
    <s v="40"/>
    <s v="ORD S01400000139"/>
    <s v="S01400000139"/>
    <s v="S014"/>
    <d v="2019-10-31T00:00:00"/>
    <d v="2019-10-10T00:00:00"/>
    <n v="14001.25"/>
    <x v="0"/>
  </r>
  <r>
    <s v="403160487"/>
    <s v=""/>
    <m/>
    <s v="40"/>
    <s v="ORD S01400000139"/>
    <s v="S01400000139"/>
    <s v="S014"/>
    <d v="2019-10-31T00:00:00"/>
    <d v="2019-10-10T00:00:00"/>
    <n v="7250"/>
    <x v="0"/>
  </r>
  <r>
    <s v="403157298"/>
    <s v=""/>
    <m/>
    <s v="40"/>
    <s v="ORD S01400000139"/>
    <s v="S01400000139"/>
    <s v="S014"/>
    <d v="2019-10-31T00:00:00"/>
    <d v="2019-10-08T00:00:00"/>
    <n v="8288.6200000000008"/>
    <x v="0"/>
  </r>
  <r>
    <s v="403157298"/>
    <s v=""/>
    <m/>
    <s v="40"/>
    <s v="ORD S01400000139"/>
    <s v="S01400000139"/>
    <s v="S014"/>
    <d v="2019-10-31T00:00:00"/>
    <d v="2019-10-08T00:00:00"/>
    <n v="15345.59"/>
    <x v="0"/>
  </r>
  <r>
    <s v="403157298"/>
    <s v=""/>
    <m/>
    <s v="40"/>
    <s v="ORD S01400000139"/>
    <s v="S01400000139"/>
    <s v="S014"/>
    <d v="2019-10-31T00:00:00"/>
    <d v="2019-10-08T00:00:00"/>
    <n v="52283.360000000001"/>
    <x v="0"/>
  </r>
  <r>
    <s v="403139625"/>
    <s v="A16"/>
    <s v=""/>
    <s v="40"/>
    <s v="ORD S01400000139"/>
    <s v="S01400000139"/>
    <s v="S014"/>
    <d v="2019-09-30T00:00:00"/>
    <d v="2019-09-30T00:00:00"/>
    <n v="283.62"/>
    <x v="0"/>
  </r>
  <r>
    <s v="403133270"/>
    <s v="A16"/>
    <s v=""/>
    <s v="40"/>
    <s v="ORD S01400000139"/>
    <s v="S01400000139"/>
    <s v="S014"/>
    <d v="2019-09-30T00:00:00"/>
    <d v="2019-09-26T00:00:00"/>
    <n v="2884.95"/>
    <x v="0"/>
  </r>
  <r>
    <s v="403133270"/>
    <s v="A16"/>
    <s v=""/>
    <s v="50"/>
    <s v="ORD S01400000139"/>
    <s v="S01400000139"/>
    <s v="S014"/>
    <d v="2019-09-30T00:00:00"/>
    <d v="2019-09-26T00:00:00"/>
    <n v="-716.19"/>
    <x v="0"/>
  </r>
  <r>
    <s v="403133270"/>
    <s v="A16"/>
    <s v=""/>
    <s v="40"/>
    <s v="ORD S01400000139"/>
    <s v="S01400000139"/>
    <s v="S014"/>
    <d v="2019-09-30T00:00:00"/>
    <d v="2019-09-26T00:00:00"/>
    <n v="291.74"/>
    <x v="0"/>
  </r>
  <r>
    <s v="403133270"/>
    <s v="A16"/>
    <s v=""/>
    <s v="40"/>
    <s v="ORD S01400000139"/>
    <s v="S01400000139"/>
    <s v="S014"/>
    <d v="2019-09-30T00:00:00"/>
    <d v="2019-09-26T00:00:00"/>
    <n v="761.41"/>
    <x v="0"/>
  </r>
  <r>
    <s v="403127753"/>
    <s v="A16"/>
    <s v=""/>
    <s v="40"/>
    <s v="ORD S01400000139"/>
    <s v="S01400000139"/>
    <s v="S014"/>
    <d v="2019-09-30T00:00:00"/>
    <d v="2019-09-24T00:00:00"/>
    <n v="1110"/>
    <x v="0"/>
  </r>
  <r>
    <s v="403127753"/>
    <s v="A16"/>
    <s v=""/>
    <s v="40"/>
    <s v="ORD S01400000139"/>
    <s v="S01400000139"/>
    <s v="S014"/>
    <d v="2019-09-30T00:00:00"/>
    <d v="2019-09-24T00:00:00"/>
    <n v="353.38"/>
    <x v="0"/>
  </r>
  <r>
    <s v="403127753"/>
    <s v="A16"/>
    <s v=""/>
    <s v="40"/>
    <s v="ORD S01400000139"/>
    <s v="S01400000139"/>
    <s v="S014"/>
    <d v="2019-09-30T00:00:00"/>
    <d v="2019-09-24T00:00:00"/>
    <n v="134078.57999999999"/>
    <x v="0"/>
  </r>
  <r>
    <s v="403123612"/>
    <s v="A16"/>
    <s v=""/>
    <s v="40"/>
    <s v="ORD S01400000139"/>
    <s v="S01400000139"/>
    <s v="S014"/>
    <d v="2019-09-30T00:00:00"/>
    <d v="2019-09-19T00:00:00"/>
    <n v="216.67"/>
    <x v="0"/>
  </r>
  <r>
    <s v="403123612"/>
    <s v="A16"/>
    <s v=""/>
    <s v="40"/>
    <s v="ORD S01400000139"/>
    <s v="S01400000139"/>
    <s v="S014"/>
    <d v="2019-09-30T00:00:00"/>
    <d v="2019-09-19T00:00:00"/>
    <n v="81.349999999999994"/>
    <x v="0"/>
  </r>
  <r>
    <s v="403123612"/>
    <s v="A16"/>
    <s v=""/>
    <s v="40"/>
    <s v="ORD S01400000139"/>
    <s v="S01400000139"/>
    <s v="S014"/>
    <d v="2019-09-30T00:00:00"/>
    <d v="2019-09-19T00:00:00"/>
    <n v="13.9"/>
    <x v="0"/>
  </r>
  <r>
    <s v="403123612"/>
    <s v="A16"/>
    <s v=""/>
    <s v="40"/>
    <s v="ORD S01400000139"/>
    <s v="S01400000139"/>
    <s v="S014"/>
    <d v="2019-09-30T00:00:00"/>
    <d v="2019-09-19T00:00:00"/>
    <n v="92.11"/>
    <x v="0"/>
  </r>
  <r>
    <s v="403123612"/>
    <s v="A16"/>
    <s v=""/>
    <s v="40"/>
    <s v="ORD S01400000139"/>
    <s v="S01400000139"/>
    <s v="S014"/>
    <d v="2019-09-30T00:00:00"/>
    <d v="2019-09-19T00:00:00"/>
    <n v="7969.72"/>
    <x v="0"/>
  </r>
  <r>
    <s v="403121332"/>
    <s v="A16"/>
    <s v=""/>
    <s v="40"/>
    <s v="ORD S01400000139"/>
    <s v="S01400000139"/>
    <s v="S014"/>
    <d v="2019-09-30T00:00:00"/>
    <d v="2019-09-17T00:00:00"/>
    <n v="68.31"/>
    <x v="0"/>
  </r>
  <r>
    <s v="403121332"/>
    <s v="A16"/>
    <s v=""/>
    <s v="40"/>
    <s v="ORD S01400000139"/>
    <s v="S01400000139"/>
    <s v="S014"/>
    <d v="2019-09-30T00:00:00"/>
    <d v="2019-09-17T00:00:00"/>
    <n v="207.05"/>
    <x v="0"/>
  </r>
  <r>
    <s v="403121332"/>
    <s v="A16"/>
    <s v=""/>
    <s v="40"/>
    <s v="ORD S01400000139"/>
    <s v="S01400000139"/>
    <s v="S014"/>
    <d v="2019-09-30T00:00:00"/>
    <d v="2019-09-17T00:00:00"/>
    <n v="1509.3"/>
    <x v="0"/>
  </r>
  <r>
    <s v="403118129"/>
    <s v="A16"/>
    <s v=""/>
    <s v="40"/>
    <s v="ORD S01400000139"/>
    <s v="S01400000139"/>
    <s v="S014"/>
    <d v="2019-09-30T00:00:00"/>
    <d v="2019-09-13T00:00:00"/>
    <n v="84.8"/>
    <x v="0"/>
  </r>
  <r>
    <s v="403118129"/>
    <s v="A16"/>
    <s v=""/>
    <s v="50"/>
    <s v="ORD S01400000139"/>
    <s v="S01400000139"/>
    <s v="S014"/>
    <d v="2019-09-30T00:00:00"/>
    <d v="2019-09-13T00:00:00"/>
    <n v="-4429.05"/>
    <x v="0"/>
  </r>
  <r>
    <s v="403118129"/>
    <s v="A16"/>
    <s v=""/>
    <s v="50"/>
    <s v="ORD S01400000139"/>
    <s v="S01400000139"/>
    <s v="S014"/>
    <d v="2019-09-30T00:00:00"/>
    <d v="2019-09-13T00:00:00"/>
    <n v="-2112.48"/>
    <x v="0"/>
  </r>
  <r>
    <s v="403118129"/>
    <s v="A16"/>
    <s v=""/>
    <s v="40"/>
    <s v="ORD S01400000139"/>
    <s v="S01400000139"/>
    <s v="S014"/>
    <d v="2019-09-30T00:00:00"/>
    <d v="2019-09-13T00:00:00"/>
    <n v="385.84"/>
    <x v="0"/>
  </r>
  <r>
    <s v="403118129"/>
    <s v="A16"/>
    <s v=""/>
    <s v="40"/>
    <s v="ORD S01400000139"/>
    <s v="S01400000139"/>
    <s v="S014"/>
    <d v="2019-09-30T00:00:00"/>
    <d v="2019-09-13T00:00:00"/>
    <n v="351.28"/>
    <x v="0"/>
  </r>
  <r>
    <s v="403116577"/>
    <s v="A16"/>
    <s v=""/>
    <s v="40"/>
    <s v="ORD S01400000139"/>
    <s v="S01400000139"/>
    <s v="S014"/>
    <d v="2019-09-30T00:00:00"/>
    <d v="2019-09-12T00:00:00"/>
    <n v="324.18"/>
    <x v="0"/>
  </r>
  <r>
    <s v="403116577"/>
    <s v="A16"/>
    <s v=""/>
    <s v="40"/>
    <s v="ORD S01400000139"/>
    <s v="S01400000139"/>
    <s v="S014"/>
    <d v="2019-09-30T00:00:00"/>
    <d v="2019-09-12T00:00:00"/>
    <n v="160.4"/>
    <x v="0"/>
  </r>
  <r>
    <s v="403116577"/>
    <s v="A16"/>
    <s v=""/>
    <s v="40"/>
    <s v="ORD S01400000139"/>
    <s v="S01400000139"/>
    <s v="S014"/>
    <d v="2019-09-30T00:00:00"/>
    <d v="2019-09-12T00:00:00"/>
    <n v="427.73"/>
    <x v="0"/>
  </r>
  <r>
    <s v="403116577"/>
    <s v="A16"/>
    <s v=""/>
    <s v="50"/>
    <s v="ORD S01400000139"/>
    <s v="S01400000139"/>
    <s v="S014"/>
    <d v="2019-09-30T00:00:00"/>
    <d v="2019-09-12T00:00:00"/>
    <n v="-303.36"/>
    <x v="0"/>
  </r>
  <r>
    <s v="403116577"/>
    <s v="A16"/>
    <s v=""/>
    <s v="50"/>
    <s v="ORD S01400000139"/>
    <s v="S01400000139"/>
    <s v="S014"/>
    <d v="2019-09-30T00:00:00"/>
    <d v="2019-09-12T00:00:00"/>
    <n v="-303.36"/>
    <x v="0"/>
  </r>
  <r>
    <s v="403116577"/>
    <s v="A16"/>
    <s v=""/>
    <s v="40"/>
    <s v="ORD S01400000139"/>
    <s v="S01400000139"/>
    <s v="S014"/>
    <d v="2019-09-30T00:00:00"/>
    <d v="2019-09-12T00:00:00"/>
    <n v="519.98"/>
    <x v="0"/>
  </r>
  <r>
    <s v="403113402"/>
    <s v="A16"/>
    <s v=""/>
    <s v="40"/>
    <s v="ORD S01400000139"/>
    <s v="S01400000139"/>
    <s v="S014"/>
    <d v="2019-09-30T00:00:00"/>
    <d v="2019-09-10T00:00:00"/>
    <n v="8221.5400000000009"/>
    <x v="0"/>
  </r>
  <r>
    <s v="403113402"/>
    <s v="A16"/>
    <s v=""/>
    <s v="40"/>
    <s v="ORD S01400000139"/>
    <s v="S01400000139"/>
    <s v="S014"/>
    <d v="2019-09-30T00:00:00"/>
    <d v="2019-09-10T00:00:00"/>
    <n v="35379.56"/>
    <x v="0"/>
  </r>
  <r>
    <s v="403113402"/>
    <s v="A16"/>
    <s v=""/>
    <s v="40"/>
    <s v="ORD S01400000139"/>
    <s v="S01400000139"/>
    <s v="S014"/>
    <d v="2019-09-30T00:00:00"/>
    <d v="2019-09-10T00:00:00"/>
    <n v="2605.44"/>
    <x v="0"/>
  </r>
  <r>
    <s v="403113402"/>
    <s v="A16"/>
    <s v=""/>
    <s v="40"/>
    <s v="ORD S01400000139"/>
    <s v="S01400000139"/>
    <s v="S014"/>
    <d v="2019-09-30T00:00:00"/>
    <d v="2019-09-10T00:00:00"/>
    <n v="4394.63"/>
    <x v="0"/>
  </r>
  <r>
    <s v="403113402"/>
    <s v="A16"/>
    <s v=""/>
    <s v="40"/>
    <s v="ORD S01400000139"/>
    <s v="S01400000139"/>
    <s v="S014"/>
    <d v="2019-09-30T00:00:00"/>
    <d v="2019-09-10T00:00:00"/>
    <n v="50259"/>
    <x v="0"/>
  </r>
  <r>
    <s v="403113402"/>
    <s v="A16"/>
    <s v=""/>
    <s v="40"/>
    <s v="ORD S01400000139"/>
    <s v="S01400000139"/>
    <s v="S014"/>
    <d v="2019-09-30T00:00:00"/>
    <d v="2019-09-10T00:00:00"/>
    <n v="354.99"/>
    <x v="0"/>
  </r>
  <r>
    <s v="403113402"/>
    <s v="A16"/>
    <s v=""/>
    <s v="40"/>
    <s v="ORD S01400000139"/>
    <s v="S01400000139"/>
    <s v="S014"/>
    <d v="2019-09-30T00:00:00"/>
    <d v="2019-09-10T00:00:00"/>
    <n v="274088.25"/>
    <x v="0"/>
  </r>
  <r>
    <s v="403102661"/>
    <s v="A16"/>
    <s v="ZY"/>
    <s v="50"/>
    <s v="ORD S01400000139"/>
    <s v="S01400000139"/>
    <s v="S014"/>
    <d v="2019-08-31T00:00:00"/>
    <d v="2019-09-04T00:00:00"/>
    <n v="-218.25"/>
    <x v="0"/>
  </r>
  <r>
    <s v="403102661"/>
    <s v="A16"/>
    <s v="ZY"/>
    <s v="40"/>
    <s v="ORD S01400000139"/>
    <s v="S01400000139"/>
    <s v="S014"/>
    <d v="2019-08-31T00:00:00"/>
    <d v="2019-09-04T00:00:00"/>
    <n v="88.9"/>
    <x v="0"/>
  </r>
  <r>
    <s v="403102661"/>
    <s v="A16"/>
    <s v="ZY"/>
    <s v="40"/>
    <s v="ORD S01400000139"/>
    <s v="S01400000139"/>
    <s v="S014"/>
    <d v="2019-08-31T00:00:00"/>
    <d v="2019-09-04T00:00:00"/>
    <n v="232.03"/>
    <x v="0"/>
  </r>
  <r>
    <s v="403102661"/>
    <s v="A16"/>
    <s v="ZY"/>
    <s v="40"/>
    <s v="ORD S01400000139"/>
    <s v="S01400000139"/>
    <s v="S014"/>
    <d v="2019-08-31T00:00:00"/>
    <d v="2019-09-04T00:00:00"/>
    <n v="267.16000000000003"/>
    <x v="0"/>
  </r>
  <r>
    <s v="403102661"/>
    <s v="A16"/>
    <s v="ZY"/>
    <s v="40"/>
    <s v="ORD S01400000139"/>
    <s v="S01400000139"/>
    <s v="S014"/>
    <d v="2019-08-31T00:00:00"/>
    <d v="2019-09-04T00:00:00"/>
    <n v="2582.96"/>
    <x v="0"/>
  </r>
  <r>
    <s v="403102661"/>
    <s v="A16"/>
    <s v="ZY"/>
    <s v="40"/>
    <s v="ORD S01400000139"/>
    <s v="S01400000139"/>
    <s v="S014"/>
    <d v="2019-08-31T00:00:00"/>
    <d v="2019-09-04T00:00:00"/>
    <n v="1514.56"/>
    <x v="0"/>
  </r>
  <r>
    <s v="403211813"/>
    <s v="A16"/>
    <s v="ZY"/>
    <s v="40"/>
    <s v="ORD S01400000140"/>
    <s v="S01400000140"/>
    <s v="S014"/>
    <d v="2019-11-30T00:00:00"/>
    <d v="2019-11-14T00:00:00"/>
    <n v="11344.14"/>
    <x v="0"/>
  </r>
  <r>
    <s v="403206034"/>
    <s v="A16"/>
    <s v="ZY"/>
    <s v="40"/>
    <s v="ORD S01400000140"/>
    <s v="S01400000140"/>
    <s v="S014"/>
    <d v="2019-11-30T00:00:00"/>
    <d v="2019-11-08T00:00:00"/>
    <n v="1592.26"/>
    <x v="0"/>
  </r>
  <r>
    <s v="403182279"/>
    <s v=""/>
    <m/>
    <s v="40"/>
    <s v="ORD S01400000140"/>
    <s v="S01400000140"/>
    <s v="S014"/>
    <d v="2019-10-31T00:00:00"/>
    <d v="2019-10-29T00:00:00"/>
    <n v="354.72"/>
    <x v="0"/>
  </r>
  <r>
    <s v="403175494"/>
    <s v=""/>
    <m/>
    <s v="40"/>
    <s v="ORD S01400000140"/>
    <s v="S01400000140"/>
    <s v="S014"/>
    <d v="2019-10-31T00:00:00"/>
    <d v="2019-10-25T00:00:00"/>
    <n v="541.87"/>
    <x v="0"/>
  </r>
  <r>
    <s v="403175494"/>
    <s v=""/>
    <m/>
    <s v="40"/>
    <s v="ORD S01400000140"/>
    <s v="S01400000140"/>
    <s v="S014"/>
    <d v="2019-10-31T00:00:00"/>
    <d v="2019-10-25T00:00:00"/>
    <n v="916.35"/>
    <x v="0"/>
  </r>
  <r>
    <s v="403173815"/>
    <s v=""/>
    <m/>
    <s v="40"/>
    <s v="ORD S01400000140"/>
    <s v="S01400000140"/>
    <s v="S014"/>
    <d v="2019-10-31T00:00:00"/>
    <d v="2019-10-24T00:00:00"/>
    <n v="325.08"/>
    <x v="0"/>
  </r>
  <r>
    <s v="403171793"/>
    <s v=""/>
    <m/>
    <s v="40"/>
    <s v="ORD S01400000140"/>
    <s v="S01400000140"/>
    <s v="S014"/>
    <d v="2019-10-31T00:00:00"/>
    <d v="2019-10-22T00:00:00"/>
    <n v="65.44"/>
    <x v="0"/>
  </r>
  <r>
    <s v="403171793"/>
    <s v=""/>
    <m/>
    <s v="40"/>
    <s v="ORD S01400000140"/>
    <s v="S01400000140"/>
    <s v="S014"/>
    <d v="2019-10-31T00:00:00"/>
    <d v="2019-10-22T00:00:00"/>
    <n v="924.11"/>
    <x v="0"/>
  </r>
  <r>
    <s v="403167216"/>
    <s v=""/>
    <m/>
    <s v="40"/>
    <s v="ORD S01400000140"/>
    <s v="S01400000140"/>
    <s v="S014"/>
    <d v="2019-10-31T00:00:00"/>
    <d v="2019-10-17T00:00:00"/>
    <n v="77.709999999999994"/>
    <x v="0"/>
  </r>
  <r>
    <s v="403167216"/>
    <s v=""/>
    <m/>
    <s v="40"/>
    <s v="ORD S01400000140"/>
    <s v="S01400000140"/>
    <s v="S014"/>
    <d v="2019-10-31T00:00:00"/>
    <d v="2019-10-17T00:00:00"/>
    <n v="87.38"/>
    <x v="0"/>
  </r>
  <r>
    <s v="403161824"/>
    <s v=""/>
    <m/>
    <s v="40"/>
    <s v="ORD S01400000140"/>
    <s v="S01400000140"/>
    <s v="S014"/>
    <d v="2019-10-31T00:00:00"/>
    <d v="2019-10-11T00:00:00"/>
    <n v="15.75"/>
    <x v="0"/>
  </r>
  <r>
    <s v="403160486"/>
    <s v=""/>
    <m/>
    <s v="40"/>
    <s v="ORD S01400000140"/>
    <s v="S01400000140"/>
    <s v="S014"/>
    <d v="2019-10-31T00:00:00"/>
    <d v="2019-10-10T00:00:00"/>
    <n v="8343.75"/>
    <x v="0"/>
  </r>
  <r>
    <s v="403160486"/>
    <s v=""/>
    <m/>
    <s v="40"/>
    <s v="ORD S01400000140"/>
    <s v="S01400000140"/>
    <s v="S014"/>
    <d v="2019-10-31T00:00:00"/>
    <d v="2019-10-10T00:00:00"/>
    <n v="2107.9"/>
    <x v="0"/>
  </r>
  <r>
    <s v="403160486"/>
    <s v=""/>
    <m/>
    <s v="40"/>
    <s v="ORD S01400000140"/>
    <s v="S01400000140"/>
    <s v="S014"/>
    <d v="2019-10-31T00:00:00"/>
    <d v="2019-10-10T00:00:00"/>
    <n v="40"/>
    <x v="0"/>
  </r>
  <r>
    <s v="403157297"/>
    <s v=""/>
    <m/>
    <s v="40"/>
    <s v="ORD S01400000140"/>
    <s v="S01400000140"/>
    <s v="S014"/>
    <d v="2019-10-31T00:00:00"/>
    <d v="2019-10-08T00:00:00"/>
    <n v="1740.33"/>
    <x v="0"/>
  </r>
  <r>
    <s v="403157297"/>
    <s v=""/>
    <m/>
    <s v="40"/>
    <s v="ORD S01400000140"/>
    <s v="S01400000140"/>
    <s v="S014"/>
    <d v="2019-10-31T00:00:00"/>
    <d v="2019-10-08T00:00:00"/>
    <n v="21202.05"/>
    <x v="0"/>
  </r>
  <r>
    <s v="403157297"/>
    <s v=""/>
    <m/>
    <s v="40"/>
    <s v="ORD S01400000140"/>
    <s v="S01400000140"/>
    <s v="S014"/>
    <d v="2019-10-31T00:00:00"/>
    <d v="2019-10-08T00:00:00"/>
    <n v="40841.449999999997"/>
    <x v="0"/>
  </r>
  <r>
    <s v="403157297"/>
    <s v=""/>
    <m/>
    <s v="40"/>
    <s v="ORD S01400000140"/>
    <s v="S01400000140"/>
    <s v="S014"/>
    <d v="2019-10-31T00:00:00"/>
    <d v="2019-10-08T00:00:00"/>
    <n v="6370"/>
    <x v="0"/>
  </r>
  <r>
    <s v="403157297"/>
    <s v=""/>
    <m/>
    <s v="40"/>
    <s v="ORD S01400000140"/>
    <s v="S01400000140"/>
    <s v="S014"/>
    <d v="2019-10-31T00:00:00"/>
    <d v="2019-10-08T00:00:00"/>
    <n v="202.16"/>
    <x v="0"/>
  </r>
  <r>
    <s v="403133262"/>
    <s v="A16"/>
    <s v=""/>
    <s v="50"/>
    <s v="ORD S01400000140"/>
    <s v="S01400000140"/>
    <s v="S014"/>
    <d v="2019-09-30T00:00:00"/>
    <d v="2019-09-26T00:00:00"/>
    <n v="-2444.2600000000002"/>
    <x v="0"/>
  </r>
  <r>
    <s v="403133262"/>
    <s v="A16"/>
    <s v=""/>
    <s v="40"/>
    <s v="ORD S01400000140"/>
    <s v="S01400000140"/>
    <s v="S014"/>
    <d v="2019-09-30T00:00:00"/>
    <d v="2019-09-26T00:00:00"/>
    <n v="995.68"/>
    <x v="0"/>
  </r>
  <r>
    <s v="403133262"/>
    <s v="A16"/>
    <s v=""/>
    <s v="40"/>
    <s v="ORD S01400000140"/>
    <s v="S01400000140"/>
    <s v="S014"/>
    <d v="2019-09-30T00:00:00"/>
    <d v="2019-09-26T00:00:00"/>
    <n v="2598.62"/>
    <x v="0"/>
  </r>
  <r>
    <s v="403133262"/>
    <s v="A16"/>
    <s v=""/>
    <s v="40"/>
    <s v="ORD S01400000140"/>
    <s v="S01400000140"/>
    <s v="S014"/>
    <d v="2019-09-30T00:00:00"/>
    <d v="2019-09-26T00:00:00"/>
    <n v="3848.76"/>
    <x v="0"/>
  </r>
  <r>
    <s v="403130788"/>
    <s v="A16"/>
    <s v=""/>
    <s v="40"/>
    <s v="ORD S01400000140"/>
    <s v="S01400000140"/>
    <s v="S014"/>
    <d v="2019-09-30T00:00:00"/>
    <d v="2019-09-25T00:00:00"/>
    <n v="16.670000000000002"/>
    <x v="0"/>
  </r>
  <r>
    <s v="403130788"/>
    <s v="A16"/>
    <s v=""/>
    <s v="40"/>
    <s v="ORD S01400000140"/>
    <s v="S01400000140"/>
    <s v="S014"/>
    <d v="2019-09-30T00:00:00"/>
    <d v="2019-09-25T00:00:00"/>
    <n v="284.79000000000002"/>
    <x v="0"/>
  </r>
  <r>
    <s v="403130788"/>
    <s v="A16"/>
    <s v=""/>
    <s v="40"/>
    <s v="ORD S01400000140"/>
    <s v="S01400000140"/>
    <s v="S014"/>
    <d v="2019-09-30T00:00:00"/>
    <d v="2019-09-25T00:00:00"/>
    <n v="2089.83"/>
    <x v="0"/>
  </r>
  <r>
    <s v="403127752"/>
    <s v="A16"/>
    <s v=""/>
    <s v="40"/>
    <s v="ORD S01400000140"/>
    <s v="S01400000140"/>
    <s v="S014"/>
    <d v="2019-09-30T00:00:00"/>
    <d v="2019-09-24T00:00:00"/>
    <n v="17204.13"/>
    <x v="0"/>
  </r>
  <r>
    <s v="403127752"/>
    <s v="A16"/>
    <s v=""/>
    <s v="40"/>
    <s v="ORD S01400000140"/>
    <s v="S01400000140"/>
    <s v="S014"/>
    <d v="2019-09-30T00:00:00"/>
    <d v="2019-09-24T00:00:00"/>
    <n v="67039.289999999994"/>
    <x v="0"/>
  </r>
  <r>
    <s v="403123611"/>
    <s v="A16"/>
    <s v=""/>
    <s v="40"/>
    <s v="ORD S01400000140"/>
    <s v="S01400000140"/>
    <s v="S014"/>
    <d v="2019-09-30T00:00:00"/>
    <d v="2019-09-19T00:00:00"/>
    <n v="14382.79"/>
    <x v="0"/>
  </r>
  <r>
    <s v="403121331"/>
    <s v="A16"/>
    <s v=""/>
    <s v="40"/>
    <s v="ORD S01400000140"/>
    <s v="S01400000140"/>
    <s v="S014"/>
    <d v="2019-09-30T00:00:00"/>
    <d v="2019-09-17T00:00:00"/>
    <n v="63988.67"/>
    <x v="0"/>
  </r>
  <r>
    <s v="403121331"/>
    <s v="A16"/>
    <s v=""/>
    <s v="40"/>
    <s v="ORD S01400000140"/>
    <s v="S01400000140"/>
    <s v="S014"/>
    <d v="2019-09-30T00:00:00"/>
    <d v="2019-09-17T00:00:00"/>
    <n v="6544.59"/>
    <x v="0"/>
  </r>
  <r>
    <s v="403118128"/>
    <s v="A16"/>
    <s v=""/>
    <s v="40"/>
    <s v="ORD S01400000140"/>
    <s v="S01400000140"/>
    <s v="S014"/>
    <d v="2019-09-30T00:00:00"/>
    <d v="2019-09-13T00:00:00"/>
    <n v="89.64"/>
    <x v="0"/>
  </r>
  <r>
    <s v="403118128"/>
    <s v="A16"/>
    <s v=""/>
    <s v="40"/>
    <s v="ORD S01400000140"/>
    <s v="S01400000140"/>
    <s v="S014"/>
    <d v="2019-09-30T00:00:00"/>
    <d v="2019-09-13T00:00:00"/>
    <n v="39.99"/>
    <x v="0"/>
  </r>
  <r>
    <s v="403118128"/>
    <s v="A16"/>
    <s v=""/>
    <s v="40"/>
    <s v="ORD S01400000140"/>
    <s v="S01400000140"/>
    <s v="S014"/>
    <d v="2019-09-30T00:00:00"/>
    <d v="2019-09-13T00:00:00"/>
    <n v="155.83000000000001"/>
    <x v="0"/>
  </r>
  <r>
    <s v="403118128"/>
    <s v="A16"/>
    <s v=""/>
    <s v="50"/>
    <s v="ORD S01400000140"/>
    <s v="S01400000140"/>
    <s v="S014"/>
    <d v="2019-09-30T00:00:00"/>
    <d v="2019-09-13T00:00:00"/>
    <n v="-433.44"/>
    <x v="0"/>
  </r>
  <r>
    <s v="403118128"/>
    <s v="A16"/>
    <s v=""/>
    <s v="40"/>
    <s v="ORD S01400000140"/>
    <s v="S01400000140"/>
    <s v="S014"/>
    <d v="2019-09-30T00:00:00"/>
    <d v="2019-09-13T00:00:00"/>
    <n v="152.72"/>
    <x v="0"/>
  </r>
  <r>
    <s v="403118128"/>
    <s v="A16"/>
    <s v=""/>
    <s v="50"/>
    <s v="ORD S01400000140"/>
    <s v="S01400000140"/>
    <s v="S014"/>
    <d v="2019-09-30T00:00:00"/>
    <d v="2019-09-13T00:00:00"/>
    <n v="-104.6"/>
    <x v="0"/>
  </r>
  <r>
    <s v="403118128"/>
    <s v="A16"/>
    <s v=""/>
    <s v="40"/>
    <s v="ORD S01400000140"/>
    <s v="S01400000140"/>
    <s v="S014"/>
    <d v="2019-09-30T00:00:00"/>
    <d v="2019-09-13T00:00:00"/>
    <n v="929.42"/>
    <x v="0"/>
  </r>
  <r>
    <s v="403116576"/>
    <s v="A16"/>
    <s v=""/>
    <s v="40"/>
    <s v="ORD S01400000140"/>
    <s v="S01400000140"/>
    <s v="S014"/>
    <d v="2019-09-30T00:00:00"/>
    <d v="2019-09-12T00:00:00"/>
    <n v="540"/>
    <x v="0"/>
  </r>
  <r>
    <s v="403116576"/>
    <s v="A16"/>
    <s v=""/>
    <s v="40"/>
    <s v="ORD S01400000140"/>
    <s v="S01400000140"/>
    <s v="S014"/>
    <d v="2019-09-30T00:00:00"/>
    <d v="2019-09-12T00:00:00"/>
    <n v="105.66"/>
    <x v="0"/>
  </r>
  <r>
    <s v="403116576"/>
    <s v="A16"/>
    <s v=""/>
    <s v="40"/>
    <s v="ORD S01400000140"/>
    <s v="S01400000140"/>
    <s v="S014"/>
    <d v="2019-09-30T00:00:00"/>
    <d v="2019-09-12T00:00:00"/>
    <n v="74.239999999999995"/>
    <x v="0"/>
  </r>
  <r>
    <s v="403116576"/>
    <s v="A16"/>
    <s v=""/>
    <s v="40"/>
    <s v="ORD S01400000140"/>
    <s v="S01400000140"/>
    <s v="S014"/>
    <d v="2019-09-30T00:00:00"/>
    <d v="2019-09-12T00:00:00"/>
    <n v="319.12"/>
    <x v="0"/>
  </r>
  <r>
    <s v="403116576"/>
    <s v="A16"/>
    <s v=""/>
    <s v="40"/>
    <s v="ORD S01400000140"/>
    <s v="S01400000140"/>
    <s v="S014"/>
    <d v="2019-09-30T00:00:00"/>
    <d v="2019-09-12T00:00:00"/>
    <n v="422.68"/>
    <x v="0"/>
  </r>
  <r>
    <s v="403116576"/>
    <s v="A16"/>
    <s v=""/>
    <s v="40"/>
    <s v="ORD S01400000140"/>
    <s v="S01400000140"/>
    <s v="S014"/>
    <d v="2019-09-30T00:00:00"/>
    <d v="2019-09-12T00:00:00"/>
    <n v="1006.18"/>
    <x v="0"/>
  </r>
  <r>
    <s v="403113390"/>
    <s v="A16"/>
    <s v=""/>
    <s v="40"/>
    <s v="ORD S01400000140"/>
    <s v="S01400000140"/>
    <s v="S014"/>
    <d v="2019-09-30T00:00:00"/>
    <d v="2019-09-10T00:00:00"/>
    <n v="5971.69"/>
    <x v="0"/>
  </r>
  <r>
    <s v="403113390"/>
    <s v="A16"/>
    <s v=""/>
    <s v="40"/>
    <s v="ORD S01400000140"/>
    <s v="S01400000140"/>
    <s v="S014"/>
    <d v="2019-09-30T00:00:00"/>
    <d v="2019-09-10T00:00:00"/>
    <n v="35983.54"/>
    <x v="0"/>
  </r>
  <r>
    <s v="403113390"/>
    <s v="A16"/>
    <s v=""/>
    <s v="40"/>
    <s v="ORD S01400000140"/>
    <s v="S01400000140"/>
    <s v="S014"/>
    <d v="2019-09-30T00:00:00"/>
    <d v="2019-09-10T00:00:00"/>
    <n v="2795.2"/>
    <x v="0"/>
  </r>
  <r>
    <s v="403113390"/>
    <s v="A16"/>
    <s v=""/>
    <s v="40"/>
    <s v="ORD S01400000140"/>
    <s v="S01400000140"/>
    <s v="S014"/>
    <d v="2019-09-30T00:00:00"/>
    <d v="2019-09-10T00:00:00"/>
    <n v="13848.96"/>
    <x v="0"/>
  </r>
  <r>
    <s v="403113390"/>
    <s v="A16"/>
    <s v=""/>
    <s v="40"/>
    <s v="ORD S01400000140"/>
    <s v="S01400000140"/>
    <s v="S014"/>
    <d v="2019-09-30T00:00:00"/>
    <d v="2019-09-10T00:00:00"/>
    <n v="335.26"/>
    <x v="0"/>
  </r>
  <r>
    <s v="403113390"/>
    <s v="A16"/>
    <s v=""/>
    <s v="40"/>
    <s v="ORD S01400000140"/>
    <s v="S01400000140"/>
    <s v="S014"/>
    <d v="2019-09-30T00:00:00"/>
    <d v="2019-09-10T00:00:00"/>
    <n v="14013.03"/>
    <x v="0"/>
  </r>
  <r>
    <s v="403113390"/>
    <s v="A16"/>
    <s v=""/>
    <s v="40"/>
    <s v="ORD S01400000140"/>
    <s v="S01400000140"/>
    <s v="S014"/>
    <d v="2019-09-30T00:00:00"/>
    <d v="2019-09-10T00:00:00"/>
    <n v="6128.49"/>
    <x v="0"/>
  </r>
  <r>
    <s v="403209387"/>
    <s v="A16"/>
    <s v="ZY"/>
    <s v="40"/>
    <s v="ORD S01400000141"/>
    <s v="S01400000141"/>
    <s v="S014"/>
    <d v="2019-11-30T00:00:00"/>
    <d v="2019-11-12T00:00:00"/>
    <n v="1.32"/>
    <x v="0"/>
  </r>
  <r>
    <s v="403206033"/>
    <s v="A16"/>
    <s v="ZY"/>
    <s v="40"/>
    <s v="ORD S01400000141"/>
    <s v="S01400000141"/>
    <s v="S014"/>
    <d v="2019-11-30T00:00:00"/>
    <d v="2019-11-08T00:00:00"/>
    <n v="1551.43"/>
    <x v="0"/>
  </r>
  <r>
    <s v="403175493"/>
    <s v=""/>
    <m/>
    <s v="40"/>
    <s v="ORD S01400000141"/>
    <s v="S01400000141"/>
    <s v="S014"/>
    <d v="2019-10-31T00:00:00"/>
    <d v="2019-10-25T00:00:00"/>
    <n v="580.58000000000004"/>
    <x v="0"/>
  </r>
  <r>
    <s v="403167215"/>
    <s v=""/>
    <m/>
    <s v="40"/>
    <s v="ORD S01400000141"/>
    <s v="S01400000141"/>
    <s v="S014"/>
    <d v="2019-10-31T00:00:00"/>
    <d v="2019-10-17T00:00:00"/>
    <n v="0.01"/>
    <x v="0"/>
  </r>
  <r>
    <s v="403157296"/>
    <s v=""/>
    <m/>
    <s v="40"/>
    <s v="ORD S01400000141"/>
    <s v="S01400000141"/>
    <s v="S014"/>
    <d v="2019-10-31T00:00:00"/>
    <d v="2019-10-08T00:00:00"/>
    <n v="404.32"/>
    <x v="0"/>
  </r>
  <r>
    <s v="403157296"/>
    <s v=""/>
    <m/>
    <s v="40"/>
    <s v="ORD S01400000141"/>
    <s v="S01400000141"/>
    <s v="S014"/>
    <d v="2019-10-31T00:00:00"/>
    <d v="2019-10-08T00:00:00"/>
    <n v="340.98"/>
    <x v="0"/>
  </r>
  <r>
    <s v="403157296"/>
    <s v=""/>
    <m/>
    <s v="40"/>
    <s v="ORD S01400000141"/>
    <s v="S01400000141"/>
    <s v="S014"/>
    <d v="2019-10-31T00:00:00"/>
    <d v="2019-10-08T00:00:00"/>
    <n v="23013.02"/>
    <x v="0"/>
  </r>
  <r>
    <s v="403157296"/>
    <s v=""/>
    <m/>
    <s v="40"/>
    <s v="ORD S01400000141"/>
    <s v="S01400000141"/>
    <s v="S014"/>
    <d v="2019-10-31T00:00:00"/>
    <d v="2019-10-08T00:00:00"/>
    <n v="247.61"/>
    <x v="0"/>
  </r>
  <r>
    <s v="403157296"/>
    <s v=""/>
    <m/>
    <s v="40"/>
    <s v="ORD S01400000141"/>
    <s v="S01400000141"/>
    <s v="S014"/>
    <d v="2019-10-31T00:00:00"/>
    <d v="2019-10-08T00:00:00"/>
    <n v="66.7"/>
    <x v="0"/>
  </r>
  <r>
    <s v="403133261"/>
    <s v="A16"/>
    <s v=""/>
    <s v="50"/>
    <s v="ORD S01400000141"/>
    <s v="S01400000141"/>
    <s v="S014"/>
    <d v="2019-09-30T00:00:00"/>
    <d v="2019-09-26T00:00:00"/>
    <n v="-379.32"/>
    <x v="0"/>
  </r>
  <r>
    <s v="403133261"/>
    <s v="A16"/>
    <s v=""/>
    <s v="40"/>
    <s v="ORD S01400000141"/>
    <s v="S01400000141"/>
    <s v="S014"/>
    <d v="2019-09-30T00:00:00"/>
    <d v="2019-09-26T00:00:00"/>
    <n v="154.52000000000001"/>
    <x v="0"/>
  </r>
  <r>
    <s v="403133261"/>
    <s v="A16"/>
    <s v=""/>
    <s v="40"/>
    <s v="ORD S01400000141"/>
    <s v="S01400000141"/>
    <s v="S014"/>
    <d v="2019-09-30T00:00:00"/>
    <d v="2019-09-26T00:00:00"/>
    <n v="403.27"/>
    <x v="0"/>
  </r>
  <r>
    <s v="403133261"/>
    <s v="A16"/>
    <s v=""/>
    <s v="40"/>
    <s v="ORD S01400000141"/>
    <s v="S01400000141"/>
    <s v="S014"/>
    <d v="2019-09-30T00:00:00"/>
    <d v="2019-09-26T00:00:00"/>
    <n v="1359.29"/>
    <x v="0"/>
  </r>
  <r>
    <s v="403127751"/>
    <s v="A16"/>
    <s v=""/>
    <s v="40"/>
    <s v="ORD S01400000141"/>
    <s v="S01400000141"/>
    <s v="S014"/>
    <d v="2019-09-30T00:00:00"/>
    <d v="2019-09-24T00:00:00"/>
    <n v="44692.86"/>
    <x v="0"/>
  </r>
  <r>
    <s v="403123610"/>
    <s v="A16"/>
    <s v=""/>
    <s v="40"/>
    <s v="ORD S01400000141"/>
    <s v="S01400000141"/>
    <s v="S014"/>
    <d v="2019-09-30T00:00:00"/>
    <d v="2019-09-19T00:00:00"/>
    <n v="3270.46"/>
    <x v="0"/>
  </r>
  <r>
    <s v="403121330"/>
    <s v="A16"/>
    <s v=""/>
    <s v="40"/>
    <s v="ORD S01400000141"/>
    <s v="S01400000141"/>
    <s v="S014"/>
    <d v="2019-09-30T00:00:00"/>
    <d v="2019-09-17T00:00:00"/>
    <n v="291.60000000000002"/>
    <x v="0"/>
  </r>
  <r>
    <s v="403121330"/>
    <s v="A16"/>
    <s v=""/>
    <s v="40"/>
    <s v="ORD S01400000141"/>
    <s v="S01400000141"/>
    <s v="S014"/>
    <d v="2019-09-30T00:00:00"/>
    <d v="2019-09-17T00:00:00"/>
    <n v="21.94"/>
    <x v="0"/>
  </r>
  <r>
    <s v="403121330"/>
    <s v="A16"/>
    <s v=""/>
    <s v="40"/>
    <s v="ORD S01400000141"/>
    <s v="S01400000141"/>
    <s v="S014"/>
    <d v="2019-09-30T00:00:00"/>
    <d v="2019-09-17T00:00:00"/>
    <n v="453.83"/>
    <x v="0"/>
  </r>
  <r>
    <s v="403121330"/>
    <s v="A16"/>
    <s v=""/>
    <s v="50"/>
    <s v="ORD S01400000141"/>
    <s v="S01400000141"/>
    <s v="S014"/>
    <d v="2019-09-30T00:00:00"/>
    <d v="2019-09-17T00:00:00"/>
    <n v="-553.91999999999996"/>
    <x v="0"/>
  </r>
  <r>
    <s v="403118127"/>
    <s v="A16"/>
    <s v=""/>
    <s v="40"/>
    <s v="ORD S01400000141"/>
    <s v="S01400000141"/>
    <s v="S014"/>
    <d v="2019-09-30T00:00:00"/>
    <d v="2019-09-13T00:00:00"/>
    <n v="2592.16"/>
    <x v="0"/>
  </r>
  <r>
    <s v="403118127"/>
    <s v="A16"/>
    <s v=""/>
    <s v="40"/>
    <s v="ORD S01400000141"/>
    <s v="S01400000141"/>
    <s v="S014"/>
    <d v="2019-09-30T00:00:00"/>
    <d v="2019-09-13T00:00:00"/>
    <n v="304.95999999999998"/>
    <x v="0"/>
  </r>
  <r>
    <s v="403118127"/>
    <s v="A16"/>
    <s v=""/>
    <s v="40"/>
    <s v="ORD S01400000141"/>
    <s v="S01400000141"/>
    <s v="S014"/>
    <d v="2019-09-30T00:00:00"/>
    <d v="2019-09-13T00:00:00"/>
    <n v="5562"/>
    <x v="0"/>
  </r>
  <r>
    <s v="403118127"/>
    <s v="A16"/>
    <s v=""/>
    <s v="40"/>
    <s v="ORD S01400000141"/>
    <s v="S01400000141"/>
    <s v="S014"/>
    <d v="2019-09-30T00:00:00"/>
    <d v="2019-09-13T00:00:00"/>
    <n v="111.63"/>
    <x v="0"/>
  </r>
  <r>
    <s v="403118127"/>
    <s v="A16"/>
    <s v=""/>
    <s v="50"/>
    <s v="ORD S01400000141"/>
    <s v="S01400000141"/>
    <s v="S014"/>
    <d v="2019-09-30T00:00:00"/>
    <d v="2019-09-13T00:00:00"/>
    <n v="-565.36"/>
    <x v="0"/>
  </r>
  <r>
    <s v="403113389"/>
    <s v="A16"/>
    <s v=""/>
    <s v="40"/>
    <s v="ORD S01400000141"/>
    <s v="S01400000141"/>
    <s v="S014"/>
    <d v="2019-09-30T00:00:00"/>
    <d v="2019-09-10T00:00:00"/>
    <n v="1066.24"/>
    <x v="0"/>
  </r>
  <r>
    <s v="403113389"/>
    <s v="A16"/>
    <s v=""/>
    <s v="40"/>
    <s v="ORD S01400000141"/>
    <s v="S01400000141"/>
    <s v="S014"/>
    <d v="2019-09-30T00:00:00"/>
    <d v="2019-09-10T00:00:00"/>
    <n v="15676.55"/>
    <x v="0"/>
  </r>
  <r>
    <s v="403113389"/>
    <s v="A16"/>
    <s v=""/>
    <s v="40"/>
    <s v="ORD S01400000141"/>
    <s v="S01400000141"/>
    <s v="S014"/>
    <d v="2019-09-30T00:00:00"/>
    <d v="2019-09-10T00:00:00"/>
    <n v="2035.76"/>
    <x v="0"/>
  </r>
  <r>
    <s v="403113389"/>
    <s v="A16"/>
    <s v=""/>
    <s v="40"/>
    <s v="ORD S01400000141"/>
    <s v="S01400000141"/>
    <s v="S014"/>
    <d v="2019-09-30T00:00:00"/>
    <d v="2019-09-10T00:00:00"/>
    <n v="34.51"/>
    <x v="0"/>
  </r>
  <r>
    <s v="403113389"/>
    <s v="A16"/>
    <s v=""/>
    <s v="40"/>
    <s v="ORD S01400000141"/>
    <s v="S01400000141"/>
    <s v="S014"/>
    <d v="2019-09-30T00:00:00"/>
    <d v="2019-09-10T00:00:00"/>
    <n v="349.48"/>
    <x v="0"/>
  </r>
  <r>
    <s v="403113389"/>
    <s v="A16"/>
    <s v=""/>
    <s v="40"/>
    <s v="ORD S01400000141"/>
    <s v="S01400000141"/>
    <s v="S014"/>
    <d v="2019-09-30T00:00:00"/>
    <d v="2019-09-10T00:00:00"/>
    <n v="745.46"/>
    <x v="0"/>
  </r>
  <r>
    <s v="403113389"/>
    <s v="A16"/>
    <s v=""/>
    <s v="40"/>
    <s v="ORD S01400000141"/>
    <s v="S01400000141"/>
    <s v="S014"/>
    <d v="2019-09-30T00:00:00"/>
    <d v="2019-09-10T00:00:00"/>
    <n v="32890.589999999997"/>
    <x v="0"/>
  </r>
  <r>
    <s v="403216797"/>
    <s v="A16"/>
    <s v="ZY"/>
    <s v="40"/>
    <s v="ORD S01400000142"/>
    <s v="S01400000142"/>
    <s v="S014"/>
    <d v="2019-11-30T00:00:00"/>
    <d v="2019-11-19T00:00:00"/>
    <n v="27.87"/>
    <x v="0"/>
  </r>
  <r>
    <s v="403211812"/>
    <s v="A16"/>
    <s v="ZY"/>
    <s v="40"/>
    <s v="ORD S01400000142"/>
    <s v="S01400000142"/>
    <s v="S014"/>
    <d v="2019-11-30T00:00:00"/>
    <d v="2019-11-14T00:00:00"/>
    <n v="25.98"/>
    <x v="0"/>
  </r>
  <r>
    <s v="403206032"/>
    <s v="A16"/>
    <s v="ZY"/>
    <s v="40"/>
    <s v="ORD S01400000142"/>
    <s v="S01400000142"/>
    <s v="S014"/>
    <d v="2019-11-30T00:00:00"/>
    <d v="2019-11-08T00:00:00"/>
    <n v="11937.31"/>
    <x v="0"/>
  </r>
  <r>
    <s v="403206032"/>
    <s v="A16"/>
    <s v="ZY"/>
    <s v="40"/>
    <s v="ORD S01400000142"/>
    <s v="S01400000142"/>
    <s v="S014"/>
    <d v="2019-11-30T00:00:00"/>
    <d v="2019-11-08T00:00:00"/>
    <n v="10.97"/>
    <x v="0"/>
  </r>
  <r>
    <s v="403171792"/>
    <s v=""/>
    <m/>
    <s v="40"/>
    <s v="ORD S01400000142"/>
    <s v="S01400000142"/>
    <s v="S014"/>
    <d v="2019-10-31T00:00:00"/>
    <d v="2019-10-22T00:00:00"/>
    <n v="153.12"/>
    <x v="0"/>
  </r>
  <r>
    <s v="403163928"/>
    <s v=""/>
    <m/>
    <s v="40"/>
    <s v="ORD S01400000142"/>
    <s v="S01400000142"/>
    <s v="S014"/>
    <d v="2019-10-31T00:00:00"/>
    <d v="2019-10-15T00:00:00"/>
    <n v="40.75"/>
    <x v="0"/>
  </r>
  <r>
    <s v="403160485"/>
    <s v=""/>
    <m/>
    <s v="40"/>
    <s v="ORD S01400000142"/>
    <s v="S01400000142"/>
    <s v="S014"/>
    <d v="2019-10-31T00:00:00"/>
    <d v="2019-10-10T00:00:00"/>
    <n v="4630"/>
    <x v="0"/>
  </r>
  <r>
    <s v="403160485"/>
    <s v=""/>
    <m/>
    <s v="40"/>
    <s v="ORD S01400000142"/>
    <s v="S01400000142"/>
    <s v="S014"/>
    <d v="2019-10-31T00:00:00"/>
    <d v="2019-10-10T00:00:00"/>
    <n v="5462.89"/>
    <x v="0"/>
  </r>
  <r>
    <s v="403157295"/>
    <s v=""/>
    <m/>
    <s v="40"/>
    <s v="ORD S01400000142"/>
    <s v="S01400000142"/>
    <s v="S014"/>
    <d v="2019-10-31T00:00:00"/>
    <d v="2019-10-08T00:00:00"/>
    <n v="4261.68"/>
    <x v="0"/>
  </r>
  <r>
    <s v="403157295"/>
    <s v=""/>
    <m/>
    <s v="40"/>
    <s v="ORD S01400000142"/>
    <s v="S01400000142"/>
    <s v="S014"/>
    <d v="2019-10-31T00:00:00"/>
    <d v="2019-10-08T00:00:00"/>
    <n v="1.54"/>
    <x v="0"/>
  </r>
  <r>
    <s v="403157295"/>
    <s v=""/>
    <m/>
    <s v="40"/>
    <s v="ORD S01400000142"/>
    <s v="S01400000142"/>
    <s v="S014"/>
    <d v="2019-10-31T00:00:00"/>
    <d v="2019-10-08T00:00:00"/>
    <n v="2217.5"/>
    <x v="0"/>
  </r>
  <r>
    <s v="403157295"/>
    <s v=""/>
    <m/>
    <s v="40"/>
    <s v="ORD S01400000142"/>
    <s v="S01400000142"/>
    <s v="S014"/>
    <d v="2019-10-31T00:00:00"/>
    <d v="2019-10-08T00:00:00"/>
    <n v="32727.08"/>
    <x v="0"/>
  </r>
  <r>
    <s v="403157295"/>
    <s v=""/>
    <m/>
    <s v="40"/>
    <s v="ORD S01400000142"/>
    <s v="S01400000142"/>
    <s v="S014"/>
    <d v="2019-10-31T00:00:00"/>
    <d v="2019-10-08T00:00:00"/>
    <n v="25.8"/>
    <x v="0"/>
  </r>
  <r>
    <s v="403157295"/>
    <s v=""/>
    <m/>
    <s v="40"/>
    <s v="ORD S01400000142"/>
    <s v="S01400000142"/>
    <s v="S014"/>
    <d v="2019-10-31T00:00:00"/>
    <d v="2019-10-08T00:00:00"/>
    <n v="509.76"/>
    <x v="0"/>
  </r>
  <r>
    <s v="403157295"/>
    <s v=""/>
    <m/>
    <s v="40"/>
    <s v="ORD S01400000142"/>
    <s v="S01400000142"/>
    <s v="S014"/>
    <d v="2019-10-31T00:00:00"/>
    <d v="2019-10-08T00:00:00"/>
    <n v="35955.89"/>
    <x v="0"/>
  </r>
  <r>
    <s v="403157295"/>
    <s v=""/>
    <m/>
    <s v="40"/>
    <s v="ORD S01400000142"/>
    <s v="S01400000142"/>
    <s v="S014"/>
    <d v="2019-10-31T00:00:00"/>
    <d v="2019-10-08T00:00:00"/>
    <n v="6957.42"/>
    <x v="0"/>
  </r>
  <r>
    <s v="403133260"/>
    <s v="A16"/>
    <s v=""/>
    <s v="50"/>
    <s v="ORD S01400000142"/>
    <s v="S01400000142"/>
    <s v="S014"/>
    <d v="2019-09-30T00:00:00"/>
    <d v="2019-09-26T00:00:00"/>
    <n v="-2538"/>
    <x v="0"/>
  </r>
  <r>
    <s v="403133260"/>
    <s v="A16"/>
    <s v=""/>
    <s v="40"/>
    <s v="ORD S01400000142"/>
    <s v="S01400000142"/>
    <s v="S014"/>
    <d v="2019-09-30T00:00:00"/>
    <d v="2019-09-26T00:00:00"/>
    <n v="1033.8699999999999"/>
    <x v="0"/>
  </r>
  <r>
    <s v="403133260"/>
    <s v="A16"/>
    <s v=""/>
    <s v="40"/>
    <s v="ORD S01400000142"/>
    <s v="S01400000142"/>
    <s v="S014"/>
    <d v="2019-09-30T00:00:00"/>
    <d v="2019-09-26T00:00:00"/>
    <n v="2698.27"/>
    <x v="0"/>
  </r>
  <r>
    <s v="403133260"/>
    <s v="A16"/>
    <s v=""/>
    <s v="40"/>
    <s v="ORD S01400000142"/>
    <s v="S01400000142"/>
    <s v="S014"/>
    <d v="2019-09-30T00:00:00"/>
    <d v="2019-09-26T00:00:00"/>
    <n v="4761.75"/>
    <x v="0"/>
  </r>
  <r>
    <s v="403133260"/>
    <s v="A16"/>
    <s v=""/>
    <s v="50"/>
    <s v="ORD S01400000142"/>
    <s v="S01400000142"/>
    <s v="S014"/>
    <d v="2019-09-30T00:00:00"/>
    <d v="2019-09-26T00:00:00"/>
    <n v="-100"/>
    <x v="0"/>
  </r>
  <r>
    <s v="403130787"/>
    <s v="A16"/>
    <s v=""/>
    <s v="40"/>
    <s v="ORD S01400000142"/>
    <s v="S01400000142"/>
    <s v="S014"/>
    <d v="2019-09-30T00:00:00"/>
    <d v="2019-09-25T00:00:00"/>
    <n v="2089.83"/>
    <x v="0"/>
  </r>
  <r>
    <s v="403127750"/>
    <s v="A16"/>
    <s v=""/>
    <s v="50"/>
    <s v="ORD S01400000142"/>
    <s v="S01400000142"/>
    <s v="S014"/>
    <d v="2019-09-30T00:00:00"/>
    <d v="2019-09-24T00:00:00"/>
    <n v="-31.89"/>
    <x v="0"/>
  </r>
  <r>
    <s v="403127750"/>
    <s v="A16"/>
    <s v=""/>
    <s v="40"/>
    <s v="ORD S01400000142"/>
    <s v="S01400000142"/>
    <s v="S014"/>
    <d v="2019-09-30T00:00:00"/>
    <d v="2019-09-24T00:00:00"/>
    <n v="36.659999999999997"/>
    <x v="0"/>
  </r>
  <r>
    <s v="403127750"/>
    <s v="A16"/>
    <s v=""/>
    <s v="40"/>
    <s v="ORD S01400000142"/>
    <s v="S01400000142"/>
    <s v="S014"/>
    <d v="2019-09-30T00:00:00"/>
    <d v="2019-09-24T00:00:00"/>
    <n v="163.56"/>
    <x v="0"/>
  </r>
  <r>
    <s v="403127750"/>
    <s v="A16"/>
    <s v=""/>
    <s v="40"/>
    <s v="ORD S01400000142"/>
    <s v="S01400000142"/>
    <s v="S014"/>
    <d v="2019-09-30T00:00:00"/>
    <d v="2019-09-24T00:00:00"/>
    <n v="157.49"/>
    <x v="0"/>
  </r>
  <r>
    <s v="403127750"/>
    <s v="A16"/>
    <s v=""/>
    <s v="40"/>
    <s v="ORD S01400000142"/>
    <s v="S01400000142"/>
    <s v="S014"/>
    <d v="2019-09-30T00:00:00"/>
    <d v="2019-09-24T00:00:00"/>
    <n v="201117.87"/>
    <x v="0"/>
  </r>
  <r>
    <s v="403124865"/>
    <s v="A16"/>
    <s v=""/>
    <s v="40"/>
    <s v="ORD S01400000142"/>
    <s v="S01400000142"/>
    <s v="S014"/>
    <d v="2019-09-30T00:00:00"/>
    <d v="2019-09-20T00:00:00"/>
    <n v="3035.16"/>
    <x v="0"/>
  </r>
  <r>
    <s v="403123609"/>
    <s v="A16"/>
    <s v=""/>
    <s v="40"/>
    <s v="ORD S01400000142"/>
    <s v="S01400000142"/>
    <s v="S014"/>
    <d v="2019-09-30T00:00:00"/>
    <d v="2019-09-19T00:00:00"/>
    <n v="943.67"/>
    <x v="0"/>
  </r>
  <r>
    <s v="403123609"/>
    <s v="A16"/>
    <s v=""/>
    <s v="40"/>
    <s v="ORD S01400000142"/>
    <s v="S01400000142"/>
    <s v="S014"/>
    <d v="2019-09-30T00:00:00"/>
    <d v="2019-09-19T00:00:00"/>
    <n v="774.24"/>
    <x v="0"/>
  </r>
  <r>
    <s v="403123609"/>
    <s v="A16"/>
    <s v=""/>
    <s v="40"/>
    <s v="ORD S01400000142"/>
    <s v="S01400000142"/>
    <s v="S014"/>
    <d v="2019-09-30T00:00:00"/>
    <d v="2019-09-19T00:00:00"/>
    <n v="151.19999999999999"/>
    <x v="0"/>
  </r>
  <r>
    <s v="403123609"/>
    <s v="A16"/>
    <s v=""/>
    <s v="40"/>
    <s v="ORD S01400000142"/>
    <s v="S01400000142"/>
    <s v="S014"/>
    <d v="2019-09-30T00:00:00"/>
    <d v="2019-09-19T00:00:00"/>
    <n v="18686.39"/>
    <x v="0"/>
  </r>
  <r>
    <s v="403121329"/>
    <s v="A16"/>
    <s v=""/>
    <s v="40"/>
    <s v="ORD S01400000142"/>
    <s v="S01400000142"/>
    <s v="S014"/>
    <d v="2019-09-30T00:00:00"/>
    <d v="2019-09-17T00:00:00"/>
    <n v="550.24"/>
    <x v="0"/>
  </r>
  <r>
    <s v="403121329"/>
    <s v="A16"/>
    <s v=""/>
    <s v="40"/>
    <s v="ORD S01400000142"/>
    <s v="S01400000142"/>
    <s v="S014"/>
    <d v="2019-09-30T00:00:00"/>
    <d v="2019-09-17T00:00:00"/>
    <n v="366.8"/>
    <x v="0"/>
  </r>
  <r>
    <s v="403121329"/>
    <s v="A16"/>
    <s v=""/>
    <s v="40"/>
    <s v="ORD S01400000142"/>
    <s v="S01400000142"/>
    <s v="S014"/>
    <d v="2019-09-30T00:00:00"/>
    <d v="2019-09-17T00:00:00"/>
    <n v="981.6"/>
    <x v="0"/>
  </r>
  <r>
    <s v="403121329"/>
    <s v="A16"/>
    <s v=""/>
    <s v="40"/>
    <s v="ORD S01400000142"/>
    <s v="S01400000142"/>
    <s v="S014"/>
    <d v="2019-09-30T00:00:00"/>
    <d v="2019-09-17T00:00:00"/>
    <n v="29.76"/>
    <x v="0"/>
  </r>
  <r>
    <s v="403121329"/>
    <s v="A16"/>
    <s v=""/>
    <s v="40"/>
    <s v="ORD S01400000142"/>
    <s v="S01400000142"/>
    <s v="S014"/>
    <d v="2019-09-30T00:00:00"/>
    <d v="2019-09-17T00:00:00"/>
    <n v="1028.48"/>
    <x v="0"/>
  </r>
  <r>
    <s v="403121329"/>
    <s v="A16"/>
    <s v=""/>
    <s v="50"/>
    <s v="ORD S01400000142"/>
    <s v="S01400000142"/>
    <s v="S014"/>
    <d v="2019-09-30T00:00:00"/>
    <d v="2019-09-17T00:00:00"/>
    <n v="-843.7"/>
    <x v="0"/>
  </r>
  <r>
    <s v="403121329"/>
    <s v="A16"/>
    <s v=""/>
    <s v="50"/>
    <s v="ORD S01400000142"/>
    <s v="S01400000142"/>
    <s v="S014"/>
    <d v="2019-09-30T00:00:00"/>
    <d v="2019-09-17T00:00:00"/>
    <n v="-306.39999999999998"/>
    <x v="0"/>
  </r>
  <r>
    <s v="403121329"/>
    <s v="A16"/>
    <s v=""/>
    <s v="40"/>
    <s v="ORD S01400000142"/>
    <s v="S01400000142"/>
    <s v="S014"/>
    <d v="2019-09-30T00:00:00"/>
    <d v="2019-09-17T00:00:00"/>
    <n v="421.18"/>
    <x v="0"/>
  </r>
  <r>
    <s v="403121329"/>
    <s v="A16"/>
    <s v=""/>
    <s v="40"/>
    <s v="ORD S01400000142"/>
    <s v="S01400000142"/>
    <s v="S014"/>
    <d v="2019-09-30T00:00:00"/>
    <d v="2019-09-17T00:00:00"/>
    <n v="436.54"/>
    <x v="0"/>
  </r>
  <r>
    <s v="403121329"/>
    <s v="A16"/>
    <s v=""/>
    <s v="40"/>
    <s v="ORD S01400000142"/>
    <s v="S01400000142"/>
    <s v="S014"/>
    <d v="2019-09-30T00:00:00"/>
    <d v="2019-09-17T00:00:00"/>
    <n v="638.88"/>
    <x v="0"/>
  </r>
  <r>
    <s v="403118126"/>
    <s v="A16"/>
    <s v=""/>
    <s v="40"/>
    <s v="ORD S01400000142"/>
    <s v="S01400000142"/>
    <s v="S014"/>
    <d v="2019-09-30T00:00:00"/>
    <d v="2019-09-13T00:00:00"/>
    <n v="388.8"/>
    <x v="0"/>
  </r>
  <r>
    <s v="403118126"/>
    <s v="A16"/>
    <s v=""/>
    <s v="40"/>
    <s v="ORD S01400000142"/>
    <s v="S01400000142"/>
    <s v="S014"/>
    <d v="2019-09-30T00:00:00"/>
    <d v="2019-09-13T00:00:00"/>
    <n v="25364.46"/>
    <x v="0"/>
  </r>
  <r>
    <s v="403116575"/>
    <s v="A16"/>
    <s v=""/>
    <s v="40"/>
    <s v="ORD S01400000142"/>
    <s v="S01400000142"/>
    <s v="S014"/>
    <d v="2019-09-30T00:00:00"/>
    <d v="2019-09-12T00:00:00"/>
    <n v="74.239999999999995"/>
    <x v="0"/>
  </r>
  <r>
    <s v="403116575"/>
    <s v="A16"/>
    <s v=""/>
    <s v="40"/>
    <s v="ORD S01400000142"/>
    <s v="S01400000142"/>
    <s v="S014"/>
    <d v="2019-09-30T00:00:00"/>
    <d v="2019-09-12T00:00:00"/>
    <n v="166.46"/>
    <x v="0"/>
  </r>
  <r>
    <s v="403116575"/>
    <s v="A16"/>
    <s v=""/>
    <s v="40"/>
    <s v="ORD S01400000142"/>
    <s v="S01400000142"/>
    <s v="S014"/>
    <d v="2019-09-30T00:00:00"/>
    <d v="2019-09-12T00:00:00"/>
    <n v="421.2"/>
    <x v="0"/>
  </r>
  <r>
    <s v="403116575"/>
    <s v="A16"/>
    <s v=""/>
    <s v="40"/>
    <s v="ORD S01400000142"/>
    <s v="S01400000142"/>
    <s v="S014"/>
    <d v="2019-09-30T00:00:00"/>
    <d v="2019-09-12T00:00:00"/>
    <n v="40.31"/>
    <x v="0"/>
  </r>
  <r>
    <s v="403116575"/>
    <s v="A16"/>
    <s v=""/>
    <s v="40"/>
    <s v="ORD S01400000142"/>
    <s v="S01400000142"/>
    <s v="S014"/>
    <d v="2019-09-30T00:00:00"/>
    <d v="2019-09-12T00:00:00"/>
    <n v="4644.4799999999996"/>
    <x v="0"/>
  </r>
  <r>
    <s v="403116575"/>
    <s v="A16"/>
    <s v=""/>
    <s v="40"/>
    <s v="ORD S01400000142"/>
    <s v="S01400000142"/>
    <s v="S014"/>
    <d v="2019-09-30T00:00:00"/>
    <d v="2019-09-12T00:00:00"/>
    <n v="1703.94"/>
    <x v="0"/>
  </r>
  <r>
    <s v="403116575"/>
    <s v="A16"/>
    <s v=""/>
    <s v="40"/>
    <s v="ORD S01400000142"/>
    <s v="S01400000142"/>
    <s v="S014"/>
    <d v="2019-09-30T00:00:00"/>
    <d v="2019-09-12T00:00:00"/>
    <n v="731.21"/>
    <x v="0"/>
  </r>
  <r>
    <s v="403113388"/>
    <s v="A16"/>
    <s v=""/>
    <s v="40"/>
    <s v="ORD S01400000142"/>
    <s v="S01400000142"/>
    <s v="S014"/>
    <d v="2019-09-30T00:00:00"/>
    <d v="2019-09-10T00:00:00"/>
    <n v="67.61"/>
    <x v="0"/>
  </r>
  <r>
    <s v="403113388"/>
    <s v="A16"/>
    <s v=""/>
    <s v="40"/>
    <s v="ORD S01400000142"/>
    <s v="S01400000142"/>
    <s v="S014"/>
    <d v="2019-09-30T00:00:00"/>
    <d v="2019-09-10T00:00:00"/>
    <n v="13695.04"/>
    <x v="0"/>
  </r>
  <r>
    <s v="403113388"/>
    <s v="A16"/>
    <s v=""/>
    <s v="40"/>
    <s v="ORD S01400000142"/>
    <s v="S01400000142"/>
    <s v="S014"/>
    <d v="2019-09-30T00:00:00"/>
    <d v="2019-09-10T00:00:00"/>
    <n v="34841.53"/>
    <x v="0"/>
  </r>
  <r>
    <s v="403113388"/>
    <s v="A16"/>
    <s v=""/>
    <s v="40"/>
    <s v="ORD S01400000142"/>
    <s v="S01400000142"/>
    <s v="S014"/>
    <d v="2019-09-30T00:00:00"/>
    <d v="2019-09-10T00:00:00"/>
    <n v="4460.33"/>
    <x v="0"/>
  </r>
  <r>
    <s v="403113388"/>
    <s v="A16"/>
    <s v=""/>
    <s v="40"/>
    <s v="ORD S01400000142"/>
    <s v="S01400000142"/>
    <s v="S014"/>
    <d v="2019-09-30T00:00:00"/>
    <d v="2019-09-10T00:00:00"/>
    <n v="9632.24"/>
    <x v="0"/>
  </r>
  <r>
    <s v="403113388"/>
    <s v="A16"/>
    <s v=""/>
    <s v="40"/>
    <s v="ORD S01400000142"/>
    <s v="S01400000142"/>
    <s v="S014"/>
    <d v="2019-09-30T00:00:00"/>
    <d v="2019-09-10T00:00:00"/>
    <n v="1782"/>
    <x v="0"/>
  </r>
  <r>
    <s v="403113388"/>
    <s v="A16"/>
    <s v=""/>
    <s v="40"/>
    <s v="ORD S01400000142"/>
    <s v="S01400000142"/>
    <s v="S014"/>
    <d v="2019-09-30T00:00:00"/>
    <d v="2019-09-10T00:00:00"/>
    <n v="573.52"/>
    <x v="0"/>
  </r>
  <r>
    <s v="403113388"/>
    <s v="A16"/>
    <s v=""/>
    <s v="40"/>
    <s v="ORD S01400000142"/>
    <s v="S01400000142"/>
    <s v="S014"/>
    <d v="2019-09-30T00:00:00"/>
    <d v="2019-09-10T00:00:00"/>
    <n v="119791.51"/>
    <x v="0"/>
  </r>
  <r>
    <s v="403113388"/>
    <s v="A16"/>
    <s v=""/>
    <s v="40"/>
    <s v="ORD S01400000142"/>
    <s v="S01400000142"/>
    <s v="S014"/>
    <d v="2019-09-30T00:00:00"/>
    <d v="2019-09-10T00:00:00"/>
    <n v="123673.78"/>
    <x v="0"/>
  </r>
  <r>
    <s v="403113388"/>
    <s v="A16"/>
    <s v=""/>
    <s v="40"/>
    <s v="ORD S01400000142"/>
    <s v="S01400000142"/>
    <s v="S014"/>
    <d v="2019-09-30T00:00:00"/>
    <d v="2019-09-10T00:00:00"/>
    <n v="9362.26"/>
    <x v="0"/>
  </r>
  <r>
    <s v="403102660"/>
    <s v="A16"/>
    <s v="ZY"/>
    <s v="50"/>
    <s v="ORD S01400000142"/>
    <s v="S01400000142"/>
    <s v="S014"/>
    <d v="2019-08-31T00:00:00"/>
    <d v="2019-09-04T00:00:00"/>
    <n v="-2.4900000000000002"/>
    <x v="0"/>
  </r>
  <r>
    <s v="403102660"/>
    <s v="A16"/>
    <s v="ZY"/>
    <s v="40"/>
    <s v="ORD S01400000142"/>
    <s v="S01400000142"/>
    <s v="S014"/>
    <d v="2019-08-31T00:00:00"/>
    <d v="2019-09-04T00:00:00"/>
    <n v="1.01"/>
    <x v="0"/>
  </r>
  <r>
    <s v="403102660"/>
    <s v="A16"/>
    <s v="ZY"/>
    <s v="40"/>
    <s v="ORD S01400000142"/>
    <s v="S01400000142"/>
    <s v="S014"/>
    <d v="2019-08-31T00:00:00"/>
    <d v="2019-09-04T00:00:00"/>
    <n v="2.65"/>
    <x v="0"/>
  </r>
  <r>
    <s v="403102660"/>
    <s v="A16"/>
    <s v="ZY"/>
    <s v="40"/>
    <s v="ORD S01400000142"/>
    <s v="S01400000142"/>
    <s v="S014"/>
    <d v="2019-08-31T00:00:00"/>
    <d v="2019-09-04T00:00:00"/>
    <n v="2.37"/>
    <x v="0"/>
  </r>
  <r>
    <s v="403102660"/>
    <s v="A16"/>
    <s v="ZY"/>
    <s v="40"/>
    <s v="ORD S01400000142"/>
    <s v="S01400000142"/>
    <s v="S014"/>
    <d v="2019-08-31T00:00:00"/>
    <d v="2019-09-04T00:00:00"/>
    <n v="19.05"/>
    <x v="0"/>
  </r>
  <r>
    <s v="403102660"/>
    <s v="A16"/>
    <s v="ZY"/>
    <s v="40"/>
    <s v="ORD S01400000142"/>
    <s v="S01400000142"/>
    <s v="S014"/>
    <d v="2019-08-31T00:00:00"/>
    <d v="2019-09-04T00:00:00"/>
    <n v="17.27"/>
    <x v="0"/>
  </r>
  <r>
    <s v="403434509"/>
    <s v="A16"/>
    <s v=""/>
    <s v="04"/>
    <s v="ORD S01400000143"/>
    <s v="S01400000143"/>
    <s v="S014"/>
    <d v="2020-04-30T00:00:00"/>
    <d v="2020-04-10T00:00:00"/>
    <n v="3236.18"/>
    <x v="0"/>
  </r>
  <r>
    <s v="403433528"/>
    <s v="A16"/>
    <s v=""/>
    <s v="04"/>
    <s v="ORD S01400000143"/>
    <s v="S01400000143"/>
    <s v="S014"/>
    <d v="2020-04-30T00:00:00"/>
    <d v="2020-04-09T00:00:00"/>
    <n v="6246.58"/>
    <x v="0"/>
  </r>
  <r>
    <s v="403213279"/>
    <s v="A16"/>
    <s v="ZY"/>
    <s v="50"/>
    <s v="ORD S01400000143"/>
    <s v="S01400000143"/>
    <s v="S014"/>
    <d v="2019-11-30T00:00:00"/>
    <d v="2019-11-15T00:00:00"/>
    <n v="-71.59"/>
    <x v="0"/>
  </r>
  <r>
    <s v="403213279"/>
    <s v="A16"/>
    <s v="ZY"/>
    <s v="40"/>
    <s v="ORD S01400000143"/>
    <s v="S01400000143"/>
    <s v="S014"/>
    <d v="2019-11-30T00:00:00"/>
    <d v="2019-11-15T00:00:00"/>
    <n v="71.7"/>
    <x v="0"/>
  </r>
  <r>
    <s v="403213279"/>
    <s v="A16"/>
    <s v="ZY"/>
    <s v="40"/>
    <s v="ORD S01400000143"/>
    <s v="S01400000143"/>
    <s v="S014"/>
    <d v="2019-11-30T00:00:00"/>
    <d v="2019-11-15T00:00:00"/>
    <n v="142.74"/>
    <x v="0"/>
  </r>
  <r>
    <s v="403213279"/>
    <s v="A16"/>
    <s v="ZY"/>
    <s v="40"/>
    <s v="ORD S01400000143"/>
    <s v="S01400000143"/>
    <s v="S014"/>
    <d v="2019-11-30T00:00:00"/>
    <d v="2019-11-15T00:00:00"/>
    <n v="109.45"/>
    <x v="0"/>
  </r>
  <r>
    <s v="403211811"/>
    <s v="A16"/>
    <s v="ZY"/>
    <s v="40"/>
    <s v="ORD S01400000143"/>
    <s v="S01400000143"/>
    <s v="S014"/>
    <d v="2019-11-30T00:00:00"/>
    <d v="2019-11-14T00:00:00"/>
    <n v="10747.08"/>
    <x v="0"/>
  </r>
  <r>
    <s v="403206031"/>
    <s v="A16"/>
    <s v="ZY"/>
    <s v="40"/>
    <s v="ORD S01400000143"/>
    <s v="S01400000143"/>
    <s v="S014"/>
    <d v="2019-11-30T00:00:00"/>
    <d v="2019-11-08T00:00:00"/>
    <n v="3307.02"/>
    <x v="0"/>
  </r>
  <r>
    <s v="403175492"/>
    <s v=""/>
    <m/>
    <s v="40"/>
    <s v="ORD S01400000143"/>
    <s v="S01400000143"/>
    <s v="S014"/>
    <d v="2019-10-31T00:00:00"/>
    <d v="2019-10-25T00:00:00"/>
    <n v="580.58000000000004"/>
    <x v="0"/>
  </r>
  <r>
    <s v="403171791"/>
    <s v=""/>
    <m/>
    <s v="40"/>
    <s v="ORD S01400000143"/>
    <s v="S01400000143"/>
    <s v="S014"/>
    <d v="2019-10-31T00:00:00"/>
    <d v="2019-10-22T00:00:00"/>
    <n v="14.31"/>
    <x v="0"/>
  </r>
  <r>
    <s v="403171791"/>
    <s v=""/>
    <m/>
    <s v="40"/>
    <s v="ORD S01400000143"/>
    <s v="S01400000143"/>
    <s v="S014"/>
    <d v="2019-10-31T00:00:00"/>
    <d v="2019-10-22T00:00:00"/>
    <n v="69"/>
    <x v="0"/>
  </r>
  <r>
    <s v="403167203"/>
    <s v=""/>
    <m/>
    <s v="40"/>
    <s v="ORD S01400000143"/>
    <s v="S01400000143"/>
    <s v="S014"/>
    <d v="2019-10-31T00:00:00"/>
    <d v="2019-10-17T00:00:00"/>
    <n v="291.54000000000002"/>
    <x v="0"/>
  </r>
  <r>
    <s v="403163927"/>
    <s v=""/>
    <m/>
    <s v="40"/>
    <s v="ORD S01400000143"/>
    <s v="S01400000143"/>
    <s v="S014"/>
    <d v="2019-10-31T00:00:00"/>
    <d v="2019-10-15T00:00:00"/>
    <n v="40.4"/>
    <x v="0"/>
  </r>
  <r>
    <s v="403160484"/>
    <s v=""/>
    <m/>
    <s v="40"/>
    <s v="ORD S01400000143"/>
    <s v="S01400000143"/>
    <s v="S014"/>
    <d v="2019-10-31T00:00:00"/>
    <d v="2019-10-10T00:00:00"/>
    <n v="1875"/>
    <x v="0"/>
  </r>
  <r>
    <s v="403160484"/>
    <s v=""/>
    <m/>
    <s v="40"/>
    <s v="ORD S01400000143"/>
    <s v="S01400000143"/>
    <s v="S014"/>
    <d v="2019-10-31T00:00:00"/>
    <d v="2019-10-10T00:00:00"/>
    <n v="4073.49"/>
    <x v="0"/>
  </r>
  <r>
    <s v="403157294"/>
    <s v=""/>
    <m/>
    <s v="40"/>
    <s v="ORD S01400000143"/>
    <s v="S01400000143"/>
    <s v="S014"/>
    <d v="2019-10-31T00:00:00"/>
    <d v="2019-10-08T00:00:00"/>
    <n v="404.32"/>
    <x v="0"/>
  </r>
  <r>
    <s v="403157294"/>
    <s v=""/>
    <m/>
    <s v="40"/>
    <s v="ORD S01400000143"/>
    <s v="S01400000143"/>
    <s v="S014"/>
    <d v="2019-10-31T00:00:00"/>
    <d v="2019-10-08T00:00:00"/>
    <n v="0.17"/>
    <x v="0"/>
  </r>
  <r>
    <s v="403157294"/>
    <s v=""/>
    <m/>
    <s v="40"/>
    <s v="ORD S01400000143"/>
    <s v="S01400000143"/>
    <s v="S014"/>
    <d v="2019-10-31T00:00:00"/>
    <d v="2019-10-08T00:00:00"/>
    <n v="597.32000000000005"/>
    <x v="0"/>
  </r>
  <r>
    <s v="403157294"/>
    <s v=""/>
    <m/>
    <s v="40"/>
    <s v="ORD S01400000143"/>
    <s v="S01400000143"/>
    <s v="S014"/>
    <d v="2019-10-31T00:00:00"/>
    <d v="2019-10-08T00:00:00"/>
    <n v="155.62"/>
    <x v="0"/>
  </r>
  <r>
    <s v="403157294"/>
    <s v=""/>
    <m/>
    <s v="40"/>
    <s v="ORD S01400000143"/>
    <s v="S01400000143"/>
    <s v="S014"/>
    <d v="2019-10-31T00:00:00"/>
    <d v="2019-10-08T00:00:00"/>
    <n v="112.47"/>
    <x v="0"/>
  </r>
  <r>
    <s v="403157294"/>
    <s v=""/>
    <m/>
    <s v="40"/>
    <s v="ORD S01400000143"/>
    <s v="S01400000143"/>
    <s v="S014"/>
    <d v="2019-10-31T00:00:00"/>
    <d v="2019-10-08T00:00:00"/>
    <n v="21335.16"/>
    <x v="0"/>
  </r>
  <r>
    <s v="403157294"/>
    <s v=""/>
    <m/>
    <s v="40"/>
    <s v="ORD S01400000143"/>
    <s v="S01400000143"/>
    <s v="S014"/>
    <d v="2019-10-31T00:00:00"/>
    <d v="2019-10-08T00:00:00"/>
    <n v="609.38"/>
    <x v="0"/>
  </r>
  <r>
    <s v="403157294"/>
    <s v=""/>
    <m/>
    <s v="40"/>
    <s v="ORD S01400000143"/>
    <s v="S01400000143"/>
    <s v="S014"/>
    <d v="2019-10-31T00:00:00"/>
    <d v="2019-10-08T00:00:00"/>
    <n v="2987.42"/>
    <x v="0"/>
  </r>
  <r>
    <s v="403157294"/>
    <s v=""/>
    <m/>
    <s v="40"/>
    <s v="ORD S01400000143"/>
    <s v="S01400000143"/>
    <s v="S014"/>
    <d v="2019-10-31T00:00:00"/>
    <d v="2019-10-08T00:00:00"/>
    <n v="35682.26"/>
    <x v="0"/>
  </r>
  <r>
    <s v="403157294"/>
    <s v=""/>
    <m/>
    <s v="40"/>
    <s v="ORD S01400000143"/>
    <s v="S01400000143"/>
    <s v="S014"/>
    <d v="2019-10-31T00:00:00"/>
    <d v="2019-10-08T00:00:00"/>
    <n v="172.5"/>
    <x v="0"/>
  </r>
  <r>
    <s v="403157294"/>
    <s v=""/>
    <m/>
    <s v="40"/>
    <s v="ORD S01400000143"/>
    <s v="S01400000143"/>
    <s v="S014"/>
    <d v="2019-10-31T00:00:00"/>
    <d v="2019-10-08T00:00:00"/>
    <n v="123.03"/>
    <x v="0"/>
  </r>
  <r>
    <s v="403157294"/>
    <s v=""/>
    <m/>
    <s v="40"/>
    <s v="ORD S01400000143"/>
    <s v="S01400000143"/>
    <s v="S014"/>
    <d v="2019-10-31T00:00:00"/>
    <d v="2019-10-08T00:00:00"/>
    <n v="7111.31"/>
    <x v="0"/>
  </r>
  <r>
    <s v="403136026"/>
    <s v="A16"/>
    <s v=""/>
    <s v="40"/>
    <s v="ORD S01400000143"/>
    <s v="S01400000143"/>
    <s v="S014"/>
    <d v="2019-09-30T00:00:00"/>
    <d v="2019-09-27T00:00:00"/>
    <n v="107.3"/>
    <x v="0"/>
  </r>
  <r>
    <s v="403133259"/>
    <s v="A16"/>
    <s v=""/>
    <s v="50"/>
    <s v="ORD S01400000143"/>
    <s v="S01400000143"/>
    <s v="S014"/>
    <d v="2019-09-30T00:00:00"/>
    <d v="2019-09-26T00:00:00"/>
    <n v="-150"/>
    <x v="0"/>
  </r>
  <r>
    <s v="403133259"/>
    <s v="A16"/>
    <s v=""/>
    <s v="40"/>
    <s v="ORD S01400000143"/>
    <s v="S01400000143"/>
    <s v="S014"/>
    <d v="2019-09-30T00:00:00"/>
    <d v="2019-09-26T00:00:00"/>
    <n v="6012.66"/>
    <x v="0"/>
  </r>
  <r>
    <s v="403133259"/>
    <s v="A16"/>
    <s v=""/>
    <s v="50"/>
    <s v="ORD S01400000143"/>
    <s v="S01400000143"/>
    <s v="S014"/>
    <d v="2019-09-30T00:00:00"/>
    <d v="2019-09-26T00:00:00"/>
    <n v="-3334.35"/>
    <x v="0"/>
  </r>
  <r>
    <s v="403133259"/>
    <s v="A16"/>
    <s v=""/>
    <s v="40"/>
    <s v="ORD S01400000143"/>
    <s v="S01400000143"/>
    <s v="S014"/>
    <d v="2019-09-30T00:00:00"/>
    <d v="2019-09-26T00:00:00"/>
    <n v="1358.27"/>
    <x v="0"/>
  </r>
  <r>
    <s v="403133259"/>
    <s v="A16"/>
    <s v=""/>
    <s v="40"/>
    <s v="ORD S01400000143"/>
    <s v="S01400000143"/>
    <s v="S014"/>
    <d v="2019-09-30T00:00:00"/>
    <d v="2019-09-26T00:00:00"/>
    <n v="3544.91"/>
    <x v="0"/>
  </r>
  <r>
    <s v="403130786"/>
    <s v="A16"/>
    <s v=""/>
    <s v="40"/>
    <s v="ORD S01400000143"/>
    <s v="S01400000143"/>
    <s v="S014"/>
    <d v="2019-09-30T00:00:00"/>
    <d v="2019-09-25T00:00:00"/>
    <n v="216.08"/>
    <x v="0"/>
  </r>
  <r>
    <s v="403130786"/>
    <s v="A16"/>
    <s v=""/>
    <s v="50"/>
    <s v="ORD S01400000143"/>
    <s v="S01400000143"/>
    <s v="S014"/>
    <d v="2019-09-30T00:00:00"/>
    <d v="2019-09-25T00:00:00"/>
    <n v="-216.08"/>
    <x v="0"/>
  </r>
  <r>
    <s v="403127749"/>
    <s v="A16"/>
    <s v=""/>
    <s v="50"/>
    <s v="ORD S01400000143"/>
    <s v="S01400000143"/>
    <s v="S014"/>
    <d v="2019-09-30T00:00:00"/>
    <d v="2019-09-24T00:00:00"/>
    <n v="-3.46"/>
    <x v="0"/>
  </r>
  <r>
    <s v="403127749"/>
    <s v="A16"/>
    <s v=""/>
    <s v="40"/>
    <s v="ORD S01400000143"/>
    <s v="S01400000143"/>
    <s v="S014"/>
    <d v="2019-09-30T00:00:00"/>
    <d v="2019-09-24T00:00:00"/>
    <n v="178771.44"/>
    <x v="0"/>
  </r>
  <r>
    <s v="403124864"/>
    <s v="A16"/>
    <s v=""/>
    <s v="40"/>
    <s v="ORD S01400000143"/>
    <s v="S01400000143"/>
    <s v="S014"/>
    <d v="2019-09-30T00:00:00"/>
    <d v="2019-09-20T00:00:00"/>
    <n v="2624.04"/>
    <x v="0"/>
  </r>
  <r>
    <s v="403124864"/>
    <s v="A16"/>
    <s v=""/>
    <s v="40"/>
    <s v="ORD S01400000143"/>
    <s v="S01400000143"/>
    <s v="S014"/>
    <d v="2019-09-30T00:00:00"/>
    <d v="2019-09-20T00:00:00"/>
    <n v="709.2"/>
    <x v="0"/>
  </r>
  <r>
    <s v="403124864"/>
    <s v="A16"/>
    <s v=""/>
    <s v="40"/>
    <s v="ORD S01400000143"/>
    <s v="S01400000143"/>
    <s v="S014"/>
    <d v="2019-09-30T00:00:00"/>
    <d v="2019-09-20T00:00:00"/>
    <n v="330.65"/>
    <x v="0"/>
  </r>
  <r>
    <s v="403124864"/>
    <s v="A16"/>
    <s v=""/>
    <s v="40"/>
    <s v="ORD S01400000143"/>
    <s v="S01400000143"/>
    <s v="S014"/>
    <d v="2019-09-30T00:00:00"/>
    <d v="2019-09-20T00:00:00"/>
    <n v="90.05"/>
    <x v="0"/>
  </r>
  <r>
    <s v="403124864"/>
    <s v="A16"/>
    <s v=""/>
    <s v="40"/>
    <s v="ORD S01400000143"/>
    <s v="S01400000143"/>
    <s v="S014"/>
    <d v="2019-09-30T00:00:00"/>
    <d v="2019-09-20T00:00:00"/>
    <n v="329.11"/>
    <x v="0"/>
  </r>
  <r>
    <s v="403123608"/>
    <s v="A16"/>
    <s v=""/>
    <s v="50"/>
    <s v="ORD S01400000143"/>
    <s v="S01400000143"/>
    <s v="S014"/>
    <d v="2019-09-30T00:00:00"/>
    <d v="2019-09-19T00:00:00"/>
    <n v="-7.93"/>
    <x v="0"/>
  </r>
  <r>
    <s v="403123608"/>
    <s v="A16"/>
    <s v=""/>
    <s v="50"/>
    <s v="ORD S01400000143"/>
    <s v="S01400000143"/>
    <s v="S014"/>
    <d v="2019-09-30T00:00:00"/>
    <d v="2019-09-19T00:00:00"/>
    <n v="-431.92"/>
    <x v="0"/>
  </r>
  <r>
    <s v="403123608"/>
    <s v="A16"/>
    <s v=""/>
    <s v="40"/>
    <s v="ORD S01400000143"/>
    <s v="S01400000143"/>
    <s v="S014"/>
    <d v="2019-09-30T00:00:00"/>
    <d v="2019-09-19T00:00:00"/>
    <n v="575.99"/>
    <x v="0"/>
  </r>
  <r>
    <s v="403123608"/>
    <s v="A16"/>
    <s v=""/>
    <s v="40"/>
    <s v="ORD S01400000143"/>
    <s v="S01400000143"/>
    <s v="S014"/>
    <d v="2019-09-30T00:00:00"/>
    <d v="2019-09-19T00:00:00"/>
    <n v="8.9700000000000006"/>
    <x v="0"/>
  </r>
  <r>
    <s v="403121328"/>
    <s v="A16"/>
    <s v=""/>
    <s v="40"/>
    <s v="ORD S01400000143"/>
    <s v="S01400000143"/>
    <s v="S014"/>
    <d v="2019-09-30T00:00:00"/>
    <d v="2019-09-17T00:00:00"/>
    <n v="792.78"/>
    <x v="0"/>
  </r>
  <r>
    <s v="403121328"/>
    <s v="A16"/>
    <s v=""/>
    <s v="40"/>
    <s v="ORD S01400000143"/>
    <s v="S01400000143"/>
    <s v="S014"/>
    <d v="2019-09-30T00:00:00"/>
    <d v="2019-09-17T00:00:00"/>
    <n v="145.77000000000001"/>
    <x v="0"/>
  </r>
  <r>
    <s v="403121328"/>
    <s v="A16"/>
    <s v=""/>
    <s v="40"/>
    <s v="ORD S01400000143"/>
    <s v="S01400000143"/>
    <s v="S014"/>
    <d v="2019-09-30T00:00:00"/>
    <d v="2019-09-17T00:00:00"/>
    <n v="339.6"/>
    <x v="0"/>
  </r>
  <r>
    <s v="403121328"/>
    <s v="A16"/>
    <s v=""/>
    <s v="40"/>
    <s v="ORD S01400000143"/>
    <s v="S01400000143"/>
    <s v="S014"/>
    <d v="2019-09-30T00:00:00"/>
    <d v="2019-09-17T00:00:00"/>
    <n v="111.81"/>
    <x v="0"/>
  </r>
  <r>
    <s v="403121328"/>
    <s v="A16"/>
    <s v=""/>
    <s v="40"/>
    <s v="ORD S01400000143"/>
    <s v="S01400000143"/>
    <s v="S014"/>
    <d v="2019-09-30T00:00:00"/>
    <d v="2019-09-17T00:00:00"/>
    <n v="1966.27"/>
    <x v="0"/>
  </r>
  <r>
    <s v="403121328"/>
    <s v="A16"/>
    <s v=""/>
    <s v="40"/>
    <s v="ORD S01400000143"/>
    <s v="S01400000143"/>
    <s v="S014"/>
    <d v="2019-09-30T00:00:00"/>
    <d v="2019-09-17T00:00:00"/>
    <n v="30.68"/>
    <x v="0"/>
  </r>
  <r>
    <s v="403118125"/>
    <s v="A16"/>
    <s v=""/>
    <s v="50"/>
    <s v="ORD S01400000143"/>
    <s v="S01400000143"/>
    <s v="S014"/>
    <d v="2019-09-30T00:00:00"/>
    <d v="2019-09-13T00:00:00"/>
    <n v="-381.84"/>
    <x v="0"/>
  </r>
  <r>
    <s v="403116574"/>
    <s v="A16"/>
    <s v=""/>
    <s v="40"/>
    <s v="ORD S01400000143"/>
    <s v="S01400000143"/>
    <s v="S014"/>
    <d v="2019-09-30T00:00:00"/>
    <d v="2019-09-12T00:00:00"/>
    <n v="74.239999999999995"/>
    <x v="0"/>
  </r>
  <r>
    <s v="403116574"/>
    <s v="A16"/>
    <s v=""/>
    <s v="40"/>
    <s v="ORD S01400000143"/>
    <s v="S01400000143"/>
    <s v="S014"/>
    <d v="2019-09-30T00:00:00"/>
    <d v="2019-09-12T00:00:00"/>
    <n v="1299.3599999999999"/>
    <x v="0"/>
  </r>
  <r>
    <s v="403116574"/>
    <s v="A16"/>
    <s v=""/>
    <s v="40"/>
    <s v="ORD S01400000143"/>
    <s v="S01400000143"/>
    <s v="S014"/>
    <d v="2019-09-30T00:00:00"/>
    <d v="2019-09-12T00:00:00"/>
    <n v="120"/>
    <x v="0"/>
  </r>
  <r>
    <s v="403116574"/>
    <s v="A16"/>
    <s v=""/>
    <s v="40"/>
    <s v="ORD S01400000143"/>
    <s v="S01400000143"/>
    <s v="S014"/>
    <d v="2019-09-30T00:00:00"/>
    <d v="2019-09-12T00:00:00"/>
    <n v="33.090000000000003"/>
    <x v="0"/>
  </r>
  <r>
    <s v="403116574"/>
    <s v="A16"/>
    <s v=""/>
    <s v="40"/>
    <s v="ORD S01400000143"/>
    <s v="S01400000143"/>
    <s v="S014"/>
    <d v="2019-09-30T00:00:00"/>
    <d v="2019-09-12T00:00:00"/>
    <n v="3733.71"/>
    <x v="0"/>
  </r>
  <r>
    <s v="403116574"/>
    <s v="A16"/>
    <s v=""/>
    <s v="40"/>
    <s v="ORD S01400000143"/>
    <s v="S01400000143"/>
    <s v="S014"/>
    <d v="2019-09-30T00:00:00"/>
    <d v="2019-09-12T00:00:00"/>
    <n v="14.74"/>
    <x v="0"/>
  </r>
  <r>
    <s v="403113387"/>
    <s v="A16"/>
    <s v=""/>
    <s v="40"/>
    <s v="ORD S01400000143"/>
    <s v="S01400000143"/>
    <s v="S014"/>
    <d v="2019-09-30T00:00:00"/>
    <d v="2019-09-10T00:00:00"/>
    <n v="11416.32"/>
    <x v="0"/>
  </r>
  <r>
    <s v="403113387"/>
    <s v="A16"/>
    <s v=""/>
    <s v="40"/>
    <s v="ORD S01400000143"/>
    <s v="S01400000143"/>
    <s v="S014"/>
    <d v="2019-09-30T00:00:00"/>
    <d v="2019-09-10T00:00:00"/>
    <n v="51809.760000000002"/>
    <x v="0"/>
  </r>
  <r>
    <s v="403113387"/>
    <s v="A16"/>
    <s v=""/>
    <s v="40"/>
    <s v="ORD S01400000143"/>
    <s v="S01400000143"/>
    <s v="S014"/>
    <d v="2019-09-30T00:00:00"/>
    <d v="2019-09-10T00:00:00"/>
    <n v="2913.28"/>
    <x v="0"/>
  </r>
  <r>
    <s v="403113387"/>
    <s v="A16"/>
    <s v=""/>
    <s v="40"/>
    <s v="ORD S01400000143"/>
    <s v="S01400000143"/>
    <s v="S014"/>
    <d v="2019-09-30T00:00:00"/>
    <d v="2019-09-10T00:00:00"/>
    <n v="16034.93"/>
    <x v="0"/>
  </r>
  <r>
    <s v="403113387"/>
    <s v="A16"/>
    <s v=""/>
    <s v="40"/>
    <s v="ORD S01400000143"/>
    <s v="S01400000143"/>
    <s v="S014"/>
    <d v="2019-09-30T00:00:00"/>
    <d v="2019-09-10T00:00:00"/>
    <n v="191.58"/>
    <x v="0"/>
  </r>
  <r>
    <s v="403113387"/>
    <s v="A16"/>
    <s v=""/>
    <s v="40"/>
    <s v="ORD S01400000143"/>
    <s v="S01400000143"/>
    <s v="S014"/>
    <d v="2019-09-30T00:00:00"/>
    <d v="2019-09-10T00:00:00"/>
    <n v="110076.5"/>
    <x v="0"/>
  </r>
  <r>
    <s v="403113387"/>
    <s v="A16"/>
    <s v=""/>
    <s v="40"/>
    <s v="ORD S01400000143"/>
    <s v="S01400000143"/>
    <s v="S014"/>
    <d v="2019-09-30T00:00:00"/>
    <d v="2019-09-10T00:00:00"/>
    <n v="87708.24"/>
    <x v="0"/>
  </r>
  <r>
    <s v="403113387"/>
    <s v="A16"/>
    <s v=""/>
    <s v="40"/>
    <s v="ORD S01400000143"/>
    <s v="S01400000143"/>
    <s v="S014"/>
    <d v="2019-09-30T00:00:00"/>
    <d v="2019-09-10T00:00:00"/>
    <n v="4536.1000000000004"/>
    <x v="0"/>
  </r>
  <r>
    <s v="403133258"/>
    <s v="A16"/>
    <s v=""/>
    <s v="40"/>
    <s v="ORD S01400000144"/>
    <s v="S01400000144"/>
    <s v="S014"/>
    <d v="2019-09-30T00:00:00"/>
    <d v="2019-09-26T00:00:00"/>
    <n v="29.93"/>
    <x v="0"/>
  </r>
  <r>
    <s v="403116573"/>
    <s v="A16"/>
    <s v=""/>
    <s v="40"/>
    <s v="ORD S01400000144"/>
    <s v="S01400000144"/>
    <s v="S014"/>
    <d v="2019-09-30T00:00:00"/>
    <d v="2019-09-12T00:00:00"/>
    <n v="216.12"/>
    <x v="0"/>
  </r>
  <r>
    <s v="403113386"/>
    <s v="A16"/>
    <s v=""/>
    <s v="40"/>
    <s v="ORD S01400000144"/>
    <s v="S01400000144"/>
    <s v="S014"/>
    <d v="2019-09-30T00:00:00"/>
    <d v="2019-09-10T00:00:00"/>
    <n v="242.88"/>
    <x v="0"/>
  </r>
  <r>
    <s v="403206030"/>
    <s v="A16"/>
    <s v="ZY"/>
    <s v="40"/>
    <s v="ORD S01400000145"/>
    <s v="S01400000145"/>
    <s v="S014"/>
    <d v="2019-11-30T00:00:00"/>
    <d v="2019-11-08T00:00:00"/>
    <n v="408.27"/>
    <x v="0"/>
  </r>
  <r>
    <s v="403175491"/>
    <s v=""/>
    <m/>
    <s v="40"/>
    <s v="ORD S01400000145"/>
    <s v="S01400000145"/>
    <s v="S014"/>
    <d v="2019-10-31T00:00:00"/>
    <d v="2019-10-25T00:00:00"/>
    <n v="580.58000000000004"/>
    <x v="0"/>
  </r>
  <r>
    <s v="403157293"/>
    <s v=""/>
    <m/>
    <s v="40"/>
    <s v="ORD S01400000148"/>
    <s v="S01400000148"/>
    <s v="S014"/>
    <d v="2019-10-31T00:00:00"/>
    <d v="2019-10-08T00:00:00"/>
    <n v="3415.44"/>
    <x v="0"/>
  </r>
  <r>
    <s v="403133257"/>
    <s v="A16"/>
    <s v=""/>
    <s v="40"/>
    <s v="ORD S01400000148"/>
    <s v="S01400000148"/>
    <s v="S014"/>
    <d v="2019-09-30T00:00:00"/>
    <d v="2019-09-26T00:00:00"/>
    <n v="10.99"/>
    <x v="0"/>
  </r>
  <r>
    <s v="403127748"/>
    <s v="A16"/>
    <s v=""/>
    <s v="40"/>
    <s v="ORD S01400000148"/>
    <s v="S01400000148"/>
    <s v="S014"/>
    <d v="2019-09-30T00:00:00"/>
    <d v="2019-09-24T00:00:00"/>
    <n v="22346.43"/>
    <x v="0"/>
  </r>
  <r>
    <s v="403113385"/>
    <s v="A16"/>
    <s v=""/>
    <s v="40"/>
    <s v="ORD S01400000148"/>
    <s v="S01400000148"/>
    <s v="S014"/>
    <d v="2019-09-30T00:00:00"/>
    <d v="2019-09-10T00:00:00"/>
    <n v="168.53"/>
    <x v="0"/>
  </r>
  <r>
    <s v="403160483"/>
    <s v=""/>
    <m/>
    <s v="40"/>
    <s v="ORD S01400000149"/>
    <s v="S01400000149"/>
    <s v="S014"/>
    <d v="2019-10-31T00:00:00"/>
    <d v="2019-10-10T00:00:00"/>
    <n v="1433.8"/>
    <x v="0"/>
  </r>
  <r>
    <s v="403218592"/>
    <s v="A16"/>
    <s v="ZY"/>
    <s v="40"/>
    <s v="ORD S01400000152"/>
    <s v="S01400000152"/>
    <s v="S014"/>
    <d v="2019-11-30T00:00:00"/>
    <d v="2019-11-21T00:00:00"/>
    <n v="23625"/>
    <x v="0"/>
  </r>
  <r>
    <s v="403206050"/>
    <s v="A16"/>
    <s v="ZY"/>
    <s v="50"/>
    <s v="ORD S01400000152"/>
    <s v="S01400000152"/>
    <s v="S014"/>
    <d v="2019-11-30T00:00:00"/>
    <d v="2019-11-08T00:00:00"/>
    <n v="-23625"/>
    <x v="0"/>
  </r>
  <r>
    <s v="403182278"/>
    <s v=""/>
    <m/>
    <s v="40"/>
    <s v="ORD S01400000152"/>
    <s v="S01400000152"/>
    <s v="S014"/>
    <d v="2019-10-31T00:00:00"/>
    <d v="2019-10-29T00:00:00"/>
    <n v="23625"/>
    <x v="0"/>
  </r>
  <r>
    <s v="403167202"/>
    <s v=""/>
    <m/>
    <s v="40"/>
    <s v="ORD S01400000152"/>
    <s v="S01400000152"/>
    <s v="S014"/>
    <d v="2019-10-31T00:00:00"/>
    <d v="2019-10-17T00:00:00"/>
    <n v="462.56"/>
    <x v="0"/>
  </r>
  <r>
    <s v="403157303"/>
    <s v=""/>
    <m/>
    <s v="50"/>
    <s v="ORD S01400000152"/>
    <s v="S01400000152"/>
    <s v="S014"/>
    <d v="2019-10-31T00:00:00"/>
    <d v="2019-10-08T00:00:00"/>
    <n v="-23625"/>
    <x v="0"/>
  </r>
  <r>
    <s v="403136010"/>
    <s v="A16"/>
    <s v=""/>
    <s v="40"/>
    <s v="ORD S01400000152"/>
    <s v="S01400000152"/>
    <s v="S014"/>
    <d v="2019-09-30T00:00:00"/>
    <d v="2019-09-27T00:00:00"/>
    <n v="23625"/>
    <x v="0"/>
  </r>
  <r>
    <s v="403133256"/>
    <s v="A16"/>
    <s v=""/>
    <s v="40"/>
    <s v="ORD S01400000152"/>
    <s v="S01400000152"/>
    <s v="S014"/>
    <d v="2019-09-30T00:00:00"/>
    <d v="2019-09-26T00:00:00"/>
    <n v="1217.4100000000001"/>
    <x v="0"/>
  </r>
  <r>
    <s v="403121327"/>
    <s v="A16"/>
    <s v=""/>
    <s v="40"/>
    <s v="ORD S01400000152"/>
    <s v="S01400000152"/>
    <s v="S014"/>
    <d v="2019-09-30T00:00:00"/>
    <d v="2019-09-17T00:00:00"/>
    <n v="363.48"/>
    <x v="0"/>
  </r>
  <r>
    <s v="403118124"/>
    <s v="A16"/>
    <s v=""/>
    <s v="40"/>
    <s v="ORD S01400000152"/>
    <s v="S01400000152"/>
    <s v="S014"/>
    <d v="2019-09-30T00:00:00"/>
    <d v="2019-09-13T00:00:00"/>
    <n v="1617.8"/>
    <x v="0"/>
  </r>
  <r>
    <s v="403116572"/>
    <s v="A16"/>
    <s v=""/>
    <s v="40"/>
    <s v="ORD S01400000152"/>
    <s v="S01400000152"/>
    <s v="S014"/>
    <d v="2019-09-30T00:00:00"/>
    <d v="2019-09-12T00:00:00"/>
    <n v="3643.75"/>
    <x v="0"/>
  </r>
  <r>
    <s v="403113384"/>
    <s v="A16"/>
    <s v=""/>
    <s v="40"/>
    <s v="ORD S01400000152"/>
    <s v="S01400000152"/>
    <s v="S014"/>
    <d v="2019-09-30T00:00:00"/>
    <d v="2019-09-10T00:00:00"/>
    <n v="13046.96"/>
    <x v="0"/>
  </r>
  <r>
    <s v="403224102"/>
    <s v="A16"/>
    <s v="ZY"/>
    <s v="40"/>
    <s v="ORD S01400000158"/>
    <s v="S01400000158"/>
    <s v="S014"/>
    <d v="2019-11-30T00:00:00"/>
    <d v="2019-11-25T00:00:00"/>
    <n v="121.36"/>
    <x v="0"/>
  </r>
  <r>
    <s v="403206049"/>
    <s v="A16"/>
    <s v="ZY"/>
    <s v="40"/>
    <s v="ORD S01400000158"/>
    <s v="S01400000158"/>
    <s v="S014"/>
    <d v="2019-11-30T00:00:00"/>
    <d v="2019-11-08T00:00:00"/>
    <n v="2713.29"/>
    <x v="0"/>
  </r>
  <r>
    <s v="403184912"/>
    <s v=""/>
    <m/>
    <s v="40"/>
    <s v="ORD S01400000158"/>
    <s v="S01400000158"/>
    <s v="S014"/>
    <d v="2019-10-31T00:00:00"/>
    <d v="2019-10-30T00:00:00"/>
    <n v="39.71"/>
    <x v="0"/>
  </r>
  <r>
    <s v="403133255"/>
    <s v="A16"/>
    <s v=""/>
    <s v="50"/>
    <s v="ORD S01400000158"/>
    <s v="S01400000158"/>
    <s v="S014"/>
    <d v="2019-09-30T00:00:00"/>
    <d v="2019-09-26T00:00:00"/>
    <n v="-230.44"/>
    <x v="0"/>
  </r>
  <r>
    <s v="403133255"/>
    <s v="A16"/>
    <s v=""/>
    <s v="40"/>
    <s v="ORD S01400000158"/>
    <s v="S01400000158"/>
    <s v="S014"/>
    <d v="2019-09-30T00:00:00"/>
    <d v="2019-09-26T00:00:00"/>
    <n v="93.87"/>
    <x v="0"/>
  </r>
  <r>
    <s v="403133255"/>
    <s v="A16"/>
    <s v=""/>
    <s v="40"/>
    <s v="ORD S01400000158"/>
    <s v="S01400000158"/>
    <s v="S014"/>
    <d v="2019-09-30T00:00:00"/>
    <d v="2019-09-26T00:00:00"/>
    <n v="245"/>
    <x v="0"/>
  </r>
  <r>
    <s v="403133255"/>
    <s v="A16"/>
    <s v=""/>
    <s v="40"/>
    <s v="ORD S01400000158"/>
    <s v="S01400000158"/>
    <s v="S014"/>
    <d v="2019-09-30T00:00:00"/>
    <d v="2019-09-26T00:00:00"/>
    <n v="619.26"/>
    <x v="0"/>
  </r>
  <r>
    <s v="403113439"/>
    <s v="A16"/>
    <s v=""/>
    <s v="40"/>
    <s v="ORD S01400000158"/>
    <s v="S01400000158"/>
    <s v="S014"/>
    <d v="2019-09-30T00:00:00"/>
    <d v="2019-09-10T00:00:00"/>
    <n v="7898.65"/>
    <x v="0"/>
  </r>
  <r>
    <s v="403113439"/>
    <s v="A16"/>
    <s v=""/>
    <s v="40"/>
    <s v="ORD S01400000158"/>
    <s v="S01400000158"/>
    <s v="S014"/>
    <d v="2019-09-30T00:00:00"/>
    <d v="2019-09-10T00:00:00"/>
    <n v="1599.2"/>
    <x v="0"/>
  </r>
  <r>
    <s v="403206048"/>
    <s v="A16"/>
    <s v="ZY"/>
    <s v="40"/>
    <s v="ORD S01400000159"/>
    <s v="S01400000159"/>
    <s v="S014"/>
    <d v="2019-11-30T00:00:00"/>
    <d v="2019-11-08T00:00:00"/>
    <n v="2000.53"/>
    <x v="0"/>
  </r>
  <r>
    <s v="403167220"/>
    <s v=""/>
    <m/>
    <s v="40"/>
    <s v="ORD S01400000159"/>
    <s v="S01400000159"/>
    <s v="S014"/>
    <d v="2019-10-31T00:00:00"/>
    <d v="2019-10-17T00:00:00"/>
    <n v="242.59"/>
    <x v="0"/>
  </r>
  <r>
    <s v="403167220"/>
    <s v=""/>
    <m/>
    <s v="40"/>
    <s v="ORD S01400000159"/>
    <s v="S01400000159"/>
    <s v="S014"/>
    <d v="2019-10-31T00:00:00"/>
    <d v="2019-10-17T00:00:00"/>
    <n v="61.03"/>
    <x v="0"/>
  </r>
  <r>
    <s v="403160482"/>
    <s v=""/>
    <m/>
    <s v="40"/>
    <s v="ORD S01400000159"/>
    <s v="S01400000159"/>
    <s v="S014"/>
    <d v="2019-10-31T00:00:00"/>
    <d v="2019-10-10T00:00:00"/>
    <n v="1875.18"/>
    <x v="0"/>
  </r>
  <r>
    <s v="403157302"/>
    <s v=""/>
    <m/>
    <s v="40"/>
    <s v="ORD S01400000159"/>
    <s v="S01400000159"/>
    <s v="S014"/>
    <d v="2019-10-31T00:00:00"/>
    <d v="2019-10-08T00:00:00"/>
    <n v="1400.28"/>
    <x v="0"/>
  </r>
  <r>
    <s v="403157302"/>
    <s v=""/>
    <m/>
    <s v="40"/>
    <s v="ORD S01400000159"/>
    <s v="S01400000159"/>
    <s v="S014"/>
    <d v="2019-10-31T00:00:00"/>
    <d v="2019-10-08T00:00:00"/>
    <n v="1244.6400000000001"/>
    <x v="0"/>
  </r>
  <r>
    <s v="403157302"/>
    <s v=""/>
    <m/>
    <s v="40"/>
    <s v="ORD S01400000159"/>
    <s v="S01400000159"/>
    <s v="S014"/>
    <d v="2019-10-31T00:00:00"/>
    <d v="2019-10-08T00:00:00"/>
    <n v="19804.91"/>
    <x v="0"/>
  </r>
  <r>
    <s v="403157302"/>
    <s v=""/>
    <m/>
    <s v="40"/>
    <s v="ORD S01400000159"/>
    <s v="S01400000159"/>
    <s v="S014"/>
    <d v="2019-10-31T00:00:00"/>
    <d v="2019-10-08T00:00:00"/>
    <n v="402.63"/>
    <x v="0"/>
  </r>
  <r>
    <s v="403133254"/>
    <s v="A16"/>
    <s v=""/>
    <s v="50"/>
    <s v="ORD S01400000159"/>
    <s v="S01400000159"/>
    <s v="S014"/>
    <d v="2019-09-30T00:00:00"/>
    <d v="2019-09-26T00:00:00"/>
    <n v="-300.06"/>
    <x v="0"/>
  </r>
  <r>
    <s v="403133254"/>
    <s v="A16"/>
    <s v=""/>
    <s v="40"/>
    <s v="ORD S01400000159"/>
    <s v="S01400000159"/>
    <s v="S014"/>
    <d v="2019-09-30T00:00:00"/>
    <d v="2019-09-26T00:00:00"/>
    <n v="122.23"/>
    <x v="0"/>
  </r>
  <r>
    <s v="403133254"/>
    <s v="A16"/>
    <s v=""/>
    <s v="40"/>
    <s v="ORD S01400000159"/>
    <s v="S01400000159"/>
    <s v="S014"/>
    <d v="2019-09-30T00:00:00"/>
    <d v="2019-09-26T00:00:00"/>
    <n v="319.01"/>
    <x v="0"/>
  </r>
  <r>
    <s v="403133254"/>
    <s v="A16"/>
    <s v=""/>
    <s v="40"/>
    <s v="ORD S01400000159"/>
    <s v="S01400000159"/>
    <s v="S014"/>
    <d v="2019-09-30T00:00:00"/>
    <d v="2019-09-26T00:00:00"/>
    <n v="1351.17"/>
    <x v="0"/>
  </r>
  <r>
    <s v="403127757"/>
    <s v="A16"/>
    <s v=""/>
    <s v="40"/>
    <s v="ORD S01400000159"/>
    <s v="S01400000159"/>
    <s v="S014"/>
    <d v="2019-09-30T00:00:00"/>
    <d v="2019-09-24T00:00:00"/>
    <n v="933.52"/>
    <x v="0"/>
  </r>
  <r>
    <s v="403127757"/>
    <s v="A16"/>
    <s v=""/>
    <s v="40"/>
    <s v="ORD S01400000159"/>
    <s v="S01400000159"/>
    <s v="S014"/>
    <d v="2019-09-30T00:00:00"/>
    <d v="2019-09-24T00:00:00"/>
    <n v="67039.289999999994"/>
    <x v="0"/>
  </r>
  <r>
    <s v="403123607"/>
    <s v="A16"/>
    <s v=""/>
    <s v="40"/>
    <s v="ORD S01400000159"/>
    <s v="S01400000159"/>
    <s v="S014"/>
    <d v="2019-09-30T00:00:00"/>
    <d v="2019-09-19T00:00:00"/>
    <n v="6628.36"/>
    <x v="0"/>
  </r>
  <r>
    <s v="403113438"/>
    <s v="A16"/>
    <s v=""/>
    <s v="40"/>
    <s v="ORD S01400000159"/>
    <s v="S01400000159"/>
    <s v="S014"/>
    <d v="2019-09-30T00:00:00"/>
    <d v="2019-09-10T00:00:00"/>
    <n v="5167.34"/>
    <x v="0"/>
  </r>
  <r>
    <s v="403113438"/>
    <s v="A16"/>
    <s v=""/>
    <s v="40"/>
    <s v="ORD S01400000159"/>
    <s v="S01400000159"/>
    <s v="S014"/>
    <d v="2019-09-30T00:00:00"/>
    <d v="2019-09-10T00:00:00"/>
    <n v="13473.79"/>
    <x v="0"/>
  </r>
  <r>
    <s v="403113438"/>
    <s v="A16"/>
    <s v=""/>
    <s v="40"/>
    <s v="ORD S01400000159"/>
    <s v="S01400000159"/>
    <s v="S014"/>
    <d v="2019-09-30T00:00:00"/>
    <d v="2019-09-10T00:00:00"/>
    <n v="290.32"/>
    <x v="0"/>
  </r>
  <r>
    <s v="403113438"/>
    <s v="A16"/>
    <s v=""/>
    <s v="40"/>
    <s v="ORD S01400000159"/>
    <s v="S01400000159"/>
    <s v="S014"/>
    <d v="2019-09-30T00:00:00"/>
    <d v="2019-09-10T00:00:00"/>
    <n v="1792"/>
    <x v="0"/>
  </r>
  <r>
    <s v="403113438"/>
    <s v="A16"/>
    <s v=""/>
    <s v="40"/>
    <s v="ORD S01400000159"/>
    <s v="S01400000159"/>
    <s v="S014"/>
    <d v="2019-09-30T00:00:00"/>
    <d v="2019-09-10T00:00:00"/>
    <n v="79.739999999999995"/>
    <x v="0"/>
  </r>
  <r>
    <s v="403113438"/>
    <s v="A16"/>
    <s v=""/>
    <s v="40"/>
    <s v="ORD S01400000159"/>
    <s v="S01400000159"/>
    <s v="S014"/>
    <d v="2019-09-30T00:00:00"/>
    <d v="2019-09-10T00:00:00"/>
    <n v="32890.589999999997"/>
    <x v="0"/>
  </r>
  <r>
    <s v="403206043"/>
    <s v="A16"/>
    <s v="ZY"/>
    <s v="40"/>
    <s v="ORD S01400000166"/>
    <s v="S01400000166"/>
    <s v="S014"/>
    <d v="2019-11-30T00:00:00"/>
    <d v="2019-11-08T00:00:00"/>
    <n v="571.58000000000004"/>
    <x v="0"/>
  </r>
  <r>
    <s v="403175499"/>
    <s v=""/>
    <m/>
    <s v="40"/>
    <s v="ORD S01400000166"/>
    <s v="S01400000166"/>
    <s v="S014"/>
    <d v="2019-10-31T00:00:00"/>
    <d v="2019-10-25T00:00:00"/>
    <n v="2399.6999999999998"/>
    <x v="0"/>
  </r>
  <r>
    <s v="403211805"/>
    <s v="A16"/>
    <s v="ZY"/>
    <s v="40"/>
    <s v="ORD S01400000170"/>
    <s v="S01400000170"/>
    <s v="S014"/>
    <d v="2019-11-30T00:00:00"/>
    <d v="2019-11-14T00:00:00"/>
    <n v="9582.7199999999993"/>
    <x v="0"/>
  </r>
  <r>
    <s v="403206042"/>
    <s v="A16"/>
    <s v="ZY"/>
    <s v="40"/>
    <s v="ORD S01400000170"/>
    <s v="S01400000170"/>
    <s v="S014"/>
    <d v="2019-11-30T00:00:00"/>
    <d v="2019-11-08T00:00:00"/>
    <n v="1183.99"/>
    <x v="0"/>
  </r>
  <r>
    <s v="403160477"/>
    <s v=""/>
    <m/>
    <s v="40"/>
    <s v="ORD S01400000170"/>
    <s v="S01400000170"/>
    <s v="S014"/>
    <d v="2019-10-31T00:00:00"/>
    <d v="2019-10-10T00:00:00"/>
    <n v="1939.06"/>
    <x v="0"/>
  </r>
  <r>
    <s v="403157337"/>
    <s v=""/>
    <m/>
    <s v="40"/>
    <s v="ORD S01400000170"/>
    <s v="S01400000170"/>
    <s v="S014"/>
    <d v="2019-10-31T00:00:00"/>
    <d v="2019-10-08T00:00:00"/>
    <n v="17388.96"/>
    <x v="0"/>
  </r>
  <r>
    <s v="403133276"/>
    <s v="A16"/>
    <s v=""/>
    <s v="50"/>
    <s v="ORD S01400000170"/>
    <s v="S01400000170"/>
    <s v="S014"/>
    <d v="2019-09-30T00:00:00"/>
    <d v="2019-09-26T00:00:00"/>
    <n v="-1069.17"/>
    <x v="0"/>
  </r>
  <r>
    <s v="403133276"/>
    <s v="A16"/>
    <s v=""/>
    <s v="40"/>
    <s v="ORD S01400000170"/>
    <s v="S01400000170"/>
    <s v="S014"/>
    <d v="2019-09-30T00:00:00"/>
    <d v="2019-09-26T00:00:00"/>
    <n v="435.53"/>
    <x v="0"/>
  </r>
  <r>
    <s v="403133276"/>
    <s v="A16"/>
    <s v=""/>
    <s v="40"/>
    <s v="ORD S01400000170"/>
    <s v="S01400000170"/>
    <s v="S014"/>
    <d v="2019-09-30T00:00:00"/>
    <d v="2019-09-26T00:00:00"/>
    <n v="1136.69"/>
    <x v="0"/>
  </r>
  <r>
    <s v="403133276"/>
    <s v="A16"/>
    <s v=""/>
    <s v="40"/>
    <s v="ORD S01400000170"/>
    <s v="S01400000170"/>
    <s v="S014"/>
    <d v="2019-09-30T00:00:00"/>
    <d v="2019-09-26T00:00:00"/>
    <n v="1510.41"/>
    <x v="0"/>
  </r>
  <r>
    <s v="403127756"/>
    <s v="A16"/>
    <s v=""/>
    <s v="40"/>
    <s v="ORD S01400000170"/>
    <s v="S01400000170"/>
    <s v="S014"/>
    <d v="2019-09-30T00:00:00"/>
    <d v="2019-09-24T00:00:00"/>
    <n v="22346.43"/>
    <x v="0"/>
  </r>
  <r>
    <s v="403123606"/>
    <s v="A16"/>
    <s v=""/>
    <s v="40"/>
    <s v="ORD S01400000170"/>
    <s v="S01400000170"/>
    <s v="S014"/>
    <d v="2019-09-30T00:00:00"/>
    <d v="2019-09-19T00:00:00"/>
    <n v="9065.2999999999993"/>
    <x v="0"/>
  </r>
  <r>
    <s v="403118161"/>
    <s v="A16"/>
    <s v=""/>
    <s v="40"/>
    <s v="ORD S01400000170"/>
    <s v="S01400000170"/>
    <s v="S014"/>
    <d v="2019-09-30T00:00:00"/>
    <d v="2019-09-13T00:00:00"/>
    <n v="21.29"/>
    <x v="0"/>
  </r>
  <r>
    <s v="403118161"/>
    <s v="A16"/>
    <s v=""/>
    <s v="40"/>
    <s v="ORD S01400000170"/>
    <s v="S01400000170"/>
    <s v="S014"/>
    <d v="2019-09-30T00:00:00"/>
    <d v="2019-09-13T00:00:00"/>
    <n v="35.619999999999997"/>
    <x v="0"/>
  </r>
  <r>
    <s v="403118161"/>
    <s v="A16"/>
    <s v=""/>
    <s v="40"/>
    <s v="ORD S01400000170"/>
    <s v="S01400000170"/>
    <s v="S014"/>
    <d v="2019-09-30T00:00:00"/>
    <d v="2019-09-13T00:00:00"/>
    <n v="145.38"/>
    <x v="0"/>
  </r>
  <r>
    <s v="403116536"/>
    <s v="A16"/>
    <s v=""/>
    <s v="40"/>
    <s v="ORD S01400000170"/>
    <s v="S01400000170"/>
    <s v="S014"/>
    <d v="2019-09-30T00:00:00"/>
    <d v="2019-09-12T00:00:00"/>
    <n v="123.79"/>
    <x v="0"/>
  </r>
  <r>
    <s v="403116536"/>
    <s v="A16"/>
    <s v=""/>
    <s v="40"/>
    <s v="ORD S01400000170"/>
    <s v="S01400000170"/>
    <s v="S014"/>
    <d v="2019-09-30T00:00:00"/>
    <d v="2019-09-12T00:00:00"/>
    <n v="917.37"/>
    <x v="0"/>
  </r>
  <r>
    <s v="403113501"/>
    <s v="A16"/>
    <s v=""/>
    <s v="40"/>
    <s v="ORD S01400000170"/>
    <s v="S01400000170"/>
    <s v="S014"/>
    <d v="2019-09-30T00:00:00"/>
    <d v="2019-09-10T00:00:00"/>
    <n v="15746.11"/>
    <x v="0"/>
  </r>
  <r>
    <s v="403113501"/>
    <s v="A16"/>
    <s v=""/>
    <s v="40"/>
    <s v="ORD S01400000170"/>
    <s v="S01400000170"/>
    <s v="S014"/>
    <d v="2019-09-30T00:00:00"/>
    <d v="2019-09-10T00:00:00"/>
    <n v="7419.64"/>
    <x v="0"/>
  </r>
  <r>
    <s v="403113501"/>
    <s v="A16"/>
    <s v=""/>
    <s v="40"/>
    <s v="ORD S01400000170"/>
    <s v="S01400000170"/>
    <s v="S014"/>
    <d v="2019-09-30T00:00:00"/>
    <d v="2019-09-10T00:00:00"/>
    <n v="57.61"/>
    <x v="0"/>
  </r>
  <r>
    <s v="403113501"/>
    <s v="A16"/>
    <s v=""/>
    <s v="40"/>
    <s v="ORD S01400000170"/>
    <s v="S01400000170"/>
    <s v="S014"/>
    <d v="2019-09-30T00:00:00"/>
    <d v="2019-09-10T00:00:00"/>
    <n v="352.91"/>
    <x v="0"/>
  </r>
  <r>
    <s v="403113501"/>
    <s v="A16"/>
    <s v=""/>
    <s v="40"/>
    <s v="ORD S01400000170"/>
    <s v="S01400000170"/>
    <s v="S014"/>
    <d v="2019-09-30T00:00:00"/>
    <d v="2019-09-10T00:00:00"/>
    <n v="28.26"/>
    <x v="0"/>
  </r>
  <r>
    <s v="403113501"/>
    <s v="A16"/>
    <s v=""/>
    <s v="40"/>
    <s v="ORD S01400000170"/>
    <s v="S01400000170"/>
    <s v="S014"/>
    <d v="2019-09-30T00:00:00"/>
    <d v="2019-09-10T00:00:00"/>
    <n v="10963.53"/>
    <x v="0"/>
  </r>
  <r>
    <s v="403294386"/>
    <s v="A16"/>
    <s v=""/>
    <s v="40"/>
    <s v="ORD S01400000171"/>
    <s v="S01400000171"/>
    <s v="S014"/>
    <d v="2020-01-31T00:00:00"/>
    <d v="2020-01-14T00:00:00"/>
    <n v="135"/>
    <x v="0"/>
  </r>
  <r>
    <s v="403216795"/>
    <s v="A16"/>
    <s v="ZY"/>
    <s v="40"/>
    <s v="ORD S01400000171"/>
    <s v="S01400000171"/>
    <s v="S014"/>
    <d v="2019-11-30T00:00:00"/>
    <d v="2019-11-19T00:00:00"/>
    <n v="662.5"/>
    <x v="0"/>
  </r>
  <r>
    <s v="403211804"/>
    <s v="A16"/>
    <s v="ZY"/>
    <s v="40"/>
    <s v="ORD S01400000171"/>
    <s v="S01400000171"/>
    <s v="S014"/>
    <d v="2019-11-30T00:00:00"/>
    <d v="2019-11-14T00:00:00"/>
    <n v="14005.35"/>
    <x v="0"/>
  </r>
  <r>
    <s v="403206041"/>
    <s v="A16"/>
    <s v="ZY"/>
    <s v="40"/>
    <s v="ORD S01400000171"/>
    <s v="S01400000171"/>
    <s v="S014"/>
    <d v="2019-11-30T00:00:00"/>
    <d v="2019-11-08T00:00:00"/>
    <n v="2572.11"/>
    <x v="0"/>
  </r>
  <r>
    <s v="403160476"/>
    <s v=""/>
    <m/>
    <s v="40"/>
    <s v="ORD S01400000171"/>
    <s v="S01400000171"/>
    <s v="S014"/>
    <d v="2019-10-31T00:00:00"/>
    <d v="2019-10-10T00:00:00"/>
    <n v="4537.5"/>
    <x v="0"/>
  </r>
  <r>
    <s v="403160476"/>
    <s v=""/>
    <m/>
    <s v="40"/>
    <s v="ORD S01400000171"/>
    <s v="S01400000171"/>
    <s v="S014"/>
    <d v="2019-10-31T00:00:00"/>
    <d v="2019-10-10T00:00:00"/>
    <n v="4259.07"/>
    <x v="0"/>
  </r>
  <r>
    <s v="403160476"/>
    <s v=""/>
    <m/>
    <s v="40"/>
    <s v="ORD S01400000171"/>
    <s v="S01400000171"/>
    <s v="S014"/>
    <d v="2019-10-31T00:00:00"/>
    <d v="2019-10-10T00:00:00"/>
    <n v="40"/>
    <x v="0"/>
  </r>
  <r>
    <s v="403157336"/>
    <s v=""/>
    <m/>
    <s v="40"/>
    <s v="ORD S01400000171"/>
    <s v="S01400000171"/>
    <s v="S014"/>
    <d v="2019-10-31T00:00:00"/>
    <d v="2019-10-08T00:00:00"/>
    <n v="582.21"/>
    <x v="0"/>
  </r>
  <r>
    <s v="403157336"/>
    <s v=""/>
    <m/>
    <s v="40"/>
    <s v="ORD S01400000171"/>
    <s v="S01400000171"/>
    <s v="S014"/>
    <d v="2019-10-31T00:00:00"/>
    <d v="2019-10-08T00:00:00"/>
    <n v="44954.11"/>
    <x v="0"/>
  </r>
  <r>
    <s v="403157336"/>
    <s v=""/>
    <m/>
    <s v="40"/>
    <s v="ORD S01400000171"/>
    <s v="S01400000171"/>
    <s v="S014"/>
    <d v="2019-10-31T00:00:00"/>
    <d v="2019-10-08T00:00:00"/>
    <n v="27258.1"/>
    <x v="0"/>
  </r>
  <r>
    <s v="403157336"/>
    <s v=""/>
    <m/>
    <s v="40"/>
    <s v="ORD S01400000171"/>
    <s v="S01400000171"/>
    <s v="S014"/>
    <d v="2019-10-31T00:00:00"/>
    <d v="2019-10-08T00:00:00"/>
    <n v="515.80999999999995"/>
    <x v="0"/>
  </r>
  <r>
    <s v="403157336"/>
    <s v=""/>
    <m/>
    <s v="40"/>
    <s v="ORD S01400000171"/>
    <s v="S01400000171"/>
    <s v="S014"/>
    <d v="2019-10-31T00:00:00"/>
    <d v="2019-10-08T00:00:00"/>
    <n v="6370"/>
    <x v="0"/>
  </r>
  <r>
    <s v="403157336"/>
    <s v=""/>
    <m/>
    <s v="40"/>
    <s v="ORD S01400000171"/>
    <s v="S01400000171"/>
    <s v="S014"/>
    <d v="2019-10-31T00:00:00"/>
    <d v="2019-10-08T00:00:00"/>
    <n v="60.99"/>
    <x v="0"/>
  </r>
  <r>
    <s v="403133275"/>
    <s v="A16"/>
    <s v=""/>
    <s v="50"/>
    <s v="ORD S01400000171"/>
    <s v="S01400000171"/>
    <s v="S014"/>
    <d v="2019-09-30T00:00:00"/>
    <d v="2019-09-26T00:00:00"/>
    <n v="-4078.26"/>
    <x v="0"/>
  </r>
  <r>
    <s v="403133275"/>
    <s v="A16"/>
    <s v=""/>
    <s v="40"/>
    <s v="ORD S01400000171"/>
    <s v="S01400000171"/>
    <s v="S014"/>
    <d v="2019-09-30T00:00:00"/>
    <d v="2019-09-26T00:00:00"/>
    <n v="1661.31"/>
    <x v="0"/>
  </r>
  <r>
    <s v="403133275"/>
    <s v="A16"/>
    <s v=""/>
    <s v="40"/>
    <s v="ORD S01400000171"/>
    <s v="S01400000171"/>
    <s v="S014"/>
    <d v="2019-09-30T00:00:00"/>
    <d v="2019-09-26T00:00:00"/>
    <n v="4335.8100000000004"/>
    <x v="0"/>
  </r>
  <r>
    <s v="403133275"/>
    <s v="A16"/>
    <s v=""/>
    <s v="40"/>
    <s v="ORD S01400000171"/>
    <s v="S01400000171"/>
    <s v="S014"/>
    <d v="2019-09-30T00:00:00"/>
    <d v="2019-09-26T00:00:00"/>
    <n v="5955.29"/>
    <x v="0"/>
  </r>
  <r>
    <s v="403130776"/>
    <s v="A16"/>
    <s v=""/>
    <s v="40"/>
    <s v="ORD S01400000171"/>
    <s v="S01400000171"/>
    <s v="S014"/>
    <d v="2019-09-30T00:00:00"/>
    <d v="2019-09-25T00:00:00"/>
    <n v="2089.83"/>
    <x v="0"/>
  </r>
  <r>
    <s v="403127755"/>
    <s v="A16"/>
    <s v=""/>
    <s v="40"/>
    <s v="ORD S01400000171"/>
    <s v="S01400000171"/>
    <s v="S014"/>
    <d v="2019-09-30T00:00:00"/>
    <d v="2019-09-24T00:00:00"/>
    <n v="235.31"/>
    <x v="0"/>
  </r>
  <r>
    <s v="403127755"/>
    <s v="A16"/>
    <s v=""/>
    <s v="40"/>
    <s v="ORD S01400000171"/>
    <s v="S01400000171"/>
    <s v="S014"/>
    <d v="2019-09-30T00:00:00"/>
    <d v="2019-09-24T00:00:00"/>
    <n v="8645.7000000000007"/>
    <x v="0"/>
  </r>
  <r>
    <s v="403127755"/>
    <s v="A16"/>
    <s v=""/>
    <s v="40"/>
    <s v="ORD S01400000171"/>
    <s v="S01400000171"/>
    <s v="S014"/>
    <d v="2019-09-30T00:00:00"/>
    <d v="2019-09-24T00:00:00"/>
    <n v="1059.18"/>
    <x v="0"/>
  </r>
  <r>
    <s v="403127755"/>
    <s v="A16"/>
    <s v=""/>
    <s v="40"/>
    <s v="ORD S01400000171"/>
    <s v="S01400000171"/>
    <s v="S014"/>
    <d v="2019-09-30T00:00:00"/>
    <d v="2019-09-24T00:00:00"/>
    <n v="67039.289999999994"/>
    <x v="0"/>
  </r>
  <r>
    <s v="403124867"/>
    <s v="A16"/>
    <s v=""/>
    <s v="40"/>
    <s v="ORD S01400000171"/>
    <s v="S01400000171"/>
    <s v="S014"/>
    <d v="2019-09-30T00:00:00"/>
    <d v="2019-09-20T00:00:00"/>
    <n v="659.61"/>
    <x v="0"/>
  </r>
  <r>
    <s v="403124867"/>
    <s v="A16"/>
    <s v=""/>
    <s v="40"/>
    <s v="ORD S01400000171"/>
    <s v="S01400000171"/>
    <s v="S014"/>
    <d v="2019-09-30T00:00:00"/>
    <d v="2019-09-20T00:00:00"/>
    <n v="14.06"/>
    <x v="0"/>
  </r>
  <r>
    <s v="403123605"/>
    <s v="A16"/>
    <s v=""/>
    <s v="40"/>
    <s v="ORD S01400000171"/>
    <s v="S01400000171"/>
    <s v="S014"/>
    <d v="2019-09-30T00:00:00"/>
    <d v="2019-09-19T00:00:00"/>
    <n v="750.16"/>
    <x v="0"/>
  </r>
  <r>
    <s v="403123605"/>
    <s v="A16"/>
    <s v=""/>
    <s v="50"/>
    <s v="ORD S01400000171"/>
    <s v="S01400000171"/>
    <s v="S014"/>
    <d v="2019-09-30T00:00:00"/>
    <d v="2019-09-19T00:00:00"/>
    <n v="-118.02"/>
    <x v="0"/>
  </r>
  <r>
    <s v="403123605"/>
    <s v="A16"/>
    <s v=""/>
    <s v="40"/>
    <s v="ORD S01400000171"/>
    <s v="S01400000171"/>
    <s v="S014"/>
    <d v="2019-09-30T00:00:00"/>
    <d v="2019-09-19T00:00:00"/>
    <n v="2331.2800000000002"/>
    <x v="0"/>
  </r>
  <r>
    <s v="403123605"/>
    <s v="A16"/>
    <s v=""/>
    <s v="40"/>
    <s v="ORD S01400000171"/>
    <s v="S01400000171"/>
    <s v="S014"/>
    <d v="2019-09-30T00:00:00"/>
    <d v="2019-09-19T00:00:00"/>
    <n v="414.47"/>
    <x v="0"/>
  </r>
  <r>
    <s v="403123605"/>
    <s v="A16"/>
    <s v=""/>
    <s v="40"/>
    <s v="ORD S01400000171"/>
    <s v="S01400000171"/>
    <s v="S014"/>
    <d v="2019-09-30T00:00:00"/>
    <d v="2019-09-19T00:00:00"/>
    <n v="21.56"/>
    <x v="0"/>
  </r>
  <r>
    <s v="403123605"/>
    <s v="A16"/>
    <s v=""/>
    <s v="40"/>
    <s v="ORD S01400000171"/>
    <s v="S01400000171"/>
    <s v="S014"/>
    <d v="2019-09-30T00:00:00"/>
    <d v="2019-09-19T00:00:00"/>
    <n v="14289.98"/>
    <x v="0"/>
  </r>
  <r>
    <s v="403121350"/>
    <s v="A16"/>
    <s v=""/>
    <s v="40"/>
    <s v="ORD S01400000171"/>
    <s v="S01400000171"/>
    <s v="S014"/>
    <d v="2019-09-30T00:00:00"/>
    <d v="2019-09-17T00:00:00"/>
    <n v="1012.16"/>
    <x v="0"/>
  </r>
  <r>
    <s v="403121350"/>
    <s v="A16"/>
    <s v=""/>
    <s v="50"/>
    <s v="ORD S01400000171"/>
    <s v="S01400000171"/>
    <s v="S014"/>
    <d v="2019-09-30T00:00:00"/>
    <d v="2019-09-17T00:00:00"/>
    <n v="-578.44000000000005"/>
    <x v="0"/>
  </r>
  <r>
    <s v="403121350"/>
    <s v="A16"/>
    <s v=""/>
    <s v="40"/>
    <s v="ORD S01400000171"/>
    <s v="S01400000171"/>
    <s v="S014"/>
    <d v="2019-09-30T00:00:00"/>
    <d v="2019-09-17T00:00:00"/>
    <n v="2234.2399999999998"/>
    <x v="0"/>
  </r>
  <r>
    <s v="403121350"/>
    <s v="A16"/>
    <s v=""/>
    <s v="40"/>
    <s v="ORD S01400000171"/>
    <s v="S01400000171"/>
    <s v="S014"/>
    <d v="2019-09-30T00:00:00"/>
    <d v="2019-09-17T00:00:00"/>
    <n v="1418.83"/>
    <x v="0"/>
  </r>
  <r>
    <s v="403121350"/>
    <s v="A16"/>
    <s v=""/>
    <s v="40"/>
    <s v="ORD S01400000171"/>
    <s v="S01400000171"/>
    <s v="S014"/>
    <d v="2019-09-30T00:00:00"/>
    <d v="2019-09-17T00:00:00"/>
    <n v="662.26"/>
    <x v="0"/>
  </r>
  <r>
    <s v="403121350"/>
    <s v="A16"/>
    <s v=""/>
    <s v="40"/>
    <s v="ORD S01400000171"/>
    <s v="S01400000171"/>
    <s v="S014"/>
    <d v="2019-09-30T00:00:00"/>
    <d v="2019-09-17T00:00:00"/>
    <n v="132"/>
    <x v="0"/>
  </r>
  <r>
    <s v="403118160"/>
    <s v="A16"/>
    <s v=""/>
    <s v="40"/>
    <s v="ORD S01400000171"/>
    <s v="S01400000171"/>
    <s v="S014"/>
    <d v="2019-09-30T00:00:00"/>
    <d v="2019-09-13T00:00:00"/>
    <n v="70428"/>
    <x v="0"/>
  </r>
  <r>
    <s v="403116535"/>
    <s v="A16"/>
    <s v=""/>
    <s v="40"/>
    <s v="ORD S01400000171"/>
    <s v="S01400000171"/>
    <s v="S014"/>
    <d v="2019-09-30T00:00:00"/>
    <d v="2019-09-12T00:00:00"/>
    <n v="216.12"/>
    <x v="0"/>
  </r>
  <r>
    <s v="403116535"/>
    <s v="A16"/>
    <s v=""/>
    <s v="40"/>
    <s v="ORD S01400000171"/>
    <s v="S01400000171"/>
    <s v="S014"/>
    <d v="2019-09-30T00:00:00"/>
    <d v="2019-09-12T00:00:00"/>
    <n v="210"/>
    <x v="0"/>
  </r>
  <r>
    <s v="403116535"/>
    <s v="A16"/>
    <s v=""/>
    <s v="40"/>
    <s v="ORD S01400000171"/>
    <s v="S01400000171"/>
    <s v="S014"/>
    <d v="2019-09-30T00:00:00"/>
    <d v="2019-09-12T00:00:00"/>
    <n v="98.98"/>
    <x v="0"/>
  </r>
  <r>
    <s v="403116535"/>
    <s v="A16"/>
    <s v=""/>
    <s v="40"/>
    <s v="ORD S01400000171"/>
    <s v="S01400000171"/>
    <s v="S014"/>
    <d v="2019-09-30T00:00:00"/>
    <d v="2019-09-12T00:00:00"/>
    <n v="731.28"/>
    <x v="0"/>
  </r>
  <r>
    <s v="403116535"/>
    <s v="A16"/>
    <s v=""/>
    <s v="40"/>
    <s v="ORD S01400000171"/>
    <s v="S01400000171"/>
    <s v="S014"/>
    <d v="2019-09-30T00:00:00"/>
    <d v="2019-09-12T00:00:00"/>
    <n v="61.02"/>
    <x v="0"/>
  </r>
  <r>
    <s v="403113500"/>
    <s v="A16"/>
    <s v=""/>
    <s v="40"/>
    <s v="ORD S01400000171"/>
    <s v="S01400000171"/>
    <s v="S014"/>
    <d v="2019-09-30T00:00:00"/>
    <d v="2019-09-10T00:00:00"/>
    <n v="11950.33"/>
    <x v="0"/>
  </r>
  <r>
    <s v="403113500"/>
    <s v="A16"/>
    <s v=""/>
    <s v="40"/>
    <s v="ORD S01400000171"/>
    <s v="S01400000171"/>
    <s v="S014"/>
    <d v="2019-09-30T00:00:00"/>
    <d v="2019-09-10T00:00:00"/>
    <n v="48483.77"/>
    <x v="0"/>
  </r>
  <r>
    <s v="403113500"/>
    <s v="A16"/>
    <s v=""/>
    <s v="40"/>
    <s v="ORD S01400000171"/>
    <s v="S01400000171"/>
    <s v="S014"/>
    <d v="2019-09-30T00:00:00"/>
    <d v="2019-09-10T00:00:00"/>
    <n v="4706.16"/>
    <x v="0"/>
  </r>
  <r>
    <s v="403113500"/>
    <s v="A16"/>
    <s v=""/>
    <s v="40"/>
    <s v="ORD S01400000171"/>
    <s v="S01400000171"/>
    <s v="S014"/>
    <d v="2019-09-30T00:00:00"/>
    <d v="2019-09-10T00:00:00"/>
    <n v="20252.03"/>
    <x v="0"/>
  </r>
  <r>
    <s v="403113500"/>
    <s v="A16"/>
    <s v=""/>
    <s v="40"/>
    <s v="ORD S01400000171"/>
    <s v="S01400000171"/>
    <s v="S014"/>
    <d v="2019-09-30T00:00:00"/>
    <d v="2019-09-10T00:00:00"/>
    <n v="1026.58"/>
    <x v="0"/>
  </r>
  <r>
    <s v="403113500"/>
    <s v="A16"/>
    <s v=""/>
    <s v="40"/>
    <s v="ORD S01400000171"/>
    <s v="S01400000171"/>
    <s v="S014"/>
    <d v="2019-09-30T00:00:00"/>
    <d v="2019-09-10T00:00:00"/>
    <n v="1040.49"/>
    <x v="0"/>
  </r>
  <r>
    <s v="403113500"/>
    <s v="A16"/>
    <s v=""/>
    <s v="40"/>
    <s v="ORD S01400000171"/>
    <s v="S01400000171"/>
    <s v="S014"/>
    <d v="2019-09-30T00:00:00"/>
    <d v="2019-09-10T00:00:00"/>
    <n v="14112.05"/>
    <x v="0"/>
  </r>
  <r>
    <s v="403113500"/>
    <s v="A16"/>
    <s v=""/>
    <s v="40"/>
    <s v="ORD S01400000171"/>
    <s v="S01400000171"/>
    <s v="S014"/>
    <d v="2019-09-30T00:00:00"/>
    <d v="2019-09-10T00:00:00"/>
    <n v="9.6199999999999992"/>
    <x v="0"/>
  </r>
  <r>
    <s v="403113500"/>
    <s v="A16"/>
    <s v=""/>
    <s v="40"/>
    <s v="ORD S01400000171"/>
    <s v="S01400000171"/>
    <s v="S014"/>
    <d v="2019-09-30T00:00:00"/>
    <d v="2019-09-10T00:00:00"/>
    <n v="2965.26"/>
    <x v="0"/>
  </r>
  <r>
    <s v="403206040"/>
    <s v="A16"/>
    <s v="ZY"/>
    <s v="40"/>
    <s v="ORD S01400000172"/>
    <s v="S01400000172"/>
    <s v="S014"/>
    <d v="2019-11-30T00:00:00"/>
    <d v="2019-11-08T00:00:00"/>
    <n v="1673.91"/>
    <x v="0"/>
  </r>
  <r>
    <s v="403175498"/>
    <s v=""/>
    <m/>
    <s v="40"/>
    <s v="ORD S01400000172"/>
    <s v="S01400000172"/>
    <s v="S014"/>
    <d v="2019-10-31T00:00:00"/>
    <d v="2019-10-25T00:00:00"/>
    <n v="606.38"/>
    <x v="0"/>
  </r>
  <r>
    <s v="403206039"/>
    <s v="A16"/>
    <s v="ZY"/>
    <s v="40"/>
    <s v="ORD S01400000173"/>
    <s v="S01400000173"/>
    <s v="S014"/>
    <d v="2019-11-30T00:00:00"/>
    <d v="2019-11-08T00:00:00"/>
    <n v="612.41"/>
    <x v="0"/>
  </r>
  <r>
    <s v="403175497"/>
    <s v=""/>
    <m/>
    <s v="40"/>
    <s v="ORD S01400000173"/>
    <s v="S01400000173"/>
    <s v="S014"/>
    <d v="2019-10-31T00:00:00"/>
    <d v="2019-10-25T00:00:00"/>
    <n v="580.58000000000004"/>
    <x v="0"/>
  </r>
  <r>
    <s v="403206038"/>
    <s v="A16"/>
    <s v="ZY"/>
    <s v="40"/>
    <s v="ORD S01400000174"/>
    <s v="S01400000174"/>
    <s v="S014"/>
    <d v="2019-11-30T00:00:00"/>
    <d v="2019-11-08T00:00:00"/>
    <n v="2123.0100000000002"/>
    <x v="0"/>
  </r>
  <r>
    <s v="403206037"/>
    <s v="A16"/>
    <s v="ZY"/>
    <s v="40"/>
    <s v="ORD S01400000181"/>
    <s v="S01400000181"/>
    <s v="S014"/>
    <d v="2019-11-30T00:00:00"/>
    <d v="2019-11-08T00:00:00"/>
    <n v="530.75"/>
    <x v="0"/>
  </r>
  <r>
    <s v="403175496"/>
    <s v=""/>
    <m/>
    <s v="40"/>
    <s v="ORD S01400000181"/>
    <s v="S01400000181"/>
    <s v="S014"/>
    <d v="2019-10-31T00:00:00"/>
    <d v="2019-10-25T00:00:00"/>
    <n v="580.58000000000004"/>
    <x v="0"/>
  </r>
  <r>
    <s v="403260527"/>
    <s v="A16"/>
    <s v="ZY"/>
    <s v="40"/>
    <s v="ORD S01400000188"/>
    <s v="S01400000188"/>
    <s v="S014"/>
    <d v="2019-12-31T00:00:00"/>
    <d v="2019-12-19T00:00:00"/>
    <n v="719.5"/>
    <x v="0"/>
  </r>
  <r>
    <s v="403211810"/>
    <s v="A16"/>
    <s v="ZY"/>
    <s v="40"/>
    <s v="ORD S01400000188"/>
    <s v="S01400000188"/>
    <s v="S014"/>
    <d v="2019-11-30T00:00:00"/>
    <d v="2019-11-14T00:00:00"/>
    <n v="17988.490000000002"/>
    <x v="0"/>
  </r>
  <r>
    <s v="403206070"/>
    <s v="A16"/>
    <s v="ZY"/>
    <s v="40"/>
    <s v="ORD S01400000188"/>
    <s v="S01400000188"/>
    <s v="S014"/>
    <d v="2019-11-30T00:00:00"/>
    <d v="2019-11-08T00:00:00"/>
    <n v="816.36"/>
    <x v="0"/>
  </r>
  <r>
    <s v="403206070"/>
    <s v="A16"/>
    <s v="ZY"/>
    <s v="40"/>
    <s v="ORD S01400000188"/>
    <s v="S01400000188"/>
    <s v="S014"/>
    <d v="2019-11-30T00:00:00"/>
    <d v="2019-11-08T00:00:00"/>
    <n v="7946.35"/>
    <x v="0"/>
  </r>
  <r>
    <s v="403206070"/>
    <s v="A16"/>
    <s v="ZY"/>
    <s v="40"/>
    <s v="ORD S01400000188"/>
    <s v="S01400000188"/>
    <s v="S014"/>
    <d v="2019-11-30T00:00:00"/>
    <d v="2019-11-08T00:00:00"/>
    <n v="17.309999999999999"/>
    <x v="0"/>
  </r>
  <r>
    <s v="403206070"/>
    <s v="A16"/>
    <s v="ZY"/>
    <s v="40"/>
    <s v="ORD S01400000188"/>
    <s v="S01400000188"/>
    <s v="S014"/>
    <d v="2019-11-30T00:00:00"/>
    <d v="2019-11-08T00:00:00"/>
    <n v="503.8"/>
    <x v="0"/>
  </r>
  <r>
    <s v="403184914"/>
    <s v=""/>
    <m/>
    <s v="40"/>
    <s v="ORD S01400000188"/>
    <s v="S01400000188"/>
    <s v="S014"/>
    <d v="2019-10-31T00:00:00"/>
    <d v="2019-10-30T00:00:00"/>
    <n v="1033.19"/>
    <x v="0"/>
  </r>
  <r>
    <s v="403182310"/>
    <s v=""/>
    <m/>
    <s v="40"/>
    <s v="ORD S01400000188"/>
    <s v="S01400000188"/>
    <s v="S014"/>
    <d v="2019-10-31T00:00:00"/>
    <d v="2019-10-29T00:00:00"/>
    <n v="160.08000000000001"/>
    <x v="0"/>
  </r>
  <r>
    <s v="403182310"/>
    <s v=""/>
    <m/>
    <s v="40"/>
    <s v="ORD S01400000188"/>
    <s v="S01400000188"/>
    <s v="S014"/>
    <d v="2019-10-31T00:00:00"/>
    <d v="2019-10-29T00:00:00"/>
    <n v="8.8699999999999992"/>
    <x v="0"/>
  </r>
  <r>
    <s v="403173828"/>
    <s v=""/>
    <m/>
    <s v="40"/>
    <s v="ORD S01400000188"/>
    <s v="S01400000188"/>
    <s v="S014"/>
    <d v="2019-10-31T00:00:00"/>
    <d v="2019-10-24T00:00:00"/>
    <n v="1076.52"/>
    <x v="0"/>
  </r>
  <r>
    <s v="403163953"/>
    <s v=""/>
    <m/>
    <s v="40"/>
    <s v="ORD S01400000188"/>
    <s v="S01400000188"/>
    <s v="S014"/>
    <d v="2019-10-31T00:00:00"/>
    <d v="2019-10-15T00:00:00"/>
    <n v="41.1"/>
    <x v="0"/>
  </r>
  <r>
    <s v="403161827"/>
    <s v=""/>
    <m/>
    <s v="40"/>
    <s v="ORD S01400000188"/>
    <s v="S01400000188"/>
    <s v="S014"/>
    <d v="2019-10-31T00:00:00"/>
    <d v="2019-10-11T00:00:00"/>
    <n v="253.97"/>
    <x v="0"/>
  </r>
  <r>
    <s v="403161827"/>
    <s v=""/>
    <m/>
    <s v="40"/>
    <s v="ORD S01400000188"/>
    <s v="S01400000188"/>
    <s v="S014"/>
    <d v="2019-10-31T00:00:00"/>
    <d v="2019-10-11T00:00:00"/>
    <n v="47.78"/>
    <x v="0"/>
  </r>
  <r>
    <s v="403161827"/>
    <s v=""/>
    <m/>
    <s v="40"/>
    <s v="ORD S01400000188"/>
    <s v="S01400000188"/>
    <s v="S014"/>
    <d v="2019-10-31T00:00:00"/>
    <d v="2019-10-11T00:00:00"/>
    <n v="359.64"/>
    <x v="0"/>
  </r>
  <r>
    <s v="403160496"/>
    <s v=""/>
    <m/>
    <s v="40"/>
    <s v="ORD S01400000188"/>
    <s v="S01400000188"/>
    <s v="S014"/>
    <d v="2019-10-31T00:00:00"/>
    <d v="2019-10-10T00:00:00"/>
    <n v="13.55"/>
    <x v="0"/>
  </r>
  <r>
    <s v="403160496"/>
    <s v=""/>
    <m/>
    <s v="40"/>
    <s v="ORD S01400000188"/>
    <s v="S01400000188"/>
    <s v="S014"/>
    <d v="2019-10-31T00:00:00"/>
    <d v="2019-10-10T00:00:00"/>
    <n v="4156.25"/>
    <x v="0"/>
  </r>
  <r>
    <s v="403160496"/>
    <s v=""/>
    <m/>
    <s v="40"/>
    <s v="ORD S01400000188"/>
    <s v="S01400000188"/>
    <s v="S014"/>
    <d v="2019-10-31T00:00:00"/>
    <d v="2019-10-10T00:00:00"/>
    <n v="404.81"/>
    <x v="0"/>
  </r>
  <r>
    <s v="403160496"/>
    <s v=""/>
    <m/>
    <s v="40"/>
    <s v="ORD S01400000188"/>
    <s v="S01400000188"/>
    <s v="S014"/>
    <d v="2019-10-31T00:00:00"/>
    <d v="2019-10-10T00:00:00"/>
    <n v="70.19"/>
    <x v="0"/>
  </r>
  <r>
    <s v="403160496"/>
    <s v=""/>
    <m/>
    <s v="40"/>
    <s v="ORD S01400000188"/>
    <s v="S01400000188"/>
    <s v="S014"/>
    <d v="2019-10-31T00:00:00"/>
    <d v="2019-10-10T00:00:00"/>
    <n v="4941.26"/>
    <x v="0"/>
  </r>
  <r>
    <s v="403157301"/>
    <s v=""/>
    <m/>
    <s v="40"/>
    <s v="ORD S01400000188"/>
    <s v="S01400000188"/>
    <s v="S014"/>
    <d v="2019-10-31T00:00:00"/>
    <d v="2019-10-08T00:00:00"/>
    <n v="1415.13"/>
    <x v="0"/>
  </r>
  <r>
    <s v="403157301"/>
    <s v=""/>
    <m/>
    <s v="40"/>
    <s v="ORD S01400000188"/>
    <s v="S01400000188"/>
    <s v="S014"/>
    <d v="2019-10-31T00:00:00"/>
    <d v="2019-10-08T00:00:00"/>
    <n v="724.64"/>
    <x v="0"/>
  </r>
  <r>
    <s v="403157301"/>
    <s v=""/>
    <m/>
    <s v="40"/>
    <s v="ORD S01400000188"/>
    <s v="S01400000188"/>
    <s v="S014"/>
    <d v="2019-10-31T00:00:00"/>
    <d v="2019-10-08T00:00:00"/>
    <n v="42528.59"/>
    <x v="0"/>
  </r>
  <r>
    <s v="403157301"/>
    <s v=""/>
    <m/>
    <s v="40"/>
    <s v="ORD S01400000188"/>
    <s v="S01400000188"/>
    <s v="S014"/>
    <d v="2019-10-31T00:00:00"/>
    <d v="2019-10-08T00:00:00"/>
    <n v="857.12"/>
    <x v="0"/>
  </r>
  <r>
    <s v="403157301"/>
    <s v=""/>
    <m/>
    <s v="40"/>
    <s v="ORD S01400000188"/>
    <s v="S01400000188"/>
    <s v="S014"/>
    <d v="2019-10-31T00:00:00"/>
    <d v="2019-10-08T00:00:00"/>
    <n v="683.5"/>
    <x v="0"/>
  </r>
  <r>
    <s v="403157301"/>
    <s v=""/>
    <m/>
    <s v="40"/>
    <s v="ORD S01400000188"/>
    <s v="S01400000188"/>
    <s v="S014"/>
    <d v="2019-10-31T00:00:00"/>
    <d v="2019-10-08T00:00:00"/>
    <n v="44533.01"/>
    <x v="0"/>
  </r>
  <r>
    <s v="403157301"/>
    <s v=""/>
    <m/>
    <s v="40"/>
    <s v="ORD S01400000188"/>
    <s v="S01400000188"/>
    <s v="S014"/>
    <d v="2019-10-31T00:00:00"/>
    <d v="2019-10-08T00:00:00"/>
    <n v="6694.17"/>
    <x v="0"/>
  </r>
  <r>
    <s v="403148885"/>
    <s v="A16"/>
    <s v=""/>
    <s v="50"/>
    <s v="ORD S01400000188"/>
    <s v="S01400000188"/>
    <s v="S014"/>
    <d v="2019-09-30T00:00:00"/>
    <d v="2019-10-01T00:00:00"/>
    <n v="-17.32"/>
    <x v="0"/>
  </r>
  <r>
    <s v="403148885"/>
    <s v="A16"/>
    <s v=""/>
    <s v="40"/>
    <s v="ORD S01400000188"/>
    <s v="S01400000188"/>
    <s v="S014"/>
    <d v="2019-09-30T00:00:00"/>
    <d v="2019-10-01T00:00:00"/>
    <n v="7.05"/>
    <x v="0"/>
  </r>
  <r>
    <s v="403148885"/>
    <s v="A16"/>
    <s v=""/>
    <s v="40"/>
    <s v="ORD S01400000188"/>
    <s v="S01400000188"/>
    <s v="S014"/>
    <d v="2019-09-30T00:00:00"/>
    <d v="2019-10-01T00:00:00"/>
    <n v="18.41"/>
    <x v="0"/>
  </r>
  <r>
    <s v="403148885"/>
    <s v="A16"/>
    <s v=""/>
    <s v="40"/>
    <s v="ORD S01400000188"/>
    <s v="S01400000188"/>
    <s v="S014"/>
    <d v="2019-09-30T00:00:00"/>
    <d v="2019-10-01T00:00:00"/>
    <n v="37.22"/>
    <x v="0"/>
  </r>
  <r>
    <s v="403139786"/>
    <s v="A16"/>
    <s v=""/>
    <s v="40"/>
    <s v="ORD S01400000188"/>
    <s v="S01400000188"/>
    <s v="S014"/>
    <d v="2019-09-30T00:00:00"/>
    <d v="2019-09-30T00:00:00"/>
    <n v="120.2"/>
    <x v="0"/>
  </r>
  <r>
    <s v="403139786"/>
    <s v="A16"/>
    <s v=""/>
    <s v="40"/>
    <s v="ORD S01400000188"/>
    <s v="S01400000188"/>
    <s v="S014"/>
    <d v="2019-09-30T00:00:00"/>
    <d v="2019-09-30T00:00:00"/>
    <n v="450.75"/>
    <x v="0"/>
  </r>
  <r>
    <s v="403139786"/>
    <s v="A16"/>
    <s v=""/>
    <s v="40"/>
    <s v="ORD S01400000188"/>
    <s v="S01400000188"/>
    <s v="S014"/>
    <d v="2019-09-30T00:00:00"/>
    <d v="2019-09-30T00:00:00"/>
    <n v="567.84"/>
    <x v="0"/>
  </r>
  <r>
    <s v="403133474"/>
    <s v="A16"/>
    <s v=""/>
    <s v="50"/>
    <s v="ORD S01400000188"/>
    <s v="S01400000188"/>
    <s v="S014"/>
    <d v="2019-09-30T00:00:00"/>
    <d v="2019-09-26T00:00:00"/>
    <n v="-4529.5200000000004"/>
    <x v="0"/>
  </r>
  <r>
    <s v="403133474"/>
    <s v="A16"/>
    <s v=""/>
    <s v="40"/>
    <s v="ORD S01400000188"/>
    <s v="S01400000188"/>
    <s v="S014"/>
    <d v="2019-09-30T00:00:00"/>
    <d v="2019-09-26T00:00:00"/>
    <n v="1845.13"/>
    <x v="0"/>
  </r>
  <r>
    <s v="403133474"/>
    <s v="A16"/>
    <s v=""/>
    <s v="40"/>
    <s v="ORD S01400000188"/>
    <s v="S01400000188"/>
    <s v="S014"/>
    <d v="2019-09-30T00:00:00"/>
    <d v="2019-09-26T00:00:00"/>
    <n v="4815.5600000000004"/>
    <x v="0"/>
  </r>
  <r>
    <s v="403133474"/>
    <s v="A16"/>
    <s v=""/>
    <s v="40"/>
    <s v="ORD S01400000188"/>
    <s v="S01400000188"/>
    <s v="S014"/>
    <d v="2019-09-30T00:00:00"/>
    <d v="2019-09-26T00:00:00"/>
    <n v="6385.31"/>
    <x v="0"/>
  </r>
  <r>
    <s v="403130792"/>
    <s v="A16"/>
    <s v=""/>
    <s v="40"/>
    <s v="ORD S01400000188"/>
    <s v="S01400000188"/>
    <s v="S014"/>
    <d v="2019-09-30T00:00:00"/>
    <d v="2019-09-25T00:00:00"/>
    <n v="556.47"/>
    <x v="0"/>
  </r>
  <r>
    <s v="403130792"/>
    <s v="A16"/>
    <s v=""/>
    <s v="40"/>
    <s v="ORD S01400000188"/>
    <s v="S01400000188"/>
    <s v="S014"/>
    <d v="2019-09-30T00:00:00"/>
    <d v="2019-09-25T00:00:00"/>
    <n v="83.52"/>
    <x v="0"/>
  </r>
  <r>
    <s v="403130792"/>
    <s v="A16"/>
    <s v=""/>
    <s v="40"/>
    <s v="ORD S01400000188"/>
    <s v="S01400000188"/>
    <s v="S014"/>
    <d v="2019-09-30T00:00:00"/>
    <d v="2019-09-25T00:00:00"/>
    <n v="2089.83"/>
    <x v="0"/>
  </r>
  <r>
    <s v="403127785"/>
    <s v="A16"/>
    <s v=""/>
    <s v="40"/>
    <s v="ORD S01400000188"/>
    <s v="S01400000188"/>
    <s v="S014"/>
    <d v="2019-09-30T00:00:00"/>
    <d v="2019-09-24T00:00:00"/>
    <n v="12135.76"/>
    <x v="0"/>
  </r>
  <r>
    <s v="403127785"/>
    <s v="A16"/>
    <s v=""/>
    <s v="40"/>
    <s v="ORD S01400000188"/>
    <s v="S01400000188"/>
    <s v="S014"/>
    <d v="2019-09-30T00:00:00"/>
    <d v="2019-09-24T00:00:00"/>
    <n v="40055"/>
    <x v="0"/>
  </r>
  <r>
    <s v="403127785"/>
    <s v="A16"/>
    <s v=""/>
    <s v="40"/>
    <s v="ORD S01400000188"/>
    <s v="S01400000188"/>
    <s v="S014"/>
    <d v="2019-09-30T00:00:00"/>
    <d v="2019-09-24T00:00:00"/>
    <n v="186.54"/>
    <x v="0"/>
  </r>
  <r>
    <s v="403127785"/>
    <s v="A16"/>
    <s v=""/>
    <s v="40"/>
    <s v="ORD S01400000188"/>
    <s v="S01400000188"/>
    <s v="S014"/>
    <d v="2019-09-30T00:00:00"/>
    <d v="2019-09-24T00:00:00"/>
    <n v="25.29"/>
    <x v="0"/>
  </r>
  <r>
    <s v="403127785"/>
    <s v="A16"/>
    <s v=""/>
    <s v="40"/>
    <s v="ORD S01400000188"/>
    <s v="S01400000188"/>
    <s v="S014"/>
    <d v="2019-09-30T00:00:00"/>
    <d v="2019-09-24T00:00:00"/>
    <n v="268157.15999999997"/>
    <x v="0"/>
  </r>
  <r>
    <s v="403124882"/>
    <s v="A16"/>
    <s v=""/>
    <s v="40"/>
    <s v="ORD S01400000188"/>
    <s v="S01400000188"/>
    <s v="S014"/>
    <d v="2019-09-30T00:00:00"/>
    <d v="2019-09-20T00:00:00"/>
    <n v="23.46"/>
    <x v="0"/>
  </r>
  <r>
    <s v="403123623"/>
    <s v="A16"/>
    <s v=""/>
    <s v="40"/>
    <s v="ORD S01400000188"/>
    <s v="S01400000188"/>
    <s v="S014"/>
    <d v="2019-09-30T00:00:00"/>
    <d v="2019-09-19T00:00:00"/>
    <n v="14289.98"/>
    <x v="0"/>
  </r>
  <r>
    <s v="403123623"/>
    <s v="A16"/>
    <s v=""/>
    <s v="40"/>
    <s v="ORD S01400000188"/>
    <s v="S01400000188"/>
    <s v="S014"/>
    <d v="2019-09-30T00:00:00"/>
    <d v="2019-09-19T00:00:00"/>
    <n v="185915"/>
    <x v="0"/>
  </r>
  <r>
    <s v="403121353"/>
    <s v="A16"/>
    <s v=""/>
    <s v="40"/>
    <s v="ORD S01400000188"/>
    <s v="S01400000188"/>
    <s v="S014"/>
    <d v="2019-09-30T00:00:00"/>
    <d v="2019-09-17T00:00:00"/>
    <n v="415.71"/>
    <x v="0"/>
  </r>
  <r>
    <s v="403121353"/>
    <s v="A16"/>
    <s v=""/>
    <s v="40"/>
    <s v="ORD S01400000188"/>
    <s v="S01400000188"/>
    <s v="S014"/>
    <d v="2019-09-30T00:00:00"/>
    <d v="2019-09-17T00:00:00"/>
    <n v="1694.04"/>
    <x v="0"/>
  </r>
  <r>
    <s v="403121353"/>
    <s v="A16"/>
    <s v=""/>
    <s v="50"/>
    <s v="ORD S01400000188"/>
    <s v="S01400000188"/>
    <s v="S014"/>
    <d v="2019-09-30T00:00:00"/>
    <d v="2019-09-17T00:00:00"/>
    <n v="-1601.37"/>
    <x v="0"/>
  </r>
  <r>
    <s v="403121353"/>
    <s v="A16"/>
    <s v=""/>
    <s v="40"/>
    <s v="ORD S01400000188"/>
    <s v="S01400000188"/>
    <s v="S014"/>
    <d v="2019-09-30T00:00:00"/>
    <d v="2019-09-17T00:00:00"/>
    <n v="2874.83"/>
    <x v="0"/>
  </r>
  <r>
    <s v="403121353"/>
    <s v="A16"/>
    <s v=""/>
    <s v="40"/>
    <s v="ORD S01400000188"/>
    <s v="S01400000188"/>
    <s v="S014"/>
    <d v="2019-09-30T00:00:00"/>
    <d v="2019-09-17T00:00:00"/>
    <n v="205.39"/>
    <x v="0"/>
  </r>
  <r>
    <s v="403118146"/>
    <s v="A16"/>
    <s v=""/>
    <s v="40"/>
    <s v="ORD S01400000188"/>
    <s v="S01400000188"/>
    <s v="S014"/>
    <d v="2019-09-30T00:00:00"/>
    <d v="2019-09-13T00:00:00"/>
    <n v="1032.96"/>
    <x v="0"/>
  </r>
  <r>
    <s v="403116589"/>
    <s v="A16"/>
    <s v=""/>
    <s v="40"/>
    <s v="ORD S01400000188"/>
    <s v="S01400000188"/>
    <s v="S014"/>
    <d v="2019-09-30T00:00:00"/>
    <d v="2019-09-12T00:00:00"/>
    <n v="263.83999999999997"/>
    <x v="0"/>
  </r>
  <r>
    <s v="403116589"/>
    <s v="A16"/>
    <s v=""/>
    <s v="40"/>
    <s v="ORD S01400000188"/>
    <s v="S01400000188"/>
    <s v="S014"/>
    <d v="2019-09-30T00:00:00"/>
    <d v="2019-09-12T00:00:00"/>
    <n v="561.75"/>
    <x v="0"/>
  </r>
  <r>
    <s v="403116589"/>
    <s v="A16"/>
    <s v=""/>
    <s v="40"/>
    <s v="ORD S01400000188"/>
    <s v="S01400000188"/>
    <s v="S014"/>
    <d v="2019-09-30T00:00:00"/>
    <d v="2019-09-12T00:00:00"/>
    <n v="2017.4"/>
    <x v="0"/>
  </r>
  <r>
    <s v="403116589"/>
    <s v="A16"/>
    <s v=""/>
    <s v="40"/>
    <s v="ORD S01400000188"/>
    <s v="S01400000188"/>
    <s v="S014"/>
    <d v="2019-09-30T00:00:00"/>
    <d v="2019-09-12T00:00:00"/>
    <n v="74.239999999999995"/>
    <x v="0"/>
  </r>
  <r>
    <s v="403116589"/>
    <s v="A16"/>
    <s v=""/>
    <s v="40"/>
    <s v="ORD S01400000188"/>
    <s v="S01400000188"/>
    <s v="S014"/>
    <d v="2019-09-30T00:00:00"/>
    <d v="2019-09-12T00:00:00"/>
    <n v="89.7"/>
    <x v="0"/>
  </r>
  <r>
    <s v="403116589"/>
    <s v="A16"/>
    <s v=""/>
    <s v="40"/>
    <s v="ORD S01400000188"/>
    <s v="S01400000188"/>
    <s v="S014"/>
    <d v="2019-09-30T00:00:00"/>
    <d v="2019-09-12T00:00:00"/>
    <n v="240"/>
    <x v="0"/>
  </r>
  <r>
    <s v="403116589"/>
    <s v="A16"/>
    <s v=""/>
    <s v="40"/>
    <s v="ORD S01400000188"/>
    <s v="S01400000188"/>
    <s v="S014"/>
    <d v="2019-09-30T00:00:00"/>
    <d v="2019-09-12T00:00:00"/>
    <n v="773.62"/>
    <x v="0"/>
  </r>
  <r>
    <s v="403113433"/>
    <s v="A16"/>
    <s v=""/>
    <s v="40"/>
    <s v="ORD S01400000188"/>
    <s v="S01400000188"/>
    <s v="S014"/>
    <d v="2019-09-30T00:00:00"/>
    <d v="2019-09-10T00:00:00"/>
    <n v="71.22"/>
    <x v="0"/>
  </r>
  <r>
    <s v="403113433"/>
    <s v="A16"/>
    <s v=""/>
    <s v="40"/>
    <s v="ORD S01400000188"/>
    <s v="S01400000188"/>
    <s v="S014"/>
    <d v="2019-09-30T00:00:00"/>
    <d v="2019-09-10T00:00:00"/>
    <n v="13396.9"/>
    <x v="0"/>
  </r>
  <r>
    <s v="403113433"/>
    <s v="A16"/>
    <s v=""/>
    <s v="40"/>
    <s v="ORD S01400000188"/>
    <s v="S01400000188"/>
    <s v="S014"/>
    <d v="2019-09-30T00:00:00"/>
    <d v="2019-09-10T00:00:00"/>
    <n v="53786.41"/>
    <x v="0"/>
  </r>
  <r>
    <s v="403113433"/>
    <s v="A16"/>
    <s v=""/>
    <s v="40"/>
    <s v="ORD S01400000188"/>
    <s v="S01400000188"/>
    <s v="S014"/>
    <d v="2019-09-30T00:00:00"/>
    <d v="2019-09-10T00:00:00"/>
    <n v="6149.92"/>
    <x v="0"/>
  </r>
  <r>
    <s v="403113433"/>
    <s v="A16"/>
    <s v=""/>
    <s v="40"/>
    <s v="ORD S01400000188"/>
    <s v="S01400000188"/>
    <s v="S014"/>
    <d v="2019-09-30T00:00:00"/>
    <d v="2019-09-10T00:00:00"/>
    <n v="20538.84"/>
    <x v="0"/>
  </r>
  <r>
    <s v="403113433"/>
    <s v="A16"/>
    <s v=""/>
    <s v="40"/>
    <s v="ORD S01400000188"/>
    <s v="S01400000188"/>
    <s v="S014"/>
    <d v="2019-09-30T00:00:00"/>
    <d v="2019-09-10T00:00:00"/>
    <n v="986.79"/>
    <x v="0"/>
  </r>
  <r>
    <s v="403113433"/>
    <s v="A16"/>
    <s v=""/>
    <s v="40"/>
    <s v="ORD S01400000188"/>
    <s v="S01400000188"/>
    <s v="S014"/>
    <d v="2019-09-30T00:00:00"/>
    <d v="2019-09-10T00:00:00"/>
    <n v="182.9"/>
    <x v="0"/>
  </r>
  <r>
    <s v="403113433"/>
    <s v="A16"/>
    <s v=""/>
    <s v="40"/>
    <s v="ORD S01400000188"/>
    <s v="S01400000188"/>
    <s v="S014"/>
    <d v="2019-09-30T00:00:00"/>
    <d v="2019-09-10T00:00:00"/>
    <n v="79794.210000000006"/>
    <x v="0"/>
  </r>
  <r>
    <s v="403113433"/>
    <s v="A16"/>
    <s v=""/>
    <s v="40"/>
    <s v="ORD S01400000188"/>
    <s v="S01400000188"/>
    <s v="S014"/>
    <d v="2019-09-30T00:00:00"/>
    <d v="2019-09-10T00:00:00"/>
    <n v="8661.83"/>
    <x v="0"/>
  </r>
  <r>
    <s v="403206067"/>
    <s v="A16"/>
    <s v="ZY"/>
    <s v="40"/>
    <s v="ORD S01400000189"/>
    <s v="S01400000189"/>
    <s v="S014"/>
    <d v="2019-11-30T00:00:00"/>
    <d v="2019-11-08T00:00:00"/>
    <n v="1020.68"/>
    <x v="0"/>
  </r>
  <r>
    <s v="403175519"/>
    <s v=""/>
    <m/>
    <s v="40"/>
    <s v="ORD S01400000189"/>
    <s v="S01400000189"/>
    <s v="S014"/>
    <d v="2019-10-31T00:00:00"/>
    <d v="2019-10-25T00:00:00"/>
    <n v="580.58000000000004"/>
    <x v="0"/>
  </r>
  <r>
    <s v="403206066"/>
    <s v="A16"/>
    <s v="ZY"/>
    <s v="40"/>
    <s v="ORD S01400000190"/>
    <s v="S01400000190"/>
    <s v="S014"/>
    <d v="2019-11-30T00:00:00"/>
    <d v="2019-11-08T00:00:00"/>
    <n v="530.75"/>
    <x v="0"/>
  </r>
  <r>
    <s v="403175518"/>
    <s v=""/>
    <m/>
    <s v="40"/>
    <s v="ORD S01400000190"/>
    <s v="S01400000190"/>
    <s v="S014"/>
    <d v="2019-10-31T00:00:00"/>
    <d v="2019-10-25T00:00:00"/>
    <n v="606.38"/>
    <x v="0"/>
  </r>
  <r>
    <s v="403133346"/>
    <s v="A16"/>
    <s v=""/>
    <s v="50"/>
    <s v="ORD S01400000198"/>
    <s v="S01400000198"/>
    <s v="S014"/>
    <d v="2019-09-30T00:00:00"/>
    <d v="2019-09-26T00:00:00"/>
    <n v="-384.7"/>
    <x v="0"/>
  </r>
  <r>
    <s v="403133346"/>
    <s v="A16"/>
    <s v=""/>
    <s v="40"/>
    <s v="ORD S01400000198"/>
    <s v="S01400000198"/>
    <s v="S014"/>
    <d v="2019-09-30T00:00:00"/>
    <d v="2019-09-26T00:00:00"/>
    <n v="156.71"/>
    <x v="0"/>
  </r>
  <r>
    <s v="403133346"/>
    <s v="A16"/>
    <s v=""/>
    <s v="40"/>
    <s v="ORD S01400000198"/>
    <s v="S01400000198"/>
    <s v="S014"/>
    <d v="2019-09-30T00:00:00"/>
    <d v="2019-09-26T00:00:00"/>
    <n v="408.99"/>
    <x v="0"/>
  </r>
  <r>
    <s v="403133346"/>
    <s v="A16"/>
    <s v=""/>
    <s v="40"/>
    <s v="ORD S01400000198"/>
    <s v="S01400000198"/>
    <s v="S014"/>
    <d v="2019-09-30T00:00:00"/>
    <d v="2019-09-26T00:00:00"/>
    <n v="431.28"/>
    <x v="0"/>
  </r>
  <r>
    <s v="403121343"/>
    <s v="A16"/>
    <s v=""/>
    <s v="40"/>
    <s v="ORD S01400000198"/>
    <s v="S01400000198"/>
    <s v="S014"/>
    <d v="2019-09-30T00:00:00"/>
    <d v="2019-09-17T00:00:00"/>
    <n v="59.16"/>
    <x v="0"/>
  </r>
  <r>
    <s v="403121343"/>
    <s v="A16"/>
    <s v=""/>
    <s v="40"/>
    <s v="ORD S01400000198"/>
    <s v="S01400000198"/>
    <s v="S014"/>
    <d v="2019-09-30T00:00:00"/>
    <d v="2019-09-17T00:00:00"/>
    <n v="201.13"/>
    <x v="0"/>
  </r>
  <r>
    <s v="403113432"/>
    <s v="A16"/>
    <s v=""/>
    <s v="40"/>
    <s v="ORD S01400000198"/>
    <s v="S01400000198"/>
    <s v="S014"/>
    <d v="2019-09-30T00:00:00"/>
    <d v="2019-09-10T00:00:00"/>
    <n v="3169.76"/>
    <x v="0"/>
  </r>
  <r>
    <s v="403113432"/>
    <s v="A16"/>
    <s v=""/>
    <s v="40"/>
    <s v="ORD S01400000198"/>
    <s v="S01400000198"/>
    <s v="S014"/>
    <d v="2019-09-30T00:00:00"/>
    <d v="2019-09-10T00:00:00"/>
    <n v="954.24"/>
    <x v="0"/>
  </r>
  <r>
    <s v="403113432"/>
    <s v="A16"/>
    <s v=""/>
    <s v="40"/>
    <s v="ORD S01400000198"/>
    <s v="S01400000198"/>
    <s v="S014"/>
    <d v="2019-09-30T00:00:00"/>
    <d v="2019-09-10T00:00:00"/>
    <n v="775.32"/>
    <x v="0"/>
  </r>
  <r>
    <s v="403113432"/>
    <s v="A16"/>
    <s v=""/>
    <s v="40"/>
    <s v="ORD S01400000198"/>
    <s v="S01400000198"/>
    <s v="S014"/>
    <d v="2019-09-30T00:00:00"/>
    <d v="2019-09-10T00:00:00"/>
    <n v="1715.44"/>
    <x v="0"/>
  </r>
  <r>
    <s v="403211820"/>
    <s v="A16"/>
    <s v="ZY"/>
    <s v="40"/>
    <s v="ORD S01400000200"/>
    <s v="S01400000200"/>
    <s v="S014"/>
    <d v="2019-11-30T00:00:00"/>
    <d v="2019-11-14T00:00:00"/>
    <n v="6567.66"/>
    <x v="0"/>
  </r>
  <r>
    <s v="403206065"/>
    <s v="A16"/>
    <s v="ZY"/>
    <s v="40"/>
    <s v="ORD S01400000200"/>
    <s v="S01400000200"/>
    <s v="S014"/>
    <d v="2019-11-30T00:00:00"/>
    <d v="2019-11-08T00:00:00"/>
    <n v="4174.21"/>
    <x v="0"/>
  </r>
  <r>
    <s v="403197601"/>
    <s v=""/>
    <m/>
    <s v="40"/>
    <s v="ORD S01400000200"/>
    <s v="S01400000200"/>
    <s v="S014"/>
    <d v="2019-10-31T00:00:00"/>
    <d v="2019-11-01T00:00:00"/>
    <n v="260.72000000000003"/>
    <x v="0"/>
  </r>
  <r>
    <s v="403197601"/>
    <s v=""/>
    <m/>
    <s v="50"/>
    <s v="ORD S01400000200"/>
    <s v="S01400000200"/>
    <s v="S014"/>
    <d v="2019-10-31T00:00:00"/>
    <d v="2019-11-01T00:00:00"/>
    <n v="-106.21"/>
    <x v="0"/>
  </r>
  <r>
    <s v="403197601"/>
    <s v=""/>
    <m/>
    <s v="50"/>
    <s v="ORD S01400000200"/>
    <s v="S01400000200"/>
    <s v="S014"/>
    <d v="2019-10-31T00:00:00"/>
    <d v="2019-11-01T00:00:00"/>
    <n v="-277.18"/>
    <x v="0"/>
  </r>
  <r>
    <s v="403197601"/>
    <s v=""/>
    <m/>
    <s v="50"/>
    <s v="ORD S01400000200"/>
    <s v="S01400000200"/>
    <s v="S014"/>
    <d v="2019-10-31T00:00:00"/>
    <d v="2019-11-01T00:00:00"/>
    <n v="-144.38"/>
    <x v="0"/>
  </r>
  <r>
    <s v="403188588"/>
    <s v=""/>
    <m/>
    <s v="40"/>
    <s v="ORD S01400000200"/>
    <s v="S01400000200"/>
    <s v="S014"/>
    <d v="2019-10-31T00:00:00"/>
    <d v="2019-10-31T00:00:00"/>
    <n v="20.59"/>
    <x v="0"/>
  </r>
  <r>
    <s v="403184913"/>
    <s v=""/>
    <m/>
    <s v="50"/>
    <s v="ORD S01400000200"/>
    <s v="S01400000200"/>
    <s v="S014"/>
    <d v="2019-10-31T00:00:00"/>
    <d v="2019-10-30T00:00:00"/>
    <n v="-1809.28"/>
    <x v="0"/>
  </r>
  <r>
    <s v="403182313"/>
    <s v=""/>
    <m/>
    <s v="40"/>
    <s v="ORD S01400000200"/>
    <s v="S01400000200"/>
    <s v="S014"/>
    <d v="2019-10-31T00:00:00"/>
    <d v="2019-10-29T00:00:00"/>
    <n v="26.07"/>
    <x v="0"/>
  </r>
  <r>
    <s v="403182313"/>
    <s v=""/>
    <m/>
    <s v="50"/>
    <s v="ORD S01400000200"/>
    <s v="S01400000200"/>
    <s v="S014"/>
    <d v="2019-10-31T00:00:00"/>
    <d v="2019-10-29T00:00:00"/>
    <n v="-10.62"/>
    <x v="0"/>
  </r>
  <r>
    <s v="403182313"/>
    <s v=""/>
    <m/>
    <s v="50"/>
    <s v="ORD S01400000200"/>
    <s v="S01400000200"/>
    <s v="S014"/>
    <d v="2019-10-31T00:00:00"/>
    <d v="2019-10-29T00:00:00"/>
    <n v="-27.72"/>
    <x v="0"/>
  </r>
  <r>
    <s v="403182313"/>
    <s v=""/>
    <m/>
    <s v="50"/>
    <s v="ORD S01400000200"/>
    <s v="S01400000200"/>
    <s v="S014"/>
    <d v="2019-10-31T00:00:00"/>
    <d v="2019-10-29T00:00:00"/>
    <n v="-14.44"/>
    <x v="0"/>
  </r>
  <r>
    <s v="403178697"/>
    <s v=""/>
    <m/>
    <s v="40"/>
    <s v="ORD S01400000200"/>
    <s v="S01400000200"/>
    <s v="S014"/>
    <d v="2019-10-31T00:00:00"/>
    <d v="2019-10-28T00:00:00"/>
    <n v="1809.28"/>
    <x v="0"/>
  </r>
  <r>
    <s v="403178697"/>
    <s v=""/>
    <m/>
    <s v="40"/>
    <s v="ORD S01400000200"/>
    <s v="S01400000200"/>
    <s v="S014"/>
    <d v="2019-10-31T00:00:00"/>
    <d v="2019-10-28T00:00:00"/>
    <n v="16.670000000000002"/>
    <x v="0"/>
  </r>
  <r>
    <s v="403171805"/>
    <s v=""/>
    <m/>
    <s v="40"/>
    <s v="ORD S01400000200"/>
    <s v="S01400000200"/>
    <s v="S014"/>
    <d v="2019-10-31T00:00:00"/>
    <d v="2019-10-22T00:00:00"/>
    <n v="10.76"/>
    <x v="0"/>
  </r>
  <r>
    <s v="403171805"/>
    <s v=""/>
    <m/>
    <s v="40"/>
    <s v="ORD S01400000200"/>
    <s v="S01400000200"/>
    <s v="S014"/>
    <d v="2019-10-31T00:00:00"/>
    <d v="2019-10-22T00:00:00"/>
    <n v="367.73"/>
    <x v="0"/>
  </r>
  <r>
    <s v="403171805"/>
    <s v=""/>
    <m/>
    <s v="40"/>
    <s v="ORD S01400000200"/>
    <s v="S01400000200"/>
    <s v="S014"/>
    <d v="2019-10-31T00:00:00"/>
    <d v="2019-10-22T00:00:00"/>
    <n v="44.52"/>
    <x v="0"/>
  </r>
  <r>
    <s v="403167221"/>
    <s v=""/>
    <m/>
    <s v="50"/>
    <s v="ORD S01400000200"/>
    <s v="S01400000200"/>
    <s v="S014"/>
    <d v="2019-10-31T00:00:00"/>
    <d v="2019-10-17T00:00:00"/>
    <n v="-3618.56"/>
    <x v="0"/>
  </r>
  <r>
    <s v="403163952"/>
    <s v=""/>
    <m/>
    <s v="40"/>
    <s v="ORD S01400000200"/>
    <s v="S01400000200"/>
    <s v="S014"/>
    <d v="2019-10-31T00:00:00"/>
    <d v="2019-10-15T00:00:00"/>
    <n v="1809.28"/>
    <x v="0"/>
  </r>
  <r>
    <s v="403163952"/>
    <s v=""/>
    <m/>
    <s v="40"/>
    <s v="ORD S01400000200"/>
    <s v="S01400000200"/>
    <s v="S014"/>
    <d v="2019-10-31T00:00:00"/>
    <d v="2019-10-15T00:00:00"/>
    <n v="85.85"/>
    <x v="0"/>
  </r>
  <r>
    <s v="403160498"/>
    <s v=""/>
    <m/>
    <s v="40"/>
    <s v="ORD S01400000200"/>
    <s v="S01400000200"/>
    <s v="S014"/>
    <d v="2019-10-31T00:00:00"/>
    <d v="2019-10-10T00:00:00"/>
    <n v="3708.62"/>
    <x v="0"/>
  </r>
  <r>
    <s v="403160498"/>
    <s v=""/>
    <m/>
    <s v="40"/>
    <s v="ORD S01400000200"/>
    <s v="S01400000200"/>
    <s v="S014"/>
    <d v="2019-10-31T00:00:00"/>
    <d v="2019-10-10T00:00:00"/>
    <n v="80.73"/>
    <x v="0"/>
  </r>
  <r>
    <s v="403160498"/>
    <s v=""/>
    <m/>
    <s v="40"/>
    <s v="ORD S01400000200"/>
    <s v="S01400000200"/>
    <s v="S014"/>
    <d v="2019-10-31T00:00:00"/>
    <d v="2019-10-10T00:00:00"/>
    <n v="184.07"/>
    <x v="0"/>
  </r>
  <r>
    <s v="403160498"/>
    <s v=""/>
    <m/>
    <s v="40"/>
    <s v="ORD S01400000200"/>
    <s v="S01400000200"/>
    <s v="S014"/>
    <d v="2019-10-31T00:00:00"/>
    <d v="2019-10-10T00:00:00"/>
    <n v="40"/>
    <x v="0"/>
  </r>
  <r>
    <s v="403160498"/>
    <s v=""/>
    <m/>
    <s v="40"/>
    <s v="ORD S01400000200"/>
    <s v="S01400000200"/>
    <s v="S014"/>
    <d v="2019-10-31T00:00:00"/>
    <d v="2019-10-10T00:00:00"/>
    <n v="5875"/>
    <x v="0"/>
  </r>
  <r>
    <s v="403157334"/>
    <s v=""/>
    <m/>
    <s v="50"/>
    <s v="ORD S01400000200"/>
    <s v="S01400000200"/>
    <s v="S014"/>
    <d v="2019-10-31T00:00:00"/>
    <d v="2019-10-08T00:00:00"/>
    <n v="-180.93"/>
    <x v="0"/>
  </r>
  <r>
    <s v="403157334"/>
    <s v=""/>
    <m/>
    <s v="40"/>
    <s v="ORD S01400000200"/>
    <s v="S01400000200"/>
    <s v="S014"/>
    <d v="2019-10-31T00:00:00"/>
    <d v="2019-10-08T00:00:00"/>
    <n v="74.67"/>
    <x v="0"/>
  </r>
  <r>
    <s v="403157334"/>
    <s v=""/>
    <m/>
    <s v="40"/>
    <s v="ORD S01400000200"/>
    <s v="S01400000200"/>
    <s v="S014"/>
    <d v="2019-10-31T00:00:00"/>
    <d v="2019-10-08T00:00:00"/>
    <n v="126.58"/>
    <x v="0"/>
  </r>
  <r>
    <s v="403157334"/>
    <s v=""/>
    <m/>
    <s v="40"/>
    <s v="ORD S01400000200"/>
    <s v="S01400000200"/>
    <s v="S014"/>
    <d v="2019-10-31T00:00:00"/>
    <d v="2019-10-08T00:00:00"/>
    <n v="606.48"/>
    <x v="0"/>
  </r>
  <r>
    <s v="403157334"/>
    <s v=""/>
    <m/>
    <s v="40"/>
    <s v="ORD S01400000200"/>
    <s v="S01400000200"/>
    <s v="S014"/>
    <d v="2019-10-31T00:00:00"/>
    <d v="2019-10-08T00:00:00"/>
    <n v="756.47"/>
    <x v="0"/>
  </r>
  <r>
    <s v="403157334"/>
    <s v=""/>
    <m/>
    <s v="40"/>
    <s v="ORD S01400000200"/>
    <s v="S01400000200"/>
    <s v="S014"/>
    <d v="2019-10-31T00:00:00"/>
    <d v="2019-10-08T00:00:00"/>
    <n v="13058.28"/>
    <x v="0"/>
  </r>
  <r>
    <s v="403157334"/>
    <s v=""/>
    <m/>
    <s v="40"/>
    <s v="ORD S01400000200"/>
    <s v="S01400000200"/>
    <s v="S014"/>
    <d v="2019-10-31T00:00:00"/>
    <d v="2019-10-08T00:00:00"/>
    <n v="591.91999999999996"/>
    <x v="0"/>
  </r>
  <r>
    <s v="403157334"/>
    <s v=""/>
    <m/>
    <s v="40"/>
    <s v="ORD S01400000200"/>
    <s v="S01400000200"/>
    <s v="S014"/>
    <d v="2019-10-31T00:00:00"/>
    <d v="2019-10-08T00:00:00"/>
    <n v="346.13"/>
    <x v="0"/>
  </r>
  <r>
    <s v="403157334"/>
    <s v=""/>
    <m/>
    <s v="40"/>
    <s v="ORD S01400000200"/>
    <s v="S01400000200"/>
    <s v="S014"/>
    <d v="2019-10-31T00:00:00"/>
    <d v="2019-10-08T00:00:00"/>
    <n v="40237.93"/>
    <x v="0"/>
  </r>
  <r>
    <s v="403157334"/>
    <s v=""/>
    <m/>
    <s v="40"/>
    <s v="ORD S01400000200"/>
    <s v="S01400000200"/>
    <s v="S014"/>
    <d v="2019-10-31T00:00:00"/>
    <d v="2019-10-08T00:00:00"/>
    <n v="6370"/>
    <x v="0"/>
  </r>
  <r>
    <s v="403157334"/>
    <s v=""/>
    <m/>
    <s v="40"/>
    <s v="ORD S01400000200"/>
    <s v="S01400000200"/>
    <s v="S014"/>
    <d v="2019-10-31T00:00:00"/>
    <d v="2019-10-08T00:00:00"/>
    <n v="2500"/>
    <x v="0"/>
  </r>
  <r>
    <s v="403148888"/>
    <s v="A16"/>
    <s v=""/>
    <s v="50"/>
    <s v="ORD S01400000200"/>
    <s v="S01400000200"/>
    <s v="S014"/>
    <d v="2019-09-30T00:00:00"/>
    <d v="2019-10-01T00:00:00"/>
    <n v="-286.79000000000002"/>
    <x v="0"/>
  </r>
  <r>
    <s v="403148888"/>
    <s v="A16"/>
    <s v=""/>
    <s v="40"/>
    <s v="ORD S01400000200"/>
    <s v="S01400000200"/>
    <s v="S014"/>
    <d v="2019-09-30T00:00:00"/>
    <d v="2019-10-01T00:00:00"/>
    <n v="116.83"/>
    <x v="0"/>
  </r>
  <r>
    <s v="403148888"/>
    <s v="A16"/>
    <s v=""/>
    <s v="40"/>
    <s v="ORD S01400000200"/>
    <s v="S01400000200"/>
    <s v="S014"/>
    <d v="2019-09-30T00:00:00"/>
    <d v="2019-10-01T00:00:00"/>
    <n v="304.89999999999998"/>
    <x v="0"/>
  </r>
  <r>
    <s v="403148888"/>
    <s v="A16"/>
    <s v=""/>
    <s v="40"/>
    <s v="ORD S01400000200"/>
    <s v="S01400000200"/>
    <s v="S014"/>
    <d v="2019-09-30T00:00:00"/>
    <d v="2019-10-01T00:00:00"/>
    <n v="159.25"/>
    <x v="0"/>
  </r>
  <r>
    <s v="403139653"/>
    <s v="A16"/>
    <s v=""/>
    <s v="40"/>
    <s v="ORD S01400000200"/>
    <s v="S01400000200"/>
    <s v="S014"/>
    <d v="2019-09-30T00:00:00"/>
    <d v="2019-09-30T00:00:00"/>
    <n v="452.32"/>
    <x v="0"/>
  </r>
  <r>
    <s v="403139653"/>
    <s v="A16"/>
    <s v=""/>
    <s v="40"/>
    <s v="ORD S01400000200"/>
    <s v="S01400000200"/>
    <s v="S014"/>
    <d v="2019-09-30T00:00:00"/>
    <d v="2019-09-30T00:00:00"/>
    <n v="1990.21"/>
    <x v="0"/>
  </r>
  <r>
    <s v="403139653"/>
    <s v="A16"/>
    <s v=""/>
    <s v="50"/>
    <s v="ORD S01400000200"/>
    <s v="S01400000200"/>
    <s v="S014"/>
    <d v="2019-09-30T00:00:00"/>
    <d v="2019-09-30T00:00:00"/>
    <n v="-20.59"/>
    <x v="0"/>
  </r>
  <r>
    <s v="403133345"/>
    <s v="A16"/>
    <s v=""/>
    <s v="50"/>
    <s v="ORD S01400000200"/>
    <s v="S01400000200"/>
    <s v="S014"/>
    <d v="2019-09-30T00:00:00"/>
    <d v="2019-09-26T00:00:00"/>
    <n v="-2991.17"/>
    <x v="0"/>
  </r>
  <r>
    <s v="403133345"/>
    <s v="A16"/>
    <s v=""/>
    <s v="40"/>
    <s v="ORD S01400000200"/>
    <s v="S01400000200"/>
    <s v="S014"/>
    <d v="2019-09-30T00:00:00"/>
    <d v="2019-09-26T00:00:00"/>
    <n v="1218.47"/>
    <x v="0"/>
  </r>
  <r>
    <s v="403133345"/>
    <s v="A16"/>
    <s v=""/>
    <s v="40"/>
    <s v="ORD S01400000200"/>
    <s v="S01400000200"/>
    <s v="S014"/>
    <d v="2019-09-30T00:00:00"/>
    <d v="2019-09-26T00:00:00"/>
    <n v="3180.06"/>
    <x v="0"/>
  </r>
  <r>
    <s v="403133345"/>
    <s v="A16"/>
    <s v=""/>
    <s v="40"/>
    <s v="ORD S01400000200"/>
    <s v="S01400000200"/>
    <s v="S014"/>
    <d v="2019-09-30T00:00:00"/>
    <d v="2019-09-26T00:00:00"/>
    <n v="4701.6499999999996"/>
    <x v="0"/>
  </r>
  <r>
    <s v="403130800"/>
    <s v="A16"/>
    <s v=""/>
    <s v="50"/>
    <s v="ORD S01400000200"/>
    <s v="S01400000200"/>
    <s v="S014"/>
    <d v="2019-09-30T00:00:00"/>
    <d v="2019-09-25T00:00:00"/>
    <n v="-1809.28"/>
    <x v="0"/>
  </r>
  <r>
    <s v="403130800"/>
    <s v="A16"/>
    <s v=""/>
    <s v="40"/>
    <s v="ORD S01400000200"/>
    <s v="S01400000200"/>
    <s v="S014"/>
    <d v="2019-09-30T00:00:00"/>
    <d v="2019-09-25T00:00:00"/>
    <n v="46.16"/>
    <x v="0"/>
  </r>
  <r>
    <s v="403130800"/>
    <s v="A16"/>
    <s v=""/>
    <s v="40"/>
    <s v="ORD S01400000200"/>
    <s v="S01400000200"/>
    <s v="S014"/>
    <d v="2019-09-30T00:00:00"/>
    <d v="2019-09-25T00:00:00"/>
    <n v="77.08"/>
    <x v="0"/>
  </r>
  <r>
    <s v="403130800"/>
    <s v="A16"/>
    <s v=""/>
    <s v="40"/>
    <s v="ORD S01400000200"/>
    <s v="S01400000200"/>
    <s v="S014"/>
    <d v="2019-09-30T00:00:00"/>
    <d v="2019-09-25T00:00:00"/>
    <n v="2126.1799999999998"/>
    <x v="0"/>
  </r>
  <r>
    <s v="403127784"/>
    <s v="A16"/>
    <s v=""/>
    <s v="40"/>
    <s v="ORD S01400000200"/>
    <s v="S01400000200"/>
    <s v="S014"/>
    <d v="2019-09-30T00:00:00"/>
    <d v="2019-09-24T00:00:00"/>
    <n v="1235.0999999999999"/>
    <x v="0"/>
  </r>
  <r>
    <s v="403127784"/>
    <s v="A16"/>
    <s v=""/>
    <s v="40"/>
    <s v="ORD S01400000200"/>
    <s v="S01400000200"/>
    <s v="S014"/>
    <d v="2019-09-30T00:00:00"/>
    <d v="2019-09-24T00:00:00"/>
    <n v="23"/>
    <x v="0"/>
  </r>
  <r>
    <s v="403127784"/>
    <s v="A16"/>
    <s v=""/>
    <s v="40"/>
    <s v="ORD S01400000200"/>
    <s v="S01400000200"/>
    <s v="S014"/>
    <d v="2019-09-30T00:00:00"/>
    <d v="2019-09-24T00:00:00"/>
    <n v="59.74"/>
    <x v="0"/>
  </r>
  <r>
    <s v="403127784"/>
    <s v="A16"/>
    <s v=""/>
    <s v="40"/>
    <s v="ORD S01400000200"/>
    <s v="S01400000200"/>
    <s v="S014"/>
    <d v="2019-09-30T00:00:00"/>
    <d v="2019-09-24T00:00:00"/>
    <n v="44692.86"/>
    <x v="0"/>
  </r>
  <r>
    <s v="403123622"/>
    <s v="A16"/>
    <s v=""/>
    <s v="40"/>
    <s v="ORD S01400000200"/>
    <s v="S01400000200"/>
    <s v="S014"/>
    <d v="2019-09-30T00:00:00"/>
    <d v="2019-09-19T00:00:00"/>
    <n v="353.92"/>
    <x v="0"/>
  </r>
  <r>
    <s v="403123622"/>
    <s v="A16"/>
    <s v=""/>
    <s v="40"/>
    <s v="ORD S01400000200"/>
    <s v="S01400000200"/>
    <s v="S014"/>
    <d v="2019-09-30T00:00:00"/>
    <d v="2019-09-19T00:00:00"/>
    <n v="14228.74"/>
    <x v="0"/>
  </r>
  <r>
    <s v="403123622"/>
    <s v="A16"/>
    <s v=""/>
    <s v="40"/>
    <s v="ORD S01400000200"/>
    <s v="S01400000200"/>
    <s v="S014"/>
    <d v="2019-09-30T00:00:00"/>
    <d v="2019-09-19T00:00:00"/>
    <n v="18.170000000000002"/>
    <x v="0"/>
  </r>
  <r>
    <s v="403123622"/>
    <s v="A16"/>
    <s v=""/>
    <s v="40"/>
    <s v="ORD S01400000200"/>
    <s v="S01400000200"/>
    <s v="S014"/>
    <d v="2019-09-30T00:00:00"/>
    <d v="2019-09-19T00:00:00"/>
    <n v="342.82"/>
    <x v="0"/>
  </r>
  <r>
    <s v="403123622"/>
    <s v="A16"/>
    <s v=""/>
    <s v="40"/>
    <s v="ORD S01400000200"/>
    <s v="S01400000200"/>
    <s v="S014"/>
    <d v="2019-09-30T00:00:00"/>
    <d v="2019-09-19T00:00:00"/>
    <n v="545.72"/>
    <x v="0"/>
  </r>
  <r>
    <s v="403123622"/>
    <s v="A16"/>
    <s v=""/>
    <s v="40"/>
    <s v="ORD S01400000200"/>
    <s v="S01400000200"/>
    <s v="S014"/>
    <d v="2019-09-30T00:00:00"/>
    <d v="2019-09-19T00:00:00"/>
    <n v="139.63999999999999"/>
    <x v="0"/>
  </r>
  <r>
    <s v="403121342"/>
    <s v="A16"/>
    <s v=""/>
    <s v="40"/>
    <s v="ORD S01400000200"/>
    <s v="S01400000200"/>
    <s v="S014"/>
    <d v="2019-09-30T00:00:00"/>
    <d v="2019-09-17T00:00:00"/>
    <n v="1809.28"/>
    <x v="0"/>
  </r>
  <r>
    <s v="403121342"/>
    <s v="A16"/>
    <s v=""/>
    <s v="40"/>
    <s v="ORD S01400000200"/>
    <s v="S01400000200"/>
    <s v="S014"/>
    <d v="2019-09-30T00:00:00"/>
    <d v="2019-09-17T00:00:00"/>
    <n v="30.44"/>
    <x v="0"/>
  </r>
  <r>
    <s v="403121342"/>
    <s v="A16"/>
    <s v=""/>
    <s v="50"/>
    <s v="ORD S01400000200"/>
    <s v="S01400000200"/>
    <s v="S014"/>
    <d v="2019-09-30T00:00:00"/>
    <d v="2019-09-17T00:00:00"/>
    <n v="-93.76"/>
    <x v="0"/>
  </r>
  <r>
    <s v="403121342"/>
    <s v="A16"/>
    <s v=""/>
    <s v="40"/>
    <s v="ORD S01400000200"/>
    <s v="S01400000200"/>
    <s v="S014"/>
    <d v="2019-09-30T00:00:00"/>
    <d v="2019-09-17T00:00:00"/>
    <n v="610.79"/>
    <x v="0"/>
  </r>
  <r>
    <s v="403121342"/>
    <s v="A16"/>
    <s v=""/>
    <s v="40"/>
    <s v="ORD S01400000200"/>
    <s v="S01400000200"/>
    <s v="S014"/>
    <d v="2019-09-30T00:00:00"/>
    <d v="2019-09-17T00:00:00"/>
    <n v="34353.839999999997"/>
    <x v="0"/>
  </r>
  <r>
    <s v="403118145"/>
    <s v="A16"/>
    <s v=""/>
    <s v="50"/>
    <s v="ORD S01400000200"/>
    <s v="S01400000200"/>
    <s v="S014"/>
    <d v="2019-09-30T00:00:00"/>
    <d v="2019-09-13T00:00:00"/>
    <n v="-699.9"/>
    <x v="0"/>
  </r>
  <r>
    <s v="403116587"/>
    <s v="A16"/>
    <s v=""/>
    <s v="40"/>
    <s v="ORD S01400000200"/>
    <s v="S01400000200"/>
    <s v="S014"/>
    <d v="2019-09-30T00:00:00"/>
    <d v="2019-09-12T00:00:00"/>
    <n v="74.239999999999995"/>
    <x v="0"/>
  </r>
  <r>
    <s v="403116587"/>
    <s v="A16"/>
    <s v=""/>
    <s v="40"/>
    <s v="ORD S01400000200"/>
    <s v="S01400000200"/>
    <s v="S014"/>
    <d v="2019-09-30T00:00:00"/>
    <d v="2019-09-12T00:00:00"/>
    <n v="2171.66"/>
    <x v="0"/>
  </r>
  <r>
    <s v="403116587"/>
    <s v="A16"/>
    <s v=""/>
    <s v="40"/>
    <s v="ORD S01400000200"/>
    <s v="S01400000200"/>
    <s v="S014"/>
    <d v="2019-09-30T00:00:00"/>
    <d v="2019-09-12T00:00:00"/>
    <n v="21.52"/>
    <x v="0"/>
  </r>
  <r>
    <s v="403113504"/>
    <s v="A16"/>
    <s v=""/>
    <s v="40"/>
    <s v="ORD S01400000200"/>
    <s v="S01400000200"/>
    <s v="S014"/>
    <d v="2019-09-30T00:00:00"/>
    <d v="2019-09-10T00:00:00"/>
    <n v="3.86"/>
    <x v="0"/>
  </r>
  <r>
    <s v="403113504"/>
    <s v="A16"/>
    <s v=""/>
    <s v="40"/>
    <s v="ORD S01400000200"/>
    <s v="S01400000200"/>
    <s v="S014"/>
    <d v="2019-09-30T00:00:00"/>
    <d v="2019-09-10T00:00:00"/>
    <n v="181.72"/>
    <x v="0"/>
  </r>
  <r>
    <s v="403113504"/>
    <s v="A16"/>
    <s v=""/>
    <s v="40"/>
    <s v="ORD S01400000200"/>
    <s v="S01400000200"/>
    <s v="S014"/>
    <d v="2019-09-30T00:00:00"/>
    <d v="2019-09-10T00:00:00"/>
    <n v="6757.4"/>
    <x v="0"/>
  </r>
  <r>
    <s v="403113504"/>
    <s v="A16"/>
    <s v=""/>
    <s v="40"/>
    <s v="ORD S01400000200"/>
    <s v="S01400000200"/>
    <s v="S014"/>
    <d v="2019-09-30T00:00:00"/>
    <d v="2019-09-10T00:00:00"/>
    <n v="42615.57"/>
    <x v="0"/>
  </r>
  <r>
    <s v="403113504"/>
    <s v="A16"/>
    <s v=""/>
    <s v="40"/>
    <s v="ORD S01400000200"/>
    <s v="S01400000200"/>
    <s v="S014"/>
    <d v="2019-09-30T00:00:00"/>
    <d v="2019-09-10T00:00:00"/>
    <n v="2512.38"/>
    <x v="0"/>
  </r>
  <r>
    <s v="403113504"/>
    <s v="A16"/>
    <s v=""/>
    <s v="40"/>
    <s v="ORD S01400000200"/>
    <s v="S01400000200"/>
    <s v="S014"/>
    <d v="2019-09-30T00:00:00"/>
    <d v="2019-09-10T00:00:00"/>
    <n v="17699.490000000002"/>
    <x v="0"/>
  </r>
  <r>
    <s v="403113504"/>
    <s v="A16"/>
    <s v=""/>
    <s v="40"/>
    <s v="ORD S01400000200"/>
    <s v="S01400000200"/>
    <s v="S014"/>
    <d v="2019-09-30T00:00:00"/>
    <d v="2019-09-10T00:00:00"/>
    <n v="5238.12"/>
    <x v="0"/>
  </r>
  <r>
    <s v="403113504"/>
    <s v="A16"/>
    <s v=""/>
    <s v="40"/>
    <s v="ORD S01400000200"/>
    <s v="S01400000200"/>
    <s v="S014"/>
    <d v="2019-09-30T00:00:00"/>
    <d v="2019-09-10T00:00:00"/>
    <n v="154.19"/>
    <x v="0"/>
  </r>
  <r>
    <s v="403113504"/>
    <s v="A16"/>
    <s v=""/>
    <s v="40"/>
    <s v="ORD S01400000200"/>
    <s v="S01400000200"/>
    <s v="S014"/>
    <d v="2019-09-30T00:00:00"/>
    <d v="2019-09-10T00:00:00"/>
    <n v="1324.68"/>
    <x v="0"/>
  </r>
  <r>
    <s v="403113504"/>
    <s v="A16"/>
    <s v=""/>
    <s v="40"/>
    <s v="ORD S01400000200"/>
    <s v="S01400000200"/>
    <s v="S014"/>
    <d v="2019-09-30T00:00:00"/>
    <d v="2019-09-10T00:00:00"/>
    <n v="20.59"/>
    <x v="0"/>
  </r>
  <r>
    <s v="403113504"/>
    <s v="A16"/>
    <s v=""/>
    <s v="40"/>
    <s v="ORD S01400000200"/>
    <s v="S01400000200"/>
    <s v="S014"/>
    <d v="2019-09-30T00:00:00"/>
    <d v="2019-09-10T00:00:00"/>
    <n v="14013.03"/>
    <x v="0"/>
  </r>
  <r>
    <s v="403113504"/>
    <s v="A16"/>
    <s v=""/>
    <s v="40"/>
    <s v="ORD S01400000200"/>
    <s v="S01400000200"/>
    <s v="S014"/>
    <d v="2019-09-30T00:00:00"/>
    <d v="2019-09-10T00:00:00"/>
    <n v="2416.8200000000002"/>
    <x v="0"/>
  </r>
  <r>
    <s v="403218604"/>
    <s v="A16"/>
    <s v="ZY"/>
    <s v="40"/>
    <s v="ORD S01400000201"/>
    <s v="S01400000201"/>
    <s v="S014"/>
    <d v="2019-11-30T00:00:00"/>
    <d v="2019-11-21T00:00:00"/>
    <n v="474.82"/>
    <x v="0"/>
  </r>
  <r>
    <s v="403206064"/>
    <s v="A16"/>
    <s v="ZY"/>
    <s v="40"/>
    <s v="ORD S01400000201"/>
    <s v="S01400000201"/>
    <s v="S014"/>
    <d v="2019-11-30T00:00:00"/>
    <d v="2019-11-08T00:00:00"/>
    <n v="571.58000000000004"/>
    <x v="0"/>
  </r>
  <r>
    <s v="403113503"/>
    <s v="A16"/>
    <s v=""/>
    <s v="40"/>
    <s v="ORD S01400000201"/>
    <s v="S01400000201"/>
    <s v="S014"/>
    <d v="2019-09-30T00:00:00"/>
    <d v="2019-09-10T00:00:00"/>
    <n v="2252.5300000000002"/>
    <x v="0"/>
  </r>
  <r>
    <s v="403206063"/>
    <s v="A16"/>
    <s v="ZY"/>
    <s v="40"/>
    <s v="ORD S01400000202"/>
    <s v="S01400000202"/>
    <s v="S014"/>
    <d v="2019-11-30T00:00:00"/>
    <d v="2019-11-08T00:00:00"/>
    <n v="939.02"/>
    <x v="0"/>
  </r>
  <r>
    <s v="403175517"/>
    <s v=""/>
    <m/>
    <s v="40"/>
    <s v="ORD S01400000202"/>
    <s v="S01400000202"/>
    <s v="S014"/>
    <d v="2019-10-31T00:00:00"/>
    <d v="2019-10-25T00:00:00"/>
    <n v="387.05"/>
    <x v="0"/>
  </r>
  <r>
    <s v="403206062"/>
    <s v="A16"/>
    <s v="ZY"/>
    <s v="40"/>
    <s v="ORD S01400000203"/>
    <s v="S01400000203"/>
    <s v="S014"/>
    <d v="2019-11-30T00:00:00"/>
    <d v="2019-11-08T00:00:00"/>
    <n v="530.75"/>
    <x v="0"/>
  </r>
  <r>
    <s v="403175516"/>
    <s v=""/>
    <m/>
    <s v="40"/>
    <s v="ORD S01400000203"/>
    <s v="S01400000203"/>
    <s v="S014"/>
    <d v="2019-10-31T00:00:00"/>
    <d v="2019-10-25T00:00:00"/>
    <n v="580.58000000000004"/>
    <x v="0"/>
  </r>
  <r>
    <s v="403206061"/>
    <s v="A16"/>
    <s v="ZY"/>
    <s v="40"/>
    <s v="ORD S01400000204"/>
    <s v="S01400000204"/>
    <s v="S014"/>
    <d v="2019-11-30T00:00:00"/>
    <d v="2019-11-08T00:00:00"/>
    <n v="1102.33"/>
    <x v="0"/>
  </r>
  <r>
    <s v="403175515"/>
    <s v=""/>
    <m/>
    <s v="40"/>
    <s v="ORD S01400000204"/>
    <s v="S01400000204"/>
    <s v="S014"/>
    <d v="2019-10-31T00:00:00"/>
    <d v="2019-10-25T00:00:00"/>
    <n v="399.95"/>
    <x v="0"/>
  </r>
  <r>
    <s v="403211819"/>
    <s v="A16"/>
    <s v="ZY"/>
    <s v="40"/>
    <s v="ORD S01400000208"/>
    <s v="S01400000208"/>
    <s v="S014"/>
    <d v="2019-11-30T00:00:00"/>
    <d v="2019-11-14T00:00:00"/>
    <n v="7164.72"/>
    <x v="0"/>
  </r>
  <r>
    <s v="403175514"/>
    <s v=""/>
    <m/>
    <s v="40"/>
    <s v="ORD S01400000208"/>
    <s v="S01400000208"/>
    <s v="S014"/>
    <d v="2019-10-31T00:00:00"/>
    <d v="2019-10-25T00:00:00"/>
    <n v="447.76"/>
    <x v="0"/>
  </r>
  <r>
    <s v="403167234"/>
    <s v=""/>
    <m/>
    <s v="40"/>
    <s v="ORD S01400000208"/>
    <s v="S01400000208"/>
    <s v="S014"/>
    <d v="2019-10-31T00:00:00"/>
    <d v="2019-10-17T00:00:00"/>
    <n v="13.36"/>
    <x v="0"/>
  </r>
  <r>
    <s v="403167234"/>
    <s v=""/>
    <m/>
    <s v="40"/>
    <s v="ORD S01400000208"/>
    <s v="S01400000208"/>
    <s v="S014"/>
    <d v="2019-10-31T00:00:00"/>
    <d v="2019-10-17T00:00:00"/>
    <n v="124.13"/>
    <x v="0"/>
  </r>
  <r>
    <s v="403160497"/>
    <s v=""/>
    <m/>
    <s v="40"/>
    <s v="ORD S01400000208"/>
    <s v="S01400000208"/>
    <s v="S014"/>
    <d v="2019-10-31T00:00:00"/>
    <d v="2019-10-10T00:00:00"/>
    <n v="40"/>
    <x v="0"/>
  </r>
  <r>
    <s v="403157333"/>
    <s v=""/>
    <m/>
    <s v="40"/>
    <s v="ORD S01400000208"/>
    <s v="S01400000208"/>
    <s v="S014"/>
    <d v="2019-10-31T00:00:00"/>
    <d v="2019-10-08T00:00:00"/>
    <n v="14666.49"/>
    <x v="0"/>
  </r>
  <r>
    <s v="403157333"/>
    <s v=""/>
    <m/>
    <s v="40"/>
    <s v="ORD S01400000208"/>
    <s v="S01400000208"/>
    <s v="S014"/>
    <d v="2019-10-31T00:00:00"/>
    <d v="2019-10-08T00:00:00"/>
    <n v="18.68"/>
    <x v="0"/>
  </r>
  <r>
    <s v="403157333"/>
    <s v=""/>
    <m/>
    <s v="40"/>
    <s v="ORD S01400000208"/>
    <s v="S01400000208"/>
    <s v="S014"/>
    <d v="2019-10-31T00:00:00"/>
    <d v="2019-10-08T00:00:00"/>
    <n v="963.83"/>
    <x v="0"/>
  </r>
  <r>
    <s v="403157333"/>
    <s v=""/>
    <m/>
    <s v="40"/>
    <s v="ORD S01400000208"/>
    <s v="S01400000208"/>
    <s v="S014"/>
    <d v="2019-10-31T00:00:00"/>
    <d v="2019-10-08T00:00:00"/>
    <n v="6370"/>
    <x v="0"/>
  </r>
  <r>
    <s v="403133491"/>
    <s v="A16"/>
    <s v=""/>
    <s v="50"/>
    <s v="ORD S01400000208"/>
    <s v="S01400000208"/>
    <s v="S014"/>
    <d v="2019-09-30T00:00:00"/>
    <d v="2019-09-26T00:00:00"/>
    <n v="-1174.02"/>
    <x v="0"/>
  </r>
  <r>
    <s v="403133491"/>
    <s v="A16"/>
    <s v=""/>
    <s v="40"/>
    <s v="ORD S01400000208"/>
    <s v="S01400000208"/>
    <s v="S014"/>
    <d v="2019-09-30T00:00:00"/>
    <d v="2019-09-26T00:00:00"/>
    <n v="478.25"/>
    <x v="0"/>
  </r>
  <r>
    <s v="403133491"/>
    <s v="A16"/>
    <s v=""/>
    <s v="40"/>
    <s v="ORD S01400000208"/>
    <s v="S01400000208"/>
    <s v="S014"/>
    <d v="2019-09-30T00:00:00"/>
    <d v="2019-09-26T00:00:00"/>
    <n v="1248.1600000000001"/>
    <x v="0"/>
  </r>
  <r>
    <s v="403133491"/>
    <s v="A16"/>
    <s v=""/>
    <s v="40"/>
    <s v="ORD S01400000208"/>
    <s v="S01400000208"/>
    <s v="S014"/>
    <d v="2019-09-30T00:00:00"/>
    <d v="2019-09-26T00:00:00"/>
    <n v="1558.91"/>
    <x v="0"/>
  </r>
  <r>
    <s v="403123621"/>
    <s v="A16"/>
    <s v=""/>
    <s v="40"/>
    <s v="ORD S01400000208"/>
    <s v="S01400000208"/>
    <s v="S014"/>
    <d v="2019-09-30T00:00:00"/>
    <d v="2019-09-19T00:00:00"/>
    <n v="879.86"/>
    <x v="0"/>
  </r>
  <r>
    <s v="403118144"/>
    <s v="A16"/>
    <s v=""/>
    <s v="40"/>
    <s v="ORD S01400000208"/>
    <s v="S01400000208"/>
    <s v="S014"/>
    <d v="2019-09-30T00:00:00"/>
    <d v="2019-09-13T00:00:00"/>
    <n v="44.26"/>
    <x v="0"/>
  </r>
  <r>
    <s v="403118144"/>
    <s v="A16"/>
    <s v=""/>
    <s v="40"/>
    <s v="ORD S01400000208"/>
    <s v="S01400000208"/>
    <s v="S014"/>
    <d v="2019-09-30T00:00:00"/>
    <d v="2019-09-13T00:00:00"/>
    <n v="600.85"/>
    <x v="0"/>
  </r>
  <r>
    <s v="403116586"/>
    <s v="A16"/>
    <s v=""/>
    <s v="40"/>
    <s v="ORD S01400000208"/>
    <s v="S01400000208"/>
    <s v="S014"/>
    <d v="2019-09-30T00:00:00"/>
    <d v="2019-09-12T00:00:00"/>
    <n v="362.66"/>
    <x v="0"/>
  </r>
  <r>
    <s v="403116586"/>
    <s v="A16"/>
    <s v=""/>
    <s v="40"/>
    <s v="ORD S01400000208"/>
    <s v="S01400000208"/>
    <s v="S014"/>
    <d v="2019-09-30T00:00:00"/>
    <d v="2019-09-12T00:00:00"/>
    <n v="447.76"/>
    <x v="0"/>
  </r>
  <r>
    <s v="403113502"/>
    <s v="A16"/>
    <s v=""/>
    <s v="40"/>
    <s v="ORD S01400000208"/>
    <s v="S01400000208"/>
    <s v="S014"/>
    <d v="2019-09-30T00:00:00"/>
    <d v="2019-09-10T00:00:00"/>
    <n v="1172.73"/>
    <x v="0"/>
  </r>
  <r>
    <s v="403113502"/>
    <s v="A16"/>
    <s v=""/>
    <s v="40"/>
    <s v="ORD S01400000208"/>
    <s v="S01400000208"/>
    <s v="S014"/>
    <d v="2019-09-30T00:00:00"/>
    <d v="2019-09-10T00:00:00"/>
    <n v="14589.68"/>
    <x v="0"/>
  </r>
  <r>
    <s v="403113502"/>
    <s v="A16"/>
    <s v=""/>
    <s v="40"/>
    <s v="ORD S01400000208"/>
    <s v="S01400000208"/>
    <s v="S014"/>
    <d v="2019-09-30T00:00:00"/>
    <d v="2019-09-10T00:00:00"/>
    <n v="605.28"/>
    <x v="0"/>
  </r>
  <r>
    <s v="403113502"/>
    <s v="A16"/>
    <s v=""/>
    <s v="40"/>
    <s v="ORD S01400000208"/>
    <s v="S01400000208"/>
    <s v="S014"/>
    <d v="2019-09-30T00:00:00"/>
    <d v="2019-09-10T00:00:00"/>
    <n v="7542"/>
    <x v="0"/>
  </r>
  <r>
    <s v="403113502"/>
    <s v="A16"/>
    <s v=""/>
    <s v="40"/>
    <s v="ORD S01400000208"/>
    <s v="S01400000208"/>
    <s v="S014"/>
    <d v="2019-09-30T00:00:00"/>
    <d v="2019-09-10T00:00:00"/>
    <n v="0.03"/>
    <x v="0"/>
  </r>
  <r>
    <s v="403206075"/>
    <s v="A16"/>
    <s v="ZY"/>
    <s v="40"/>
    <s v="ORD S01400000210"/>
    <s v="S01400000210"/>
    <s v="S014"/>
    <d v="2019-11-30T00:00:00"/>
    <d v="2019-11-08T00:00:00"/>
    <n v="530.75"/>
    <x v="0"/>
  </r>
  <r>
    <s v="403175513"/>
    <s v=""/>
    <m/>
    <s v="40"/>
    <s v="ORD S01400000210"/>
    <s v="S01400000210"/>
    <s v="S014"/>
    <d v="2019-10-31T00:00:00"/>
    <d v="2019-10-25T00:00:00"/>
    <n v="593.48"/>
    <x v="0"/>
  </r>
  <r>
    <s v="403206074"/>
    <s v="A16"/>
    <s v="ZY"/>
    <s v="40"/>
    <s v="ORD S01400000211"/>
    <s v="S01400000211"/>
    <s v="S014"/>
    <d v="2019-11-30T00:00:00"/>
    <d v="2019-11-08T00:00:00"/>
    <n v="2286.3200000000002"/>
    <x v="0"/>
  </r>
  <r>
    <s v="403434508"/>
    <s v="A16"/>
    <s v=""/>
    <s v="04"/>
    <s v="ORD S01400000213"/>
    <s v="S01400000213"/>
    <s v="S014"/>
    <d v="2020-04-30T00:00:00"/>
    <d v="2020-04-10T00:00:00"/>
    <n v="7522.01"/>
    <x v="0"/>
  </r>
  <r>
    <s v="403430350"/>
    <s v="A16"/>
    <s v=""/>
    <s v="04"/>
    <s v="ORD S01400000213"/>
    <s v="S01400000213"/>
    <s v="S014"/>
    <d v="2020-04-30T00:00:00"/>
    <d v="2020-04-08T00:00:00"/>
    <n v="4141.66"/>
    <x v="0"/>
  </r>
  <r>
    <s v="403239660"/>
    <s v="A16"/>
    <s v="ZY"/>
    <s v="50"/>
    <s v="ORD S01400000213"/>
    <s v="S01400000213"/>
    <s v="S014"/>
    <d v="2019-11-30T00:00:00"/>
    <d v="2019-12-02T00:00:00"/>
    <n v="-159.82"/>
    <x v="0"/>
  </r>
  <r>
    <s v="403239660"/>
    <s v="A16"/>
    <s v="ZY"/>
    <s v="50"/>
    <s v="ORD S01400000213"/>
    <s v="S01400000213"/>
    <s v="S014"/>
    <d v="2019-11-30T00:00:00"/>
    <d v="2019-12-02T00:00:00"/>
    <n v="-124.87"/>
    <x v="0"/>
  </r>
  <r>
    <s v="403239660"/>
    <s v="A16"/>
    <s v="ZY"/>
    <s v="40"/>
    <s v="ORD S01400000213"/>
    <s v="S01400000213"/>
    <s v="S014"/>
    <d v="2019-11-30T00:00:00"/>
    <d v="2019-12-02T00:00:00"/>
    <n v="150.33000000000001"/>
    <x v="0"/>
  </r>
  <r>
    <s v="403239660"/>
    <s v="A16"/>
    <s v="ZY"/>
    <s v="50"/>
    <s v="ORD S01400000213"/>
    <s v="S01400000213"/>
    <s v="S014"/>
    <d v="2019-11-30T00:00:00"/>
    <d v="2019-12-02T00:00:00"/>
    <n v="-61.24"/>
    <x v="0"/>
  </r>
  <r>
    <s v="403227301"/>
    <s v="A16"/>
    <s v="ZY"/>
    <s v="50"/>
    <s v="ORD S01400000213"/>
    <s v="S01400000213"/>
    <s v="S014"/>
    <d v="2019-11-30T00:00:00"/>
    <d v="2019-11-26T00:00:00"/>
    <n v="-521.6"/>
    <x v="0"/>
  </r>
  <r>
    <s v="403227301"/>
    <s v="A16"/>
    <s v="ZY"/>
    <s v="50"/>
    <s v="ORD S01400000213"/>
    <s v="S01400000213"/>
    <s v="S014"/>
    <d v="2019-11-30T00:00:00"/>
    <d v="2019-11-26T00:00:00"/>
    <n v="-1043.2"/>
    <x v="0"/>
  </r>
  <r>
    <s v="403224208"/>
    <s v="A16"/>
    <s v="ZY"/>
    <s v="50"/>
    <s v="ORD S01400000213"/>
    <s v="S01400000213"/>
    <s v="S014"/>
    <d v="2019-11-30T00:00:00"/>
    <d v="2019-11-25T00:00:00"/>
    <n v="-150.33000000000001"/>
    <x v="0"/>
  </r>
  <r>
    <s v="403224208"/>
    <s v="A16"/>
    <s v="ZY"/>
    <s v="40"/>
    <s v="ORD S01400000213"/>
    <s v="S01400000213"/>
    <s v="S014"/>
    <d v="2019-11-30T00:00:00"/>
    <d v="2019-11-25T00:00:00"/>
    <n v="61.24"/>
    <x v="0"/>
  </r>
  <r>
    <s v="403224208"/>
    <s v="A16"/>
    <s v="ZY"/>
    <s v="40"/>
    <s v="ORD S01400000213"/>
    <s v="S01400000213"/>
    <s v="S014"/>
    <d v="2019-11-30T00:00:00"/>
    <d v="2019-11-25T00:00:00"/>
    <n v="159.82"/>
    <x v="0"/>
  </r>
  <r>
    <s v="403224208"/>
    <s v="A16"/>
    <s v="ZY"/>
    <s v="40"/>
    <s v="ORD S01400000213"/>
    <s v="S01400000213"/>
    <s v="S014"/>
    <d v="2019-11-30T00:00:00"/>
    <d v="2019-11-25T00:00:00"/>
    <n v="124.87"/>
    <x v="0"/>
  </r>
  <r>
    <s v="403224208"/>
    <s v="A16"/>
    <s v="ZY"/>
    <s v="40"/>
    <s v="ORD S01400000213"/>
    <s v="S01400000213"/>
    <s v="S014"/>
    <d v="2019-11-30T00:00:00"/>
    <d v="2019-11-25T00:00:00"/>
    <n v="521.6"/>
    <x v="0"/>
  </r>
  <r>
    <s v="403224208"/>
    <s v="A16"/>
    <s v="ZY"/>
    <s v="40"/>
    <s v="ORD S01400000213"/>
    <s v="S01400000213"/>
    <s v="S014"/>
    <d v="2019-11-30T00:00:00"/>
    <d v="2019-11-25T00:00:00"/>
    <n v="1043.2"/>
    <x v="0"/>
  </r>
  <r>
    <s v="403218603"/>
    <s v="A16"/>
    <s v="ZY"/>
    <s v="40"/>
    <s v="ORD S01400000213"/>
    <s v="S01400000213"/>
    <s v="S014"/>
    <d v="2019-11-30T00:00:00"/>
    <d v="2019-11-21T00:00:00"/>
    <n v="262.18"/>
    <x v="0"/>
  </r>
  <r>
    <s v="403218603"/>
    <s v="A16"/>
    <s v="ZY"/>
    <s v="40"/>
    <s v="ORD S01400000213"/>
    <s v="S01400000213"/>
    <s v="S014"/>
    <d v="2019-11-30T00:00:00"/>
    <d v="2019-11-21T00:00:00"/>
    <n v="86.15"/>
    <x v="0"/>
  </r>
  <r>
    <s v="403211818"/>
    <s v="A16"/>
    <s v="ZY"/>
    <s v="40"/>
    <s v="ORD S01400000213"/>
    <s v="S01400000213"/>
    <s v="S014"/>
    <d v="2019-11-30T00:00:00"/>
    <d v="2019-11-14T00:00:00"/>
    <n v="12.58"/>
    <x v="0"/>
  </r>
  <r>
    <s v="403211818"/>
    <s v="A16"/>
    <s v="ZY"/>
    <s v="40"/>
    <s v="ORD S01400000213"/>
    <s v="S01400000213"/>
    <s v="S014"/>
    <d v="2019-11-30T00:00:00"/>
    <d v="2019-11-14T00:00:00"/>
    <n v="2400.11"/>
    <x v="0"/>
  </r>
  <r>
    <s v="403206073"/>
    <s v="A16"/>
    <s v="ZY"/>
    <s v="40"/>
    <s v="ORD S01400000213"/>
    <s v="S01400000213"/>
    <s v="S014"/>
    <d v="2019-11-30T00:00:00"/>
    <d v="2019-11-08T00:00:00"/>
    <n v="6916.34"/>
    <x v="0"/>
  </r>
  <r>
    <s v="403175512"/>
    <s v=""/>
    <m/>
    <s v="40"/>
    <s v="ORD S01400000213"/>
    <s v="S01400000213"/>
    <s v="S014"/>
    <d v="2019-10-31T00:00:00"/>
    <d v="2019-10-25T00:00:00"/>
    <n v="606.38"/>
    <x v="0"/>
  </r>
  <r>
    <s v="403173830"/>
    <s v=""/>
    <m/>
    <s v="40"/>
    <s v="ORD S01400000213"/>
    <s v="S01400000213"/>
    <s v="S014"/>
    <d v="2019-10-31T00:00:00"/>
    <d v="2019-10-24T00:00:00"/>
    <n v="1064.23"/>
    <x v="0"/>
  </r>
  <r>
    <s v="403173830"/>
    <s v=""/>
    <m/>
    <s v="40"/>
    <s v="ORD S01400000213"/>
    <s v="S01400000213"/>
    <s v="S014"/>
    <d v="2019-10-31T00:00:00"/>
    <d v="2019-10-24T00:00:00"/>
    <n v="16.05"/>
    <x v="0"/>
  </r>
  <r>
    <s v="403163951"/>
    <s v=""/>
    <m/>
    <s v="40"/>
    <s v="ORD S01400000213"/>
    <s v="S01400000213"/>
    <s v="S014"/>
    <d v="2019-10-31T00:00:00"/>
    <d v="2019-10-15T00:00:00"/>
    <n v="60.91"/>
    <x v="0"/>
  </r>
  <r>
    <s v="403163951"/>
    <s v=""/>
    <m/>
    <s v="40"/>
    <s v="ORD S01400000213"/>
    <s v="S01400000213"/>
    <s v="S014"/>
    <d v="2019-10-31T00:00:00"/>
    <d v="2019-10-15T00:00:00"/>
    <n v="1863.01"/>
    <x v="0"/>
  </r>
  <r>
    <s v="403163951"/>
    <s v=""/>
    <m/>
    <s v="40"/>
    <s v="ORD S01400000213"/>
    <s v="S01400000213"/>
    <s v="S014"/>
    <d v="2019-10-31T00:00:00"/>
    <d v="2019-10-15T00:00:00"/>
    <n v="41.15"/>
    <x v="0"/>
  </r>
  <r>
    <s v="403160502"/>
    <s v=""/>
    <m/>
    <s v="40"/>
    <s v="ORD S01400000213"/>
    <s v="S01400000213"/>
    <s v="S014"/>
    <d v="2019-10-31T00:00:00"/>
    <d v="2019-10-10T00:00:00"/>
    <n v="152.94999999999999"/>
    <x v="0"/>
  </r>
  <r>
    <s v="403160502"/>
    <s v=""/>
    <m/>
    <s v="40"/>
    <s v="ORD S01400000213"/>
    <s v="S01400000213"/>
    <s v="S014"/>
    <d v="2019-10-31T00:00:00"/>
    <d v="2019-10-10T00:00:00"/>
    <n v="255.38"/>
    <x v="0"/>
  </r>
  <r>
    <s v="403160502"/>
    <s v=""/>
    <m/>
    <s v="40"/>
    <s v="ORD S01400000213"/>
    <s v="S01400000213"/>
    <s v="S014"/>
    <d v="2019-10-31T00:00:00"/>
    <d v="2019-10-10T00:00:00"/>
    <n v="3875"/>
    <x v="0"/>
  </r>
  <r>
    <s v="403160502"/>
    <s v=""/>
    <m/>
    <s v="40"/>
    <s v="ORD S01400000213"/>
    <s v="S01400000213"/>
    <s v="S014"/>
    <d v="2019-10-31T00:00:00"/>
    <d v="2019-10-10T00:00:00"/>
    <n v="433.76"/>
    <x v="0"/>
  </r>
  <r>
    <s v="403160502"/>
    <s v=""/>
    <m/>
    <s v="40"/>
    <s v="ORD S01400000213"/>
    <s v="S01400000213"/>
    <s v="S014"/>
    <d v="2019-10-31T00:00:00"/>
    <d v="2019-10-10T00:00:00"/>
    <n v="460.57"/>
    <x v="0"/>
  </r>
  <r>
    <s v="403160502"/>
    <s v=""/>
    <m/>
    <s v="40"/>
    <s v="ORD S01400000213"/>
    <s v="S01400000213"/>
    <s v="S014"/>
    <d v="2019-10-31T00:00:00"/>
    <d v="2019-10-10T00:00:00"/>
    <n v="40"/>
    <x v="0"/>
  </r>
  <r>
    <s v="403160502"/>
    <s v=""/>
    <m/>
    <s v="40"/>
    <s v="ORD S01400000213"/>
    <s v="S01400000213"/>
    <s v="S014"/>
    <d v="2019-10-31T00:00:00"/>
    <d v="2019-10-10T00:00:00"/>
    <n v="7927.63"/>
    <x v="0"/>
  </r>
  <r>
    <s v="403157332"/>
    <s v=""/>
    <m/>
    <s v="40"/>
    <s v="ORD S01400000213"/>
    <s v="S01400000213"/>
    <s v="S014"/>
    <d v="2019-10-31T00:00:00"/>
    <d v="2019-10-08T00:00:00"/>
    <n v="2815.83"/>
    <x v="0"/>
  </r>
  <r>
    <s v="403157332"/>
    <s v=""/>
    <m/>
    <s v="40"/>
    <s v="ORD S01400000213"/>
    <s v="S01400000213"/>
    <s v="S014"/>
    <d v="2019-10-31T00:00:00"/>
    <d v="2019-10-08T00:00:00"/>
    <n v="3856.2"/>
    <x v="0"/>
  </r>
  <r>
    <s v="403157332"/>
    <s v=""/>
    <m/>
    <s v="40"/>
    <s v="ORD S01400000213"/>
    <s v="S01400000213"/>
    <s v="S014"/>
    <d v="2019-10-31T00:00:00"/>
    <d v="2019-10-08T00:00:00"/>
    <n v="75364.759999999995"/>
    <x v="0"/>
  </r>
  <r>
    <s v="403157332"/>
    <s v=""/>
    <m/>
    <s v="40"/>
    <s v="ORD S01400000213"/>
    <s v="S01400000213"/>
    <s v="S014"/>
    <d v="2019-10-31T00:00:00"/>
    <d v="2019-10-08T00:00:00"/>
    <n v="581.03"/>
    <x v="0"/>
  </r>
  <r>
    <s v="403157332"/>
    <s v=""/>
    <m/>
    <s v="40"/>
    <s v="ORD S01400000213"/>
    <s v="S01400000213"/>
    <s v="S014"/>
    <d v="2019-10-31T00:00:00"/>
    <d v="2019-10-08T00:00:00"/>
    <n v="2645.65"/>
    <x v="0"/>
  </r>
  <r>
    <s v="403157332"/>
    <s v=""/>
    <m/>
    <s v="40"/>
    <s v="ORD S01400000213"/>
    <s v="S01400000213"/>
    <s v="S014"/>
    <d v="2019-10-31T00:00:00"/>
    <d v="2019-10-08T00:00:00"/>
    <n v="41214.82"/>
    <x v="0"/>
  </r>
  <r>
    <s v="403157332"/>
    <s v=""/>
    <m/>
    <s v="40"/>
    <s v="ORD S01400000213"/>
    <s v="S01400000213"/>
    <s v="S014"/>
    <d v="2019-10-31T00:00:00"/>
    <d v="2019-10-08T00:00:00"/>
    <n v="6370"/>
    <x v="0"/>
  </r>
  <r>
    <s v="403157332"/>
    <s v=""/>
    <m/>
    <s v="40"/>
    <s v="ORD S01400000213"/>
    <s v="S01400000213"/>
    <s v="S014"/>
    <d v="2019-10-31T00:00:00"/>
    <d v="2019-10-08T00:00:00"/>
    <n v="6656.57"/>
    <x v="0"/>
  </r>
  <r>
    <s v="403139652"/>
    <s v="A16"/>
    <s v=""/>
    <s v="40"/>
    <s v="ORD S01400000213"/>
    <s v="S01400000213"/>
    <s v="S014"/>
    <d v="2019-09-30T00:00:00"/>
    <d v="2019-09-30T00:00:00"/>
    <n v="864.45"/>
    <x v="0"/>
  </r>
  <r>
    <s v="403139652"/>
    <s v="A16"/>
    <s v=""/>
    <s v="40"/>
    <s v="ORD S01400000213"/>
    <s v="S01400000213"/>
    <s v="S014"/>
    <d v="2019-09-30T00:00:00"/>
    <d v="2019-09-30T00:00:00"/>
    <n v="50.87"/>
    <x v="0"/>
  </r>
  <r>
    <s v="403136024"/>
    <s v="A16"/>
    <s v=""/>
    <s v="40"/>
    <s v="ORD S01400000213"/>
    <s v="S01400000213"/>
    <s v="S014"/>
    <d v="2019-09-30T00:00:00"/>
    <d v="2019-09-27T00:00:00"/>
    <n v="15.02"/>
    <x v="0"/>
  </r>
  <r>
    <s v="403136024"/>
    <s v="A16"/>
    <s v=""/>
    <s v="40"/>
    <s v="ORD S01400000213"/>
    <s v="S01400000213"/>
    <s v="S014"/>
    <d v="2019-09-30T00:00:00"/>
    <d v="2019-09-27T00:00:00"/>
    <n v="33.9"/>
    <x v="0"/>
  </r>
  <r>
    <s v="403133490"/>
    <s v="A16"/>
    <s v=""/>
    <s v="50"/>
    <s v="ORD S01400000213"/>
    <s v="S01400000213"/>
    <s v="S014"/>
    <d v="2019-09-30T00:00:00"/>
    <d v="2019-09-26T00:00:00"/>
    <n v="-5076.6099999999997"/>
    <x v="0"/>
  </r>
  <r>
    <s v="403133490"/>
    <s v="A16"/>
    <s v=""/>
    <s v="40"/>
    <s v="ORD S01400000213"/>
    <s v="S01400000213"/>
    <s v="S014"/>
    <d v="2019-09-30T00:00:00"/>
    <d v="2019-09-26T00:00:00"/>
    <n v="2067.9899999999998"/>
    <x v="0"/>
  </r>
  <r>
    <s v="403133490"/>
    <s v="A16"/>
    <s v=""/>
    <s v="40"/>
    <s v="ORD S01400000213"/>
    <s v="S01400000213"/>
    <s v="S014"/>
    <d v="2019-09-30T00:00:00"/>
    <d v="2019-09-26T00:00:00"/>
    <n v="5397.2"/>
    <x v="0"/>
  </r>
  <r>
    <s v="403133490"/>
    <s v="A16"/>
    <s v=""/>
    <s v="40"/>
    <s v="ORD S01400000213"/>
    <s v="S01400000213"/>
    <s v="S014"/>
    <d v="2019-09-30T00:00:00"/>
    <d v="2019-09-26T00:00:00"/>
    <n v="7655.81"/>
    <x v="0"/>
  </r>
  <r>
    <s v="403130799"/>
    <s v="A16"/>
    <s v=""/>
    <s v="40"/>
    <s v="ORD S01400000213"/>
    <s v="S01400000213"/>
    <s v="S014"/>
    <d v="2019-09-30T00:00:00"/>
    <d v="2019-09-25T00:00:00"/>
    <n v="234.79"/>
    <x v="0"/>
  </r>
  <r>
    <s v="403130799"/>
    <s v="A16"/>
    <s v=""/>
    <s v="40"/>
    <s v="ORD S01400000213"/>
    <s v="S01400000213"/>
    <s v="S014"/>
    <d v="2019-09-30T00:00:00"/>
    <d v="2019-09-25T00:00:00"/>
    <n v="112.9"/>
    <x v="0"/>
  </r>
  <r>
    <s v="403130799"/>
    <s v="A16"/>
    <s v=""/>
    <s v="40"/>
    <s v="ORD S01400000213"/>
    <s v="S01400000213"/>
    <s v="S014"/>
    <d v="2019-09-30T00:00:00"/>
    <d v="2019-09-25T00:00:00"/>
    <n v="2089.84"/>
    <x v="0"/>
  </r>
  <r>
    <s v="403127783"/>
    <s v="A16"/>
    <s v=""/>
    <s v="40"/>
    <s v="ORD S01400000213"/>
    <s v="S01400000213"/>
    <s v="S014"/>
    <d v="2019-09-30T00:00:00"/>
    <d v="2019-09-24T00:00:00"/>
    <n v="16548.36"/>
    <x v="0"/>
  </r>
  <r>
    <s v="403127783"/>
    <s v="A16"/>
    <s v=""/>
    <s v="40"/>
    <s v="ORD S01400000213"/>
    <s v="S01400000213"/>
    <s v="S014"/>
    <d v="2019-09-30T00:00:00"/>
    <d v="2019-09-24T00:00:00"/>
    <n v="48.45"/>
    <x v="0"/>
  </r>
  <r>
    <s v="403127783"/>
    <s v="A16"/>
    <s v=""/>
    <s v="40"/>
    <s v="ORD S01400000213"/>
    <s v="S01400000213"/>
    <s v="S014"/>
    <d v="2019-09-30T00:00:00"/>
    <d v="2019-09-24T00:00:00"/>
    <n v="100"/>
    <x v="0"/>
  </r>
  <r>
    <s v="403127783"/>
    <s v="A16"/>
    <s v=""/>
    <s v="40"/>
    <s v="ORD S01400000213"/>
    <s v="S01400000213"/>
    <s v="S014"/>
    <d v="2019-09-30T00:00:00"/>
    <d v="2019-09-24T00:00:00"/>
    <n v="424582.17"/>
    <x v="0"/>
  </r>
  <r>
    <s v="403124878"/>
    <s v="A16"/>
    <s v=""/>
    <s v="40"/>
    <s v="ORD S01400000213"/>
    <s v="S01400000213"/>
    <s v="S014"/>
    <d v="2019-09-30T00:00:00"/>
    <d v="2019-09-20T00:00:00"/>
    <n v="45.96"/>
    <x v="0"/>
  </r>
  <r>
    <s v="403124878"/>
    <s v="A16"/>
    <s v=""/>
    <s v="40"/>
    <s v="ORD S01400000213"/>
    <s v="S01400000213"/>
    <s v="S014"/>
    <d v="2019-09-30T00:00:00"/>
    <d v="2019-09-20T00:00:00"/>
    <n v="36.57"/>
    <x v="0"/>
  </r>
  <r>
    <s v="403124878"/>
    <s v="A16"/>
    <s v=""/>
    <s v="40"/>
    <s v="ORD S01400000213"/>
    <s v="S01400000213"/>
    <s v="S014"/>
    <d v="2019-09-30T00:00:00"/>
    <d v="2019-09-20T00:00:00"/>
    <n v="5657.76"/>
    <x v="0"/>
  </r>
  <r>
    <s v="403124878"/>
    <s v="A16"/>
    <s v=""/>
    <s v="40"/>
    <s v="ORD S01400000213"/>
    <s v="S01400000213"/>
    <s v="S014"/>
    <d v="2019-09-30T00:00:00"/>
    <d v="2019-09-20T00:00:00"/>
    <n v="164.49"/>
    <x v="0"/>
  </r>
  <r>
    <s v="403123626"/>
    <s v="A16"/>
    <s v=""/>
    <s v="50"/>
    <s v="ORD S01400000213"/>
    <s v="S01400000213"/>
    <s v="S014"/>
    <d v="2019-09-30T00:00:00"/>
    <d v="2019-09-19T00:00:00"/>
    <n v="-176.4"/>
    <x v="0"/>
  </r>
  <r>
    <s v="403123626"/>
    <s v="A16"/>
    <s v=""/>
    <s v="40"/>
    <s v="ORD S01400000213"/>
    <s v="S01400000213"/>
    <s v="S014"/>
    <d v="2019-09-30T00:00:00"/>
    <d v="2019-09-19T00:00:00"/>
    <n v="14289.98"/>
    <x v="0"/>
  </r>
  <r>
    <s v="403121351"/>
    <s v="A16"/>
    <s v=""/>
    <s v="40"/>
    <s v="ORD S01400000213"/>
    <s v="S01400000213"/>
    <s v="S014"/>
    <d v="2019-09-30T00:00:00"/>
    <d v="2019-09-17T00:00:00"/>
    <n v="493.29"/>
    <x v="0"/>
  </r>
  <r>
    <s v="403121351"/>
    <s v="A16"/>
    <s v=""/>
    <s v="50"/>
    <s v="ORD S01400000213"/>
    <s v="S01400000213"/>
    <s v="S014"/>
    <d v="2019-09-30T00:00:00"/>
    <d v="2019-09-17T00:00:00"/>
    <n v="-1239.1199999999999"/>
    <x v="0"/>
  </r>
  <r>
    <s v="403121351"/>
    <s v="A16"/>
    <s v=""/>
    <s v="40"/>
    <s v="ORD S01400000213"/>
    <s v="S01400000213"/>
    <s v="S014"/>
    <d v="2019-09-30T00:00:00"/>
    <d v="2019-09-17T00:00:00"/>
    <n v="246.36"/>
    <x v="0"/>
  </r>
  <r>
    <s v="403121351"/>
    <s v="A16"/>
    <s v=""/>
    <s v="40"/>
    <s v="ORD S01400000213"/>
    <s v="S01400000213"/>
    <s v="S014"/>
    <d v="2019-09-30T00:00:00"/>
    <d v="2019-09-17T00:00:00"/>
    <n v="182650.2"/>
    <x v="0"/>
  </r>
  <r>
    <s v="403121351"/>
    <s v="A16"/>
    <s v=""/>
    <s v="40"/>
    <s v="ORD S01400000213"/>
    <s v="S01400000213"/>
    <s v="S014"/>
    <d v="2019-09-30T00:00:00"/>
    <d v="2019-09-17T00:00:00"/>
    <n v="323.77999999999997"/>
    <x v="0"/>
  </r>
  <r>
    <s v="403118158"/>
    <s v="A16"/>
    <s v=""/>
    <s v="40"/>
    <s v="ORD S01400000213"/>
    <s v="S01400000213"/>
    <s v="S014"/>
    <d v="2019-09-30T00:00:00"/>
    <d v="2019-09-13T00:00:00"/>
    <n v="453.6"/>
    <x v="0"/>
  </r>
  <r>
    <s v="403118158"/>
    <s v="A16"/>
    <s v=""/>
    <s v="40"/>
    <s v="ORD S01400000213"/>
    <s v="S01400000213"/>
    <s v="S014"/>
    <d v="2019-09-30T00:00:00"/>
    <d v="2019-09-13T00:00:00"/>
    <n v="2190.16"/>
    <x v="0"/>
  </r>
  <r>
    <s v="403118158"/>
    <s v="A16"/>
    <s v=""/>
    <s v="40"/>
    <s v="ORD S01400000213"/>
    <s v="S01400000213"/>
    <s v="S014"/>
    <d v="2019-09-30T00:00:00"/>
    <d v="2019-09-13T00:00:00"/>
    <n v="2078.16"/>
    <x v="0"/>
  </r>
  <r>
    <s v="403116593"/>
    <s v="A16"/>
    <s v=""/>
    <s v="40"/>
    <s v="ORD S01400000213"/>
    <s v="S01400000213"/>
    <s v="S014"/>
    <d v="2019-09-30T00:00:00"/>
    <d v="2019-09-12T00:00:00"/>
    <n v="74.239999999999995"/>
    <x v="0"/>
  </r>
  <r>
    <s v="403116593"/>
    <s v="A16"/>
    <s v=""/>
    <s v="40"/>
    <s v="ORD S01400000213"/>
    <s v="S01400000213"/>
    <s v="S014"/>
    <d v="2019-09-30T00:00:00"/>
    <d v="2019-09-12T00:00:00"/>
    <n v="11.62"/>
    <x v="0"/>
  </r>
  <r>
    <s v="403116593"/>
    <s v="A16"/>
    <s v=""/>
    <s v="40"/>
    <s v="ORD S01400000213"/>
    <s v="S01400000213"/>
    <s v="S014"/>
    <d v="2019-09-30T00:00:00"/>
    <d v="2019-09-12T00:00:00"/>
    <n v="180"/>
    <x v="0"/>
  </r>
  <r>
    <s v="403116593"/>
    <s v="A16"/>
    <s v=""/>
    <s v="40"/>
    <s v="ORD S01400000213"/>
    <s v="S01400000213"/>
    <s v="S014"/>
    <d v="2019-09-30T00:00:00"/>
    <d v="2019-09-12T00:00:00"/>
    <n v="7373.51"/>
    <x v="0"/>
  </r>
  <r>
    <s v="403116593"/>
    <s v="A16"/>
    <s v=""/>
    <s v="50"/>
    <s v="ORD S01400000213"/>
    <s v="S01400000213"/>
    <s v="S014"/>
    <d v="2019-09-30T00:00:00"/>
    <d v="2019-09-12T00:00:00"/>
    <n v="-138.84"/>
    <x v="0"/>
  </r>
  <r>
    <s v="403116593"/>
    <s v="A16"/>
    <s v=""/>
    <s v="40"/>
    <s v="ORD S01400000213"/>
    <s v="S01400000213"/>
    <s v="S014"/>
    <d v="2019-09-30T00:00:00"/>
    <d v="2019-09-12T00:00:00"/>
    <n v="4369.12"/>
    <x v="0"/>
  </r>
  <r>
    <s v="403116593"/>
    <s v="A16"/>
    <s v=""/>
    <s v="40"/>
    <s v="ORD S01400000213"/>
    <s v="S01400000213"/>
    <s v="S014"/>
    <d v="2019-09-30T00:00:00"/>
    <d v="2019-09-12T00:00:00"/>
    <n v="1560.61"/>
    <x v="0"/>
  </r>
  <r>
    <s v="403116593"/>
    <s v="A16"/>
    <s v=""/>
    <s v="40"/>
    <s v="ORD S01400000213"/>
    <s v="S01400000213"/>
    <s v="S014"/>
    <d v="2019-09-30T00:00:00"/>
    <d v="2019-09-12T00:00:00"/>
    <n v="628"/>
    <x v="0"/>
  </r>
  <r>
    <s v="403113459"/>
    <s v="A16"/>
    <s v=""/>
    <s v="40"/>
    <s v="ORD S01400000213"/>
    <s v="S01400000213"/>
    <s v="S014"/>
    <d v="2019-09-30T00:00:00"/>
    <d v="2019-09-10T00:00:00"/>
    <n v="13989.02"/>
    <x v="0"/>
  </r>
  <r>
    <s v="403113459"/>
    <s v="A16"/>
    <s v=""/>
    <s v="40"/>
    <s v="ORD S01400000213"/>
    <s v="S01400000213"/>
    <s v="S014"/>
    <d v="2019-09-30T00:00:00"/>
    <d v="2019-09-10T00:00:00"/>
    <n v="59525.599999999999"/>
    <x v="0"/>
  </r>
  <r>
    <s v="403113459"/>
    <s v="A16"/>
    <s v=""/>
    <s v="40"/>
    <s v="ORD S01400000213"/>
    <s v="S01400000213"/>
    <s v="S014"/>
    <d v="2019-09-30T00:00:00"/>
    <d v="2019-09-10T00:00:00"/>
    <n v="5444.71"/>
    <x v="0"/>
  </r>
  <r>
    <s v="403113459"/>
    <s v="A16"/>
    <s v=""/>
    <s v="40"/>
    <s v="ORD S01400000213"/>
    <s v="S01400000213"/>
    <s v="S014"/>
    <d v="2019-09-30T00:00:00"/>
    <d v="2019-09-10T00:00:00"/>
    <n v="23476.59"/>
    <x v="0"/>
  </r>
  <r>
    <s v="403113459"/>
    <s v="A16"/>
    <s v=""/>
    <s v="40"/>
    <s v="ORD S01400000213"/>
    <s v="S01400000213"/>
    <s v="S014"/>
    <d v="2019-09-30T00:00:00"/>
    <d v="2019-09-10T00:00:00"/>
    <n v="829.08"/>
    <x v="0"/>
  </r>
  <r>
    <s v="403113459"/>
    <s v="A16"/>
    <s v=""/>
    <s v="40"/>
    <s v="ORD S01400000213"/>
    <s v="S01400000213"/>
    <s v="S014"/>
    <d v="2019-09-30T00:00:00"/>
    <d v="2019-09-10T00:00:00"/>
    <n v="59.91"/>
    <x v="0"/>
  </r>
  <r>
    <s v="403113459"/>
    <s v="A16"/>
    <s v=""/>
    <s v="40"/>
    <s v="ORD S01400000213"/>
    <s v="S01400000213"/>
    <s v="S014"/>
    <d v="2019-09-30T00:00:00"/>
    <d v="2019-09-10T00:00:00"/>
    <n v="79794.210000000006"/>
    <x v="0"/>
  </r>
  <r>
    <s v="403113459"/>
    <s v="A16"/>
    <s v=""/>
    <s v="40"/>
    <s v="ORD S01400000213"/>
    <s v="S01400000213"/>
    <s v="S014"/>
    <d v="2019-09-30T00:00:00"/>
    <d v="2019-09-10T00:00:00"/>
    <n v="3857.82"/>
    <x v="0"/>
  </r>
  <r>
    <s v="403206072"/>
    <s v="A16"/>
    <s v="ZY"/>
    <s v="40"/>
    <s v="ORD S01400000216"/>
    <s v="S01400000216"/>
    <s v="S014"/>
    <d v="2019-11-30T00:00:00"/>
    <d v="2019-11-08T00:00:00"/>
    <n v="571.58000000000004"/>
    <x v="0"/>
  </r>
  <r>
    <s v="403175511"/>
    <s v=""/>
    <m/>
    <s v="40"/>
    <s v="ORD S01400000216"/>
    <s v="S01400000216"/>
    <s v="S014"/>
    <d v="2019-10-31T00:00:00"/>
    <d v="2019-10-25T00:00:00"/>
    <n v="580.58000000000004"/>
    <x v="0"/>
  </r>
  <r>
    <s v="403249405"/>
    <s v="A16"/>
    <s v="ZY"/>
    <s v="40"/>
    <s v="ORD S01400000219"/>
    <s v="S01400000219"/>
    <s v="S014"/>
    <d v="2019-12-31T00:00:00"/>
    <d v="2019-12-09T00:00:00"/>
    <n v="1161"/>
    <x v="0"/>
  </r>
  <r>
    <s v="403133493"/>
    <s v="A16"/>
    <s v=""/>
    <s v="50"/>
    <s v="ORD S01400000219"/>
    <s v="S01400000219"/>
    <s v="S014"/>
    <d v="2019-09-30T00:00:00"/>
    <d v="2019-09-26T00:00:00"/>
    <n v="-60.94"/>
    <x v="0"/>
  </r>
  <r>
    <s v="403133493"/>
    <s v="A16"/>
    <s v=""/>
    <s v="40"/>
    <s v="ORD S01400000219"/>
    <s v="S01400000219"/>
    <s v="S014"/>
    <d v="2019-09-30T00:00:00"/>
    <d v="2019-09-26T00:00:00"/>
    <n v="24.82"/>
    <x v="0"/>
  </r>
  <r>
    <s v="403133493"/>
    <s v="A16"/>
    <s v=""/>
    <s v="40"/>
    <s v="ORD S01400000219"/>
    <s v="S01400000219"/>
    <s v="S014"/>
    <d v="2019-09-30T00:00:00"/>
    <d v="2019-09-26T00:00:00"/>
    <n v="64.790000000000006"/>
    <x v="0"/>
  </r>
  <r>
    <s v="403133493"/>
    <s v="A16"/>
    <s v=""/>
    <s v="40"/>
    <s v="ORD S01400000219"/>
    <s v="S01400000219"/>
    <s v="S014"/>
    <d v="2019-09-30T00:00:00"/>
    <d v="2019-09-26T00:00:00"/>
    <n v="89.9"/>
    <x v="0"/>
  </r>
  <r>
    <s v="403113461"/>
    <s v="A16"/>
    <s v=""/>
    <s v="40"/>
    <s v="ORD S01400000219"/>
    <s v="S01400000219"/>
    <s v="S014"/>
    <d v="2019-09-30T00:00:00"/>
    <d v="2019-09-10T00:00:00"/>
    <n v="955.89"/>
    <x v="0"/>
  </r>
  <r>
    <s v="403113461"/>
    <s v="A16"/>
    <s v=""/>
    <s v="40"/>
    <s v="ORD S01400000219"/>
    <s v="S01400000219"/>
    <s v="S014"/>
    <d v="2019-09-30T00:00:00"/>
    <d v="2019-09-10T00:00:00"/>
    <n v="422.88"/>
    <x v="0"/>
  </r>
  <r>
    <s v="403220659"/>
    <s v="A16"/>
    <s v="ZY"/>
    <s v="40"/>
    <s v="ORD S01400000220"/>
    <s v="S01400000220"/>
    <s v="S014"/>
    <d v="2019-11-30T00:00:00"/>
    <d v="2019-11-22T00:00:00"/>
    <n v="121.1"/>
    <x v="0"/>
  </r>
  <r>
    <s v="403211817"/>
    <s v="A16"/>
    <s v="ZY"/>
    <s v="40"/>
    <s v="ORD S01400000220"/>
    <s v="S01400000220"/>
    <s v="S014"/>
    <d v="2019-11-30T00:00:00"/>
    <d v="2019-11-14T00:00:00"/>
    <n v="4457.03"/>
    <x v="0"/>
  </r>
  <r>
    <s v="403206076"/>
    <s v="A16"/>
    <s v="ZY"/>
    <s v="40"/>
    <s v="ORD S01400000220"/>
    <s v="S01400000220"/>
    <s v="S014"/>
    <d v="2019-11-30T00:00:00"/>
    <d v="2019-11-08T00:00:00"/>
    <n v="1102.33"/>
    <x v="0"/>
  </r>
  <r>
    <s v="403175504"/>
    <s v=""/>
    <m/>
    <s v="40"/>
    <s v="ORD S01400000220"/>
    <s v="S01400000220"/>
    <s v="S014"/>
    <d v="2019-10-31T00:00:00"/>
    <d v="2019-10-25T00:00:00"/>
    <n v="387.05"/>
    <x v="0"/>
  </r>
  <r>
    <s v="403160501"/>
    <s v=""/>
    <m/>
    <s v="40"/>
    <s v="ORD S01400000220"/>
    <s v="S01400000220"/>
    <s v="S014"/>
    <d v="2019-10-31T00:00:00"/>
    <d v="2019-10-10T00:00:00"/>
    <n v="2550.6799999999998"/>
    <x v="0"/>
  </r>
  <r>
    <s v="403157349"/>
    <s v=""/>
    <m/>
    <s v="40"/>
    <s v="ORD S01400000220"/>
    <s v="S01400000220"/>
    <s v="S014"/>
    <d v="2019-10-31T00:00:00"/>
    <d v="2019-10-08T00:00:00"/>
    <n v="256.89999999999998"/>
    <x v="0"/>
  </r>
  <r>
    <s v="403157349"/>
    <s v=""/>
    <m/>
    <s v="40"/>
    <s v="ORD S01400000220"/>
    <s v="S01400000220"/>
    <s v="S014"/>
    <d v="2019-10-31T00:00:00"/>
    <d v="2019-10-08T00:00:00"/>
    <n v="8051.4"/>
    <x v="0"/>
  </r>
  <r>
    <s v="403157349"/>
    <s v=""/>
    <m/>
    <s v="40"/>
    <s v="ORD S01400000220"/>
    <s v="S01400000220"/>
    <s v="S014"/>
    <d v="2019-10-31T00:00:00"/>
    <d v="2019-10-08T00:00:00"/>
    <n v="40593.089999999997"/>
    <x v="0"/>
  </r>
  <r>
    <s v="403133494"/>
    <s v="A16"/>
    <s v=""/>
    <s v="40"/>
    <s v="ORD S01400000220"/>
    <s v="S01400000220"/>
    <s v="S014"/>
    <d v="2019-09-30T00:00:00"/>
    <d v="2019-09-26T00:00:00"/>
    <n v="200.76"/>
    <x v="0"/>
  </r>
  <r>
    <s v="403133494"/>
    <s v="A16"/>
    <s v=""/>
    <s v="40"/>
    <s v="ORD S01400000220"/>
    <s v="S01400000220"/>
    <s v="S014"/>
    <d v="2019-09-30T00:00:00"/>
    <d v="2019-09-26T00:00:00"/>
    <n v="523.97"/>
    <x v="0"/>
  </r>
  <r>
    <s v="403133494"/>
    <s v="A16"/>
    <s v=""/>
    <s v="40"/>
    <s v="ORD S01400000220"/>
    <s v="S01400000220"/>
    <s v="S014"/>
    <d v="2019-09-30T00:00:00"/>
    <d v="2019-09-26T00:00:00"/>
    <n v="962.41"/>
    <x v="0"/>
  </r>
  <r>
    <s v="403133494"/>
    <s v="A16"/>
    <s v=""/>
    <s v="50"/>
    <s v="ORD S01400000220"/>
    <s v="S01400000220"/>
    <s v="S014"/>
    <d v="2019-09-30T00:00:00"/>
    <d v="2019-09-26T00:00:00"/>
    <n v="-492.84"/>
    <x v="0"/>
  </r>
  <r>
    <s v="403127789"/>
    <s v="A16"/>
    <s v=""/>
    <s v="40"/>
    <s v="ORD S01400000220"/>
    <s v="S01400000220"/>
    <s v="S014"/>
    <d v="2019-09-30T00:00:00"/>
    <d v="2019-09-24T00:00:00"/>
    <n v="89385.72"/>
    <x v="0"/>
  </r>
  <r>
    <s v="403121352"/>
    <s v="A16"/>
    <s v=""/>
    <s v="40"/>
    <s v="ORD S01400000220"/>
    <s v="S01400000220"/>
    <s v="S014"/>
    <d v="2019-09-30T00:00:00"/>
    <d v="2019-09-17T00:00:00"/>
    <n v="1049.8499999999999"/>
    <x v="0"/>
  </r>
  <r>
    <s v="403121352"/>
    <s v="A16"/>
    <s v=""/>
    <s v="40"/>
    <s v="ORD S01400000220"/>
    <s v="S01400000220"/>
    <s v="S014"/>
    <d v="2019-09-30T00:00:00"/>
    <d v="2019-09-17T00:00:00"/>
    <n v="672.96"/>
    <x v="0"/>
  </r>
  <r>
    <s v="403121352"/>
    <s v="A16"/>
    <s v=""/>
    <s v="40"/>
    <s v="ORD S01400000220"/>
    <s v="S01400000220"/>
    <s v="S014"/>
    <d v="2019-09-30T00:00:00"/>
    <d v="2019-09-17T00:00:00"/>
    <n v="266.12"/>
    <x v="0"/>
  </r>
  <r>
    <s v="403121352"/>
    <s v="A16"/>
    <s v=""/>
    <s v="40"/>
    <s v="ORD S01400000220"/>
    <s v="S01400000220"/>
    <s v="S014"/>
    <d v="2019-09-30T00:00:00"/>
    <d v="2019-09-17T00:00:00"/>
    <n v="189.29"/>
    <x v="0"/>
  </r>
  <r>
    <s v="403121352"/>
    <s v="A16"/>
    <s v=""/>
    <s v="40"/>
    <s v="ORD S01400000220"/>
    <s v="S01400000220"/>
    <s v="S014"/>
    <d v="2019-09-30T00:00:00"/>
    <d v="2019-09-17T00:00:00"/>
    <n v="97.64"/>
    <x v="0"/>
  </r>
  <r>
    <s v="403118159"/>
    <s v="A16"/>
    <s v=""/>
    <s v="40"/>
    <s v="ORD S01400000220"/>
    <s v="S01400000220"/>
    <s v="S014"/>
    <d v="2019-09-30T00:00:00"/>
    <d v="2019-09-13T00:00:00"/>
    <n v="9671"/>
    <x v="0"/>
  </r>
  <r>
    <s v="403116588"/>
    <s v="A16"/>
    <s v=""/>
    <s v="40"/>
    <s v="ORD S01400000220"/>
    <s v="S01400000220"/>
    <s v="S014"/>
    <d v="2019-09-30T00:00:00"/>
    <d v="2019-09-12T00:00:00"/>
    <n v="74.239999999999995"/>
    <x v="0"/>
  </r>
  <r>
    <s v="403116588"/>
    <s v="A16"/>
    <s v=""/>
    <s v="40"/>
    <s v="ORD S01400000220"/>
    <s v="S01400000220"/>
    <s v="S014"/>
    <d v="2019-09-30T00:00:00"/>
    <d v="2019-09-12T00:00:00"/>
    <n v="360"/>
    <x v="0"/>
  </r>
  <r>
    <s v="403116588"/>
    <s v="A16"/>
    <s v=""/>
    <s v="40"/>
    <s v="ORD S01400000220"/>
    <s v="S01400000220"/>
    <s v="S014"/>
    <d v="2019-09-30T00:00:00"/>
    <d v="2019-09-12T00:00:00"/>
    <n v="20"/>
    <x v="0"/>
  </r>
  <r>
    <s v="403113460"/>
    <s v="A16"/>
    <s v=""/>
    <s v="40"/>
    <s v="ORD S01400000220"/>
    <s v="S01400000220"/>
    <s v="S014"/>
    <d v="2019-09-30T00:00:00"/>
    <d v="2019-09-10T00:00:00"/>
    <n v="5248.8"/>
    <x v="0"/>
  </r>
  <r>
    <s v="403113460"/>
    <s v="A16"/>
    <s v=""/>
    <s v="40"/>
    <s v="ORD S01400000220"/>
    <s v="S01400000220"/>
    <s v="S014"/>
    <d v="2019-09-30T00:00:00"/>
    <d v="2019-09-10T00:00:00"/>
    <n v="4701.72"/>
    <x v="0"/>
  </r>
  <r>
    <s v="403113460"/>
    <s v="A16"/>
    <s v=""/>
    <s v="40"/>
    <s v="ORD S01400000220"/>
    <s v="S01400000220"/>
    <s v="S014"/>
    <d v="2019-09-30T00:00:00"/>
    <d v="2019-09-10T00:00:00"/>
    <n v="320.8"/>
    <x v="0"/>
  </r>
  <r>
    <s v="403113460"/>
    <s v="A16"/>
    <s v=""/>
    <s v="40"/>
    <s v="ORD S01400000220"/>
    <s v="S01400000220"/>
    <s v="S014"/>
    <d v="2019-09-30T00:00:00"/>
    <d v="2019-09-10T00:00:00"/>
    <n v="2426.38"/>
    <x v="0"/>
  </r>
  <r>
    <s v="403113460"/>
    <s v="A16"/>
    <s v=""/>
    <s v="40"/>
    <s v="ORD S01400000220"/>
    <s v="S01400000220"/>
    <s v="S014"/>
    <d v="2019-09-30T00:00:00"/>
    <d v="2019-09-10T00:00:00"/>
    <n v="172.87"/>
    <x v="0"/>
  </r>
  <r>
    <s v="403113460"/>
    <s v="A16"/>
    <s v=""/>
    <s v="40"/>
    <s v="ORD S01400000220"/>
    <s v="S01400000220"/>
    <s v="S014"/>
    <d v="2019-09-30T00:00:00"/>
    <d v="2019-09-10T00:00:00"/>
    <n v="35.28"/>
    <x v="0"/>
  </r>
  <r>
    <s v="403113460"/>
    <s v="A16"/>
    <s v=""/>
    <s v="40"/>
    <s v="ORD S01400000220"/>
    <s v="S01400000220"/>
    <s v="S014"/>
    <d v="2019-09-30T00:00:00"/>
    <d v="2019-09-10T00:00:00"/>
    <n v="43854.12"/>
    <x v="0"/>
  </r>
  <r>
    <s v="403113460"/>
    <s v="A16"/>
    <s v=""/>
    <s v="40"/>
    <s v="ORD S01400000220"/>
    <s v="S01400000220"/>
    <s v="S014"/>
    <d v="2019-09-30T00:00:00"/>
    <d v="2019-09-10T00:00:00"/>
    <n v="1127.57"/>
    <x v="0"/>
  </r>
  <r>
    <s v="403206077"/>
    <s v="A16"/>
    <s v="ZY"/>
    <s v="40"/>
    <s v="ORD S01400000223"/>
    <s v="S01400000223"/>
    <s v="S014"/>
    <d v="2019-11-30T00:00:00"/>
    <d v="2019-11-08T00:00:00"/>
    <n v="530.75"/>
    <x v="0"/>
  </r>
  <r>
    <s v="403175505"/>
    <s v=""/>
    <m/>
    <s v="40"/>
    <s v="ORD S01400000223"/>
    <s v="S01400000223"/>
    <s v="S014"/>
    <d v="2019-10-31T00:00:00"/>
    <d v="2019-10-25T00:00:00"/>
    <n v="580.58000000000004"/>
    <x v="0"/>
  </r>
  <r>
    <s v="403206078"/>
    <s v="A16"/>
    <s v="ZY"/>
    <s v="40"/>
    <s v="ORD S01400000225"/>
    <s v="S01400000225"/>
    <s v="S014"/>
    <d v="2019-11-30T00:00:00"/>
    <d v="2019-11-08T00:00:00"/>
    <n v="1306.47"/>
    <x v="0"/>
  </r>
  <r>
    <s v="403175506"/>
    <s v=""/>
    <m/>
    <s v="40"/>
    <s v="ORD S01400000225"/>
    <s v="S01400000225"/>
    <s v="S014"/>
    <d v="2019-10-31T00:00:00"/>
    <d v="2019-10-25T00:00:00"/>
    <n v="387.05"/>
    <x v="0"/>
  </r>
  <r>
    <s v="403188614"/>
    <s v=""/>
    <m/>
    <s v="40"/>
    <s v="ORD S01400000228"/>
    <s v="S01400000228"/>
    <s v="S014"/>
    <d v="2019-10-31T00:00:00"/>
    <d v="2019-10-31T00:00:00"/>
    <n v="10970.96"/>
    <x v="0"/>
  </r>
  <r>
    <s v="403139641"/>
    <s v="A16"/>
    <s v=""/>
    <s v="50"/>
    <s v="ORD S01400000228"/>
    <s v="S01400000228"/>
    <s v="S014"/>
    <d v="2019-09-30T00:00:00"/>
    <d v="2019-09-30T00:00:00"/>
    <n v="-10970.96"/>
    <x v="0"/>
  </r>
  <r>
    <s v="403133362"/>
    <s v="A16"/>
    <s v=""/>
    <s v="50"/>
    <s v="ORD S01400000228"/>
    <s v="S01400000228"/>
    <s v="S014"/>
    <d v="2019-09-30T00:00:00"/>
    <d v="2019-09-26T00:00:00"/>
    <n v="-784.54"/>
    <x v="0"/>
  </r>
  <r>
    <s v="403133362"/>
    <s v="A16"/>
    <s v=""/>
    <s v="40"/>
    <s v="ORD S01400000228"/>
    <s v="S01400000228"/>
    <s v="S014"/>
    <d v="2019-09-30T00:00:00"/>
    <d v="2019-09-26T00:00:00"/>
    <n v="319.58999999999997"/>
    <x v="0"/>
  </r>
  <r>
    <s v="403133362"/>
    <s v="A16"/>
    <s v=""/>
    <s v="40"/>
    <s v="ORD S01400000228"/>
    <s v="S01400000228"/>
    <s v="S014"/>
    <d v="2019-09-30T00:00:00"/>
    <d v="2019-09-26T00:00:00"/>
    <n v="834.09"/>
    <x v="0"/>
  </r>
  <r>
    <s v="403133362"/>
    <s v="A16"/>
    <s v=""/>
    <s v="40"/>
    <s v="ORD S01400000228"/>
    <s v="S01400000228"/>
    <s v="S014"/>
    <d v="2019-09-30T00:00:00"/>
    <d v="2019-09-26T00:00:00"/>
    <n v="2493.6"/>
    <x v="0"/>
  </r>
  <r>
    <s v="403116592"/>
    <s v="A16"/>
    <s v=""/>
    <s v="40"/>
    <s v="ORD S01400000228"/>
    <s v="S01400000228"/>
    <s v="S014"/>
    <d v="2019-09-30T00:00:00"/>
    <d v="2019-09-12T00:00:00"/>
    <n v="284.32"/>
    <x v="0"/>
  </r>
  <r>
    <s v="403116592"/>
    <s v="A16"/>
    <s v=""/>
    <s v="40"/>
    <s v="ORD S01400000228"/>
    <s v="S01400000228"/>
    <s v="S014"/>
    <d v="2019-09-30T00:00:00"/>
    <d v="2019-09-12T00:00:00"/>
    <n v="482.83"/>
    <x v="0"/>
  </r>
  <r>
    <s v="403116592"/>
    <s v="A16"/>
    <s v=""/>
    <s v="40"/>
    <s v="ORD S01400000228"/>
    <s v="S01400000228"/>
    <s v="S014"/>
    <d v="2019-09-30T00:00:00"/>
    <d v="2019-09-12T00:00:00"/>
    <n v="4244.87"/>
    <x v="0"/>
  </r>
  <r>
    <s v="403116592"/>
    <s v="A16"/>
    <s v=""/>
    <s v="40"/>
    <s v="ORD S01400000228"/>
    <s v="S01400000228"/>
    <s v="S014"/>
    <d v="2019-09-30T00:00:00"/>
    <d v="2019-09-12T00:00:00"/>
    <n v="344.24"/>
    <x v="0"/>
  </r>
  <r>
    <s v="403116592"/>
    <s v="A16"/>
    <s v=""/>
    <s v="40"/>
    <s v="ORD S01400000228"/>
    <s v="S01400000228"/>
    <s v="S014"/>
    <d v="2019-09-30T00:00:00"/>
    <d v="2019-09-12T00:00:00"/>
    <n v="1923.72"/>
    <x v="0"/>
  </r>
  <r>
    <s v="403113437"/>
    <s v="A16"/>
    <s v=""/>
    <s v="40"/>
    <s v="ORD S01400000228"/>
    <s v="S01400000228"/>
    <s v="S014"/>
    <d v="2019-09-30T00:00:00"/>
    <d v="2019-09-10T00:00:00"/>
    <n v="767.48"/>
    <x v="0"/>
  </r>
  <r>
    <s v="403113437"/>
    <s v="A16"/>
    <s v=""/>
    <s v="40"/>
    <s v="ORD S01400000228"/>
    <s v="S01400000228"/>
    <s v="S014"/>
    <d v="2019-09-30T00:00:00"/>
    <d v="2019-09-10T00:00:00"/>
    <n v="1156.04"/>
    <x v="0"/>
  </r>
  <r>
    <s v="403113437"/>
    <s v="A16"/>
    <s v=""/>
    <s v="40"/>
    <s v="ORD S01400000228"/>
    <s v="S01400000228"/>
    <s v="S014"/>
    <d v="2019-09-30T00:00:00"/>
    <d v="2019-09-10T00:00:00"/>
    <n v="22046"/>
    <x v="0"/>
  </r>
  <r>
    <s v="403113437"/>
    <s v="A16"/>
    <s v=""/>
    <s v="40"/>
    <s v="ORD S01400000228"/>
    <s v="S01400000228"/>
    <s v="S014"/>
    <d v="2019-09-30T00:00:00"/>
    <d v="2019-09-10T00:00:00"/>
    <n v="3819.36"/>
    <x v="0"/>
  </r>
  <r>
    <s v="403113437"/>
    <s v="A16"/>
    <s v=""/>
    <s v="40"/>
    <s v="ORD S01400000228"/>
    <s v="S01400000228"/>
    <s v="S014"/>
    <d v="2019-09-30T00:00:00"/>
    <d v="2019-09-10T00:00:00"/>
    <n v="193.64"/>
    <x v="0"/>
  </r>
  <r>
    <s v="403113437"/>
    <s v="A16"/>
    <s v=""/>
    <s v="40"/>
    <s v="ORD S01400000228"/>
    <s v="S01400000228"/>
    <s v="S014"/>
    <d v="2019-09-30T00:00:00"/>
    <d v="2019-09-10T00:00:00"/>
    <n v="2982.84"/>
    <x v="0"/>
  </r>
  <r>
    <s v="403113437"/>
    <s v="A16"/>
    <s v=""/>
    <s v="40"/>
    <s v="ORD S01400000228"/>
    <s v="S01400000228"/>
    <s v="S014"/>
    <d v="2019-09-30T00:00:00"/>
    <d v="2019-09-10T00:00:00"/>
    <n v="10970.96"/>
    <x v="0"/>
  </r>
  <r>
    <s v="403133492"/>
    <s v="A16"/>
    <s v=""/>
    <s v="40"/>
    <s v="ORD S01400000234"/>
    <s v="S01400000234"/>
    <s v="S014"/>
    <d v="2019-09-30T00:00:00"/>
    <d v="2019-09-26T00:00:00"/>
    <n v="64.09"/>
    <x v="0"/>
  </r>
  <r>
    <s v="403121357"/>
    <s v="A16"/>
    <s v=""/>
    <s v="40"/>
    <s v="ORD S01400000234"/>
    <s v="S01400000234"/>
    <s v="S014"/>
    <d v="2019-09-30T00:00:00"/>
    <d v="2019-09-17T00:00:00"/>
    <n v="21.46"/>
    <x v="0"/>
  </r>
  <r>
    <s v="403121357"/>
    <s v="A16"/>
    <s v=""/>
    <s v="40"/>
    <s v="ORD S01400000234"/>
    <s v="S01400000234"/>
    <s v="S014"/>
    <d v="2019-09-30T00:00:00"/>
    <d v="2019-09-17T00:00:00"/>
    <n v="37.85"/>
    <x v="0"/>
  </r>
  <r>
    <s v="403113436"/>
    <s v="A16"/>
    <s v=""/>
    <s v="40"/>
    <s v="ORD S01400000234"/>
    <s v="S01400000234"/>
    <s v="S014"/>
    <d v="2019-09-30T00:00:00"/>
    <d v="2019-09-10T00:00:00"/>
    <n v="982.92"/>
    <x v="0"/>
  </r>
  <r>
    <s v="403102707"/>
    <s v="A16"/>
    <s v="ZY"/>
    <s v="40"/>
    <s v="ORD S01400000234"/>
    <s v="S01400000234"/>
    <s v="S014"/>
    <d v="2019-08-31T00:00:00"/>
    <d v="2019-09-04T00:00:00"/>
    <n v="43.82"/>
    <x v="0"/>
  </r>
  <r>
    <s v="403102707"/>
    <s v="A16"/>
    <s v="ZY"/>
    <s v="50"/>
    <s v="ORD S01400000234"/>
    <s v="S01400000234"/>
    <s v="S014"/>
    <d v="2019-08-31T00:00:00"/>
    <d v="2019-09-04T00:00:00"/>
    <n v="-41.21"/>
    <x v="0"/>
  </r>
  <r>
    <s v="403102707"/>
    <s v="A16"/>
    <s v="ZY"/>
    <s v="40"/>
    <s v="ORD S01400000234"/>
    <s v="S01400000234"/>
    <s v="S014"/>
    <d v="2019-08-31T00:00:00"/>
    <d v="2019-09-04T00:00:00"/>
    <n v="16.79"/>
    <x v="0"/>
  </r>
  <r>
    <s v="403102707"/>
    <s v="A16"/>
    <s v="ZY"/>
    <s v="40"/>
    <s v="ORD S01400000234"/>
    <s v="S01400000234"/>
    <s v="S014"/>
    <d v="2019-08-31T00:00:00"/>
    <d v="2019-09-04T00:00:00"/>
    <n v="20.05"/>
    <x v="0"/>
  </r>
  <r>
    <s v="403102707"/>
    <s v="A16"/>
    <s v="ZY"/>
    <s v="40"/>
    <s v="ORD S01400000234"/>
    <s v="S01400000234"/>
    <s v="S014"/>
    <d v="2019-08-31T00:00:00"/>
    <d v="2019-09-04T00:00:00"/>
    <n v="21.45"/>
    <x v="0"/>
  </r>
  <r>
    <s v="403102707"/>
    <s v="A16"/>
    <s v="ZY"/>
    <s v="40"/>
    <s v="ORD S01400000234"/>
    <s v="S01400000234"/>
    <s v="S014"/>
    <d v="2019-08-31T00:00:00"/>
    <d v="2019-09-04T00:00:00"/>
    <n v="286"/>
    <x v="0"/>
  </r>
  <r>
    <s v="403227302"/>
    <s v="A16"/>
    <s v="ZY"/>
    <s v="40"/>
    <s v="ORD S01400000235"/>
    <s v="S01400000235"/>
    <s v="S014"/>
    <d v="2019-11-30T00:00:00"/>
    <d v="2019-11-26T00:00:00"/>
    <n v="40"/>
    <x v="0"/>
  </r>
  <r>
    <s v="403188613"/>
    <s v=""/>
    <m/>
    <s v="40"/>
    <s v="ORD S01400000235"/>
    <s v="S01400000235"/>
    <s v="S014"/>
    <d v="2019-10-31T00:00:00"/>
    <d v="2019-10-31T00:00:00"/>
    <n v="7460.05"/>
    <x v="0"/>
  </r>
  <r>
    <s v="403188613"/>
    <s v=""/>
    <m/>
    <s v="40"/>
    <s v="ORD S01400000235"/>
    <s v="S01400000235"/>
    <s v="S014"/>
    <d v="2019-10-31T00:00:00"/>
    <d v="2019-10-31T00:00:00"/>
    <n v="167.04"/>
    <x v="0"/>
  </r>
  <r>
    <s v="403163943"/>
    <s v=""/>
    <m/>
    <s v="40"/>
    <s v="ORD S01400000235"/>
    <s v="S01400000235"/>
    <s v="S014"/>
    <d v="2019-10-31T00:00:00"/>
    <d v="2019-10-15T00:00:00"/>
    <n v="104.56"/>
    <x v="0"/>
  </r>
  <r>
    <s v="403157348"/>
    <s v=""/>
    <m/>
    <s v="40"/>
    <s v="ORD S01400000235"/>
    <s v="S01400000235"/>
    <s v="S014"/>
    <d v="2019-10-31T00:00:00"/>
    <d v="2019-10-08T00:00:00"/>
    <n v="23.37"/>
    <x v="0"/>
  </r>
  <r>
    <s v="403157348"/>
    <s v=""/>
    <m/>
    <s v="40"/>
    <s v="ORD S01400000235"/>
    <s v="S01400000235"/>
    <s v="S014"/>
    <d v="2019-10-31T00:00:00"/>
    <d v="2019-10-08T00:00:00"/>
    <n v="0.37"/>
    <x v="0"/>
  </r>
  <r>
    <s v="403157348"/>
    <s v=""/>
    <m/>
    <s v="40"/>
    <s v="ORD S01400000235"/>
    <s v="S01400000235"/>
    <s v="S014"/>
    <d v="2019-10-31T00:00:00"/>
    <d v="2019-10-08T00:00:00"/>
    <n v="0.13"/>
    <x v="0"/>
  </r>
  <r>
    <s v="403157348"/>
    <s v=""/>
    <m/>
    <s v="40"/>
    <s v="ORD S01400000235"/>
    <s v="S01400000235"/>
    <s v="S014"/>
    <d v="2019-10-31T00:00:00"/>
    <d v="2019-10-08T00:00:00"/>
    <n v="128.18"/>
    <x v="0"/>
  </r>
  <r>
    <s v="403157348"/>
    <s v=""/>
    <m/>
    <s v="40"/>
    <s v="ORD S01400000235"/>
    <s v="S01400000235"/>
    <s v="S014"/>
    <d v="2019-10-31T00:00:00"/>
    <d v="2019-10-08T00:00:00"/>
    <n v="1776.19"/>
    <x v="0"/>
  </r>
  <r>
    <s v="403139640"/>
    <s v="A16"/>
    <s v=""/>
    <s v="50"/>
    <s v="ORD S01400000235"/>
    <s v="S01400000235"/>
    <s v="S014"/>
    <d v="2019-09-30T00:00:00"/>
    <d v="2019-09-30T00:00:00"/>
    <n v="-7460.05"/>
    <x v="0"/>
  </r>
  <r>
    <s v="403139640"/>
    <s v="A16"/>
    <s v=""/>
    <s v="50"/>
    <s v="ORD S01400000235"/>
    <s v="S01400000235"/>
    <s v="S014"/>
    <d v="2019-09-30T00:00:00"/>
    <d v="2019-09-30T00:00:00"/>
    <n v="-3092.99"/>
    <x v="0"/>
  </r>
  <r>
    <s v="403136025"/>
    <s v="A16"/>
    <s v=""/>
    <s v="40"/>
    <s v="ORD S01400000235"/>
    <s v="S01400000235"/>
    <s v="S014"/>
    <d v="2019-09-30T00:00:00"/>
    <d v="2019-09-27T00:00:00"/>
    <n v="223.3"/>
    <x v="0"/>
  </r>
  <r>
    <s v="403136025"/>
    <s v="A16"/>
    <s v=""/>
    <s v="50"/>
    <s v="ORD S01400000235"/>
    <s v="S01400000235"/>
    <s v="S014"/>
    <d v="2019-09-30T00:00:00"/>
    <d v="2019-09-27T00:00:00"/>
    <n v="-3112.87"/>
    <x v="0"/>
  </r>
  <r>
    <s v="403133354"/>
    <s v="A16"/>
    <s v=""/>
    <s v="50"/>
    <s v="ORD S01400000235"/>
    <s v="S01400000235"/>
    <s v="S014"/>
    <d v="2019-09-30T00:00:00"/>
    <d v="2019-09-26T00:00:00"/>
    <n v="-1061.95"/>
    <x v="0"/>
  </r>
  <r>
    <s v="403133354"/>
    <s v="A16"/>
    <s v=""/>
    <s v="40"/>
    <s v="ORD S01400000235"/>
    <s v="S01400000235"/>
    <s v="S014"/>
    <d v="2019-09-30T00:00:00"/>
    <d v="2019-09-26T00:00:00"/>
    <n v="432.59"/>
    <x v="0"/>
  </r>
  <r>
    <s v="403133354"/>
    <s v="A16"/>
    <s v=""/>
    <s v="40"/>
    <s v="ORD S01400000235"/>
    <s v="S01400000235"/>
    <s v="S014"/>
    <d v="2019-09-30T00:00:00"/>
    <d v="2019-09-26T00:00:00"/>
    <n v="1129.02"/>
    <x v="0"/>
  </r>
  <r>
    <s v="403133354"/>
    <s v="A16"/>
    <s v=""/>
    <s v="40"/>
    <s v="ORD S01400000235"/>
    <s v="S01400000235"/>
    <s v="S014"/>
    <d v="2019-09-30T00:00:00"/>
    <d v="2019-09-26T00:00:00"/>
    <n v="6566.33"/>
    <x v="0"/>
  </r>
  <r>
    <s v="403133354"/>
    <s v="A16"/>
    <s v=""/>
    <s v="40"/>
    <s v="ORD S01400000235"/>
    <s v="S01400000235"/>
    <s v="S014"/>
    <d v="2019-09-30T00:00:00"/>
    <d v="2019-09-26T00:00:00"/>
    <n v="754.58"/>
    <x v="0"/>
  </r>
  <r>
    <s v="403127788"/>
    <s v="A16"/>
    <s v=""/>
    <s v="50"/>
    <s v="ORD S01400000235"/>
    <s v="S01400000235"/>
    <s v="S014"/>
    <d v="2019-09-30T00:00:00"/>
    <d v="2019-09-24T00:00:00"/>
    <n v="-7.68"/>
    <x v="0"/>
  </r>
  <r>
    <s v="403127788"/>
    <s v="A16"/>
    <s v=""/>
    <s v="50"/>
    <s v="ORD S01400000235"/>
    <s v="S01400000235"/>
    <s v="S014"/>
    <d v="2019-09-30T00:00:00"/>
    <d v="2019-09-24T00:00:00"/>
    <n v="-2.68"/>
    <x v="0"/>
  </r>
  <r>
    <s v="403124877"/>
    <s v="A16"/>
    <s v=""/>
    <s v="40"/>
    <s v="ORD S01400000235"/>
    <s v="S01400000235"/>
    <s v="S014"/>
    <d v="2019-09-30T00:00:00"/>
    <d v="2019-09-20T00:00:00"/>
    <n v="731.36"/>
    <x v="0"/>
  </r>
  <r>
    <s v="403124877"/>
    <s v="A16"/>
    <s v=""/>
    <s v="40"/>
    <s v="ORD S01400000235"/>
    <s v="S01400000235"/>
    <s v="S014"/>
    <d v="2019-09-30T00:00:00"/>
    <d v="2019-09-20T00:00:00"/>
    <n v="255.98"/>
    <x v="0"/>
  </r>
  <r>
    <s v="403123625"/>
    <s v="A16"/>
    <s v=""/>
    <s v="50"/>
    <s v="ORD S01400000235"/>
    <s v="S01400000235"/>
    <s v="S014"/>
    <d v="2019-09-30T00:00:00"/>
    <d v="2019-09-19T00:00:00"/>
    <n v="-16.43"/>
    <x v="0"/>
  </r>
  <r>
    <s v="403121356"/>
    <s v="A16"/>
    <s v=""/>
    <s v="40"/>
    <s v="ORD S01400000235"/>
    <s v="S01400000235"/>
    <s v="S014"/>
    <d v="2019-09-30T00:00:00"/>
    <d v="2019-09-17T00:00:00"/>
    <n v="1642.19"/>
    <x v="0"/>
  </r>
  <r>
    <s v="403121356"/>
    <s v="A16"/>
    <s v=""/>
    <s v="40"/>
    <s v="ORD S01400000235"/>
    <s v="S01400000235"/>
    <s v="S014"/>
    <d v="2019-09-30T00:00:00"/>
    <d v="2019-09-17T00:00:00"/>
    <n v="65"/>
    <x v="0"/>
  </r>
  <r>
    <s v="403121356"/>
    <s v="A16"/>
    <s v=""/>
    <s v="40"/>
    <s v="ORD S01400000235"/>
    <s v="S01400000235"/>
    <s v="S014"/>
    <d v="2019-09-30T00:00:00"/>
    <d v="2019-09-17T00:00:00"/>
    <n v="802.56"/>
    <x v="0"/>
  </r>
  <r>
    <s v="403121356"/>
    <s v="A16"/>
    <s v=""/>
    <s v="40"/>
    <s v="ORD S01400000235"/>
    <s v="S01400000235"/>
    <s v="S014"/>
    <d v="2019-09-30T00:00:00"/>
    <d v="2019-09-17T00:00:00"/>
    <n v="100.39"/>
    <x v="0"/>
  </r>
  <r>
    <s v="403121356"/>
    <s v="A16"/>
    <s v=""/>
    <s v="40"/>
    <s v="ORD S01400000235"/>
    <s v="S01400000235"/>
    <s v="S014"/>
    <d v="2019-09-30T00:00:00"/>
    <d v="2019-09-17T00:00:00"/>
    <n v="761.28"/>
    <x v="0"/>
  </r>
  <r>
    <s v="403113435"/>
    <s v="A16"/>
    <s v=""/>
    <s v="40"/>
    <s v="ORD S01400000235"/>
    <s v="S01400000235"/>
    <s v="S014"/>
    <d v="2019-09-30T00:00:00"/>
    <d v="2019-09-10T00:00:00"/>
    <n v="1376.48"/>
    <x v="0"/>
  </r>
  <r>
    <s v="403113435"/>
    <s v="A16"/>
    <s v=""/>
    <s v="40"/>
    <s v="ORD S01400000235"/>
    <s v="S01400000235"/>
    <s v="S014"/>
    <d v="2019-09-30T00:00:00"/>
    <d v="2019-09-10T00:00:00"/>
    <n v="5859.98"/>
    <x v="0"/>
  </r>
  <r>
    <s v="403113435"/>
    <s v="A16"/>
    <s v=""/>
    <s v="40"/>
    <s v="ORD S01400000235"/>
    <s v="S01400000235"/>
    <s v="S014"/>
    <d v="2019-09-30T00:00:00"/>
    <d v="2019-09-10T00:00:00"/>
    <n v="24500.6"/>
    <x v="0"/>
  </r>
  <r>
    <s v="403113435"/>
    <s v="A16"/>
    <s v=""/>
    <s v="40"/>
    <s v="ORD S01400000235"/>
    <s v="S01400000235"/>
    <s v="S014"/>
    <d v="2019-09-30T00:00:00"/>
    <d v="2019-09-10T00:00:00"/>
    <n v="4817.25"/>
    <x v="0"/>
  </r>
  <r>
    <s v="403113435"/>
    <s v="A16"/>
    <s v=""/>
    <s v="40"/>
    <s v="ORD S01400000235"/>
    <s v="S01400000235"/>
    <s v="S014"/>
    <d v="2019-09-30T00:00:00"/>
    <d v="2019-09-10T00:00:00"/>
    <n v="55818.81"/>
    <x v="0"/>
  </r>
  <r>
    <s v="403113435"/>
    <s v="A16"/>
    <s v=""/>
    <s v="40"/>
    <s v="ORD S01400000235"/>
    <s v="S01400000235"/>
    <s v="S014"/>
    <d v="2019-09-30T00:00:00"/>
    <d v="2019-09-10T00:00:00"/>
    <n v="258.18"/>
    <x v="0"/>
  </r>
  <r>
    <s v="403113435"/>
    <s v="A16"/>
    <s v=""/>
    <s v="40"/>
    <s v="ORD S01400000235"/>
    <s v="S01400000235"/>
    <s v="S014"/>
    <d v="2019-09-30T00:00:00"/>
    <d v="2019-09-10T00:00:00"/>
    <n v="1902.55"/>
    <x v="0"/>
  </r>
  <r>
    <s v="403113435"/>
    <s v="A16"/>
    <s v=""/>
    <s v="40"/>
    <s v="ORD S01400000235"/>
    <s v="S01400000235"/>
    <s v="S014"/>
    <d v="2019-09-30T00:00:00"/>
    <d v="2019-09-10T00:00:00"/>
    <n v="911.84"/>
    <x v="0"/>
  </r>
  <r>
    <s v="403113435"/>
    <s v="A16"/>
    <s v=""/>
    <s v="40"/>
    <s v="ORD S01400000235"/>
    <s v="S01400000235"/>
    <s v="S014"/>
    <d v="2019-09-30T00:00:00"/>
    <d v="2019-09-10T00:00:00"/>
    <n v="3535.7"/>
    <x v="0"/>
  </r>
  <r>
    <s v="403113435"/>
    <s v="A16"/>
    <s v=""/>
    <s v="40"/>
    <s v="ORD S01400000235"/>
    <s v="S01400000235"/>
    <s v="S014"/>
    <d v="2019-09-30T00:00:00"/>
    <d v="2019-09-10T00:00:00"/>
    <n v="7406.84"/>
    <x v="0"/>
  </r>
  <r>
    <s v="403113435"/>
    <s v="A16"/>
    <s v=""/>
    <s v="40"/>
    <s v="ORD S01400000235"/>
    <s v="S01400000235"/>
    <s v="S014"/>
    <d v="2019-09-30T00:00:00"/>
    <d v="2019-09-10T00:00:00"/>
    <n v="13261.61"/>
    <x v="0"/>
  </r>
  <r>
    <s v="403102696"/>
    <s v="A16"/>
    <s v="ZY"/>
    <s v="50"/>
    <s v="ORD S01400000235"/>
    <s v="S01400000235"/>
    <s v="S014"/>
    <d v="2019-08-31T00:00:00"/>
    <d v="2019-09-04T00:00:00"/>
    <n v="-43.82"/>
    <x v="0"/>
  </r>
  <r>
    <s v="403102696"/>
    <s v="A16"/>
    <s v="ZY"/>
    <s v="40"/>
    <s v="ORD S01400000235"/>
    <s v="S01400000235"/>
    <s v="S014"/>
    <d v="2019-08-31T00:00:00"/>
    <d v="2019-09-04T00:00:00"/>
    <n v="17.850000000000001"/>
    <x v="0"/>
  </r>
  <r>
    <s v="403102696"/>
    <s v="A16"/>
    <s v="ZY"/>
    <s v="40"/>
    <s v="ORD S01400000235"/>
    <s v="S01400000235"/>
    <s v="S014"/>
    <d v="2019-08-31T00:00:00"/>
    <d v="2019-09-04T00:00:00"/>
    <n v="46.59"/>
    <x v="0"/>
  </r>
  <r>
    <s v="403102696"/>
    <s v="A16"/>
    <s v="ZY"/>
    <s v="40"/>
    <s v="ORD S01400000235"/>
    <s v="S01400000235"/>
    <s v="S014"/>
    <d v="2019-08-31T00:00:00"/>
    <d v="2019-09-04T00:00:00"/>
    <n v="114.85"/>
    <x v="0"/>
  </r>
  <r>
    <s v="403102696"/>
    <s v="A16"/>
    <s v="ZY"/>
    <s v="40"/>
    <s v="ORD S01400000235"/>
    <s v="S01400000235"/>
    <s v="S014"/>
    <d v="2019-08-31T00:00:00"/>
    <d v="2019-09-04T00:00:00"/>
    <n v="866.28"/>
    <x v="0"/>
  </r>
  <r>
    <s v="403102696"/>
    <s v="A16"/>
    <s v="ZY"/>
    <s v="40"/>
    <s v="ORD S01400000235"/>
    <s v="S01400000235"/>
    <s v="S014"/>
    <d v="2019-08-31T00:00:00"/>
    <d v="2019-09-04T00:00:00"/>
    <n v="520.64"/>
    <x v="0"/>
  </r>
  <r>
    <s v="403102696"/>
    <s v="A16"/>
    <s v="ZY"/>
    <s v="40"/>
    <s v="ORD S01400000235"/>
    <s v="S01400000235"/>
    <s v="S014"/>
    <d v="2019-08-31T00:00:00"/>
    <d v="2019-09-04T00:00:00"/>
    <n v="86.09"/>
    <x v="0"/>
  </r>
  <r>
    <s v="403095810"/>
    <s v="A16"/>
    <s v="ZY"/>
    <s v="40"/>
    <s v="ORD S01400000235"/>
    <s v="S01400000235"/>
    <s v="S014"/>
    <d v="2019-08-31T00:00:00"/>
    <d v="2019-08-30T00:00:00"/>
    <n v="52"/>
    <x v="0"/>
  </r>
  <r>
    <s v="403095810"/>
    <s v="A16"/>
    <s v="ZY"/>
    <s v="40"/>
    <s v="ORD S01400000235"/>
    <s v="S01400000235"/>
    <s v="S014"/>
    <d v="2019-08-31T00:00:00"/>
    <d v="2019-08-30T00:00:00"/>
    <n v="18.54"/>
    <x v="0"/>
  </r>
  <r>
    <s v="403095810"/>
    <s v="A16"/>
    <s v="ZY"/>
    <s v="40"/>
    <s v="ORD S01400000235"/>
    <s v="S01400000235"/>
    <s v="S014"/>
    <d v="2019-08-31T00:00:00"/>
    <d v="2019-08-30T00:00:00"/>
    <n v="218.02"/>
    <x v="0"/>
  </r>
  <r>
    <s v="403095810"/>
    <s v="A16"/>
    <s v="ZY"/>
    <s v="40"/>
    <s v="ORD S01400000235"/>
    <s v="S01400000235"/>
    <s v="S014"/>
    <d v="2019-08-31T00:00:00"/>
    <d v="2019-08-30T00:00:00"/>
    <n v="0.2"/>
    <x v="0"/>
  </r>
  <r>
    <s v="403092296"/>
    <s v="A16"/>
    <s v="ZY"/>
    <s v="40"/>
    <s v="ORD S01400000235"/>
    <s v="S01400000235"/>
    <s v="S014"/>
    <d v="2019-08-31T00:00:00"/>
    <d v="2019-08-29T00:00:00"/>
    <n v="53.01"/>
    <x v="0"/>
  </r>
  <r>
    <s v="403133353"/>
    <s v="A16"/>
    <s v=""/>
    <s v="40"/>
    <s v="ORD S01400000236"/>
    <s v="S01400000236"/>
    <s v="S014"/>
    <d v="2019-09-30T00:00:00"/>
    <d v="2019-09-26T00:00:00"/>
    <n v="88.91"/>
    <x v="0"/>
  </r>
  <r>
    <s v="403113434"/>
    <s v="A16"/>
    <s v=""/>
    <s v="40"/>
    <s v="ORD S01400000236"/>
    <s v="S01400000236"/>
    <s v="S014"/>
    <d v="2019-09-30T00:00:00"/>
    <d v="2019-09-10T00:00:00"/>
    <n v="1363.7"/>
    <x v="0"/>
  </r>
  <r>
    <s v="403188590"/>
    <s v=""/>
    <m/>
    <s v="40"/>
    <s v="ORD S01400000237"/>
    <s v="S01400000237"/>
    <s v="S014"/>
    <d v="2019-10-31T00:00:00"/>
    <d v="2019-10-31T00:00:00"/>
    <n v="335.9"/>
    <x v="0"/>
  </r>
  <r>
    <s v="403173829"/>
    <s v=""/>
    <m/>
    <s v="40"/>
    <s v="ORD S01400000237"/>
    <s v="S01400000237"/>
    <s v="S014"/>
    <d v="2019-10-31T00:00:00"/>
    <d v="2019-10-24T00:00:00"/>
    <n v="1240.95"/>
    <x v="0"/>
  </r>
  <r>
    <s v="403160500"/>
    <s v=""/>
    <m/>
    <s v="40"/>
    <s v="ORD S01400000237"/>
    <s v="S01400000237"/>
    <s v="S014"/>
    <d v="2019-10-31T00:00:00"/>
    <d v="2019-10-10T00:00:00"/>
    <n v="1139.83"/>
    <x v="0"/>
  </r>
  <r>
    <s v="403160500"/>
    <s v=""/>
    <m/>
    <s v="40"/>
    <s v="ORD S01400000237"/>
    <s v="S01400000237"/>
    <s v="S014"/>
    <d v="2019-10-31T00:00:00"/>
    <d v="2019-10-10T00:00:00"/>
    <n v="1170.5899999999999"/>
    <x v="0"/>
  </r>
  <r>
    <s v="403157347"/>
    <s v=""/>
    <m/>
    <s v="40"/>
    <s v="ORD S01400000237"/>
    <s v="S01400000237"/>
    <s v="S014"/>
    <d v="2019-10-31T00:00:00"/>
    <d v="2019-10-08T00:00:00"/>
    <n v="0.48"/>
    <x v="0"/>
  </r>
  <r>
    <s v="403157347"/>
    <s v=""/>
    <m/>
    <s v="40"/>
    <s v="ORD S01400000237"/>
    <s v="S01400000237"/>
    <s v="S014"/>
    <d v="2019-10-31T00:00:00"/>
    <d v="2019-10-08T00:00:00"/>
    <n v="1.67"/>
    <x v="0"/>
  </r>
  <r>
    <s v="403157347"/>
    <s v=""/>
    <m/>
    <s v="40"/>
    <s v="ORD S01400000237"/>
    <s v="S01400000237"/>
    <s v="S014"/>
    <d v="2019-10-31T00:00:00"/>
    <d v="2019-10-08T00:00:00"/>
    <n v="21.79"/>
    <x v="0"/>
  </r>
  <r>
    <s v="403157347"/>
    <s v=""/>
    <m/>
    <s v="40"/>
    <s v="ORD S01400000237"/>
    <s v="S01400000237"/>
    <s v="S014"/>
    <d v="2019-10-31T00:00:00"/>
    <d v="2019-10-08T00:00:00"/>
    <n v="2397.09"/>
    <x v="0"/>
  </r>
  <r>
    <s v="403139639"/>
    <s v="A16"/>
    <s v=""/>
    <s v="50"/>
    <s v="ORD S01400000237"/>
    <s v="S01400000237"/>
    <s v="S014"/>
    <d v="2019-09-30T00:00:00"/>
    <d v="2019-09-30T00:00:00"/>
    <n v="-335.9"/>
    <x v="0"/>
  </r>
  <r>
    <s v="403133352"/>
    <s v="A16"/>
    <s v=""/>
    <s v="40"/>
    <s v="ORD S01400000237"/>
    <s v="S01400000237"/>
    <s v="S014"/>
    <d v="2019-09-30T00:00:00"/>
    <d v="2019-09-26T00:00:00"/>
    <n v="935.05"/>
    <x v="0"/>
  </r>
  <r>
    <s v="403133352"/>
    <s v="A16"/>
    <s v=""/>
    <s v="40"/>
    <s v="ORD S01400000237"/>
    <s v="S01400000237"/>
    <s v="S014"/>
    <d v="2019-09-30T00:00:00"/>
    <d v="2019-09-26T00:00:00"/>
    <n v="1328.94"/>
    <x v="0"/>
  </r>
  <r>
    <s v="403133352"/>
    <s v="A16"/>
    <s v=""/>
    <s v="50"/>
    <s v="ORD S01400000237"/>
    <s v="S01400000237"/>
    <s v="S014"/>
    <d v="2019-09-30T00:00:00"/>
    <d v="2019-09-26T00:00:00"/>
    <n v="-879.51"/>
    <x v="0"/>
  </r>
  <r>
    <s v="403133352"/>
    <s v="A16"/>
    <s v=""/>
    <s v="40"/>
    <s v="ORD S01400000237"/>
    <s v="S01400000237"/>
    <s v="S014"/>
    <d v="2019-09-30T00:00:00"/>
    <d v="2019-09-26T00:00:00"/>
    <n v="358.27"/>
    <x v="0"/>
  </r>
  <r>
    <s v="403127787"/>
    <s v="A16"/>
    <s v=""/>
    <s v="50"/>
    <s v="ORD S01400000237"/>
    <s v="S01400000237"/>
    <s v="S014"/>
    <d v="2019-09-30T00:00:00"/>
    <d v="2019-09-24T00:00:00"/>
    <n v="-34.58"/>
    <x v="0"/>
  </r>
  <r>
    <s v="403127787"/>
    <s v="A16"/>
    <s v=""/>
    <s v="50"/>
    <s v="ORD S01400000237"/>
    <s v="S01400000237"/>
    <s v="S014"/>
    <d v="2019-09-30T00:00:00"/>
    <d v="2019-09-24T00:00:00"/>
    <n v="-9.99"/>
    <x v="0"/>
  </r>
  <r>
    <s v="403124883"/>
    <s v="A16"/>
    <s v=""/>
    <s v="40"/>
    <s v="ORD S01400000237"/>
    <s v="S01400000237"/>
    <s v="S014"/>
    <d v="2019-09-30T00:00:00"/>
    <d v="2019-09-20T00:00:00"/>
    <n v="3291.14"/>
    <x v="0"/>
  </r>
  <r>
    <s v="403124883"/>
    <s v="A16"/>
    <s v=""/>
    <s v="40"/>
    <s v="ORD S01400000237"/>
    <s v="S01400000237"/>
    <s v="S014"/>
    <d v="2019-09-30T00:00:00"/>
    <d v="2019-09-20T00:00:00"/>
    <n v="950.77"/>
    <x v="0"/>
  </r>
  <r>
    <s v="403123624"/>
    <s v="A16"/>
    <s v=""/>
    <s v="50"/>
    <s v="ORD S01400000237"/>
    <s v="S01400000237"/>
    <s v="S014"/>
    <d v="2019-09-30T00:00:00"/>
    <d v="2019-09-19T00:00:00"/>
    <n v="-31.14"/>
    <x v="0"/>
  </r>
  <r>
    <s v="403123624"/>
    <s v="A16"/>
    <s v=""/>
    <s v="50"/>
    <s v="ORD S01400000237"/>
    <s v="S01400000237"/>
    <s v="S014"/>
    <d v="2019-09-30T00:00:00"/>
    <d v="2019-09-19T00:00:00"/>
    <n v="-2.27"/>
    <x v="0"/>
  </r>
  <r>
    <s v="403121355"/>
    <s v="A16"/>
    <s v=""/>
    <s v="40"/>
    <s v="ORD S01400000237"/>
    <s v="S01400000237"/>
    <s v="S014"/>
    <d v="2019-09-30T00:00:00"/>
    <d v="2019-09-17T00:00:00"/>
    <n v="104.4"/>
    <x v="0"/>
  </r>
  <r>
    <s v="403121355"/>
    <s v="A16"/>
    <s v=""/>
    <s v="40"/>
    <s v="ORD S01400000237"/>
    <s v="S01400000237"/>
    <s v="S014"/>
    <d v="2019-09-30T00:00:00"/>
    <d v="2019-09-17T00:00:00"/>
    <n v="1549.2"/>
    <x v="0"/>
  </r>
  <r>
    <s v="403121355"/>
    <s v="A16"/>
    <s v=""/>
    <s v="40"/>
    <s v="ORD S01400000237"/>
    <s v="S01400000237"/>
    <s v="S014"/>
    <d v="2019-09-30T00:00:00"/>
    <d v="2019-09-17T00:00:00"/>
    <n v="1032.72"/>
    <x v="0"/>
  </r>
  <r>
    <s v="403121355"/>
    <s v="A16"/>
    <s v=""/>
    <s v="40"/>
    <s v="ORD S01400000237"/>
    <s v="S01400000237"/>
    <s v="S014"/>
    <d v="2019-09-30T00:00:00"/>
    <d v="2019-09-17T00:00:00"/>
    <n v="3114.49"/>
    <x v="0"/>
  </r>
  <r>
    <s v="403121355"/>
    <s v="A16"/>
    <s v=""/>
    <s v="40"/>
    <s v="ORD S01400000237"/>
    <s v="S01400000237"/>
    <s v="S014"/>
    <d v="2019-09-30T00:00:00"/>
    <d v="2019-09-17T00:00:00"/>
    <n v="145.68"/>
    <x v="0"/>
  </r>
  <r>
    <s v="403121355"/>
    <s v="A16"/>
    <s v=""/>
    <s v="40"/>
    <s v="ORD S01400000237"/>
    <s v="S01400000237"/>
    <s v="S014"/>
    <d v="2019-09-30T00:00:00"/>
    <d v="2019-09-17T00:00:00"/>
    <n v="226.51"/>
    <x v="0"/>
  </r>
  <r>
    <s v="403118157"/>
    <s v="A16"/>
    <s v=""/>
    <s v="40"/>
    <s v="ORD S01400000237"/>
    <s v="S01400000237"/>
    <s v="S014"/>
    <d v="2019-09-30T00:00:00"/>
    <d v="2019-09-13T00:00:00"/>
    <n v="76.8"/>
    <x v="0"/>
  </r>
  <r>
    <s v="403118157"/>
    <s v="A16"/>
    <s v=""/>
    <s v="40"/>
    <s v="ORD S01400000237"/>
    <s v="S01400000237"/>
    <s v="S014"/>
    <d v="2019-09-30T00:00:00"/>
    <d v="2019-09-13T00:00:00"/>
    <n v="149.5"/>
    <x v="0"/>
  </r>
  <r>
    <s v="403116591"/>
    <s v="A16"/>
    <s v=""/>
    <s v="50"/>
    <s v="ORD S01400000237"/>
    <s v="S01400000237"/>
    <s v="S014"/>
    <d v="2019-09-30T00:00:00"/>
    <d v="2019-09-12T00:00:00"/>
    <n v="-275.52"/>
    <x v="0"/>
  </r>
  <r>
    <s v="403113519"/>
    <s v="A16"/>
    <s v=""/>
    <s v="40"/>
    <s v="ORD S01400000237"/>
    <s v="S01400000237"/>
    <s v="S014"/>
    <d v="2019-09-30T00:00:00"/>
    <d v="2019-09-10T00:00:00"/>
    <n v="78"/>
    <x v="0"/>
  </r>
  <r>
    <s v="403113519"/>
    <s v="A16"/>
    <s v=""/>
    <s v="40"/>
    <s v="ORD S01400000237"/>
    <s v="S01400000237"/>
    <s v="S014"/>
    <d v="2019-09-30T00:00:00"/>
    <d v="2019-09-10T00:00:00"/>
    <n v="2100.84"/>
    <x v="0"/>
  </r>
  <r>
    <s v="403113519"/>
    <s v="A16"/>
    <s v=""/>
    <s v="40"/>
    <s v="ORD S01400000237"/>
    <s v="S01400000237"/>
    <s v="S014"/>
    <d v="2019-09-30T00:00:00"/>
    <d v="2019-09-10T00:00:00"/>
    <n v="1893.49"/>
    <x v="0"/>
  </r>
  <r>
    <s v="403113519"/>
    <s v="A16"/>
    <s v=""/>
    <s v="40"/>
    <s v="ORD S01400000237"/>
    <s v="S01400000237"/>
    <s v="S014"/>
    <d v="2019-09-30T00:00:00"/>
    <d v="2019-09-10T00:00:00"/>
    <n v="8407.41"/>
    <x v="0"/>
  </r>
  <r>
    <s v="403113519"/>
    <s v="A16"/>
    <s v=""/>
    <s v="40"/>
    <s v="ORD S01400000237"/>
    <s v="S01400000237"/>
    <s v="S014"/>
    <d v="2019-09-30T00:00:00"/>
    <d v="2019-09-10T00:00:00"/>
    <n v="1377.6"/>
    <x v="0"/>
  </r>
  <r>
    <s v="403113519"/>
    <s v="A16"/>
    <s v=""/>
    <s v="40"/>
    <s v="ORD S01400000237"/>
    <s v="S01400000237"/>
    <s v="S014"/>
    <d v="2019-09-30T00:00:00"/>
    <d v="2019-09-10T00:00:00"/>
    <n v="2053.6"/>
    <x v="0"/>
  </r>
  <r>
    <s v="403113519"/>
    <s v="A16"/>
    <s v=""/>
    <s v="40"/>
    <s v="ORD S01400000237"/>
    <s v="S01400000237"/>
    <s v="S014"/>
    <d v="2019-09-30T00:00:00"/>
    <d v="2019-09-10T00:00:00"/>
    <n v="1915.04"/>
    <x v="0"/>
  </r>
  <r>
    <s v="403113519"/>
    <s v="A16"/>
    <s v=""/>
    <s v="40"/>
    <s v="ORD S01400000237"/>
    <s v="S01400000237"/>
    <s v="S014"/>
    <d v="2019-09-30T00:00:00"/>
    <d v="2019-09-10T00:00:00"/>
    <n v="451.9"/>
    <x v="0"/>
  </r>
  <r>
    <s v="403113519"/>
    <s v="A16"/>
    <s v=""/>
    <s v="40"/>
    <s v="ORD S01400000237"/>
    <s v="S01400000237"/>
    <s v="S014"/>
    <d v="2019-09-30T00:00:00"/>
    <d v="2019-09-10T00:00:00"/>
    <n v="26402.84"/>
    <x v="0"/>
  </r>
  <r>
    <s v="403102695"/>
    <s v="A16"/>
    <s v="ZY"/>
    <s v="50"/>
    <s v="ORD S01400000237"/>
    <s v="S01400000237"/>
    <s v="S014"/>
    <d v="2019-08-31T00:00:00"/>
    <d v="2019-09-04T00:00:00"/>
    <n v="-124.35"/>
    <x v="0"/>
  </r>
  <r>
    <s v="403102695"/>
    <s v="A16"/>
    <s v="ZY"/>
    <s v="40"/>
    <s v="ORD S01400000237"/>
    <s v="S01400000237"/>
    <s v="S014"/>
    <d v="2019-08-31T00:00:00"/>
    <d v="2019-09-04T00:00:00"/>
    <n v="50.66"/>
    <x v="0"/>
  </r>
  <r>
    <s v="403102695"/>
    <s v="A16"/>
    <s v="ZY"/>
    <s v="40"/>
    <s v="ORD S01400000237"/>
    <s v="S01400000237"/>
    <s v="S014"/>
    <d v="2019-08-31T00:00:00"/>
    <d v="2019-09-04T00:00:00"/>
    <n v="132.21"/>
    <x v="0"/>
  </r>
  <r>
    <s v="403102695"/>
    <s v="A16"/>
    <s v="ZY"/>
    <s v="40"/>
    <s v="ORD S01400000237"/>
    <s v="S01400000237"/>
    <s v="S014"/>
    <d v="2019-08-31T00:00:00"/>
    <d v="2019-09-04T00:00:00"/>
    <n v="67.89"/>
    <x v="0"/>
  </r>
  <r>
    <s v="403102695"/>
    <s v="A16"/>
    <s v="ZY"/>
    <s v="40"/>
    <s v="ORD S01400000237"/>
    <s v="S01400000237"/>
    <s v="S014"/>
    <d v="2019-08-31T00:00:00"/>
    <d v="2019-09-04T00:00:00"/>
    <n v="178.23"/>
    <x v="0"/>
  </r>
  <r>
    <s v="403102695"/>
    <s v="A16"/>
    <s v="ZY"/>
    <s v="40"/>
    <s v="ORD S01400000237"/>
    <s v="S01400000237"/>
    <s v="S014"/>
    <d v="2019-08-31T00:00:00"/>
    <d v="2019-09-04T00:00:00"/>
    <n v="862.96"/>
    <x v="0"/>
  </r>
  <r>
    <s v="403095809"/>
    <s v="A16"/>
    <s v="ZY"/>
    <s v="40"/>
    <s v="ORD S01400000237"/>
    <s v="S01400000237"/>
    <s v="S014"/>
    <d v="2019-08-31T00:00:00"/>
    <d v="2019-08-30T00:00:00"/>
    <n v="335.9"/>
    <x v="0"/>
  </r>
  <r>
    <s v="403095809"/>
    <s v="A16"/>
    <s v="ZY"/>
    <s v="40"/>
    <s v="ORD S01400000237"/>
    <s v="S01400000237"/>
    <s v="S014"/>
    <d v="2019-08-31T00:00:00"/>
    <d v="2019-08-30T00:00:00"/>
    <n v="672.8"/>
    <x v="0"/>
  </r>
  <r>
    <s v="403171807"/>
    <s v=""/>
    <m/>
    <s v="40"/>
    <s v="ORD S01400000238"/>
    <s v="S01400000238"/>
    <s v="S014"/>
    <d v="2019-10-31T00:00:00"/>
    <d v="2019-10-22T00:00:00"/>
    <n v="635.25"/>
    <x v="0"/>
  </r>
  <r>
    <s v="403133351"/>
    <s v="A16"/>
    <s v=""/>
    <s v="50"/>
    <s v="ORD S01400000238"/>
    <s v="S01400000238"/>
    <s v="S014"/>
    <d v="2019-09-30T00:00:00"/>
    <d v="2019-09-26T00:00:00"/>
    <n v="-237.44"/>
    <x v="0"/>
  </r>
  <r>
    <s v="403133351"/>
    <s v="A16"/>
    <s v=""/>
    <s v="40"/>
    <s v="ORD S01400000238"/>
    <s v="S01400000238"/>
    <s v="S014"/>
    <d v="2019-09-30T00:00:00"/>
    <d v="2019-09-26T00:00:00"/>
    <n v="96.72"/>
    <x v="0"/>
  </r>
  <r>
    <s v="403133351"/>
    <s v="A16"/>
    <s v=""/>
    <s v="40"/>
    <s v="ORD S01400000238"/>
    <s v="S01400000238"/>
    <s v="S014"/>
    <d v="2019-09-30T00:00:00"/>
    <d v="2019-09-26T00:00:00"/>
    <n v="252.44"/>
    <x v="0"/>
  </r>
  <r>
    <s v="403133351"/>
    <s v="A16"/>
    <s v=""/>
    <s v="40"/>
    <s v="ORD S01400000238"/>
    <s v="S01400000238"/>
    <s v="S014"/>
    <d v="2019-09-30T00:00:00"/>
    <d v="2019-09-26T00:00:00"/>
    <n v="317.83"/>
    <x v="0"/>
  </r>
  <r>
    <s v="403121354"/>
    <s v="A16"/>
    <s v=""/>
    <s v="40"/>
    <s v="ORD S01400000238"/>
    <s v="S01400000238"/>
    <s v="S014"/>
    <d v="2019-09-30T00:00:00"/>
    <d v="2019-09-17T00:00:00"/>
    <n v="77.52"/>
    <x v="0"/>
  </r>
  <r>
    <s v="403121354"/>
    <s v="A16"/>
    <s v=""/>
    <s v="40"/>
    <s v="ORD S01400000238"/>
    <s v="S01400000238"/>
    <s v="S014"/>
    <d v="2019-09-30T00:00:00"/>
    <d v="2019-09-17T00:00:00"/>
    <n v="2151.5"/>
    <x v="0"/>
  </r>
  <r>
    <s v="403121354"/>
    <s v="A16"/>
    <s v=""/>
    <s v="40"/>
    <s v="ORD S01400000238"/>
    <s v="S01400000238"/>
    <s v="S014"/>
    <d v="2019-09-30T00:00:00"/>
    <d v="2019-09-17T00:00:00"/>
    <n v="344.24"/>
    <x v="0"/>
  </r>
  <r>
    <s v="403116590"/>
    <s v="A16"/>
    <s v=""/>
    <s v="50"/>
    <s v="ORD S01400000238"/>
    <s v="S01400000238"/>
    <s v="S014"/>
    <d v="2019-09-30T00:00:00"/>
    <d v="2019-09-12T00:00:00"/>
    <n v="-199.6"/>
    <x v="0"/>
  </r>
  <r>
    <s v="403113457"/>
    <s v="A16"/>
    <s v=""/>
    <s v="40"/>
    <s v="ORD S01400000238"/>
    <s v="S01400000238"/>
    <s v="S014"/>
    <d v="2019-09-30T00:00:00"/>
    <d v="2019-09-10T00:00:00"/>
    <n v="997.92"/>
    <x v="0"/>
  </r>
  <r>
    <s v="403113457"/>
    <s v="A16"/>
    <s v=""/>
    <s v="40"/>
    <s v="ORD S01400000238"/>
    <s v="S01400000238"/>
    <s v="S014"/>
    <d v="2019-09-30T00:00:00"/>
    <d v="2019-09-10T00:00:00"/>
    <n v="1503.12"/>
    <x v="0"/>
  </r>
  <r>
    <s v="403113457"/>
    <s v="A16"/>
    <s v=""/>
    <s v="50"/>
    <s v="ORD S01400000238"/>
    <s v="S01400000238"/>
    <s v="S014"/>
    <d v="2019-09-30T00:00:00"/>
    <d v="2019-09-10T00:00:00"/>
    <n v="-401.94"/>
    <x v="0"/>
  </r>
  <r>
    <s v="403102694"/>
    <s v="A16"/>
    <s v="ZY"/>
    <s v="40"/>
    <s v="ORD S01400000238"/>
    <s v="S01400000238"/>
    <s v="S014"/>
    <d v="2019-08-31T00:00:00"/>
    <d v="2019-09-04T00:00:00"/>
    <n v="53.16"/>
    <x v="0"/>
  </r>
  <r>
    <s v="403102694"/>
    <s v="A16"/>
    <s v="ZY"/>
    <s v="40"/>
    <s v="ORD S01400000238"/>
    <s v="S01400000238"/>
    <s v="S014"/>
    <d v="2019-08-31T00:00:00"/>
    <d v="2019-09-04T00:00:00"/>
    <n v="815.35"/>
    <x v="0"/>
  </r>
  <r>
    <s v="403095808"/>
    <s v="A16"/>
    <s v="ZY"/>
    <s v="40"/>
    <s v="ORD S01400000238"/>
    <s v="S01400000238"/>
    <s v="S014"/>
    <d v="2019-08-31T00:00:00"/>
    <d v="2019-08-30T00:00:00"/>
    <n v="401.62"/>
    <x v="0"/>
  </r>
  <r>
    <s v="403211816"/>
    <s v="A16"/>
    <s v="ZY"/>
    <s v="40"/>
    <s v="ORD S01400000239"/>
    <s v="S01400000239"/>
    <s v="S014"/>
    <d v="2019-11-30T00:00:00"/>
    <d v="2019-11-14T00:00:00"/>
    <n v="3880.89"/>
    <x v="0"/>
  </r>
  <r>
    <s v="403157346"/>
    <s v=""/>
    <m/>
    <s v="40"/>
    <s v="ORD S01400000239"/>
    <s v="S01400000239"/>
    <s v="S014"/>
    <d v="2019-10-31T00:00:00"/>
    <d v="2019-10-08T00:00:00"/>
    <n v="2747.76"/>
    <x v="0"/>
  </r>
  <r>
    <s v="403133350"/>
    <s v="A16"/>
    <s v=""/>
    <s v="50"/>
    <s v="ORD S01400000240"/>
    <s v="S01400000240"/>
    <s v="S014"/>
    <d v="2019-09-30T00:00:00"/>
    <d v="2019-09-26T00:00:00"/>
    <n v="-35.520000000000003"/>
    <x v="0"/>
  </r>
  <r>
    <s v="403133350"/>
    <s v="A16"/>
    <s v=""/>
    <s v="40"/>
    <s v="ORD S01400000240"/>
    <s v="S01400000240"/>
    <s v="S014"/>
    <d v="2019-09-30T00:00:00"/>
    <d v="2019-09-26T00:00:00"/>
    <n v="14.47"/>
    <x v="0"/>
  </r>
  <r>
    <s v="403133350"/>
    <s v="A16"/>
    <s v=""/>
    <s v="40"/>
    <s v="ORD S01400000240"/>
    <s v="S01400000240"/>
    <s v="S014"/>
    <d v="2019-09-30T00:00:00"/>
    <d v="2019-09-26T00:00:00"/>
    <n v="37.76"/>
    <x v="0"/>
  </r>
  <r>
    <s v="403133350"/>
    <s v="A16"/>
    <s v=""/>
    <s v="40"/>
    <s v="ORD S01400000240"/>
    <s v="S01400000240"/>
    <s v="S014"/>
    <d v="2019-09-30T00:00:00"/>
    <d v="2019-09-26T00:00:00"/>
    <n v="40.17"/>
    <x v="0"/>
  </r>
  <r>
    <s v="403113456"/>
    <s v="A16"/>
    <s v=""/>
    <s v="40"/>
    <s v="ORD S01400000240"/>
    <s v="S01400000240"/>
    <s v="S014"/>
    <d v="2019-09-30T00:00:00"/>
    <d v="2019-09-10T00:00:00"/>
    <n v="369.68"/>
    <x v="0"/>
  </r>
  <r>
    <s v="403113456"/>
    <s v="A16"/>
    <s v=""/>
    <s v="40"/>
    <s v="ORD S01400000240"/>
    <s v="S01400000240"/>
    <s v="S014"/>
    <d v="2019-09-30T00:00:00"/>
    <d v="2019-09-10T00:00:00"/>
    <n v="246.48"/>
    <x v="0"/>
  </r>
  <r>
    <s v="403102693"/>
    <s v="A16"/>
    <s v="ZY"/>
    <s v="50"/>
    <s v="ORD S01400000240"/>
    <s v="S01400000240"/>
    <s v="S014"/>
    <d v="2019-08-31T00:00:00"/>
    <d v="2019-09-04T00:00:00"/>
    <n v="-87.34"/>
    <x v="0"/>
  </r>
  <r>
    <s v="403102693"/>
    <s v="A16"/>
    <s v="ZY"/>
    <s v="40"/>
    <s v="ORD S01400000240"/>
    <s v="S01400000240"/>
    <s v="S014"/>
    <d v="2019-08-31T00:00:00"/>
    <d v="2019-09-04T00:00:00"/>
    <n v="35.58"/>
    <x v="0"/>
  </r>
  <r>
    <s v="403102693"/>
    <s v="A16"/>
    <s v="ZY"/>
    <s v="40"/>
    <s v="ORD S01400000240"/>
    <s v="S01400000240"/>
    <s v="S014"/>
    <d v="2019-08-31T00:00:00"/>
    <d v="2019-09-04T00:00:00"/>
    <n v="92.85"/>
    <x v="0"/>
  </r>
  <r>
    <s v="403102693"/>
    <s v="A16"/>
    <s v="ZY"/>
    <s v="40"/>
    <s v="ORD S01400000240"/>
    <s v="S01400000240"/>
    <s v="S014"/>
    <d v="2019-08-31T00:00:00"/>
    <d v="2019-09-04T00:00:00"/>
    <n v="45.07"/>
    <x v="0"/>
  </r>
  <r>
    <s v="403102693"/>
    <s v="A16"/>
    <s v="ZY"/>
    <s v="40"/>
    <s v="ORD S01400000240"/>
    <s v="S01400000240"/>
    <s v="S014"/>
    <d v="2019-08-31T00:00:00"/>
    <d v="2019-09-04T00:00:00"/>
    <n v="85.22"/>
    <x v="0"/>
  </r>
  <r>
    <s v="403102693"/>
    <s v="A16"/>
    <s v="ZY"/>
    <s v="40"/>
    <s v="ORD S01400000240"/>
    <s v="S01400000240"/>
    <s v="S014"/>
    <d v="2019-08-31T00:00:00"/>
    <d v="2019-09-04T00:00:00"/>
    <n v="303.04000000000002"/>
    <x v="0"/>
  </r>
  <r>
    <s v="403095795"/>
    <s v="A16"/>
    <s v="ZY"/>
    <s v="40"/>
    <s v="ORD S01400000240"/>
    <s v="S01400000240"/>
    <s v="S014"/>
    <d v="2019-08-31T00:00:00"/>
    <d v="2019-08-30T00:00:00"/>
    <n v="303.04000000000002"/>
    <x v="0"/>
  </r>
  <r>
    <s v="403209388"/>
    <s v="A16"/>
    <s v="ZY"/>
    <s v="40"/>
    <s v="ORD S01400000241"/>
    <s v="S01400000241"/>
    <s v="S014"/>
    <d v="2019-11-30T00:00:00"/>
    <d v="2019-11-12T00:00:00"/>
    <n v="418.59"/>
    <x v="0"/>
  </r>
  <r>
    <s v="403188589"/>
    <s v=""/>
    <m/>
    <s v="40"/>
    <s v="ORD S01400000241"/>
    <s v="S01400000241"/>
    <s v="S014"/>
    <d v="2019-10-31T00:00:00"/>
    <d v="2019-10-31T00:00:00"/>
    <n v="38896.06"/>
    <x v="0"/>
  </r>
  <r>
    <s v="403171806"/>
    <s v=""/>
    <m/>
    <s v="40"/>
    <s v="ORD S01400000241"/>
    <s v="S01400000241"/>
    <s v="S014"/>
    <d v="2019-10-31T00:00:00"/>
    <d v="2019-10-22T00:00:00"/>
    <n v="420.52"/>
    <x v="0"/>
  </r>
  <r>
    <s v="403163942"/>
    <s v=""/>
    <m/>
    <s v="40"/>
    <s v="ORD S01400000241"/>
    <s v="S01400000241"/>
    <s v="S014"/>
    <d v="2019-10-31T00:00:00"/>
    <d v="2019-10-15T00:00:00"/>
    <n v="100.48"/>
    <x v="0"/>
  </r>
  <r>
    <s v="403161828"/>
    <s v=""/>
    <m/>
    <s v="40"/>
    <s v="ORD S01400000241"/>
    <s v="S01400000241"/>
    <s v="S014"/>
    <d v="2019-10-31T00:00:00"/>
    <d v="2019-10-11T00:00:00"/>
    <n v="792.55"/>
    <x v="0"/>
  </r>
  <r>
    <s v="403161828"/>
    <s v=""/>
    <m/>
    <s v="40"/>
    <s v="ORD S01400000241"/>
    <s v="S01400000241"/>
    <s v="S014"/>
    <d v="2019-10-31T00:00:00"/>
    <d v="2019-10-11T00:00:00"/>
    <n v="15"/>
    <x v="0"/>
  </r>
  <r>
    <s v="403160499"/>
    <s v=""/>
    <m/>
    <s v="40"/>
    <s v="ORD S01400000241"/>
    <s v="S01400000241"/>
    <s v="S014"/>
    <d v="2019-10-31T00:00:00"/>
    <d v="2019-10-10T00:00:00"/>
    <n v="294.11"/>
    <x v="0"/>
  </r>
  <r>
    <s v="403157345"/>
    <s v=""/>
    <m/>
    <s v="40"/>
    <s v="ORD S01400000241"/>
    <s v="S01400000241"/>
    <s v="S014"/>
    <d v="2019-10-31T00:00:00"/>
    <d v="2019-10-08T00:00:00"/>
    <n v="0.43"/>
    <x v="0"/>
  </r>
  <r>
    <s v="403157345"/>
    <s v=""/>
    <m/>
    <s v="40"/>
    <s v="ORD S01400000241"/>
    <s v="S01400000241"/>
    <s v="S014"/>
    <d v="2019-10-31T00:00:00"/>
    <d v="2019-10-08T00:00:00"/>
    <n v="1421.35"/>
    <x v="0"/>
  </r>
  <r>
    <s v="403157345"/>
    <s v=""/>
    <m/>
    <s v="40"/>
    <s v="ORD S01400000241"/>
    <s v="S01400000241"/>
    <s v="S014"/>
    <d v="2019-10-31T00:00:00"/>
    <d v="2019-10-08T00:00:00"/>
    <n v="159.4"/>
    <x v="0"/>
  </r>
  <r>
    <s v="403139638"/>
    <s v="A16"/>
    <s v=""/>
    <s v="50"/>
    <s v="ORD S01400000241"/>
    <s v="S01400000241"/>
    <s v="S014"/>
    <d v="2019-09-30T00:00:00"/>
    <d v="2019-09-30T00:00:00"/>
    <n v="-38896.06"/>
    <x v="0"/>
  </r>
  <r>
    <s v="403133349"/>
    <s v="A16"/>
    <s v=""/>
    <s v="50"/>
    <s v="ORD S01400000241"/>
    <s v="S01400000241"/>
    <s v="S014"/>
    <d v="2019-09-30T00:00:00"/>
    <d v="2019-09-26T00:00:00"/>
    <n v="-1971.7"/>
    <x v="0"/>
  </r>
  <r>
    <s v="403133349"/>
    <s v="A16"/>
    <s v=""/>
    <s v="40"/>
    <s v="ORD S01400000241"/>
    <s v="S01400000241"/>
    <s v="S014"/>
    <d v="2019-09-30T00:00:00"/>
    <d v="2019-09-26T00:00:00"/>
    <n v="803.18"/>
    <x v="0"/>
  </r>
  <r>
    <s v="403133349"/>
    <s v="A16"/>
    <s v=""/>
    <s v="40"/>
    <s v="ORD S01400000241"/>
    <s v="S01400000241"/>
    <s v="S014"/>
    <d v="2019-09-30T00:00:00"/>
    <d v="2019-09-26T00:00:00"/>
    <n v="2096.21"/>
    <x v="0"/>
  </r>
  <r>
    <s v="403133349"/>
    <s v="A16"/>
    <s v=""/>
    <s v="40"/>
    <s v="ORD S01400000241"/>
    <s v="S01400000241"/>
    <s v="S014"/>
    <d v="2019-09-30T00:00:00"/>
    <d v="2019-09-26T00:00:00"/>
    <n v="7676.15"/>
    <x v="0"/>
  </r>
  <r>
    <s v="403127786"/>
    <s v="A16"/>
    <s v=""/>
    <s v="50"/>
    <s v="ORD S01400000241"/>
    <s v="S01400000241"/>
    <s v="S014"/>
    <d v="2019-09-30T00:00:00"/>
    <d v="2019-09-24T00:00:00"/>
    <n v="-8.84"/>
    <x v="0"/>
  </r>
  <r>
    <s v="403124887"/>
    <s v="A16"/>
    <s v=""/>
    <s v="40"/>
    <s v="ORD S01400000241"/>
    <s v="S01400000241"/>
    <s v="S014"/>
    <d v="2019-09-30T00:00:00"/>
    <d v="2019-09-20T00:00:00"/>
    <n v="841.07"/>
    <x v="0"/>
  </r>
  <r>
    <s v="403123616"/>
    <s v="A16"/>
    <s v=""/>
    <s v="50"/>
    <s v="ORD S01400000241"/>
    <s v="S01400000241"/>
    <s v="S014"/>
    <d v="2019-09-30T00:00:00"/>
    <d v="2019-09-19T00:00:00"/>
    <n v="-249.25"/>
    <x v="0"/>
  </r>
  <r>
    <s v="403121362"/>
    <s v="A16"/>
    <s v=""/>
    <s v="40"/>
    <s v="ORD S01400000241"/>
    <s v="S01400000241"/>
    <s v="S014"/>
    <d v="2019-09-30T00:00:00"/>
    <d v="2019-09-17T00:00:00"/>
    <n v="5075.84"/>
    <x v="0"/>
  </r>
  <r>
    <s v="403121362"/>
    <s v="A16"/>
    <s v=""/>
    <s v="40"/>
    <s v="ORD S01400000241"/>
    <s v="S01400000241"/>
    <s v="S014"/>
    <d v="2019-09-30T00:00:00"/>
    <d v="2019-09-17T00:00:00"/>
    <n v="548"/>
    <x v="0"/>
  </r>
  <r>
    <s v="403121362"/>
    <s v="A16"/>
    <s v=""/>
    <s v="40"/>
    <s v="ORD S01400000241"/>
    <s v="S01400000241"/>
    <s v="S014"/>
    <d v="2019-09-30T00:00:00"/>
    <d v="2019-09-17T00:00:00"/>
    <n v="861.29"/>
    <x v="0"/>
  </r>
  <r>
    <s v="403121362"/>
    <s v="A16"/>
    <s v=""/>
    <s v="40"/>
    <s v="ORD S01400000241"/>
    <s v="S01400000241"/>
    <s v="S014"/>
    <d v="2019-09-30T00:00:00"/>
    <d v="2019-09-17T00:00:00"/>
    <n v="7353.64"/>
    <x v="0"/>
  </r>
  <r>
    <s v="403121362"/>
    <s v="A16"/>
    <s v=""/>
    <s v="40"/>
    <s v="ORD S01400000241"/>
    <s v="S01400000241"/>
    <s v="S014"/>
    <d v="2019-09-30T00:00:00"/>
    <d v="2019-09-17T00:00:00"/>
    <n v="3578.33"/>
    <x v="0"/>
  </r>
  <r>
    <s v="403121362"/>
    <s v="A16"/>
    <s v=""/>
    <s v="50"/>
    <s v="ORD S01400000241"/>
    <s v="S01400000241"/>
    <s v="S014"/>
    <d v="2019-09-30T00:00:00"/>
    <d v="2019-09-17T00:00:00"/>
    <n v="-2809.89"/>
    <x v="0"/>
  </r>
  <r>
    <s v="403118153"/>
    <s v="A16"/>
    <s v=""/>
    <s v="40"/>
    <s v="ORD S01400000241"/>
    <s v="S01400000241"/>
    <s v="S014"/>
    <d v="2019-09-30T00:00:00"/>
    <d v="2019-09-13T00:00:00"/>
    <n v="6746.37"/>
    <x v="0"/>
  </r>
  <r>
    <s v="403113455"/>
    <s v="A16"/>
    <s v=""/>
    <s v="40"/>
    <s v="ORD S01400000241"/>
    <s v="S01400000241"/>
    <s v="S014"/>
    <d v="2019-09-30T00:00:00"/>
    <d v="2019-09-10T00:00:00"/>
    <n v="4012.31"/>
    <x v="0"/>
  </r>
  <r>
    <s v="403113455"/>
    <s v="A16"/>
    <s v=""/>
    <s v="40"/>
    <s v="ORD S01400000241"/>
    <s v="S01400000241"/>
    <s v="S014"/>
    <d v="2019-09-30T00:00:00"/>
    <d v="2019-09-10T00:00:00"/>
    <n v="83765.990000000005"/>
    <x v="0"/>
  </r>
  <r>
    <s v="403113455"/>
    <s v="A16"/>
    <s v=""/>
    <s v="40"/>
    <s v="ORD S01400000241"/>
    <s v="S01400000241"/>
    <s v="S014"/>
    <d v="2019-09-30T00:00:00"/>
    <d v="2019-09-10T00:00:00"/>
    <n v="2980.4"/>
    <x v="0"/>
  </r>
  <r>
    <s v="403113455"/>
    <s v="A16"/>
    <s v=""/>
    <s v="40"/>
    <s v="ORD S01400000241"/>
    <s v="S01400000241"/>
    <s v="S014"/>
    <d v="2019-09-30T00:00:00"/>
    <d v="2019-09-10T00:00:00"/>
    <n v="9805.77"/>
    <x v="0"/>
  </r>
  <r>
    <s v="403113455"/>
    <s v="A16"/>
    <s v=""/>
    <s v="40"/>
    <s v="ORD S01400000241"/>
    <s v="S01400000241"/>
    <s v="S014"/>
    <d v="2019-09-30T00:00:00"/>
    <d v="2019-09-10T00:00:00"/>
    <n v="34959.58"/>
    <x v="0"/>
  </r>
  <r>
    <s v="403113455"/>
    <s v="A16"/>
    <s v=""/>
    <s v="40"/>
    <s v="ORD S01400000241"/>
    <s v="S01400000241"/>
    <s v="S014"/>
    <d v="2019-09-30T00:00:00"/>
    <d v="2019-09-10T00:00:00"/>
    <n v="5787.68"/>
    <x v="0"/>
  </r>
  <r>
    <s v="403139637"/>
    <s v="A16"/>
    <s v=""/>
    <s v="40"/>
    <s v="ORD S01400000242"/>
    <s v="S01400000242"/>
    <s v="S014"/>
    <d v="2019-09-30T00:00:00"/>
    <d v="2019-09-30T00:00:00"/>
    <n v="99.9"/>
    <x v="0"/>
  </r>
  <r>
    <s v="403133348"/>
    <s v="A16"/>
    <s v=""/>
    <s v="40"/>
    <s v="ORD S01400000242"/>
    <s v="S01400000242"/>
    <s v="S014"/>
    <d v="2019-09-30T00:00:00"/>
    <d v="2019-09-26T00:00:00"/>
    <n v="106.58"/>
    <x v="0"/>
  </r>
  <r>
    <s v="403133348"/>
    <s v="A16"/>
    <s v=""/>
    <s v="40"/>
    <s v="ORD S01400000242"/>
    <s v="S01400000242"/>
    <s v="S014"/>
    <d v="2019-09-30T00:00:00"/>
    <d v="2019-09-26T00:00:00"/>
    <n v="278.14999999999998"/>
    <x v="0"/>
  </r>
  <r>
    <s v="403133348"/>
    <s v="A16"/>
    <s v=""/>
    <s v="40"/>
    <s v="ORD S01400000242"/>
    <s v="S01400000242"/>
    <s v="S014"/>
    <d v="2019-09-30T00:00:00"/>
    <d v="2019-09-26T00:00:00"/>
    <n v="600.29"/>
    <x v="0"/>
  </r>
  <r>
    <s v="403133348"/>
    <s v="A16"/>
    <s v=""/>
    <s v="50"/>
    <s v="ORD S01400000242"/>
    <s v="S01400000242"/>
    <s v="S014"/>
    <d v="2019-09-30T00:00:00"/>
    <d v="2019-09-26T00:00:00"/>
    <n v="-261.63"/>
    <x v="0"/>
  </r>
  <r>
    <s v="403121361"/>
    <s v="A16"/>
    <s v=""/>
    <s v="40"/>
    <s v="ORD S01400000242"/>
    <s v="S01400000242"/>
    <s v="S014"/>
    <d v="2019-09-30T00:00:00"/>
    <d v="2019-09-17T00:00:00"/>
    <n v="13"/>
    <x v="0"/>
  </r>
  <r>
    <s v="403121361"/>
    <s v="A16"/>
    <s v=""/>
    <s v="40"/>
    <s v="ORD S01400000242"/>
    <s v="S01400000242"/>
    <s v="S014"/>
    <d v="2019-09-30T00:00:00"/>
    <d v="2019-09-17T00:00:00"/>
    <n v="4109.7700000000004"/>
    <x v="0"/>
  </r>
  <r>
    <s v="403113454"/>
    <s v="A16"/>
    <s v=""/>
    <s v="40"/>
    <s v="ORD S01400000242"/>
    <s v="S01400000242"/>
    <s v="S014"/>
    <d v="2019-09-30T00:00:00"/>
    <d v="2019-09-10T00:00:00"/>
    <n v="3268.56"/>
    <x v="0"/>
  </r>
  <r>
    <s v="403113454"/>
    <s v="A16"/>
    <s v=""/>
    <s v="40"/>
    <s v="ORD S01400000242"/>
    <s v="S01400000242"/>
    <s v="S014"/>
    <d v="2019-09-30T00:00:00"/>
    <d v="2019-09-10T00:00:00"/>
    <n v="1815.6"/>
    <x v="0"/>
  </r>
  <r>
    <s v="403113454"/>
    <s v="A16"/>
    <s v=""/>
    <s v="40"/>
    <s v="ORD S01400000242"/>
    <s v="S01400000242"/>
    <s v="S014"/>
    <d v="2019-09-30T00:00:00"/>
    <d v="2019-09-10T00:00:00"/>
    <n v="1081"/>
    <x v="0"/>
  </r>
  <r>
    <s v="403133347"/>
    <s v="A16"/>
    <s v=""/>
    <s v="40"/>
    <s v="ORD S01400000244"/>
    <s v="S01400000244"/>
    <s v="S014"/>
    <d v="2019-09-30T00:00:00"/>
    <d v="2019-09-26T00:00:00"/>
    <n v="30.03"/>
    <x v="0"/>
  </r>
  <r>
    <s v="403113453"/>
    <s v="A16"/>
    <s v=""/>
    <s v="40"/>
    <s v="ORD S01400000244"/>
    <s v="S01400000244"/>
    <s v="S014"/>
    <d v="2019-09-30T00:00:00"/>
    <d v="2019-09-10T00:00:00"/>
    <n v="460.53"/>
    <x v="0"/>
  </r>
  <r>
    <s v="403188587"/>
    <s v=""/>
    <m/>
    <s v="40"/>
    <s v="ORD S01400000245"/>
    <s v="S01400000245"/>
    <s v="S014"/>
    <d v="2019-10-31T00:00:00"/>
    <d v="2019-10-31T00:00:00"/>
    <n v="6497.12"/>
    <x v="0"/>
  </r>
  <r>
    <s v="403167223"/>
    <s v=""/>
    <m/>
    <s v="40"/>
    <s v="ORD S01400000245"/>
    <s v="S01400000245"/>
    <s v="S014"/>
    <d v="2019-10-31T00:00:00"/>
    <d v="2019-10-17T00:00:00"/>
    <n v="903.93"/>
    <x v="0"/>
  </r>
  <r>
    <s v="403167223"/>
    <s v=""/>
    <m/>
    <s v="40"/>
    <s v="ORD S01400000245"/>
    <s v="S01400000245"/>
    <s v="S014"/>
    <d v="2019-10-31T00:00:00"/>
    <d v="2019-10-17T00:00:00"/>
    <n v="318.51"/>
    <x v="0"/>
  </r>
  <r>
    <s v="403167223"/>
    <s v=""/>
    <m/>
    <s v="40"/>
    <s v="ORD S01400000245"/>
    <s v="S01400000245"/>
    <s v="S014"/>
    <d v="2019-10-31T00:00:00"/>
    <d v="2019-10-17T00:00:00"/>
    <n v="15.66"/>
    <x v="0"/>
  </r>
  <r>
    <s v="403167223"/>
    <s v=""/>
    <m/>
    <s v="40"/>
    <s v="ORD S01400000245"/>
    <s v="S01400000245"/>
    <s v="S014"/>
    <d v="2019-10-31T00:00:00"/>
    <d v="2019-10-17T00:00:00"/>
    <n v="338.66"/>
    <x v="0"/>
  </r>
  <r>
    <s v="403167223"/>
    <s v=""/>
    <m/>
    <s v="40"/>
    <s v="ORD S01400000245"/>
    <s v="S01400000245"/>
    <s v="S014"/>
    <d v="2019-10-31T00:00:00"/>
    <d v="2019-10-17T00:00:00"/>
    <n v="102.72"/>
    <x v="0"/>
  </r>
  <r>
    <s v="403157335"/>
    <s v=""/>
    <m/>
    <s v="40"/>
    <s v="ORD S01400000245"/>
    <s v="S01400000245"/>
    <s v="S014"/>
    <d v="2019-10-31T00:00:00"/>
    <d v="2019-10-08T00:00:00"/>
    <n v="5955.4"/>
    <x v="0"/>
  </r>
  <r>
    <s v="403157335"/>
    <s v=""/>
    <m/>
    <s v="40"/>
    <s v="ORD S01400000245"/>
    <s v="S01400000245"/>
    <s v="S014"/>
    <d v="2019-10-31T00:00:00"/>
    <d v="2019-10-08T00:00:00"/>
    <n v="3927.84"/>
    <x v="0"/>
  </r>
  <r>
    <s v="403148887"/>
    <s v="A16"/>
    <s v=""/>
    <s v="40"/>
    <s v="ORD S01400000245"/>
    <s v="S01400000245"/>
    <s v="S014"/>
    <d v="2019-09-30T00:00:00"/>
    <d v="2019-10-01T00:00:00"/>
    <n v="353.2"/>
    <x v="0"/>
  </r>
  <r>
    <s v="403148887"/>
    <s v="A16"/>
    <s v=""/>
    <s v="50"/>
    <s v="ORD S01400000245"/>
    <s v="S01400000245"/>
    <s v="S014"/>
    <d v="2019-09-30T00:00:00"/>
    <d v="2019-10-01T00:00:00"/>
    <n v="-143.88"/>
    <x v="0"/>
  </r>
  <r>
    <s v="403148887"/>
    <s v="A16"/>
    <s v=""/>
    <s v="50"/>
    <s v="ORD S01400000245"/>
    <s v="S01400000245"/>
    <s v="S014"/>
    <d v="2019-09-30T00:00:00"/>
    <d v="2019-10-01T00:00:00"/>
    <n v="-375.51"/>
    <x v="0"/>
  </r>
  <r>
    <s v="403148887"/>
    <s v="A16"/>
    <s v=""/>
    <s v="50"/>
    <s v="ORD S01400000245"/>
    <s v="S01400000245"/>
    <s v="S014"/>
    <d v="2019-09-30T00:00:00"/>
    <d v="2019-10-01T00:00:00"/>
    <n v="-431.74"/>
    <x v="0"/>
  </r>
  <r>
    <s v="403139651"/>
    <s v="A16"/>
    <s v=""/>
    <s v="50"/>
    <s v="ORD S01400000245"/>
    <s v="S01400000245"/>
    <s v="S014"/>
    <d v="2019-09-30T00:00:00"/>
    <d v="2019-09-30T00:00:00"/>
    <n v="-6497.12"/>
    <x v="0"/>
  </r>
  <r>
    <s v="403136036"/>
    <s v="A16"/>
    <s v=""/>
    <s v="50"/>
    <s v="ORD S01400000245"/>
    <s v="S01400000245"/>
    <s v="S014"/>
    <d v="2019-09-30T00:00:00"/>
    <d v="2019-09-27T00:00:00"/>
    <n v="-2451.09"/>
    <x v="0"/>
  </r>
  <r>
    <s v="403136036"/>
    <s v="A16"/>
    <s v=""/>
    <s v="50"/>
    <s v="ORD S01400000245"/>
    <s v="S01400000245"/>
    <s v="S014"/>
    <d v="2019-09-30T00:00:00"/>
    <d v="2019-09-27T00:00:00"/>
    <n v="-160.68"/>
    <x v="0"/>
  </r>
  <r>
    <s v="403136036"/>
    <s v="A16"/>
    <s v=""/>
    <s v="50"/>
    <s v="ORD S01400000245"/>
    <s v="S01400000245"/>
    <s v="S014"/>
    <d v="2019-09-30T00:00:00"/>
    <d v="2019-09-27T00:00:00"/>
    <n v="-4010.03"/>
    <x v="0"/>
  </r>
  <r>
    <s v="403133489"/>
    <s v="A16"/>
    <s v=""/>
    <s v="50"/>
    <s v="ORD S01400000245"/>
    <s v="S01400000245"/>
    <s v="S014"/>
    <d v="2019-09-30T00:00:00"/>
    <d v="2019-09-26T00:00:00"/>
    <n v="-1683.86"/>
    <x v="0"/>
  </r>
  <r>
    <s v="403133489"/>
    <s v="A16"/>
    <s v=""/>
    <s v="40"/>
    <s v="ORD S01400000245"/>
    <s v="S01400000245"/>
    <s v="S014"/>
    <d v="2019-09-30T00:00:00"/>
    <d v="2019-09-26T00:00:00"/>
    <n v="685.93"/>
    <x v="0"/>
  </r>
  <r>
    <s v="403133489"/>
    <s v="A16"/>
    <s v=""/>
    <s v="40"/>
    <s v="ORD S01400000245"/>
    <s v="S01400000245"/>
    <s v="S014"/>
    <d v="2019-09-30T00:00:00"/>
    <d v="2019-09-26T00:00:00"/>
    <n v="1790.2"/>
    <x v="0"/>
  </r>
  <r>
    <s v="403133489"/>
    <s v="A16"/>
    <s v=""/>
    <s v="40"/>
    <s v="ORD S01400000245"/>
    <s v="S01400000245"/>
    <s v="S014"/>
    <d v="2019-09-30T00:00:00"/>
    <d v="2019-09-26T00:00:00"/>
    <n v="4684.7700000000004"/>
    <x v="0"/>
  </r>
  <r>
    <s v="403133489"/>
    <s v="A16"/>
    <s v=""/>
    <s v="40"/>
    <s v="ORD S01400000245"/>
    <s v="S01400000245"/>
    <s v="S014"/>
    <d v="2019-09-30T00:00:00"/>
    <d v="2019-09-26T00:00:00"/>
    <n v="4389.68"/>
    <x v="0"/>
  </r>
  <r>
    <s v="403133489"/>
    <s v="A16"/>
    <s v=""/>
    <s v="40"/>
    <s v="ORD S01400000245"/>
    <s v="S01400000245"/>
    <s v="S014"/>
    <d v="2019-09-30T00:00:00"/>
    <d v="2019-09-26T00:00:00"/>
    <n v="282.47000000000003"/>
    <x v="0"/>
  </r>
  <r>
    <s v="403133489"/>
    <s v="A16"/>
    <s v=""/>
    <s v="40"/>
    <s v="ORD S01400000245"/>
    <s v="S01400000245"/>
    <s v="S014"/>
    <d v="2019-09-30T00:00:00"/>
    <d v="2019-09-26T00:00:00"/>
    <n v="8438.09"/>
    <x v="0"/>
  </r>
  <r>
    <s v="403133489"/>
    <s v="A16"/>
    <s v=""/>
    <s v="50"/>
    <s v="ORD S01400000245"/>
    <s v="S01400000245"/>
    <s v="S014"/>
    <d v="2019-09-30T00:00:00"/>
    <d v="2019-09-26T00:00:00"/>
    <n v="-2029.14"/>
    <x v="0"/>
  </r>
  <r>
    <s v="403130791"/>
    <s v="A16"/>
    <s v=""/>
    <s v="40"/>
    <s v="ORD S01400000245"/>
    <s v="S01400000245"/>
    <s v="S014"/>
    <d v="2019-09-30T00:00:00"/>
    <d v="2019-09-25T00:00:00"/>
    <n v="3478.35"/>
    <x v="0"/>
  </r>
  <r>
    <s v="403127772"/>
    <s v="A16"/>
    <s v=""/>
    <s v="40"/>
    <s v="ORD S01400000245"/>
    <s v="S01400000245"/>
    <s v="S014"/>
    <d v="2019-09-30T00:00:00"/>
    <d v="2019-09-24T00:00:00"/>
    <n v="3818.05"/>
    <x v="0"/>
  </r>
  <r>
    <s v="403127772"/>
    <s v="A16"/>
    <s v=""/>
    <s v="40"/>
    <s v="ORD S01400000245"/>
    <s v="S01400000245"/>
    <s v="S014"/>
    <d v="2019-09-30T00:00:00"/>
    <d v="2019-09-24T00:00:00"/>
    <n v="670.8"/>
    <x v="0"/>
  </r>
  <r>
    <s v="403123615"/>
    <s v="A16"/>
    <s v=""/>
    <s v="50"/>
    <s v="ORD S01400000245"/>
    <s v="S01400000245"/>
    <s v="S014"/>
    <d v="2019-09-30T00:00:00"/>
    <d v="2019-09-19T00:00:00"/>
    <n v="-516.64"/>
    <x v="0"/>
  </r>
  <r>
    <s v="403123615"/>
    <s v="A16"/>
    <s v=""/>
    <s v="40"/>
    <s v="ORD S01400000245"/>
    <s v="S01400000245"/>
    <s v="S014"/>
    <d v="2019-09-30T00:00:00"/>
    <d v="2019-09-19T00:00:00"/>
    <n v="344.48"/>
    <x v="0"/>
  </r>
  <r>
    <s v="403121360"/>
    <s v="A16"/>
    <s v=""/>
    <s v="40"/>
    <s v="ORD S01400000245"/>
    <s v="S01400000245"/>
    <s v="S014"/>
    <d v="2019-09-30T00:00:00"/>
    <d v="2019-09-17T00:00:00"/>
    <n v="9070.52"/>
    <x v="0"/>
  </r>
  <r>
    <s v="403121360"/>
    <s v="A16"/>
    <s v=""/>
    <s v="40"/>
    <s v="ORD S01400000245"/>
    <s v="S01400000245"/>
    <s v="S014"/>
    <d v="2019-09-30T00:00:00"/>
    <d v="2019-09-17T00:00:00"/>
    <n v="1730.78"/>
    <x v="0"/>
  </r>
  <r>
    <s v="403121360"/>
    <s v="A16"/>
    <s v=""/>
    <s v="40"/>
    <s v="ORD S01400000245"/>
    <s v="S01400000245"/>
    <s v="S014"/>
    <d v="2019-09-30T00:00:00"/>
    <d v="2019-09-17T00:00:00"/>
    <n v="688.48"/>
    <x v="0"/>
  </r>
  <r>
    <s v="403121360"/>
    <s v="A16"/>
    <s v=""/>
    <s v="40"/>
    <s v="ORD S01400000245"/>
    <s v="S01400000245"/>
    <s v="S014"/>
    <d v="2019-09-30T00:00:00"/>
    <d v="2019-09-17T00:00:00"/>
    <n v="82.91"/>
    <x v="0"/>
  </r>
  <r>
    <s v="403121360"/>
    <s v="A16"/>
    <s v=""/>
    <s v="40"/>
    <s v="ORD S01400000245"/>
    <s v="S01400000245"/>
    <s v="S014"/>
    <d v="2019-09-30T00:00:00"/>
    <d v="2019-09-17T00:00:00"/>
    <n v="5.84"/>
    <x v="0"/>
  </r>
  <r>
    <s v="403121360"/>
    <s v="A16"/>
    <s v=""/>
    <s v="40"/>
    <s v="ORD S01400000245"/>
    <s v="S01400000245"/>
    <s v="S014"/>
    <d v="2019-09-30T00:00:00"/>
    <d v="2019-09-17T00:00:00"/>
    <n v="499.24"/>
    <x v="0"/>
  </r>
  <r>
    <s v="403121360"/>
    <s v="A16"/>
    <s v=""/>
    <s v="40"/>
    <s v="ORD S01400000245"/>
    <s v="S01400000245"/>
    <s v="S014"/>
    <d v="2019-09-30T00:00:00"/>
    <d v="2019-09-17T00:00:00"/>
    <n v="2228.87"/>
    <x v="0"/>
  </r>
  <r>
    <s v="403121360"/>
    <s v="A16"/>
    <s v=""/>
    <s v="50"/>
    <s v="ORD S01400000245"/>
    <s v="S01400000245"/>
    <s v="S014"/>
    <d v="2019-09-30T00:00:00"/>
    <d v="2019-09-17T00:00:00"/>
    <n v="-285.92"/>
    <x v="0"/>
  </r>
  <r>
    <s v="403118152"/>
    <s v="A16"/>
    <s v=""/>
    <s v="40"/>
    <s v="ORD S01400000245"/>
    <s v="S01400000245"/>
    <s v="S014"/>
    <d v="2019-09-30T00:00:00"/>
    <d v="2019-09-13T00:00:00"/>
    <n v="1065.24"/>
    <x v="0"/>
  </r>
  <r>
    <s v="403116618"/>
    <s v="A16"/>
    <s v=""/>
    <s v="40"/>
    <s v="ORD S01400000245"/>
    <s v="S01400000245"/>
    <s v="S014"/>
    <d v="2019-09-30T00:00:00"/>
    <d v="2019-09-12T00:00:00"/>
    <n v="1590.87"/>
    <x v="0"/>
  </r>
  <r>
    <s v="403113452"/>
    <s v="A16"/>
    <s v=""/>
    <s v="40"/>
    <s v="ORD S01400000245"/>
    <s v="S01400000245"/>
    <s v="S014"/>
    <d v="2019-09-30T00:00:00"/>
    <d v="2019-09-10T00:00:00"/>
    <n v="839.19"/>
    <x v="0"/>
  </r>
  <r>
    <s v="403113452"/>
    <s v="A16"/>
    <s v=""/>
    <s v="40"/>
    <s v="ORD S01400000245"/>
    <s v="S01400000245"/>
    <s v="S014"/>
    <d v="2019-09-30T00:00:00"/>
    <d v="2019-09-10T00:00:00"/>
    <n v="14856.32"/>
    <x v="0"/>
  </r>
  <r>
    <s v="403113452"/>
    <s v="A16"/>
    <s v=""/>
    <s v="40"/>
    <s v="ORD S01400000245"/>
    <s v="S01400000245"/>
    <s v="S014"/>
    <d v="2019-09-30T00:00:00"/>
    <d v="2019-09-10T00:00:00"/>
    <n v="5089.6899999999996"/>
    <x v="0"/>
  </r>
  <r>
    <s v="403113452"/>
    <s v="A16"/>
    <s v=""/>
    <s v="40"/>
    <s v="ORD S01400000245"/>
    <s v="S01400000245"/>
    <s v="S014"/>
    <d v="2019-09-30T00:00:00"/>
    <d v="2019-09-10T00:00:00"/>
    <n v="15109.24"/>
    <x v="0"/>
  </r>
  <r>
    <s v="403113452"/>
    <s v="A16"/>
    <s v=""/>
    <s v="40"/>
    <s v="ORD S01400000245"/>
    <s v="S01400000245"/>
    <s v="S014"/>
    <d v="2019-09-30T00:00:00"/>
    <d v="2019-09-10T00:00:00"/>
    <n v="188.38"/>
    <x v="0"/>
  </r>
  <r>
    <s v="403113452"/>
    <s v="A16"/>
    <s v=""/>
    <s v="40"/>
    <s v="ORD S01400000245"/>
    <s v="S01400000245"/>
    <s v="S014"/>
    <d v="2019-09-30T00:00:00"/>
    <d v="2019-09-10T00:00:00"/>
    <n v="1514.64"/>
    <x v="0"/>
  </r>
  <r>
    <s v="403113452"/>
    <s v="A16"/>
    <s v=""/>
    <s v="40"/>
    <s v="ORD S01400000245"/>
    <s v="S01400000245"/>
    <s v="S014"/>
    <d v="2019-09-30T00:00:00"/>
    <d v="2019-09-10T00:00:00"/>
    <n v="2444.06"/>
    <x v="0"/>
  </r>
  <r>
    <s v="403113452"/>
    <s v="A16"/>
    <s v=""/>
    <s v="40"/>
    <s v="ORD S01400000245"/>
    <s v="S01400000245"/>
    <s v="S014"/>
    <d v="2019-09-30T00:00:00"/>
    <d v="2019-09-10T00:00:00"/>
    <n v="3982.67"/>
    <x v="0"/>
  </r>
  <r>
    <s v="403113452"/>
    <s v="A16"/>
    <s v=""/>
    <s v="40"/>
    <s v="ORD S01400000245"/>
    <s v="S01400000245"/>
    <s v="S014"/>
    <d v="2019-09-30T00:00:00"/>
    <d v="2019-09-10T00:00:00"/>
    <n v="33634.25"/>
    <x v="0"/>
  </r>
  <r>
    <s v="403113452"/>
    <s v="A16"/>
    <s v=""/>
    <s v="40"/>
    <s v="ORD S01400000245"/>
    <s v="S01400000245"/>
    <s v="S014"/>
    <d v="2019-09-30T00:00:00"/>
    <d v="2019-09-10T00:00:00"/>
    <n v="451.86"/>
    <x v="0"/>
  </r>
  <r>
    <s v="403102692"/>
    <s v="A16"/>
    <s v="ZY"/>
    <s v="40"/>
    <s v="ORD S01400000245"/>
    <s v="S01400000245"/>
    <s v="S014"/>
    <d v="2019-08-31T00:00:00"/>
    <d v="2019-09-04T00:00:00"/>
    <n v="13.07"/>
    <x v="0"/>
  </r>
  <r>
    <s v="403102692"/>
    <s v="A16"/>
    <s v="ZY"/>
    <s v="40"/>
    <s v="ORD S01400000245"/>
    <s v="S01400000245"/>
    <s v="S014"/>
    <d v="2019-08-31T00:00:00"/>
    <d v="2019-09-04T00:00:00"/>
    <n v="200.52"/>
    <x v="0"/>
  </r>
  <r>
    <s v="403127771"/>
    <s v="A16"/>
    <s v=""/>
    <s v="40"/>
    <s v="ORD S01400000246"/>
    <s v="S01400000246"/>
    <s v="S014"/>
    <d v="2019-09-30T00:00:00"/>
    <d v="2019-09-24T00:00:00"/>
    <n v="922.35"/>
    <x v="0"/>
  </r>
  <r>
    <s v="403133625"/>
    <s v="A16"/>
    <s v=""/>
    <s v="50"/>
    <s v="ORD S01400000247"/>
    <s v="S01400000247"/>
    <s v="S014"/>
    <d v="2019-09-30T00:00:00"/>
    <d v="2019-09-26T00:00:00"/>
    <n v="-206.06"/>
    <x v="0"/>
  </r>
  <r>
    <s v="403133625"/>
    <s v="A16"/>
    <s v=""/>
    <s v="40"/>
    <s v="ORD S01400000247"/>
    <s v="S01400000247"/>
    <s v="S014"/>
    <d v="2019-09-30T00:00:00"/>
    <d v="2019-09-26T00:00:00"/>
    <n v="83.94"/>
    <x v="0"/>
  </r>
  <r>
    <s v="403133625"/>
    <s v="A16"/>
    <s v=""/>
    <s v="40"/>
    <s v="ORD S01400000247"/>
    <s v="S01400000247"/>
    <s v="S014"/>
    <d v="2019-09-30T00:00:00"/>
    <d v="2019-09-26T00:00:00"/>
    <n v="219.08"/>
    <x v="0"/>
  </r>
  <r>
    <s v="403133625"/>
    <s v="A16"/>
    <s v=""/>
    <s v="40"/>
    <s v="ORD S01400000247"/>
    <s v="S01400000247"/>
    <s v="S014"/>
    <d v="2019-09-30T00:00:00"/>
    <d v="2019-09-26T00:00:00"/>
    <n v="465.74"/>
    <x v="0"/>
  </r>
  <r>
    <s v="403121359"/>
    <s v="A16"/>
    <s v=""/>
    <s v="40"/>
    <s v="ORD S01400000247"/>
    <s v="S01400000247"/>
    <s v="S014"/>
    <d v="2019-09-30T00:00:00"/>
    <d v="2019-09-17T00:00:00"/>
    <n v="142.28"/>
    <x v="0"/>
  </r>
  <r>
    <s v="403121359"/>
    <s v="A16"/>
    <s v=""/>
    <s v="40"/>
    <s v="ORD S01400000247"/>
    <s v="S01400000247"/>
    <s v="S014"/>
    <d v="2019-09-30T00:00:00"/>
    <d v="2019-09-17T00:00:00"/>
    <n v="3399.5"/>
    <x v="0"/>
  </r>
  <r>
    <s v="403121359"/>
    <s v="A16"/>
    <s v=""/>
    <s v="40"/>
    <s v="ORD S01400000247"/>
    <s v="S01400000247"/>
    <s v="S014"/>
    <d v="2019-09-30T00:00:00"/>
    <d v="2019-09-17T00:00:00"/>
    <n v="344.24"/>
    <x v="0"/>
  </r>
  <r>
    <s v="403118151"/>
    <s v="A16"/>
    <s v=""/>
    <s v="50"/>
    <s v="ORD S01400000247"/>
    <s v="S01400000247"/>
    <s v="S014"/>
    <d v="2019-09-30T00:00:00"/>
    <d v="2019-09-13T00:00:00"/>
    <n v="-542.88"/>
    <x v="0"/>
  </r>
  <r>
    <s v="403113451"/>
    <s v="A16"/>
    <s v=""/>
    <s v="40"/>
    <s v="ORD S01400000247"/>
    <s v="S01400000247"/>
    <s v="S014"/>
    <d v="2019-09-30T00:00:00"/>
    <d v="2019-09-10T00:00:00"/>
    <n v="2714.4"/>
    <x v="0"/>
  </r>
  <r>
    <s v="403113451"/>
    <s v="A16"/>
    <s v=""/>
    <s v="40"/>
    <s v="ORD S01400000247"/>
    <s v="S01400000247"/>
    <s v="S014"/>
    <d v="2019-09-30T00:00:00"/>
    <d v="2019-09-10T00:00:00"/>
    <n v="1085.76"/>
    <x v="0"/>
  </r>
  <r>
    <s v="403188585"/>
    <s v=""/>
    <m/>
    <s v="40"/>
    <s v="ORD S01400000248"/>
    <s v="S01400000248"/>
    <s v="S014"/>
    <d v="2019-10-31T00:00:00"/>
    <d v="2019-10-31T00:00:00"/>
    <n v="8030.96"/>
    <x v="0"/>
  </r>
  <r>
    <s v="403157328"/>
    <s v=""/>
    <m/>
    <s v="40"/>
    <s v="ORD S01400000248"/>
    <s v="S01400000248"/>
    <s v="S014"/>
    <d v="2019-10-31T00:00:00"/>
    <d v="2019-10-08T00:00:00"/>
    <n v="0.02"/>
    <x v="0"/>
  </r>
  <r>
    <s v="403157328"/>
    <s v=""/>
    <m/>
    <s v="40"/>
    <s v="ORD S01400000248"/>
    <s v="S01400000248"/>
    <s v="S014"/>
    <d v="2019-10-31T00:00:00"/>
    <d v="2019-10-08T00:00:00"/>
    <n v="0.43"/>
    <x v="0"/>
  </r>
  <r>
    <s v="403139646"/>
    <s v="A16"/>
    <s v=""/>
    <s v="50"/>
    <s v="ORD S01400000248"/>
    <s v="S01400000248"/>
    <s v="S014"/>
    <d v="2019-09-30T00:00:00"/>
    <d v="2019-09-30T00:00:00"/>
    <n v="-8030.96"/>
    <x v="0"/>
  </r>
  <r>
    <s v="403133624"/>
    <s v="A16"/>
    <s v=""/>
    <s v="50"/>
    <s v="ORD S01400000248"/>
    <s v="S01400000248"/>
    <s v="S014"/>
    <d v="2019-09-30T00:00:00"/>
    <d v="2019-09-26T00:00:00"/>
    <n v="-766.43"/>
    <x v="0"/>
  </r>
  <r>
    <s v="403133624"/>
    <s v="A16"/>
    <s v=""/>
    <s v="40"/>
    <s v="ORD S01400000248"/>
    <s v="S01400000248"/>
    <s v="S014"/>
    <d v="2019-09-30T00:00:00"/>
    <d v="2019-09-26T00:00:00"/>
    <n v="312.20999999999998"/>
    <x v="0"/>
  </r>
  <r>
    <s v="403133624"/>
    <s v="A16"/>
    <s v=""/>
    <s v="40"/>
    <s v="ORD S01400000248"/>
    <s v="S01400000248"/>
    <s v="S014"/>
    <d v="2019-09-30T00:00:00"/>
    <d v="2019-09-26T00:00:00"/>
    <n v="814.83"/>
    <x v="0"/>
  </r>
  <r>
    <s v="403133624"/>
    <s v="A16"/>
    <s v=""/>
    <s v="40"/>
    <s v="ORD S01400000248"/>
    <s v="S01400000248"/>
    <s v="S014"/>
    <d v="2019-09-30T00:00:00"/>
    <d v="2019-09-26T00:00:00"/>
    <n v="3519.03"/>
    <x v="0"/>
  </r>
  <r>
    <s v="403127770"/>
    <s v="A16"/>
    <s v=""/>
    <s v="50"/>
    <s v="ORD S01400000248"/>
    <s v="S01400000248"/>
    <s v="S014"/>
    <d v="2019-09-30T00:00:00"/>
    <d v="2019-09-24T00:00:00"/>
    <n v="-0.39"/>
    <x v="0"/>
  </r>
  <r>
    <s v="403127770"/>
    <s v="A16"/>
    <s v=""/>
    <s v="50"/>
    <s v="ORD S01400000248"/>
    <s v="S01400000248"/>
    <s v="S014"/>
    <d v="2019-09-30T00:00:00"/>
    <d v="2019-09-24T00:00:00"/>
    <n v="-8.84"/>
    <x v="0"/>
  </r>
  <r>
    <s v="403127770"/>
    <s v="A16"/>
    <s v=""/>
    <s v="40"/>
    <s v="ORD S01400000248"/>
    <s v="S01400000248"/>
    <s v="S014"/>
    <d v="2019-09-30T00:00:00"/>
    <d v="2019-09-24T00:00:00"/>
    <n v="184.52"/>
    <x v="0"/>
  </r>
  <r>
    <s v="403127770"/>
    <s v="A16"/>
    <s v=""/>
    <s v="40"/>
    <s v="ORD S01400000248"/>
    <s v="S01400000248"/>
    <s v="S014"/>
    <d v="2019-09-30T00:00:00"/>
    <d v="2019-09-24T00:00:00"/>
    <n v="62.25"/>
    <x v="0"/>
  </r>
  <r>
    <s v="403124886"/>
    <s v="A16"/>
    <s v=""/>
    <s v="40"/>
    <s v="ORD S01400000248"/>
    <s v="S01400000248"/>
    <s v="S014"/>
    <d v="2019-09-30T00:00:00"/>
    <d v="2019-09-20T00:00:00"/>
    <n v="36.57"/>
    <x v="0"/>
  </r>
  <r>
    <s v="403124886"/>
    <s v="A16"/>
    <s v=""/>
    <s v="40"/>
    <s v="ORD S01400000248"/>
    <s v="S01400000248"/>
    <s v="S014"/>
    <d v="2019-09-30T00:00:00"/>
    <d v="2019-09-20T00:00:00"/>
    <n v="841.07"/>
    <x v="0"/>
  </r>
  <r>
    <s v="403123595"/>
    <s v="A16"/>
    <s v=""/>
    <s v="40"/>
    <s v="ORD S01400000248"/>
    <s v="S01400000248"/>
    <s v="S014"/>
    <d v="2019-09-30T00:00:00"/>
    <d v="2019-09-19T00:00:00"/>
    <n v="522.11"/>
    <x v="0"/>
  </r>
  <r>
    <s v="403123595"/>
    <s v="A16"/>
    <s v=""/>
    <s v="40"/>
    <s v="ORD S01400000248"/>
    <s v="S01400000248"/>
    <s v="S014"/>
    <d v="2019-09-30T00:00:00"/>
    <d v="2019-09-19T00:00:00"/>
    <n v="9975.99"/>
    <x v="0"/>
  </r>
  <r>
    <s v="403123595"/>
    <s v="A16"/>
    <s v=""/>
    <s v="40"/>
    <s v="ORD S01400000248"/>
    <s v="S01400000248"/>
    <s v="S014"/>
    <d v="2019-09-30T00:00:00"/>
    <d v="2019-09-19T00:00:00"/>
    <n v="1520.9"/>
    <x v="0"/>
  </r>
  <r>
    <s v="403123595"/>
    <s v="A16"/>
    <s v=""/>
    <s v="50"/>
    <s v="ORD S01400000248"/>
    <s v="S01400000248"/>
    <s v="S014"/>
    <d v="2019-09-30T00:00:00"/>
    <d v="2019-09-19T00:00:00"/>
    <n v="-4.53"/>
    <x v="0"/>
  </r>
  <r>
    <s v="403121358"/>
    <s v="A16"/>
    <s v=""/>
    <s v="40"/>
    <s v="ORD S01400000248"/>
    <s v="S01400000248"/>
    <s v="S014"/>
    <d v="2019-09-30T00:00:00"/>
    <d v="2019-09-17T00:00:00"/>
    <n v="453.02"/>
    <x v="0"/>
  </r>
  <r>
    <s v="403121358"/>
    <s v="A16"/>
    <s v=""/>
    <s v="50"/>
    <s v="ORD S01400000248"/>
    <s v="S01400000248"/>
    <s v="S014"/>
    <d v="2019-09-30T00:00:00"/>
    <d v="2019-09-17T00:00:00"/>
    <n v="-78"/>
    <x v="0"/>
  </r>
  <r>
    <s v="403121358"/>
    <s v="A16"/>
    <s v=""/>
    <s v="50"/>
    <s v="ORD S01400000248"/>
    <s v="S01400000248"/>
    <s v="S014"/>
    <d v="2019-09-30T00:00:00"/>
    <d v="2019-09-17T00:00:00"/>
    <n v="-689.37"/>
    <x v="0"/>
  </r>
  <r>
    <s v="403121358"/>
    <s v="A16"/>
    <s v=""/>
    <s v="40"/>
    <s v="ORD S01400000248"/>
    <s v="S01400000248"/>
    <s v="S014"/>
    <d v="2019-09-30T00:00:00"/>
    <d v="2019-09-17T00:00:00"/>
    <n v="1832.88"/>
    <x v="0"/>
  </r>
  <r>
    <s v="403121358"/>
    <s v="A16"/>
    <s v=""/>
    <s v="40"/>
    <s v="ORD S01400000248"/>
    <s v="S01400000248"/>
    <s v="S014"/>
    <d v="2019-09-30T00:00:00"/>
    <d v="2019-09-17T00:00:00"/>
    <n v="2166.35"/>
    <x v="0"/>
  </r>
  <r>
    <s v="403121358"/>
    <s v="A16"/>
    <s v=""/>
    <s v="40"/>
    <s v="ORD S01400000248"/>
    <s v="S01400000248"/>
    <s v="S014"/>
    <d v="2019-09-30T00:00:00"/>
    <d v="2019-09-17T00:00:00"/>
    <n v="341.2"/>
    <x v="0"/>
  </r>
  <r>
    <s v="403116571"/>
    <s v="A16"/>
    <s v=""/>
    <s v="40"/>
    <s v="ORD S01400000248"/>
    <s v="S01400000248"/>
    <s v="S014"/>
    <d v="2019-09-30T00:00:00"/>
    <d v="2019-09-12T00:00:00"/>
    <n v="53.22"/>
    <x v="0"/>
  </r>
  <r>
    <s v="403116571"/>
    <s v="A16"/>
    <s v=""/>
    <s v="40"/>
    <s v="ORD S01400000248"/>
    <s v="S01400000248"/>
    <s v="S014"/>
    <d v="2019-09-30T00:00:00"/>
    <d v="2019-09-12T00:00:00"/>
    <n v="11.9"/>
    <x v="0"/>
  </r>
  <r>
    <s v="403113450"/>
    <s v="A16"/>
    <s v=""/>
    <s v="40"/>
    <s v="ORD S01400000248"/>
    <s v="S01400000248"/>
    <s v="S014"/>
    <d v="2019-09-30T00:00:00"/>
    <d v="2019-09-10T00:00:00"/>
    <n v="935.51"/>
    <x v="0"/>
  </r>
  <r>
    <s v="403113450"/>
    <s v="A16"/>
    <s v=""/>
    <s v="40"/>
    <s v="ORD S01400000248"/>
    <s v="S01400000248"/>
    <s v="S014"/>
    <d v="2019-09-30T00:00:00"/>
    <d v="2019-09-10T00:00:00"/>
    <n v="24760.2"/>
    <x v="0"/>
  </r>
  <r>
    <s v="403113450"/>
    <s v="A16"/>
    <s v=""/>
    <s v="40"/>
    <s v="ORD S01400000248"/>
    <s v="S01400000248"/>
    <s v="S014"/>
    <d v="2019-09-30T00:00:00"/>
    <d v="2019-09-10T00:00:00"/>
    <n v="2973.65"/>
    <x v="0"/>
  </r>
  <r>
    <s v="403113450"/>
    <s v="A16"/>
    <s v=""/>
    <s v="40"/>
    <s v="ORD S01400000248"/>
    <s v="S01400000248"/>
    <s v="S014"/>
    <d v="2019-09-30T00:00:00"/>
    <d v="2019-09-10T00:00:00"/>
    <n v="8421.1200000000008"/>
    <x v="0"/>
  </r>
  <r>
    <s v="403113450"/>
    <s v="A16"/>
    <s v=""/>
    <s v="40"/>
    <s v="ORD S01400000248"/>
    <s v="S01400000248"/>
    <s v="S014"/>
    <d v="2019-09-30T00:00:00"/>
    <d v="2019-09-10T00:00:00"/>
    <n v="2749.1"/>
    <x v="0"/>
  </r>
  <r>
    <s v="403113450"/>
    <s v="A16"/>
    <s v=""/>
    <s v="40"/>
    <s v="ORD S01400000248"/>
    <s v="S01400000248"/>
    <s v="S014"/>
    <d v="2019-09-30T00:00:00"/>
    <d v="2019-09-10T00:00:00"/>
    <n v="707.52"/>
    <x v="0"/>
  </r>
  <r>
    <s v="403113450"/>
    <s v="A16"/>
    <s v=""/>
    <s v="40"/>
    <s v="ORD S01400000248"/>
    <s v="S01400000248"/>
    <s v="S014"/>
    <d v="2019-09-30T00:00:00"/>
    <d v="2019-09-10T00:00:00"/>
    <n v="5864.61"/>
    <x v="0"/>
  </r>
  <r>
    <s v="403102691"/>
    <s v="A16"/>
    <s v="ZY"/>
    <s v="50"/>
    <s v="ORD S01400000248"/>
    <s v="S01400000248"/>
    <s v="S014"/>
    <d v="2019-08-31T00:00:00"/>
    <d v="2019-09-04T00:00:00"/>
    <n v="-126.66"/>
    <x v="0"/>
  </r>
  <r>
    <s v="403102691"/>
    <s v="A16"/>
    <s v="ZY"/>
    <s v="40"/>
    <s v="ORD S01400000248"/>
    <s v="S01400000248"/>
    <s v="S014"/>
    <d v="2019-08-31T00:00:00"/>
    <d v="2019-09-04T00:00:00"/>
    <n v="51.59"/>
    <x v="0"/>
  </r>
  <r>
    <s v="403102691"/>
    <s v="A16"/>
    <s v="ZY"/>
    <s v="40"/>
    <s v="ORD S01400000248"/>
    <s v="S01400000248"/>
    <s v="S014"/>
    <d v="2019-08-31T00:00:00"/>
    <d v="2019-09-04T00:00:00"/>
    <n v="134.66"/>
    <x v="0"/>
  </r>
  <r>
    <s v="403102691"/>
    <s v="A16"/>
    <s v="ZY"/>
    <s v="40"/>
    <s v="ORD S01400000248"/>
    <s v="S01400000248"/>
    <s v="S014"/>
    <d v="2019-08-31T00:00:00"/>
    <d v="2019-09-04T00:00:00"/>
    <n v="75.62"/>
    <x v="0"/>
  </r>
  <r>
    <s v="403102691"/>
    <s v="A16"/>
    <s v="ZY"/>
    <s v="40"/>
    <s v="ORD S01400000248"/>
    <s v="S01400000248"/>
    <s v="S014"/>
    <d v="2019-08-31T00:00:00"/>
    <d v="2019-09-04T00:00:00"/>
    <n v="280.82"/>
    <x v="0"/>
  </r>
  <r>
    <s v="403102691"/>
    <s v="A16"/>
    <s v="ZY"/>
    <s v="40"/>
    <s v="ORD S01400000248"/>
    <s v="S01400000248"/>
    <s v="S014"/>
    <d v="2019-08-31T00:00:00"/>
    <d v="2019-09-04T00:00:00"/>
    <n v="878.96"/>
    <x v="0"/>
  </r>
  <r>
    <s v="403157327"/>
    <s v=""/>
    <m/>
    <s v="40"/>
    <s v="ORD S01400000250"/>
    <s v="S01400000250"/>
    <s v="S014"/>
    <d v="2019-10-31T00:00:00"/>
    <d v="2019-10-08T00:00:00"/>
    <n v="7.0000000000000007E-2"/>
    <x v="0"/>
  </r>
  <r>
    <s v="403136033"/>
    <s v="A16"/>
    <s v=""/>
    <s v="50"/>
    <s v="ORD S01400000250"/>
    <s v="S01400000250"/>
    <s v="S014"/>
    <d v="2019-09-30T00:00:00"/>
    <d v="2019-09-27T00:00:00"/>
    <n v="-854.44"/>
    <x v="0"/>
  </r>
  <r>
    <s v="403133623"/>
    <s v="A16"/>
    <s v=""/>
    <s v="50"/>
    <s v="ORD S01400000250"/>
    <s v="S01400000250"/>
    <s v="S014"/>
    <d v="2019-09-30T00:00:00"/>
    <d v="2019-09-26T00:00:00"/>
    <n v="-145.44"/>
    <x v="0"/>
  </r>
  <r>
    <s v="403133623"/>
    <s v="A16"/>
    <s v=""/>
    <s v="40"/>
    <s v="ORD S01400000250"/>
    <s v="S01400000250"/>
    <s v="S014"/>
    <d v="2019-09-30T00:00:00"/>
    <d v="2019-09-26T00:00:00"/>
    <n v="59.24"/>
    <x v="0"/>
  </r>
  <r>
    <s v="403133623"/>
    <s v="A16"/>
    <s v=""/>
    <s v="40"/>
    <s v="ORD S01400000250"/>
    <s v="S01400000250"/>
    <s v="S014"/>
    <d v="2019-09-30T00:00:00"/>
    <d v="2019-09-26T00:00:00"/>
    <n v="154.62"/>
    <x v="0"/>
  </r>
  <r>
    <s v="403133623"/>
    <s v="A16"/>
    <s v=""/>
    <s v="40"/>
    <s v="ORD S01400000250"/>
    <s v="S01400000250"/>
    <s v="S014"/>
    <d v="2019-09-30T00:00:00"/>
    <d v="2019-09-26T00:00:00"/>
    <n v="231.41"/>
    <x v="0"/>
  </r>
  <r>
    <s v="403127769"/>
    <s v="A16"/>
    <s v=""/>
    <s v="40"/>
    <s v="ORD S01400000250"/>
    <s v="S01400000250"/>
    <s v="S014"/>
    <d v="2019-09-30T00:00:00"/>
    <d v="2019-09-24T00:00:00"/>
    <n v="666"/>
    <x v="0"/>
  </r>
  <r>
    <s v="403127769"/>
    <s v="A16"/>
    <s v=""/>
    <s v="50"/>
    <s v="ORD S01400000250"/>
    <s v="S01400000250"/>
    <s v="S014"/>
    <d v="2019-09-30T00:00:00"/>
    <d v="2019-09-24T00:00:00"/>
    <n v="-1.53"/>
    <x v="0"/>
  </r>
  <r>
    <s v="403124885"/>
    <s v="A16"/>
    <s v=""/>
    <s v="40"/>
    <s v="ORD S01400000250"/>
    <s v="S01400000250"/>
    <s v="S014"/>
    <d v="2019-09-30T00:00:00"/>
    <d v="2019-09-20T00:00:00"/>
    <n v="146.27000000000001"/>
    <x v="0"/>
  </r>
  <r>
    <s v="403123594"/>
    <s v="A16"/>
    <s v=""/>
    <s v="50"/>
    <s v="ORD S01400000250"/>
    <s v="S01400000250"/>
    <s v="S014"/>
    <d v="2019-09-30T00:00:00"/>
    <d v="2019-09-19T00:00:00"/>
    <n v="-4.53"/>
    <x v="0"/>
  </r>
  <r>
    <s v="403121393"/>
    <s v="A16"/>
    <s v=""/>
    <s v="40"/>
    <s v="ORD S01400000250"/>
    <s v="S01400000250"/>
    <s v="S014"/>
    <d v="2019-09-30T00:00:00"/>
    <d v="2019-09-17T00:00:00"/>
    <n v="453.02"/>
    <x v="0"/>
  </r>
  <r>
    <s v="403113449"/>
    <s v="A16"/>
    <s v=""/>
    <s v="40"/>
    <s v="ORD S01400000250"/>
    <s v="S01400000250"/>
    <s v="S014"/>
    <d v="2019-09-30T00:00:00"/>
    <d v="2019-09-10T00:00:00"/>
    <n v="2539.88"/>
    <x v="0"/>
  </r>
  <r>
    <s v="403113449"/>
    <s v="A16"/>
    <s v=""/>
    <s v="40"/>
    <s v="ORD S01400000250"/>
    <s v="S01400000250"/>
    <s v="S014"/>
    <d v="2019-09-30T00:00:00"/>
    <d v="2019-09-10T00:00:00"/>
    <n v="1009.28"/>
    <x v="0"/>
  </r>
  <r>
    <s v="403113449"/>
    <s v="A16"/>
    <s v=""/>
    <s v="40"/>
    <s v="ORD S01400000250"/>
    <s v="S01400000250"/>
    <s v="S014"/>
    <d v="2019-09-30T00:00:00"/>
    <d v="2019-09-10T00:00:00"/>
    <n v="849.13"/>
    <x v="0"/>
  </r>
  <r>
    <s v="403103005"/>
    <s v="A16"/>
    <s v="ZY"/>
    <s v="50"/>
    <s v="ORD S01400000250"/>
    <s v="S01400000250"/>
    <s v="S014"/>
    <d v="2019-08-31T00:00:00"/>
    <d v="2019-09-04T00:00:00"/>
    <n v="-119.27"/>
    <x v="0"/>
  </r>
  <r>
    <s v="403103005"/>
    <s v="A16"/>
    <s v="ZY"/>
    <s v="40"/>
    <s v="ORD S01400000250"/>
    <s v="S01400000250"/>
    <s v="S014"/>
    <d v="2019-08-31T00:00:00"/>
    <d v="2019-09-04T00:00:00"/>
    <n v="48.58"/>
    <x v="0"/>
  </r>
  <r>
    <s v="403103005"/>
    <s v="A16"/>
    <s v="ZY"/>
    <s v="40"/>
    <s v="ORD S01400000250"/>
    <s v="S01400000250"/>
    <s v="S014"/>
    <d v="2019-08-31T00:00:00"/>
    <d v="2019-09-04T00:00:00"/>
    <n v="126.8"/>
    <x v="0"/>
  </r>
  <r>
    <s v="403103005"/>
    <s v="A16"/>
    <s v="ZY"/>
    <s v="40"/>
    <s v="ORD S01400000250"/>
    <s v="S01400000250"/>
    <s v="S014"/>
    <d v="2019-08-31T00:00:00"/>
    <d v="2019-09-04T00:00:00"/>
    <n v="67.7"/>
    <x v="0"/>
  </r>
  <r>
    <s v="403103005"/>
    <s v="A16"/>
    <s v="ZY"/>
    <s v="40"/>
    <s v="ORD S01400000250"/>
    <s v="S01400000250"/>
    <s v="S014"/>
    <d v="2019-08-31T00:00:00"/>
    <d v="2019-09-04T00:00:00"/>
    <n v="210.71"/>
    <x v="0"/>
  </r>
  <r>
    <s v="403103005"/>
    <s v="A16"/>
    <s v="ZY"/>
    <s v="40"/>
    <s v="ORD S01400000250"/>
    <s v="S01400000250"/>
    <s v="S014"/>
    <d v="2019-08-31T00:00:00"/>
    <d v="2019-09-04T00:00:00"/>
    <n v="827.68"/>
    <x v="0"/>
  </r>
  <r>
    <s v="403167222"/>
    <s v=""/>
    <m/>
    <s v="40"/>
    <s v="ORD S01400000251"/>
    <s v="S01400000251"/>
    <s v="S014"/>
    <d v="2019-10-31T00:00:00"/>
    <d v="2019-10-17T00:00:00"/>
    <n v="997.01"/>
    <x v="0"/>
  </r>
  <r>
    <s v="403188584"/>
    <s v=""/>
    <m/>
    <s v="40"/>
    <s v="ORD S01400000252"/>
    <s v="S01400000252"/>
    <s v="S014"/>
    <d v="2019-10-31T00:00:00"/>
    <d v="2019-10-31T00:00:00"/>
    <n v="5238.24"/>
    <x v="0"/>
  </r>
  <r>
    <s v="403163936"/>
    <s v=""/>
    <m/>
    <s v="40"/>
    <s v="ORD S01400000252"/>
    <s v="S01400000252"/>
    <s v="S014"/>
    <d v="2019-10-31T00:00:00"/>
    <d v="2019-10-15T00:00:00"/>
    <n v="17.190000000000001"/>
    <x v="0"/>
  </r>
  <r>
    <s v="403148886"/>
    <s v="A16"/>
    <s v=""/>
    <s v="40"/>
    <s v="ORD S01400000252"/>
    <s v="S01400000252"/>
    <s v="S014"/>
    <d v="2019-09-30T00:00:00"/>
    <d v="2019-10-01T00:00:00"/>
    <n v="343.4"/>
    <x v="0"/>
  </r>
  <r>
    <s v="403148886"/>
    <s v="A16"/>
    <s v=""/>
    <s v="50"/>
    <s v="ORD S01400000252"/>
    <s v="S01400000252"/>
    <s v="S014"/>
    <d v="2019-09-30T00:00:00"/>
    <d v="2019-10-01T00:00:00"/>
    <n v="-139.88999999999999"/>
    <x v="0"/>
  </r>
  <r>
    <s v="403148886"/>
    <s v="A16"/>
    <s v=""/>
    <s v="50"/>
    <s v="ORD S01400000252"/>
    <s v="S01400000252"/>
    <s v="S014"/>
    <d v="2019-09-30T00:00:00"/>
    <d v="2019-10-01T00:00:00"/>
    <n v="-365.09"/>
    <x v="0"/>
  </r>
  <r>
    <s v="403148886"/>
    <s v="A16"/>
    <s v=""/>
    <s v="50"/>
    <s v="ORD S01400000252"/>
    <s v="S01400000252"/>
    <s v="S014"/>
    <d v="2019-09-30T00:00:00"/>
    <d v="2019-10-01T00:00:00"/>
    <n v="-372.73"/>
    <x v="0"/>
  </r>
  <r>
    <s v="403139645"/>
    <s v="A16"/>
    <s v=""/>
    <s v="50"/>
    <s v="ORD S01400000252"/>
    <s v="S01400000252"/>
    <s v="S014"/>
    <d v="2019-09-30T00:00:00"/>
    <d v="2019-09-30T00:00:00"/>
    <n v="-5238.24"/>
    <x v="0"/>
  </r>
  <r>
    <s v="403136032"/>
    <s v="A16"/>
    <s v=""/>
    <s v="50"/>
    <s v="ORD S01400000252"/>
    <s v="S01400000252"/>
    <s v="S014"/>
    <d v="2019-09-30T00:00:00"/>
    <d v="2019-09-27T00:00:00"/>
    <n v="-2383.08"/>
    <x v="0"/>
  </r>
  <r>
    <s v="403136032"/>
    <s v="A16"/>
    <s v=""/>
    <s v="40"/>
    <s v="ORD S01400000252"/>
    <s v="S01400000252"/>
    <s v="S014"/>
    <d v="2019-09-30T00:00:00"/>
    <d v="2019-09-27T00:00:00"/>
    <n v="53"/>
    <x v="0"/>
  </r>
  <r>
    <s v="403136032"/>
    <s v="A16"/>
    <s v=""/>
    <s v="40"/>
    <s v="ORD S01400000252"/>
    <s v="S01400000252"/>
    <s v="S014"/>
    <d v="2019-09-30T00:00:00"/>
    <d v="2019-09-27T00:00:00"/>
    <n v="75.14"/>
    <x v="0"/>
  </r>
  <r>
    <s v="403136032"/>
    <s v="A16"/>
    <s v=""/>
    <s v="50"/>
    <s v="ORD S01400000252"/>
    <s v="S01400000252"/>
    <s v="S014"/>
    <d v="2019-09-30T00:00:00"/>
    <d v="2019-09-27T00:00:00"/>
    <n v="-130"/>
    <x v="0"/>
  </r>
  <r>
    <s v="403136032"/>
    <s v="A16"/>
    <s v=""/>
    <s v="50"/>
    <s v="ORD S01400000252"/>
    <s v="S01400000252"/>
    <s v="S014"/>
    <d v="2019-09-30T00:00:00"/>
    <d v="2019-09-27T00:00:00"/>
    <n v="-3203.64"/>
    <x v="0"/>
  </r>
  <r>
    <s v="403133622"/>
    <s v="A16"/>
    <s v=""/>
    <s v="50"/>
    <s v="ORD S01400000252"/>
    <s v="S01400000252"/>
    <s v="S014"/>
    <d v="2019-09-30T00:00:00"/>
    <d v="2019-09-26T00:00:00"/>
    <n v="-1665.1"/>
    <x v="0"/>
  </r>
  <r>
    <s v="403133622"/>
    <s v="A16"/>
    <s v=""/>
    <s v="40"/>
    <s v="ORD S01400000252"/>
    <s v="S01400000252"/>
    <s v="S014"/>
    <d v="2019-09-30T00:00:00"/>
    <d v="2019-09-26T00:00:00"/>
    <n v="678.29"/>
    <x v="0"/>
  </r>
  <r>
    <s v="403133622"/>
    <s v="A16"/>
    <s v=""/>
    <s v="40"/>
    <s v="ORD S01400000252"/>
    <s v="S01400000252"/>
    <s v="S014"/>
    <d v="2019-09-30T00:00:00"/>
    <d v="2019-09-26T00:00:00"/>
    <n v="1770.26"/>
    <x v="0"/>
  </r>
  <r>
    <s v="403133622"/>
    <s v="A16"/>
    <s v=""/>
    <s v="40"/>
    <s v="ORD S01400000252"/>
    <s v="S01400000252"/>
    <s v="S014"/>
    <d v="2019-09-30T00:00:00"/>
    <d v="2019-09-26T00:00:00"/>
    <n v="5001.1099999999997"/>
    <x v="0"/>
  </r>
  <r>
    <s v="403133622"/>
    <s v="A16"/>
    <s v=""/>
    <s v="40"/>
    <s v="ORD S01400000252"/>
    <s v="S01400000252"/>
    <s v="S014"/>
    <d v="2019-09-30T00:00:00"/>
    <d v="2019-09-26T00:00:00"/>
    <n v="104"/>
    <x v="0"/>
  </r>
  <r>
    <s v="403133622"/>
    <s v="A16"/>
    <s v=""/>
    <s v="40"/>
    <s v="ORD S01400000252"/>
    <s v="S01400000252"/>
    <s v="S014"/>
    <d v="2019-09-30T00:00:00"/>
    <d v="2019-09-26T00:00:00"/>
    <n v="4163.28"/>
    <x v="0"/>
  </r>
  <r>
    <s v="403133622"/>
    <s v="A16"/>
    <s v=""/>
    <s v="40"/>
    <s v="ORD S01400000252"/>
    <s v="S01400000252"/>
    <s v="S014"/>
    <d v="2019-09-30T00:00:00"/>
    <d v="2019-09-26T00:00:00"/>
    <n v="2399.02"/>
    <x v="0"/>
  </r>
  <r>
    <s v="403133622"/>
    <s v="A16"/>
    <s v=""/>
    <s v="50"/>
    <s v="ORD S01400000252"/>
    <s v="S01400000252"/>
    <s v="S014"/>
    <d v="2019-09-30T00:00:00"/>
    <d v="2019-09-26T00:00:00"/>
    <n v="-1743.28"/>
    <x v="0"/>
  </r>
  <r>
    <s v="403130790"/>
    <s v="A16"/>
    <s v=""/>
    <s v="40"/>
    <s v="ORD S01400000252"/>
    <s v="S01400000252"/>
    <s v="S014"/>
    <d v="2019-09-30T00:00:00"/>
    <d v="2019-09-25T00:00:00"/>
    <n v="8831.7099999999991"/>
    <x v="0"/>
  </r>
  <r>
    <s v="403130790"/>
    <s v="A16"/>
    <s v=""/>
    <s v="40"/>
    <s v="ORD S01400000252"/>
    <s v="S01400000252"/>
    <s v="S014"/>
    <d v="2019-09-30T00:00:00"/>
    <d v="2019-09-25T00:00:00"/>
    <n v="1978.7"/>
    <x v="0"/>
  </r>
  <r>
    <s v="403127768"/>
    <s v="A16"/>
    <s v=""/>
    <s v="40"/>
    <s v="ORD S01400000252"/>
    <s v="S01400000252"/>
    <s v="S014"/>
    <d v="2019-09-30T00:00:00"/>
    <d v="2019-09-24T00:00:00"/>
    <n v="43.2"/>
    <x v="0"/>
  </r>
  <r>
    <s v="403127768"/>
    <s v="A16"/>
    <s v=""/>
    <s v="50"/>
    <s v="ORD S01400000252"/>
    <s v="S01400000252"/>
    <s v="S014"/>
    <d v="2019-09-30T00:00:00"/>
    <d v="2019-09-24T00:00:00"/>
    <n v="-191.28"/>
    <x v="0"/>
  </r>
  <r>
    <s v="403127768"/>
    <s v="A16"/>
    <s v=""/>
    <s v="50"/>
    <s v="ORD S01400000252"/>
    <s v="S01400000252"/>
    <s v="S014"/>
    <d v="2019-09-30T00:00:00"/>
    <d v="2019-09-24T00:00:00"/>
    <n v="-510.08"/>
    <x v="0"/>
  </r>
  <r>
    <s v="403127768"/>
    <s v="A16"/>
    <s v=""/>
    <s v="40"/>
    <s v="ORD S01400000252"/>
    <s v="S01400000252"/>
    <s v="S014"/>
    <d v="2019-09-30T00:00:00"/>
    <d v="2019-09-24T00:00:00"/>
    <n v="166.18"/>
    <x v="0"/>
  </r>
  <r>
    <s v="403123593"/>
    <s v="A16"/>
    <s v=""/>
    <s v="40"/>
    <s v="ORD S01400000252"/>
    <s v="S01400000252"/>
    <s v="S014"/>
    <d v="2019-09-30T00:00:00"/>
    <d v="2019-09-19T00:00:00"/>
    <n v="27.76"/>
    <x v="0"/>
  </r>
  <r>
    <s v="403123593"/>
    <s v="A16"/>
    <s v=""/>
    <s v="40"/>
    <s v="ORD S01400000252"/>
    <s v="S01400000252"/>
    <s v="S014"/>
    <d v="2019-09-30T00:00:00"/>
    <d v="2019-09-19T00:00:00"/>
    <n v="24.08"/>
    <x v="0"/>
  </r>
  <r>
    <s v="403121392"/>
    <s v="A16"/>
    <s v=""/>
    <s v="40"/>
    <s v="ORD S01400000252"/>
    <s v="S01400000252"/>
    <s v="S014"/>
    <d v="2019-09-30T00:00:00"/>
    <d v="2019-09-17T00:00:00"/>
    <n v="69.599999999999994"/>
    <x v="0"/>
  </r>
  <r>
    <s v="403121392"/>
    <s v="A16"/>
    <s v=""/>
    <s v="40"/>
    <s v="ORD S01400000252"/>
    <s v="S01400000252"/>
    <s v="S014"/>
    <d v="2019-09-30T00:00:00"/>
    <d v="2019-09-17T00:00:00"/>
    <n v="1032.8"/>
    <x v="0"/>
  </r>
  <r>
    <s v="403121392"/>
    <s v="A16"/>
    <s v=""/>
    <s v="40"/>
    <s v="ORD S01400000252"/>
    <s v="S01400000252"/>
    <s v="S014"/>
    <d v="2019-09-30T00:00:00"/>
    <d v="2019-09-17T00:00:00"/>
    <n v="688.48"/>
    <x v="0"/>
  </r>
  <r>
    <s v="403121392"/>
    <s v="A16"/>
    <s v=""/>
    <s v="50"/>
    <s v="ORD S01400000252"/>
    <s v="S01400000252"/>
    <s v="S014"/>
    <d v="2019-09-30T00:00:00"/>
    <d v="2019-09-17T00:00:00"/>
    <n v="-66.84"/>
    <x v="0"/>
  </r>
  <r>
    <s v="403118150"/>
    <s v="A16"/>
    <s v=""/>
    <s v="40"/>
    <s v="ORD S01400000252"/>
    <s v="S01400000252"/>
    <s v="S014"/>
    <d v="2019-09-30T00:00:00"/>
    <d v="2019-09-13T00:00:00"/>
    <n v="401.28"/>
    <x v="0"/>
  </r>
  <r>
    <s v="403118150"/>
    <s v="A16"/>
    <s v=""/>
    <s v="40"/>
    <s v="ORD S01400000252"/>
    <s v="S01400000252"/>
    <s v="S014"/>
    <d v="2019-09-30T00:00:00"/>
    <d v="2019-09-13T00:00:00"/>
    <n v="267.52"/>
    <x v="0"/>
  </r>
  <r>
    <s v="403118150"/>
    <s v="A16"/>
    <s v=""/>
    <s v="40"/>
    <s v="ORD S01400000252"/>
    <s v="S01400000252"/>
    <s v="S014"/>
    <d v="2019-09-30T00:00:00"/>
    <d v="2019-09-13T00:00:00"/>
    <n v="26"/>
    <x v="0"/>
  </r>
  <r>
    <s v="403116570"/>
    <s v="A16"/>
    <s v=""/>
    <s v="40"/>
    <s v="ORD S01400000252"/>
    <s v="S01400000252"/>
    <s v="S014"/>
    <d v="2019-09-30T00:00:00"/>
    <d v="2019-09-12T00:00:00"/>
    <n v="1590.86"/>
    <x v="0"/>
  </r>
  <r>
    <s v="403116570"/>
    <s v="A16"/>
    <s v=""/>
    <s v="40"/>
    <s v="ORD S01400000252"/>
    <s v="S01400000252"/>
    <s v="S014"/>
    <d v="2019-09-30T00:00:00"/>
    <d v="2019-09-12T00:00:00"/>
    <n v="268.16000000000003"/>
    <x v="0"/>
  </r>
  <r>
    <s v="403113448"/>
    <s v="A16"/>
    <s v=""/>
    <s v="40"/>
    <s v="ORD S01400000252"/>
    <s v="S01400000252"/>
    <s v="S014"/>
    <d v="2019-09-30T00:00:00"/>
    <d v="2019-09-10T00:00:00"/>
    <n v="572"/>
    <x v="0"/>
  </r>
  <r>
    <s v="403113448"/>
    <s v="A16"/>
    <s v=""/>
    <s v="40"/>
    <s v="ORD S01400000252"/>
    <s v="S01400000252"/>
    <s v="S014"/>
    <d v="2019-09-30T00:00:00"/>
    <d v="2019-09-10T00:00:00"/>
    <n v="856.32"/>
    <x v="0"/>
  </r>
  <r>
    <s v="403113448"/>
    <s v="A16"/>
    <s v=""/>
    <s v="40"/>
    <s v="ORD S01400000252"/>
    <s v="S01400000252"/>
    <s v="S014"/>
    <d v="2019-09-30T00:00:00"/>
    <d v="2019-09-10T00:00:00"/>
    <n v="16687.86"/>
    <x v="0"/>
  </r>
  <r>
    <s v="403113448"/>
    <s v="A16"/>
    <s v=""/>
    <s v="40"/>
    <s v="ORD S01400000252"/>
    <s v="S01400000252"/>
    <s v="S014"/>
    <d v="2019-09-30T00:00:00"/>
    <d v="2019-09-10T00:00:00"/>
    <n v="3761.3"/>
    <x v="0"/>
  </r>
  <r>
    <s v="403113448"/>
    <s v="A16"/>
    <s v=""/>
    <s v="40"/>
    <s v="ORD S01400000252"/>
    <s v="S01400000252"/>
    <s v="S014"/>
    <d v="2019-09-30T00:00:00"/>
    <d v="2019-09-10T00:00:00"/>
    <n v="37464.5"/>
    <x v="0"/>
  </r>
  <r>
    <s v="403113448"/>
    <s v="A16"/>
    <s v=""/>
    <s v="40"/>
    <s v="ORD S01400000252"/>
    <s v="S01400000252"/>
    <s v="S014"/>
    <d v="2019-09-30T00:00:00"/>
    <d v="2019-09-10T00:00:00"/>
    <n v="179.81"/>
    <x v="0"/>
  </r>
  <r>
    <s v="403113448"/>
    <s v="A16"/>
    <s v=""/>
    <s v="40"/>
    <s v="ORD S01400000252"/>
    <s v="S01400000252"/>
    <s v="S014"/>
    <d v="2019-09-30T00:00:00"/>
    <d v="2019-09-10T00:00:00"/>
    <n v="2786.94"/>
    <x v="0"/>
  </r>
  <r>
    <s v="403113448"/>
    <s v="A16"/>
    <s v=""/>
    <s v="40"/>
    <s v="ORD S01400000252"/>
    <s v="S01400000252"/>
    <s v="S014"/>
    <d v="2019-09-30T00:00:00"/>
    <d v="2019-09-10T00:00:00"/>
    <n v="708.48"/>
    <x v="0"/>
  </r>
  <r>
    <s v="403113448"/>
    <s v="A16"/>
    <s v=""/>
    <s v="40"/>
    <s v="ORD S01400000252"/>
    <s v="S01400000252"/>
    <s v="S014"/>
    <d v="2019-09-30T00:00:00"/>
    <d v="2019-09-10T00:00:00"/>
    <n v="5035.0200000000004"/>
    <x v="0"/>
  </r>
  <r>
    <s v="403113448"/>
    <s v="A16"/>
    <s v=""/>
    <s v="40"/>
    <s v="ORD S01400000252"/>
    <s v="S01400000252"/>
    <s v="S014"/>
    <d v="2019-09-30T00:00:00"/>
    <d v="2019-09-10T00:00:00"/>
    <n v="66.400000000000006"/>
    <x v="0"/>
  </r>
  <r>
    <s v="403113448"/>
    <s v="A16"/>
    <s v=""/>
    <s v="40"/>
    <s v="ORD S01400000252"/>
    <s v="S01400000252"/>
    <s v="S014"/>
    <d v="2019-09-30T00:00:00"/>
    <d v="2019-09-10T00:00:00"/>
    <n v="5002.82"/>
    <x v="0"/>
  </r>
  <r>
    <s v="403113448"/>
    <s v="A16"/>
    <s v=""/>
    <s v="40"/>
    <s v="ORD S01400000252"/>
    <s v="S01400000252"/>
    <s v="S014"/>
    <d v="2019-09-30T00:00:00"/>
    <d v="2019-09-10T00:00:00"/>
    <n v="23709.41"/>
    <x v="0"/>
  </r>
  <r>
    <s v="403103004"/>
    <s v="A16"/>
    <s v="ZY"/>
    <s v="50"/>
    <s v="ORD S01400000252"/>
    <s v="S01400000252"/>
    <s v="S014"/>
    <d v="2019-08-31T00:00:00"/>
    <d v="2019-09-04T00:00:00"/>
    <n v="-160.57"/>
    <x v="0"/>
  </r>
  <r>
    <s v="403103004"/>
    <s v="A16"/>
    <s v="ZY"/>
    <s v="40"/>
    <s v="ORD S01400000252"/>
    <s v="S01400000252"/>
    <s v="S014"/>
    <d v="2019-08-31T00:00:00"/>
    <d v="2019-09-04T00:00:00"/>
    <n v="65.41"/>
    <x v="0"/>
  </r>
  <r>
    <s v="403103004"/>
    <s v="A16"/>
    <s v="ZY"/>
    <s v="40"/>
    <s v="ORD S01400000252"/>
    <s v="S01400000252"/>
    <s v="S014"/>
    <d v="2019-08-31T00:00:00"/>
    <d v="2019-09-04T00:00:00"/>
    <n v="170.71"/>
    <x v="0"/>
  </r>
  <r>
    <s v="403103004"/>
    <s v="A16"/>
    <s v="ZY"/>
    <s v="40"/>
    <s v="ORD S01400000252"/>
    <s v="S01400000252"/>
    <s v="S014"/>
    <d v="2019-08-31T00:00:00"/>
    <d v="2019-09-04T00:00:00"/>
    <n v="300.99"/>
    <x v="0"/>
  </r>
  <r>
    <s v="403103004"/>
    <s v="A16"/>
    <s v="ZY"/>
    <s v="40"/>
    <s v="ORD S01400000252"/>
    <s v="S01400000252"/>
    <s v="S014"/>
    <d v="2019-08-31T00:00:00"/>
    <d v="2019-09-04T00:00:00"/>
    <n v="240.44"/>
    <x v="0"/>
  </r>
  <r>
    <s v="403103004"/>
    <s v="A16"/>
    <s v="ZY"/>
    <s v="40"/>
    <s v="ORD S01400000252"/>
    <s v="S01400000252"/>
    <s v="S014"/>
    <d v="2019-08-31T00:00:00"/>
    <d v="2019-09-04T00:00:00"/>
    <n v="3261.6"/>
    <x v="0"/>
  </r>
  <r>
    <s v="403103004"/>
    <s v="A16"/>
    <s v="ZY"/>
    <s v="40"/>
    <s v="ORD S01400000252"/>
    <s v="S01400000252"/>
    <s v="S014"/>
    <d v="2019-08-31T00:00:00"/>
    <d v="2019-09-04T00:00:00"/>
    <n v="1114.32"/>
    <x v="0"/>
  </r>
  <r>
    <s v="403178691"/>
    <s v=""/>
    <m/>
    <s v="40"/>
    <s v="ORD S01400000253"/>
    <s v="S01400000253"/>
    <s v="S014"/>
    <d v="2019-10-31T00:00:00"/>
    <d v="2019-10-28T00:00:00"/>
    <n v="1466.55"/>
    <x v="0"/>
  </r>
  <r>
    <s v="403163935"/>
    <s v=""/>
    <m/>
    <s v="40"/>
    <s v="ORD S01400000253"/>
    <s v="S01400000253"/>
    <s v="S014"/>
    <d v="2019-10-31T00:00:00"/>
    <d v="2019-10-15T00:00:00"/>
    <n v="2710.1"/>
    <x v="0"/>
  </r>
  <r>
    <s v="403161835"/>
    <s v=""/>
    <m/>
    <s v="40"/>
    <s v="ORD S01400000253"/>
    <s v="S01400000253"/>
    <s v="S014"/>
    <d v="2019-10-31T00:00:00"/>
    <d v="2019-10-11T00:00:00"/>
    <n v="707.25"/>
    <x v="0"/>
  </r>
  <r>
    <s v="403157326"/>
    <s v=""/>
    <m/>
    <s v="40"/>
    <s v="ORD S01400000253"/>
    <s v="S01400000253"/>
    <s v="S014"/>
    <d v="2019-10-31T00:00:00"/>
    <d v="2019-10-08T00:00:00"/>
    <n v="0.44"/>
    <x v="0"/>
  </r>
  <r>
    <s v="403157326"/>
    <s v=""/>
    <m/>
    <s v="40"/>
    <s v="ORD S01400000253"/>
    <s v="S01400000253"/>
    <s v="S014"/>
    <d v="2019-10-31T00:00:00"/>
    <d v="2019-10-08T00:00:00"/>
    <n v="0.27"/>
    <x v="0"/>
  </r>
  <r>
    <s v="403133621"/>
    <s v="A16"/>
    <s v=""/>
    <s v="50"/>
    <s v="ORD S01400000253"/>
    <s v="S01400000253"/>
    <s v="S014"/>
    <d v="2019-09-30T00:00:00"/>
    <d v="2019-09-26T00:00:00"/>
    <n v="-77.23"/>
    <x v="0"/>
  </r>
  <r>
    <s v="403133621"/>
    <s v="A16"/>
    <s v=""/>
    <s v="40"/>
    <s v="ORD S01400000253"/>
    <s v="S01400000253"/>
    <s v="S014"/>
    <d v="2019-09-30T00:00:00"/>
    <d v="2019-09-26T00:00:00"/>
    <n v="31.46"/>
    <x v="0"/>
  </r>
  <r>
    <s v="403133621"/>
    <s v="A16"/>
    <s v=""/>
    <s v="40"/>
    <s v="ORD S01400000253"/>
    <s v="S01400000253"/>
    <s v="S014"/>
    <d v="2019-09-30T00:00:00"/>
    <d v="2019-09-26T00:00:00"/>
    <n v="82.1"/>
    <x v="0"/>
  </r>
  <r>
    <s v="403133621"/>
    <s v="A16"/>
    <s v=""/>
    <s v="40"/>
    <s v="ORD S01400000253"/>
    <s v="S01400000253"/>
    <s v="S014"/>
    <d v="2019-09-30T00:00:00"/>
    <d v="2019-09-26T00:00:00"/>
    <n v="384.42"/>
    <x v="0"/>
  </r>
  <r>
    <s v="403127767"/>
    <s v="A16"/>
    <s v=""/>
    <s v="50"/>
    <s v="ORD S01400000253"/>
    <s v="S01400000253"/>
    <s v="S014"/>
    <d v="2019-09-30T00:00:00"/>
    <d v="2019-09-24T00:00:00"/>
    <n v="-9.2200000000000006"/>
    <x v="0"/>
  </r>
  <r>
    <s v="403127767"/>
    <s v="A16"/>
    <s v=""/>
    <s v="50"/>
    <s v="ORD S01400000253"/>
    <s v="S01400000253"/>
    <s v="S014"/>
    <d v="2019-09-30T00:00:00"/>
    <d v="2019-09-24T00:00:00"/>
    <n v="-5.76"/>
    <x v="0"/>
  </r>
  <r>
    <s v="403124884"/>
    <s v="A16"/>
    <s v=""/>
    <s v="40"/>
    <s v="ORD S01400000253"/>
    <s v="S01400000253"/>
    <s v="S014"/>
    <d v="2019-09-30T00:00:00"/>
    <d v="2019-09-20T00:00:00"/>
    <n v="877.64"/>
    <x v="0"/>
  </r>
  <r>
    <s v="403124884"/>
    <s v="A16"/>
    <s v=""/>
    <s v="40"/>
    <s v="ORD S01400000253"/>
    <s v="S01400000253"/>
    <s v="S014"/>
    <d v="2019-09-30T00:00:00"/>
    <d v="2019-09-20T00:00:00"/>
    <n v="548.52"/>
    <x v="0"/>
  </r>
  <r>
    <s v="403123592"/>
    <s v="A16"/>
    <s v=""/>
    <s v="50"/>
    <s v="ORD S01400000253"/>
    <s v="S01400000253"/>
    <s v="S014"/>
    <d v="2019-09-30T00:00:00"/>
    <d v="2019-09-19T00:00:00"/>
    <n v="-17.55"/>
    <x v="0"/>
  </r>
  <r>
    <s v="403121391"/>
    <s v="A16"/>
    <s v=""/>
    <s v="40"/>
    <s v="ORD S01400000253"/>
    <s v="S01400000253"/>
    <s v="S014"/>
    <d v="2019-09-30T00:00:00"/>
    <d v="2019-09-17T00:00:00"/>
    <n v="1755.44"/>
    <x v="0"/>
  </r>
  <r>
    <s v="403113534"/>
    <s v="A16"/>
    <s v=""/>
    <s v="40"/>
    <s v="ORD S01400000253"/>
    <s v="S01400000253"/>
    <s v="S014"/>
    <d v="2019-09-30T00:00:00"/>
    <d v="2019-09-10T00:00:00"/>
    <n v="1412.16"/>
    <x v="0"/>
  </r>
  <r>
    <s v="403113534"/>
    <s v="A16"/>
    <s v=""/>
    <s v="40"/>
    <s v="ORD S01400000253"/>
    <s v="S01400000253"/>
    <s v="S014"/>
    <d v="2019-09-30T00:00:00"/>
    <d v="2019-09-10T00:00:00"/>
    <n v="3948"/>
    <x v="0"/>
  </r>
  <r>
    <s v="403113534"/>
    <s v="A16"/>
    <s v=""/>
    <s v="40"/>
    <s v="ORD S01400000253"/>
    <s v="S01400000253"/>
    <s v="S014"/>
    <d v="2019-09-30T00:00:00"/>
    <d v="2019-09-10T00:00:00"/>
    <n v="535.91999999999996"/>
    <x v="0"/>
  </r>
  <r>
    <s v="403113534"/>
    <s v="A16"/>
    <s v=""/>
    <s v="40"/>
    <s v="ORD S01400000253"/>
    <s v="S01400000253"/>
    <s v="S014"/>
    <d v="2019-09-30T00:00:00"/>
    <d v="2019-09-10T00:00:00"/>
    <n v="23.01"/>
    <x v="0"/>
  </r>
  <r>
    <s v="403113534"/>
    <s v="A16"/>
    <s v=""/>
    <s v="40"/>
    <s v="ORD S01400000253"/>
    <s v="S01400000253"/>
    <s v="S014"/>
    <d v="2019-09-30T00:00:00"/>
    <d v="2019-09-10T00:00:00"/>
    <n v="18638.66"/>
    <x v="0"/>
  </r>
  <r>
    <s v="403103003"/>
    <s v="A16"/>
    <s v="ZY"/>
    <s v="50"/>
    <s v="ORD S01400000253"/>
    <s v="S01400000253"/>
    <s v="S014"/>
    <d v="2019-08-31T00:00:00"/>
    <d v="2019-09-04T00:00:00"/>
    <n v="-51.48"/>
    <x v="0"/>
  </r>
  <r>
    <s v="403103003"/>
    <s v="A16"/>
    <s v="ZY"/>
    <s v="40"/>
    <s v="ORD S01400000253"/>
    <s v="S01400000253"/>
    <s v="S014"/>
    <d v="2019-08-31T00:00:00"/>
    <d v="2019-09-04T00:00:00"/>
    <n v="20.97"/>
    <x v="0"/>
  </r>
  <r>
    <s v="403103003"/>
    <s v="A16"/>
    <s v="ZY"/>
    <s v="40"/>
    <s v="ORD S01400000253"/>
    <s v="S01400000253"/>
    <s v="S014"/>
    <d v="2019-08-31T00:00:00"/>
    <d v="2019-09-04T00:00:00"/>
    <n v="54.74"/>
    <x v="0"/>
  </r>
  <r>
    <s v="403103003"/>
    <s v="A16"/>
    <s v="ZY"/>
    <s v="40"/>
    <s v="ORD S01400000253"/>
    <s v="S01400000253"/>
    <s v="S014"/>
    <d v="2019-08-31T00:00:00"/>
    <d v="2019-09-04T00:00:00"/>
    <n v="28.71"/>
    <x v="0"/>
  </r>
  <r>
    <s v="403103003"/>
    <s v="A16"/>
    <s v="ZY"/>
    <s v="40"/>
    <s v="ORD S01400000253"/>
    <s v="S01400000253"/>
    <s v="S014"/>
    <d v="2019-08-31T00:00:00"/>
    <d v="2019-09-04T00:00:00"/>
    <n v="83.12"/>
    <x v="0"/>
  </r>
  <r>
    <s v="403103003"/>
    <s v="A16"/>
    <s v="ZY"/>
    <s v="40"/>
    <s v="ORD S01400000253"/>
    <s v="S01400000253"/>
    <s v="S014"/>
    <d v="2019-08-31T00:00:00"/>
    <d v="2019-09-04T00:00:00"/>
    <n v="178.64"/>
    <x v="0"/>
  </r>
  <r>
    <s v="403095794"/>
    <s v="A16"/>
    <s v="ZY"/>
    <s v="40"/>
    <s v="ORD S01400000253"/>
    <s v="S01400000253"/>
    <s v="S014"/>
    <d v="2019-08-31T00:00:00"/>
    <d v="2019-08-30T00:00:00"/>
    <n v="178.64"/>
    <x v="0"/>
  </r>
  <r>
    <s v="403133620"/>
    <s v="A16"/>
    <s v=""/>
    <s v="50"/>
    <s v="ORD S01400000256"/>
    <s v="S01400000256"/>
    <s v="S014"/>
    <d v="2019-09-30T00:00:00"/>
    <d v="2019-09-26T00:00:00"/>
    <n v="-260.19"/>
    <x v="0"/>
  </r>
  <r>
    <s v="403133620"/>
    <s v="A16"/>
    <s v=""/>
    <s v="40"/>
    <s v="ORD S01400000256"/>
    <s v="S01400000256"/>
    <s v="S014"/>
    <d v="2019-09-30T00:00:00"/>
    <d v="2019-09-26T00:00:00"/>
    <n v="105.99"/>
    <x v="0"/>
  </r>
  <r>
    <s v="403133620"/>
    <s v="A16"/>
    <s v=""/>
    <s v="40"/>
    <s v="ORD S01400000256"/>
    <s v="S01400000256"/>
    <s v="S014"/>
    <d v="2019-09-30T00:00:00"/>
    <d v="2019-09-26T00:00:00"/>
    <n v="276.62"/>
    <x v="0"/>
  </r>
  <r>
    <s v="403133620"/>
    <s v="A16"/>
    <s v=""/>
    <s v="40"/>
    <s v="ORD S01400000256"/>
    <s v="S01400000256"/>
    <s v="S014"/>
    <d v="2019-09-30T00:00:00"/>
    <d v="2019-09-26T00:00:00"/>
    <n v="475.2"/>
    <x v="0"/>
  </r>
  <r>
    <s v="403123591"/>
    <s v="A16"/>
    <s v=""/>
    <s v="40"/>
    <s v="ORD S01400000256"/>
    <s v="S01400000256"/>
    <s v="S014"/>
    <d v="2019-09-30T00:00:00"/>
    <d v="2019-09-19T00:00:00"/>
    <n v="462.72"/>
    <x v="0"/>
  </r>
  <r>
    <s v="403121390"/>
    <s v="A16"/>
    <s v=""/>
    <s v="40"/>
    <s v="ORD S01400000256"/>
    <s v="S01400000256"/>
    <s v="S014"/>
    <d v="2019-09-30T00:00:00"/>
    <d v="2019-09-17T00:00:00"/>
    <n v="140.96"/>
    <x v="0"/>
  </r>
  <r>
    <s v="403121390"/>
    <s v="A16"/>
    <s v=""/>
    <s v="40"/>
    <s v="ORD S01400000256"/>
    <s v="S01400000256"/>
    <s v="S014"/>
    <d v="2019-09-30T00:00:00"/>
    <d v="2019-09-17T00:00:00"/>
    <n v="2754.08"/>
    <x v="0"/>
  </r>
  <r>
    <s v="403121390"/>
    <s v="A16"/>
    <s v=""/>
    <s v="40"/>
    <s v="ORD S01400000256"/>
    <s v="S01400000256"/>
    <s v="S014"/>
    <d v="2019-09-30T00:00:00"/>
    <d v="2019-09-17T00:00:00"/>
    <n v="860.6"/>
    <x v="0"/>
  </r>
  <r>
    <s v="403121390"/>
    <s v="A16"/>
    <s v=""/>
    <s v="40"/>
    <s v="ORD S01400000256"/>
    <s v="S01400000256"/>
    <s v="S014"/>
    <d v="2019-09-30T00:00:00"/>
    <d v="2019-09-17T00:00:00"/>
    <n v="925.44"/>
    <x v="0"/>
  </r>
  <r>
    <s v="403113533"/>
    <s v="A16"/>
    <s v=""/>
    <s v="40"/>
    <s v="ORD S01400000256"/>
    <s v="S01400000256"/>
    <s v="S014"/>
    <d v="2019-09-30T00:00:00"/>
    <d v="2019-09-10T00:00:00"/>
    <n v="627.48"/>
    <x v="0"/>
  </r>
  <r>
    <s v="403113533"/>
    <s v="A16"/>
    <s v=""/>
    <s v="40"/>
    <s v="ORD S01400000256"/>
    <s v="S01400000256"/>
    <s v="S014"/>
    <d v="2019-09-30T00:00:00"/>
    <d v="2019-09-10T00:00:00"/>
    <n v="1034.72"/>
    <x v="0"/>
  </r>
  <r>
    <s v="403113533"/>
    <s v="A16"/>
    <s v=""/>
    <s v="40"/>
    <s v="ORD S01400000256"/>
    <s v="S01400000256"/>
    <s v="S014"/>
    <d v="2019-09-30T00:00:00"/>
    <d v="2019-09-10T00:00:00"/>
    <n v="250.96"/>
    <x v="0"/>
  </r>
  <r>
    <s v="403113533"/>
    <s v="A16"/>
    <s v=""/>
    <s v="40"/>
    <s v="ORD S01400000256"/>
    <s v="S01400000256"/>
    <s v="S014"/>
    <d v="2019-09-30T00:00:00"/>
    <d v="2019-09-10T00:00:00"/>
    <n v="231.36"/>
    <x v="0"/>
  </r>
  <r>
    <s v="403211815"/>
    <s v="A16"/>
    <s v="ZY"/>
    <s v="40"/>
    <s v="ORD S01400000257"/>
    <s v="S01400000257"/>
    <s v="S014"/>
    <d v="2019-11-30T00:00:00"/>
    <d v="2019-11-14T00:00:00"/>
    <n v="1246.3499999999999"/>
    <x v="0"/>
  </r>
  <r>
    <s v="403163934"/>
    <s v=""/>
    <m/>
    <s v="40"/>
    <s v="ORD S01400000257"/>
    <s v="S01400000257"/>
    <s v="S014"/>
    <d v="2019-10-31T00:00:00"/>
    <d v="2019-10-15T00:00:00"/>
    <n v="2706.26"/>
    <x v="0"/>
  </r>
  <r>
    <s v="403157325"/>
    <s v=""/>
    <m/>
    <s v="40"/>
    <s v="ORD S01400000257"/>
    <s v="S01400000257"/>
    <s v="S014"/>
    <d v="2019-10-31T00:00:00"/>
    <d v="2019-10-08T00:00:00"/>
    <n v="1295.75"/>
    <x v="0"/>
  </r>
  <r>
    <s v="403157325"/>
    <s v=""/>
    <m/>
    <s v="40"/>
    <s v="ORD S01400000257"/>
    <s v="S01400000257"/>
    <s v="S014"/>
    <d v="2019-10-31T00:00:00"/>
    <d v="2019-10-08T00:00:00"/>
    <n v="1890.69"/>
    <x v="0"/>
  </r>
  <r>
    <s v="403157325"/>
    <s v=""/>
    <m/>
    <s v="40"/>
    <s v="ORD S01400000257"/>
    <s v="S01400000257"/>
    <s v="S014"/>
    <d v="2019-10-31T00:00:00"/>
    <d v="2019-10-08T00:00:00"/>
    <n v="6547.49"/>
    <x v="0"/>
  </r>
  <r>
    <s v="403133619"/>
    <s v="A16"/>
    <s v=""/>
    <s v="50"/>
    <s v="ORD S01400000257"/>
    <s v="S01400000257"/>
    <s v="S014"/>
    <d v="2019-09-30T00:00:00"/>
    <d v="2019-09-26T00:00:00"/>
    <n v="-625"/>
    <x v="0"/>
  </r>
  <r>
    <s v="403133619"/>
    <s v="A16"/>
    <s v=""/>
    <s v="40"/>
    <s v="ORD S01400000257"/>
    <s v="S01400000257"/>
    <s v="S014"/>
    <d v="2019-09-30T00:00:00"/>
    <d v="2019-09-26T00:00:00"/>
    <n v="254.6"/>
    <x v="0"/>
  </r>
  <r>
    <s v="403133619"/>
    <s v="A16"/>
    <s v=""/>
    <s v="40"/>
    <s v="ORD S01400000257"/>
    <s v="S01400000257"/>
    <s v="S014"/>
    <d v="2019-09-30T00:00:00"/>
    <d v="2019-09-26T00:00:00"/>
    <n v="664.47"/>
    <x v="0"/>
  </r>
  <r>
    <s v="403133619"/>
    <s v="A16"/>
    <s v=""/>
    <s v="40"/>
    <s v="ORD S01400000257"/>
    <s v="S01400000257"/>
    <s v="S014"/>
    <d v="2019-09-30T00:00:00"/>
    <d v="2019-09-26T00:00:00"/>
    <n v="1846.31"/>
    <x v="0"/>
  </r>
  <r>
    <s v="403127766"/>
    <s v="A16"/>
    <s v=""/>
    <s v="50"/>
    <s v="ORD S01400000257"/>
    <s v="S01400000257"/>
    <s v="S014"/>
    <d v="2019-09-30T00:00:00"/>
    <d v="2019-09-24T00:00:00"/>
    <n v="-156"/>
    <x v="0"/>
  </r>
  <r>
    <s v="403127766"/>
    <s v="A16"/>
    <s v=""/>
    <s v="50"/>
    <s v="ORD S01400000257"/>
    <s v="S01400000257"/>
    <s v="S014"/>
    <d v="2019-09-30T00:00:00"/>
    <d v="2019-09-24T00:00:00"/>
    <n v="-4190.09"/>
    <x v="0"/>
  </r>
  <r>
    <s v="403127766"/>
    <s v="A16"/>
    <s v=""/>
    <s v="50"/>
    <s v="ORD S01400000257"/>
    <s v="S01400000257"/>
    <s v="S014"/>
    <d v="2019-09-30T00:00:00"/>
    <d v="2019-09-24T00:00:00"/>
    <n v="-830.08"/>
    <x v="0"/>
  </r>
  <r>
    <s v="403121389"/>
    <s v="A16"/>
    <s v=""/>
    <s v="40"/>
    <s v="ORD S01400000257"/>
    <s v="S01400000257"/>
    <s v="S014"/>
    <d v="2019-09-30T00:00:00"/>
    <d v="2019-09-17T00:00:00"/>
    <n v="1498.72"/>
    <x v="0"/>
  </r>
  <r>
    <s v="403121389"/>
    <s v="A16"/>
    <s v=""/>
    <s v="40"/>
    <s v="ORD S01400000257"/>
    <s v="S01400000257"/>
    <s v="S014"/>
    <d v="2019-09-30T00:00:00"/>
    <d v="2019-09-17T00:00:00"/>
    <n v="280.48"/>
    <x v="0"/>
  </r>
  <r>
    <s v="403121389"/>
    <s v="A16"/>
    <s v=""/>
    <s v="40"/>
    <s v="ORD S01400000257"/>
    <s v="S01400000257"/>
    <s v="S014"/>
    <d v="2019-09-30T00:00:00"/>
    <d v="2019-09-17T00:00:00"/>
    <n v="1050.72"/>
    <x v="0"/>
  </r>
  <r>
    <s v="403121389"/>
    <s v="A16"/>
    <s v=""/>
    <s v="40"/>
    <s v="ORD S01400000257"/>
    <s v="S01400000257"/>
    <s v="S014"/>
    <d v="2019-09-30T00:00:00"/>
    <d v="2019-09-17T00:00:00"/>
    <n v="554.91999999999996"/>
    <x v="0"/>
  </r>
  <r>
    <s v="403121389"/>
    <s v="A16"/>
    <s v=""/>
    <s v="40"/>
    <s v="ORD S01400000257"/>
    <s v="S01400000257"/>
    <s v="S014"/>
    <d v="2019-09-30T00:00:00"/>
    <d v="2019-09-17T00:00:00"/>
    <n v="7229.04"/>
    <x v="0"/>
  </r>
  <r>
    <s v="403121389"/>
    <s v="A16"/>
    <s v=""/>
    <s v="40"/>
    <s v="ORD S01400000257"/>
    <s v="S01400000257"/>
    <s v="S014"/>
    <d v="2019-09-30T00:00:00"/>
    <d v="2019-09-17T00:00:00"/>
    <n v="7157.31"/>
    <x v="0"/>
  </r>
  <r>
    <s v="403118149"/>
    <s v="A16"/>
    <s v=""/>
    <s v="40"/>
    <s v="ORD S01400000257"/>
    <s v="S01400000257"/>
    <s v="S014"/>
    <d v="2019-09-30T00:00:00"/>
    <d v="2019-09-13T00:00:00"/>
    <n v="2370.8000000000002"/>
    <x v="0"/>
  </r>
  <r>
    <s v="403116569"/>
    <s v="A16"/>
    <s v=""/>
    <s v="40"/>
    <s v="ORD S01400000257"/>
    <s v="S01400000257"/>
    <s v="S014"/>
    <d v="2019-09-30T00:00:00"/>
    <d v="2019-09-12T00:00:00"/>
    <n v="1707.42"/>
    <x v="0"/>
  </r>
  <r>
    <s v="403113532"/>
    <s v="A16"/>
    <s v=""/>
    <s v="40"/>
    <s v="ORD S01400000257"/>
    <s v="S01400000257"/>
    <s v="S014"/>
    <d v="2019-09-30T00:00:00"/>
    <d v="2019-09-10T00:00:00"/>
    <n v="96.36"/>
    <x v="0"/>
  </r>
  <r>
    <s v="403113532"/>
    <s v="A16"/>
    <s v=""/>
    <s v="40"/>
    <s v="ORD S01400000257"/>
    <s v="S01400000257"/>
    <s v="S014"/>
    <d v="2019-09-30T00:00:00"/>
    <d v="2019-09-10T00:00:00"/>
    <n v="2047.44"/>
    <x v="0"/>
  </r>
  <r>
    <s v="403113532"/>
    <s v="A16"/>
    <s v=""/>
    <s v="40"/>
    <s v="ORD S01400000257"/>
    <s v="S01400000257"/>
    <s v="S014"/>
    <d v="2019-09-30T00:00:00"/>
    <d v="2019-09-10T00:00:00"/>
    <n v="9534"/>
    <x v="0"/>
  </r>
  <r>
    <s v="403113532"/>
    <s v="A16"/>
    <s v=""/>
    <s v="40"/>
    <s v="ORD S01400000257"/>
    <s v="S01400000257"/>
    <s v="S014"/>
    <d v="2019-09-30T00:00:00"/>
    <d v="2019-09-10T00:00:00"/>
    <n v="802.56"/>
    <x v="0"/>
  </r>
  <r>
    <s v="403113532"/>
    <s v="A16"/>
    <s v=""/>
    <s v="40"/>
    <s v="ORD S01400000257"/>
    <s v="S01400000257"/>
    <s v="S014"/>
    <d v="2019-09-30T00:00:00"/>
    <d v="2019-09-10T00:00:00"/>
    <n v="1534.88"/>
    <x v="0"/>
  </r>
  <r>
    <s v="403113532"/>
    <s v="A16"/>
    <s v=""/>
    <s v="50"/>
    <s v="ORD S01400000257"/>
    <s v="S01400000257"/>
    <s v="S014"/>
    <d v="2019-09-30T00:00:00"/>
    <d v="2019-09-10T00:00:00"/>
    <n v="-408.03"/>
    <x v="0"/>
  </r>
  <r>
    <s v="403103002"/>
    <s v="A16"/>
    <s v="ZY"/>
    <s v="40"/>
    <s v="ORD S01400000257"/>
    <s v="S01400000257"/>
    <s v="S014"/>
    <d v="2019-08-31T00:00:00"/>
    <d v="2019-09-04T00:00:00"/>
    <n v="166.46"/>
    <x v="0"/>
  </r>
  <r>
    <s v="403103002"/>
    <s v="A16"/>
    <s v="ZY"/>
    <s v="40"/>
    <s v="ORD S01400000257"/>
    <s v="S01400000257"/>
    <s v="S014"/>
    <d v="2019-08-31T00:00:00"/>
    <d v="2019-09-04T00:00:00"/>
    <n v="14.45"/>
    <x v="0"/>
  </r>
  <r>
    <s v="403103002"/>
    <s v="A16"/>
    <s v="ZY"/>
    <s v="40"/>
    <s v="ORD S01400000257"/>
    <s v="S01400000257"/>
    <s v="S014"/>
    <d v="2019-08-31T00:00:00"/>
    <d v="2019-09-04T00:00:00"/>
    <n v="667.94"/>
    <x v="0"/>
  </r>
  <r>
    <s v="403103002"/>
    <s v="A16"/>
    <s v="ZY"/>
    <s v="40"/>
    <s v="ORD S01400000257"/>
    <s v="S01400000257"/>
    <s v="S014"/>
    <d v="2019-08-31T00:00:00"/>
    <d v="2019-09-04T00:00:00"/>
    <n v="1870.7"/>
    <x v="0"/>
  </r>
  <r>
    <s v="403095793"/>
    <s v="A16"/>
    <s v="ZY"/>
    <s v="40"/>
    <s v="ORD S01400000257"/>
    <s v="S01400000257"/>
    <s v="S014"/>
    <d v="2019-08-31T00:00:00"/>
    <d v="2019-08-30T00:00:00"/>
    <n v="407.72"/>
    <x v="0"/>
  </r>
  <r>
    <s v="403133618"/>
    <s v="A16"/>
    <s v=""/>
    <s v="50"/>
    <s v="ORD S01400000258"/>
    <s v="S01400000258"/>
    <s v="S014"/>
    <d v="2019-09-30T00:00:00"/>
    <d v="2019-09-26T00:00:00"/>
    <n v="-137.05000000000001"/>
    <x v="0"/>
  </r>
  <r>
    <s v="403133618"/>
    <s v="A16"/>
    <s v=""/>
    <s v="40"/>
    <s v="ORD S01400000258"/>
    <s v="S01400000258"/>
    <s v="S014"/>
    <d v="2019-09-30T00:00:00"/>
    <d v="2019-09-26T00:00:00"/>
    <n v="55.83"/>
    <x v="0"/>
  </r>
  <r>
    <s v="403133618"/>
    <s v="A16"/>
    <s v=""/>
    <s v="40"/>
    <s v="ORD S01400000258"/>
    <s v="S01400000258"/>
    <s v="S014"/>
    <d v="2019-09-30T00:00:00"/>
    <d v="2019-09-26T00:00:00"/>
    <n v="145.71"/>
    <x v="0"/>
  </r>
  <r>
    <s v="403133618"/>
    <s v="A16"/>
    <s v=""/>
    <s v="40"/>
    <s v="ORD S01400000258"/>
    <s v="S01400000258"/>
    <s v="S014"/>
    <d v="2019-09-30T00:00:00"/>
    <d v="2019-09-26T00:00:00"/>
    <n v="178.21"/>
    <x v="0"/>
  </r>
  <r>
    <s v="403121388"/>
    <s v="A16"/>
    <s v=""/>
    <s v="40"/>
    <s v="ORD S01400000258"/>
    <s v="S01400000258"/>
    <s v="S014"/>
    <d v="2019-09-30T00:00:00"/>
    <d v="2019-09-17T00:00:00"/>
    <n v="32.6"/>
    <x v="0"/>
  </r>
  <r>
    <s v="403121388"/>
    <s v="A16"/>
    <s v=""/>
    <s v="40"/>
    <s v="ORD S01400000258"/>
    <s v="S01400000258"/>
    <s v="S014"/>
    <d v="2019-09-30T00:00:00"/>
    <d v="2019-09-17T00:00:00"/>
    <n v="1338.48"/>
    <x v="0"/>
  </r>
  <r>
    <s v="403121388"/>
    <s v="A16"/>
    <s v=""/>
    <s v="40"/>
    <s v="ORD S01400000258"/>
    <s v="S01400000258"/>
    <s v="S014"/>
    <d v="2019-09-30T00:00:00"/>
    <d v="2019-09-17T00:00:00"/>
    <n v="677.09"/>
    <x v="0"/>
  </r>
  <r>
    <s v="403116568"/>
    <s v="A16"/>
    <s v=""/>
    <s v="50"/>
    <s v="ORD S01400000258"/>
    <s v="S01400000258"/>
    <s v="S014"/>
    <d v="2019-09-30T00:00:00"/>
    <d v="2019-09-12T00:00:00"/>
    <n v="-3005.1"/>
    <x v="0"/>
  </r>
  <r>
    <s v="403113531"/>
    <s v="A16"/>
    <s v=""/>
    <s v="40"/>
    <s v="ORD S01400000258"/>
    <s v="S01400000258"/>
    <s v="S014"/>
    <d v="2019-09-30T00:00:00"/>
    <d v="2019-09-10T00:00:00"/>
    <n v="411.04"/>
    <x v="0"/>
  </r>
  <r>
    <s v="403113531"/>
    <s v="A16"/>
    <s v=""/>
    <s v="40"/>
    <s v="ORD S01400000258"/>
    <s v="S01400000258"/>
    <s v="S014"/>
    <d v="2019-09-30T00:00:00"/>
    <d v="2019-09-10T00:00:00"/>
    <n v="3005.1"/>
    <x v="0"/>
  </r>
  <r>
    <s v="403113531"/>
    <s v="A16"/>
    <s v=""/>
    <s v="40"/>
    <s v="ORD S01400000258"/>
    <s v="S01400000258"/>
    <s v="S014"/>
    <d v="2019-09-30T00:00:00"/>
    <d v="2019-09-10T00:00:00"/>
    <n v="274"/>
    <x v="0"/>
  </r>
  <r>
    <s v="403188583"/>
    <s v=""/>
    <m/>
    <s v="40"/>
    <s v="ORD S01400000260"/>
    <s v="S01400000260"/>
    <s v="S014"/>
    <d v="2019-10-31T00:00:00"/>
    <d v="2019-10-31T00:00:00"/>
    <n v="1439.25"/>
    <x v="0"/>
  </r>
  <r>
    <s v="403182312"/>
    <s v=""/>
    <m/>
    <s v="40"/>
    <s v="ORD S01400000260"/>
    <s v="S01400000260"/>
    <s v="S014"/>
    <d v="2019-10-31T00:00:00"/>
    <d v="2019-10-29T00:00:00"/>
    <n v="335.24"/>
    <x v="0"/>
  </r>
  <r>
    <s v="403182312"/>
    <s v=""/>
    <m/>
    <s v="40"/>
    <s v="ORD S01400000260"/>
    <s v="S01400000260"/>
    <s v="S014"/>
    <d v="2019-10-31T00:00:00"/>
    <d v="2019-10-29T00:00:00"/>
    <n v="4324.76"/>
    <x v="0"/>
  </r>
  <r>
    <s v="403160493"/>
    <s v=""/>
    <m/>
    <s v="40"/>
    <s v="ORD S01400000260"/>
    <s v="S01400000260"/>
    <s v="S014"/>
    <d v="2019-10-31T00:00:00"/>
    <d v="2019-10-10T00:00:00"/>
    <n v="870.83"/>
    <x v="0"/>
  </r>
  <r>
    <s v="403157324"/>
    <s v=""/>
    <m/>
    <s v="40"/>
    <s v="ORD S01400000260"/>
    <s v="S01400000260"/>
    <s v="S014"/>
    <d v="2019-10-31T00:00:00"/>
    <d v="2019-10-08T00:00:00"/>
    <n v="169.28"/>
    <x v="0"/>
  </r>
  <r>
    <s v="403139644"/>
    <s v="A16"/>
    <s v=""/>
    <s v="50"/>
    <s v="ORD S01400000260"/>
    <s v="S01400000260"/>
    <s v="S014"/>
    <d v="2019-09-30T00:00:00"/>
    <d v="2019-09-30T00:00:00"/>
    <n v="-1439.25"/>
    <x v="0"/>
  </r>
  <r>
    <s v="403133617"/>
    <s v="A16"/>
    <s v=""/>
    <s v="50"/>
    <s v="ORD S01400000260"/>
    <s v="S01400000260"/>
    <s v="S014"/>
    <d v="2019-09-30T00:00:00"/>
    <d v="2019-09-26T00:00:00"/>
    <n v="-170.73"/>
    <x v="0"/>
  </r>
  <r>
    <s v="403133617"/>
    <s v="A16"/>
    <s v=""/>
    <s v="40"/>
    <s v="ORD S01400000260"/>
    <s v="S01400000260"/>
    <s v="S014"/>
    <d v="2019-09-30T00:00:00"/>
    <d v="2019-09-26T00:00:00"/>
    <n v="69.55"/>
    <x v="0"/>
  </r>
  <r>
    <s v="403133617"/>
    <s v="A16"/>
    <s v=""/>
    <s v="40"/>
    <s v="ORD S01400000260"/>
    <s v="S01400000260"/>
    <s v="S014"/>
    <d v="2019-09-30T00:00:00"/>
    <d v="2019-09-26T00:00:00"/>
    <n v="181.51"/>
    <x v="0"/>
  </r>
  <r>
    <s v="403133617"/>
    <s v="A16"/>
    <s v=""/>
    <s v="40"/>
    <s v="ORD S01400000260"/>
    <s v="S01400000260"/>
    <s v="S014"/>
    <d v="2019-09-30T00:00:00"/>
    <d v="2019-09-26T00:00:00"/>
    <n v="539.27"/>
    <x v="0"/>
  </r>
  <r>
    <s v="403121387"/>
    <s v="A16"/>
    <s v=""/>
    <s v="40"/>
    <s v="ORD S01400000260"/>
    <s v="S01400000260"/>
    <s v="S014"/>
    <d v="2019-09-30T00:00:00"/>
    <d v="2019-09-17T00:00:00"/>
    <n v="428.61"/>
    <x v="0"/>
  </r>
  <r>
    <s v="403113497"/>
    <s v="A16"/>
    <s v=""/>
    <s v="40"/>
    <s v="ORD S01400000260"/>
    <s v="S01400000260"/>
    <s v="S014"/>
    <d v="2019-09-30T00:00:00"/>
    <d v="2019-09-10T00:00:00"/>
    <n v="91"/>
    <x v="0"/>
  </r>
  <r>
    <s v="403113497"/>
    <s v="A16"/>
    <s v=""/>
    <s v="40"/>
    <s v="ORD S01400000260"/>
    <s v="S01400000260"/>
    <s v="S014"/>
    <d v="2019-09-30T00:00:00"/>
    <d v="2019-09-10T00:00:00"/>
    <n v="5679.89"/>
    <x v="0"/>
  </r>
  <r>
    <s v="403113497"/>
    <s v="A16"/>
    <s v=""/>
    <s v="40"/>
    <s v="ORD S01400000260"/>
    <s v="S01400000260"/>
    <s v="S014"/>
    <d v="2019-09-30T00:00:00"/>
    <d v="2019-09-10T00:00:00"/>
    <n v="886.65"/>
    <x v="0"/>
  </r>
  <r>
    <s v="403113497"/>
    <s v="A16"/>
    <s v=""/>
    <s v="40"/>
    <s v="ORD S01400000260"/>
    <s v="S01400000260"/>
    <s v="S014"/>
    <d v="2019-09-30T00:00:00"/>
    <d v="2019-09-10T00:00:00"/>
    <n v="979.2"/>
    <x v="0"/>
  </r>
  <r>
    <s v="403113497"/>
    <s v="A16"/>
    <s v=""/>
    <s v="40"/>
    <s v="ORD S01400000260"/>
    <s v="S01400000260"/>
    <s v="S014"/>
    <d v="2019-09-30T00:00:00"/>
    <d v="2019-09-10T00:00:00"/>
    <n v="205.6"/>
    <x v="0"/>
  </r>
  <r>
    <s v="403113497"/>
    <s v="A16"/>
    <s v=""/>
    <s v="40"/>
    <s v="ORD S01400000260"/>
    <s v="S01400000260"/>
    <s v="S014"/>
    <d v="2019-09-30T00:00:00"/>
    <d v="2019-09-10T00:00:00"/>
    <n v="1439.25"/>
    <x v="0"/>
  </r>
  <r>
    <s v="403163933"/>
    <s v=""/>
    <m/>
    <s v="50"/>
    <s v="ORD S01400000261"/>
    <s v="S01400000261"/>
    <s v="S014"/>
    <d v="2019-10-31T00:00:00"/>
    <d v="2019-10-15T00:00:00"/>
    <n v="-16.05"/>
    <x v="0"/>
  </r>
  <r>
    <s v="403160492"/>
    <s v=""/>
    <m/>
    <s v="40"/>
    <s v="ORD S01400000261"/>
    <s v="S01400000261"/>
    <s v="S014"/>
    <d v="2019-10-31T00:00:00"/>
    <d v="2019-10-10T00:00:00"/>
    <n v="3673.06"/>
    <x v="0"/>
  </r>
  <r>
    <s v="403133616"/>
    <s v="A16"/>
    <s v=""/>
    <s v="50"/>
    <s v="ORD S01400000261"/>
    <s v="S01400000261"/>
    <s v="S014"/>
    <d v="2019-09-30T00:00:00"/>
    <d v="2019-09-26T00:00:00"/>
    <n v="-72.33"/>
    <x v="0"/>
  </r>
  <r>
    <s v="403133616"/>
    <s v="A16"/>
    <s v=""/>
    <s v="40"/>
    <s v="ORD S01400000261"/>
    <s v="S01400000261"/>
    <s v="S014"/>
    <d v="2019-09-30T00:00:00"/>
    <d v="2019-09-26T00:00:00"/>
    <n v="29.46"/>
    <x v="0"/>
  </r>
  <r>
    <s v="403133616"/>
    <s v="A16"/>
    <s v=""/>
    <s v="40"/>
    <s v="ORD S01400000261"/>
    <s v="S01400000261"/>
    <s v="S014"/>
    <d v="2019-09-30T00:00:00"/>
    <d v="2019-09-26T00:00:00"/>
    <n v="76.89"/>
    <x v="0"/>
  </r>
  <r>
    <s v="403133616"/>
    <s v="A16"/>
    <s v=""/>
    <s v="40"/>
    <s v="ORD S01400000261"/>
    <s v="S01400000261"/>
    <s v="S014"/>
    <d v="2019-09-30T00:00:00"/>
    <d v="2019-09-26T00:00:00"/>
    <n v="539.21"/>
    <x v="0"/>
  </r>
  <r>
    <s v="403121386"/>
    <s v="A16"/>
    <s v=""/>
    <s v="40"/>
    <s v="ORD S01400000261"/>
    <s v="S01400000261"/>
    <s v="S014"/>
    <d v="2019-09-30T00:00:00"/>
    <d v="2019-09-17T00:00:00"/>
    <n v="2237.6799999999998"/>
    <x v="0"/>
  </r>
  <r>
    <s v="403121386"/>
    <s v="A16"/>
    <s v=""/>
    <s v="40"/>
    <s v="ORD S01400000261"/>
    <s v="S01400000261"/>
    <s v="S014"/>
    <d v="2019-09-30T00:00:00"/>
    <d v="2019-09-17T00:00:00"/>
    <n v="3018.76"/>
    <x v="0"/>
  </r>
  <r>
    <s v="403121386"/>
    <s v="A16"/>
    <s v=""/>
    <s v="40"/>
    <s v="ORD S01400000261"/>
    <s v="S01400000261"/>
    <s v="S014"/>
    <d v="2019-09-30T00:00:00"/>
    <d v="2019-09-17T00:00:00"/>
    <n v="100.88"/>
    <x v="0"/>
  </r>
  <r>
    <s v="403118148"/>
    <s v="A16"/>
    <s v=""/>
    <s v="50"/>
    <s v="ORD S01400000261"/>
    <s v="S01400000261"/>
    <s v="S014"/>
    <d v="2019-09-30T00:00:00"/>
    <d v="2019-09-13T00:00:00"/>
    <n v="-2867.6"/>
    <x v="0"/>
  </r>
  <r>
    <s v="403113496"/>
    <s v="A16"/>
    <s v=""/>
    <s v="40"/>
    <s v="ORD S01400000261"/>
    <s v="S01400000261"/>
    <s v="S014"/>
    <d v="2019-09-30T00:00:00"/>
    <d v="2019-09-10T00:00:00"/>
    <n v="2410.84"/>
    <x v="0"/>
  </r>
  <r>
    <s v="403113496"/>
    <s v="A16"/>
    <s v=""/>
    <s v="40"/>
    <s v="ORD S01400000261"/>
    <s v="S01400000261"/>
    <s v="S014"/>
    <d v="2019-09-30T00:00:00"/>
    <d v="2019-09-10T00:00:00"/>
    <n v="2867.6"/>
    <x v="0"/>
  </r>
  <r>
    <s v="403113496"/>
    <s v="A16"/>
    <s v=""/>
    <s v="40"/>
    <s v="ORD S01400000261"/>
    <s v="S01400000261"/>
    <s v="S014"/>
    <d v="2019-09-30T00:00:00"/>
    <d v="2019-09-10T00:00:00"/>
    <n v="501.92"/>
    <x v="0"/>
  </r>
  <r>
    <s v="403113496"/>
    <s v="A16"/>
    <s v=""/>
    <s v="40"/>
    <s v="ORD S01400000261"/>
    <s v="S01400000261"/>
    <s v="S014"/>
    <d v="2019-09-30T00:00:00"/>
    <d v="2019-09-10T00:00:00"/>
    <n v="63.22"/>
    <x v="0"/>
  </r>
  <r>
    <s v="403113496"/>
    <s v="A16"/>
    <s v=""/>
    <s v="40"/>
    <s v="ORD S01400000261"/>
    <s v="S01400000261"/>
    <s v="S014"/>
    <d v="2019-09-30T00:00:00"/>
    <d v="2019-09-10T00:00:00"/>
    <n v="8234.75"/>
    <x v="0"/>
  </r>
  <r>
    <s v="403239647"/>
    <s v="A16"/>
    <s v="ZY"/>
    <s v="50"/>
    <s v="ORD S01400000262"/>
    <s v="S01400000262"/>
    <s v="S014"/>
    <d v="2019-11-30T00:00:00"/>
    <d v="2019-12-02T00:00:00"/>
    <n v="-1.61"/>
    <x v="0"/>
  </r>
  <r>
    <s v="403239647"/>
    <s v="A16"/>
    <s v="ZY"/>
    <s v="40"/>
    <s v="ORD S01400000262"/>
    <s v="S01400000262"/>
    <s v="S014"/>
    <d v="2019-11-30T00:00:00"/>
    <d v="2019-12-02T00:00:00"/>
    <n v="0.66"/>
    <x v="0"/>
  </r>
  <r>
    <s v="403239647"/>
    <s v="A16"/>
    <s v="ZY"/>
    <s v="40"/>
    <s v="ORD S01400000262"/>
    <s v="S01400000262"/>
    <s v="S014"/>
    <d v="2019-11-30T00:00:00"/>
    <d v="2019-12-02T00:00:00"/>
    <n v="1.71"/>
    <x v="0"/>
  </r>
  <r>
    <s v="403239647"/>
    <s v="A16"/>
    <s v="ZY"/>
    <s v="40"/>
    <s v="ORD S01400000262"/>
    <s v="S01400000262"/>
    <s v="S014"/>
    <d v="2019-11-30T00:00:00"/>
    <d v="2019-12-02T00:00:00"/>
    <n v="0.89"/>
    <x v="0"/>
  </r>
  <r>
    <s v="403234208"/>
    <s v="A16"/>
    <s v="ZY"/>
    <s v="40"/>
    <s v="ORD S01400000262"/>
    <s v="S01400000262"/>
    <s v="S014"/>
    <d v="2019-11-30T00:00:00"/>
    <d v="2019-11-29T00:00:00"/>
    <n v="11.19"/>
    <x v="0"/>
  </r>
  <r>
    <s v="403231358"/>
    <s v="A16"/>
    <s v="ZY"/>
    <s v="40"/>
    <s v="ORD S01400000262"/>
    <s v="S01400000262"/>
    <s v="S014"/>
    <d v="2019-11-30T00:00:00"/>
    <d v="2019-11-27T00:00:00"/>
    <n v="5.08"/>
    <x v="0"/>
  </r>
  <r>
    <s v="403188582"/>
    <s v=""/>
    <m/>
    <s v="40"/>
    <s v="ORD S01400000262"/>
    <s v="S01400000262"/>
    <s v="S014"/>
    <d v="2019-10-31T00:00:00"/>
    <d v="2019-10-31T00:00:00"/>
    <n v="15399.21"/>
    <x v="0"/>
  </r>
  <r>
    <s v="403139643"/>
    <s v="A16"/>
    <s v=""/>
    <s v="50"/>
    <s v="ORD S01400000262"/>
    <s v="S01400000262"/>
    <s v="S014"/>
    <d v="2019-09-30T00:00:00"/>
    <d v="2019-09-30T00:00:00"/>
    <n v="-15399.21"/>
    <x v="0"/>
  </r>
  <r>
    <s v="403133482"/>
    <s v="A16"/>
    <s v=""/>
    <s v="50"/>
    <s v="ORD S01400000262"/>
    <s v="S01400000262"/>
    <s v="S014"/>
    <d v="2019-09-30T00:00:00"/>
    <d v="2019-09-26T00:00:00"/>
    <n v="-1622.58"/>
    <x v="0"/>
  </r>
  <r>
    <s v="403133482"/>
    <s v="A16"/>
    <s v=""/>
    <s v="40"/>
    <s v="ORD S01400000262"/>
    <s v="S01400000262"/>
    <s v="S014"/>
    <d v="2019-09-30T00:00:00"/>
    <d v="2019-09-26T00:00:00"/>
    <n v="660.97"/>
    <x v="0"/>
  </r>
  <r>
    <s v="403133482"/>
    <s v="A16"/>
    <s v=""/>
    <s v="40"/>
    <s v="ORD S01400000262"/>
    <s v="S01400000262"/>
    <s v="S014"/>
    <d v="2019-09-30T00:00:00"/>
    <d v="2019-09-26T00:00:00"/>
    <n v="1725.04"/>
    <x v="0"/>
  </r>
  <r>
    <s v="403133482"/>
    <s v="A16"/>
    <s v=""/>
    <s v="40"/>
    <s v="ORD S01400000262"/>
    <s v="S01400000262"/>
    <s v="S014"/>
    <d v="2019-09-30T00:00:00"/>
    <d v="2019-09-26T00:00:00"/>
    <n v="3465.83"/>
    <x v="0"/>
  </r>
  <r>
    <s v="403121315"/>
    <s v="A16"/>
    <s v=""/>
    <s v="40"/>
    <s v="ORD S01400000262"/>
    <s v="S01400000262"/>
    <s v="S014"/>
    <d v="2019-09-30T00:00:00"/>
    <d v="2019-09-17T00:00:00"/>
    <n v="67.400000000000006"/>
    <x v="0"/>
  </r>
  <r>
    <s v="403121315"/>
    <s v="A16"/>
    <s v=""/>
    <s v="40"/>
    <s v="ORD S01400000262"/>
    <s v="S01400000262"/>
    <s v="S014"/>
    <d v="2019-09-30T00:00:00"/>
    <d v="2019-09-17T00:00:00"/>
    <n v="1032.8"/>
    <x v="0"/>
  </r>
  <r>
    <s v="403121315"/>
    <s v="A16"/>
    <s v=""/>
    <s v="40"/>
    <s v="ORD S01400000262"/>
    <s v="S01400000262"/>
    <s v="S014"/>
    <d v="2019-09-30T00:00:00"/>
    <d v="2019-09-17T00:00:00"/>
    <n v="473.33"/>
    <x v="0"/>
  </r>
  <r>
    <s v="403121315"/>
    <s v="A16"/>
    <s v=""/>
    <s v="40"/>
    <s v="ORD S01400000262"/>
    <s v="S01400000262"/>
    <s v="S014"/>
    <d v="2019-09-30T00:00:00"/>
    <d v="2019-09-17T00:00:00"/>
    <n v="10.99"/>
    <x v="0"/>
  </r>
  <r>
    <s v="403118147"/>
    <s v="A16"/>
    <s v=""/>
    <s v="40"/>
    <s v="ORD S01400000262"/>
    <s v="S01400000262"/>
    <s v="S014"/>
    <d v="2019-09-30T00:00:00"/>
    <d v="2019-09-13T00:00:00"/>
    <n v="0.96"/>
    <x v="0"/>
  </r>
  <r>
    <s v="403118147"/>
    <s v="A16"/>
    <s v=""/>
    <s v="40"/>
    <s v="ORD S01400000262"/>
    <s v="S01400000262"/>
    <s v="S014"/>
    <d v="2019-09-30T00:00:00"/>
    <d v="2019-09-13T00:00:00"/>
    <n v="43.69"/>
    <x v="0"/>
  </r>
  <r>
    <s v="403116567"/>
    <s v="A16"/>
    <s v=""/>
    <s v="40"/>
    <s v="ORD S01400000262"/>
    <s v="S01400000262"/>
    <s v="S014"/>
    <d v="2019-09-30T00:00:00"/>
    <d v="2019-09-12T00:00:00"/>
    <n v="16.97"/>
    <x v="0"/>
  </r>
  <r>
    <s v="403113495"/>
    <s v="A16"/>
    <s v=""/>
    <s v="40"/>
    <s v="ORD S01400000262"/>
    <s v="S01400000262"/>
    <s v="S014"/>
    <d v="2019-09-30T00:00:00"/>
    <d v="2019-09-10T00:00:00"/>
    <n v="1646.86"/>
    <x v="0"/>
  </r>
  <r>
    <s v="403113495"/>
    <s v="A16"/>
    <s v=""/>
    <s v="40"/>
    <s v="ORD S01400000262"/>
    <s v="S01400000262"/>
    <s v="S014"/>
    <d v="2019-09-30T00:00:00"/>
    <d v="2019-09-10T00:00:00"/>
    <n v="38401.74"/>
    <x v="0"/>
  </r>
  <r>
    <s v="403113495"/>
    <s v="A16"/>
    <s v=""/>
    <s v="40"/>
    <s v="ORD S01400000262"/>
    <s v="S01400000262"/>
    <s v="S014"/>
    <d v="2019-09-30T00:00:00"/>
    <d v="2019-09-10T00:00:00"/>
    <n v="692.37"/>
    <x v="0"/>
  </r>
  <r>
    <s v="403113495"/>
    <s v="A16"/>
    <s v=""/>
    <s v="40"/>
    <s v="ORD S01400000262"/>
    <s v="S01400000262"/>
    <s v="S014"/>
    <d v="2019-09-30T00:00:00"/>
    <d v="2019-09-10T00:00:00"/>
    <n v="10610.91"/>
    <x v="0"/>
  </r>
  <r>
    <s v="403113495"/>
    <s v="A16"/>
    <s v=""/>
    <s v="40"/>
    <s v="ORD S01400000262"/>
    <s v="S01400000262"/>
    <s v="S014"/>
    <d v="2019-09-30T00:00:00"/>
    <d v="2019-09-10T00:00:00"/>
    <n v="175.84"/>
    <x v="0"/>
  </r>
  <r>
    <s v="403113495"/>
    <s v="A16"/>
    <s v=""/>
    <s v="40"/>
    <s v="ORD S01400000262"/>
    <s v="S01400000262"/>
    <s v="S014"/>
    <d v="2019-09-30T00:00:00"/>
    <d v="2019-09-10T00:00:00"/>
    <n v="15382.24"/>
    <x v="0"/>
  </r>
  <r>
    <s v="403102697"/>
    <s v="A16"/>
    <s v="ZY"/>
    <s v="40"/>
    <s v="ORD S01400000262"/>
    <s v="S01400000262"/>
    <s v="S014"/>
    <d v="2019-08-31T00:00:00"/>
    <d v="2019-09-04T00:00:00"/>
    <n v="64.14"/>
    <x v="0"/>
  </r>
  <r>
    <s v="403102697"/>
    <s v="A16"/>
    <s v="ZY"/>
    <s v="40"/>
    <s v="ORD S01400000262"/>
    <s v="S01400000262"/>
    <s v="S014"/>
    <d v="2019-08-31T00:00:00"/>
    <d v="2019-09-04T00:00:00"/>
    <n v="983.69"/>
    <x v="0"/>
  </r>
  <r>
    <s v="403163932"/>
    <s v=""/>
    <m/>
    <s v="40"/>
    <s v="ORD S01400000263"/>
    <s v="S01400000263"/>
    <s v="S014"/>
    <d v="2019-10-31T00:00:00"/>
    <d v="2019-10-15T00:00:00"/>
    <n v="228.82"/>
    <x v="0"/>
  </r>
  <r>
    <s v="403133481"/>
    <s v="A16"/>
    <s v=""/>
    <s v="50"/>
    <s v="ORD S01400000263"/>
    <s v="S01400000263"/>
    <s v="S014"/>
    <d v="2019-09-30T00:00:00"/>
    <d v="2019-09-26T00:00:00"/>
    <n v="-223.44"/>
    <x v="0"/>
  </r>
  <r>
    <s v="403133481"/>
    <s v="A16"/>
    <s v=""/>
    <s v="40"/>
    <s v="ORD S01400000263"/>
    <s v="S01400000263"/>
    <s v="S014"/>
    <d v="2019-09-30T00:00:00"/>
    <d v="2019-09-26T00:00:00"/>
    <n v="91.02"/>
    <x v="0"/>
  </r>
  <r>
    <s v="403133481"/>
    <s v="A16"/>
    <s v=""/>
    <s v="40"/>
    <s v="ORD S01400000263"/>
    <s v="S01400000263"/>
    <s v="S014"/>
    <d v="2019-09-30T00:00:00"/>
    <d v="2019-09-26T00:00:00"/>
    <n v="237.55"/>
    <x v="0"/>
  </r>
  <r>
    <s v="403133481"/>
    <s v="A16"/>
    <s v=""/>
    <s v="40"/>
    <s v="ORD S01400000263"/>
    <s v="S01400000263"/>
    <s v="S014"/>
    <d v="2019-09-30T00:00:00"/>
    <d v="2019-09-26T00:00:00"/>
    <n v="1284.0999999999999"/>
    <x v="0"/>
  </r>
  <r>
    <s v="403121314"/>
    <s v="A16"/>
    <s v=""/>
    <s v="50"/>
    <s v="ORD S01400000263"/>
    <s v="S01400000263"/>
    <s v="S014"/>
    <d v="2019-09-30T00:00:00"/>
    <d v="2019-09-17T00:00:00"/>
    <n v="-1535.28"/>
    <x v="0"/>
  </r>
  <r>
    <s v="403121314"/>
    <s v="A16"/>
    <s v=""/>
    <s v="50"/>
    <s v="ORD S01400000263"/>
    <s v="S01400000263"/>
    <s v="S014"/>
    <d v="2019-09-30T00:00:00"/>
    <d v="2019-09-17T00:00:00"/>
    <n v="-341.2"/>
    <x v="0"/>
  </r>
  <r>
    <s v="403116566"/>
    <s v="A16"/>
    <s v=""/>
    <s v="40"/>
    <s v="ORD S01400000263"/>
    <s v="S01400000263"/>
    <s v="S014"/>
    <d v="2019-09-30T00:00:00"/>
    <d v="2019-09-12T00:00:00"/>
    <n v="17.03"/>
    <x v="0"/>
  </r>
  <r>
    <s v="403113494"/>
    <s v="A16"/>
    <s v=""/>
    <s v="40"/>
    <s v="ORD S01400000263"/>
    <s v="S01400000263"/>
    <s v="S014"/>
    <d v="2019-09-30T00:00:00"/>
    <d v="2019-09-10T00:00:00"/>
    <n v="1310.88"/>
    <x v="0"/>
  </r>
  <r>
    <s v="403113494"/>
    <s v="A16"/>
    <s v=""/>
    <s v="40"/>
    <s v="ORD S01400000263"/>
    <s v="S01400000263"/>
    <s v="S014"/>
    <d v="2019-09-30T00:00:00"/>
    <d v="2019-09-10T00:00:00"/>
    <n v="18351.64"/>
    <x v="0"/>
  </r>
  <r>
    <s v="403113494"/>
    <s v="A16"/>
    <s v=""/>
    <s v="40"/>
    <s v="ORD S01400000263"/>
    <s v="S01400000263"/>
    <s v="S014"/>
    <d v="2019-09-30T00:00:00"/>
    <d v="2019-09-10T00:00:00"/>
    <n v="1891.76"/>
    <x v="0"/>
  </r>
  <r>
    <s v="403113494"/>
    <s v="A16"/>
    <s v=""/>
    <s v="40"/>
    <s v="ORD S01400000263"/>
    <s v="S01400000263"/>
    <s v="S014"/>
    <d v="2019-09-30T00:00:00"/>
    <d v="2019-09-10T00:00:00"/>
    <n v="198.43"/>
    <x v="0"/>
  </r>
  <r>
    <s v="403102706"/>
    <s v="A16"/>
    <s v="ZY"/>
    <s v="40"/>
    <s v="ORD S01400000263"/>
    <s v="S01400000263"/>
    <s v="S014"/>
    <d v="2019-08-31T00:00:00"/>
    <d v="2019-09-04T00:00:00"/>
    <n v="132.78"/>
    <x v="0"/>
  </r>
  <r>
    <s v="403102706"/>
    <s v="A16"/>
    <s v="ZY"/>
    <s v="40"/>
    <s v="ORD S01400000263"/>
    <s v="S01400000263"/>
    <s v="S014"/>
    <d v="2019-08-31T00:00:00"/>
    <d v="2019-09-04T00:00:00"/>
    <n v="293.83"/>
    <x v="0"/>
  </r>
  <r>
    <s v="403102706"/>
    <s v="A16"/>
    <s v="ZY"/>
    <s v="40"/>
    <s v="ORD S01400000263"/>
    <s v="S01400000263"/>
    <s v="S014"/>
    <d v="2019-08-31T00:00:00"/>
    <d v="2019-09-04T00:00:00"/>
    <n v="1742.7"/>
    <x v="0"/>
  </r>
  <r>
    <s v="403133480"/>
    <s v="A16"/>
    <s v=""/>
    <s v="50"/>
    <s v="ORD S01400000264"/>
    <s v="S01400000264"/>
    <s v="S014"/>
    <d v="2019-09-30T00:00:00"/>
    <d v="2019-09-26T00:00:00"/>
    <n v="-9.15"/>
    <x v="0"/>
  </r>
  <r>
    <s v="403133480"/>
    <s v="A16"/>
    <s v=""/>
    <s v="40"/>
    <s v="ORD S01400000264"/>
    <s v="S01400000264"/>
    <s v="S014"/>
    <d v="2019-09-30T00:00:00"/>
    <d v="2019-09-26T00:00:00"/>
    <n v="3.73"/>
    <x v="0"/>
  </r>
  <r>
    <s v="403133480"/>
    <s v="A16"/>
    <s v=""/>
    <s v="40"/>
    <s v="ORD S01400000264"/>
    <s v="S01400000264"/>
    <s v="S014"/>
    <d v="2019-09-30T00:00:00"/>
    <d v="2019-09-26T00:00:00"/>
    <n v="9.73"/>
    <x v="0"/>
  </r>
  <r>
    <s v="403133480"/>
    <s v="A16"/>
    <s v=""/>
    <s v="40"/>
    <s v="ORD S01400000264"/>
    <s v="S01400000264"/>
    <s v="S014"/>
    <d v="2019-09-30T00:00:00"/>
    <d v="2019-09-26T00:00:00"/>
    <n v="53.12"/>
    <x v="0"/>
  </r>
  <r>
    <s v="403113493"/>
    <s v="A16"/>
    <s v=""/>
    <s v="40"/>
    <s v="ORD S01400000264"/>
    <s v="S01400000264"/>
    <s v="S014"/>
    <d v="2019-09-30T00:00:00"/>
    <d v="2019-09-10T00:00:00"/>
    <n v="751.24"/>
    <x v="0"/>
  </r>
  <r>
    <s v="403113493"/>
    <s v="A16"/>
    <s v=""/>
    <s v="40"/>
    <s v="ORD S01400000264"/>
    <s v="S01400000264"/>
    <s v="S014"/>
    <d v="2019-09-30T00:00:00"/>
    <d v="2019-09-10T00:00:00"/>
    <n v="63.5"/>
    <x v="0"/>
  </r>
  <r>
    <s v="403133479"/>
    <s v="A16"/>
    <s v=""/>
    <s v="50"/>
    <s v="ORD S01400000266"/>
    <s v="S01400000266"/>
    <s v="S014"/>
    <d v="2019-09-30T00:00:00"/>
    <d v="2019-09-26T00:00:00"/>
    <n v="-98.39"/>
    <x v="0"/>
  </r>
  <r>
    <s v="403133479"/>
    <s v="A16"/>
    <s v=""/>
    <s v="40"/>
    <s v="ORD S01400000266"/>
    <s v="S01400000266"/>
    <s v="S014"/>
    <d v="2019-09-30T00:00:00"/>
    <d v="2019-09-26T00:00:00"/>
    <n v="40.08"/>
    <x v="0"/>
  </r>
  <r>
    <s v="403133479"/>
    <s v="A16"/>
    <s v=""/>
    <s v="40"/>
    <s v="ORD S01400000266"/>
    <s v="S01400000266"/>
    <s v="S014"/>
    <d v="2019-09-30T00:00:00"/>
    <d v="2019-09-26T00:00:00"/>
    <n v="104.6"/>
    <x v="0"/>
  </r>
  <r>
    <s v="403133479"/>
    <s v="A16"/>
    <s v=""/>
    <s v="40"/>
    <s v="ORD S01400000266"/>
    <s v="S01400000266"/>
    <s v="S014"/>
    <d v="2019-09-30T00:00:00"/>
    <d v="2019-09-26T00:00:00"/>
    <n v="94.59"/>
    <x v="0"/>
  </r>
  <r>
    <s v="403113421"/>
    <s v="A16"/>
    <s v=""/>
    <s v="40"/>
    <s v="ORD S01400000266"/>
    <s v="S01400000266"/>
    <s v="S014"/>
    <d v="2019-09-30T00:00:00"/>
    <d v="2019-09-10T00:00:00"/>
    <n v="768"/>
    <x v="0"/>
  </r>
  <r>
    <s v="403113421"/>
    <s v="A16"/>
    <s v=""/>
    <s v="40"/>
    <s v="ORD S01400000266"/>
    <s v="S01400000266"/>
    <s v="S014"/>
    <d v="2019-09-30T00:00:00"/>
    <d v="2019-09-10T00:00:00"/>
    <n v="682.8"/>
    <x v="0"/>
  </r>
  <r>
    <s v="403206071"/>
    <s v="A16"/>
    <s v="ZY"/>
    <s v="40"/>
    <s v="ORD S01400000268"/>
    <s v="S01400000268"/>
    <s v="S014"/>
    <d v="2019-11-30T00:00:00"/>
    <d v="2019-11-08T00:00:00"/>
    <n v="2080"/>
    <x v="0"/>
  </r>
  <r>
    <s v="403157409"/>
    <s v=""/>
    <m/>
    <s v="40"/>
    <s v="ORD S01400000268"/>
    <s v="S01400000268"/>
    <s v="S014"/>
    <d v="2019-10-31T00:00:00"/>
    <d v="2019-10-08T00:00:00"/>
    <n v="12240"/>
    <x v="0"/>
  </r>
  <r>
    <s v="403157409"/>
    <s v=""/>
    <m/>
    <s v="40"/>
    <s v="ORD S01400000268"/>
    <s v="S01400000268"/>
    <s v="S014"/>
    <d v="2019-10-31T00:00:00"/>
    <d v="2019-10-08T00:00:00"/>
    <n v="3720.02"/>
    <x v="0"/>
  </r>
  <r>
    <s v="403139642"/>
    <s v="A16"/>
    <s v=""/>
    <s v="50"/>
    <s v="ORD S01400000268"/>
    <s v="S01400000268"/>
    <s v="S014"/>
    <d v="2019-09-30T00:00:00"/>
    <d v="2019-09-30T00:00:00"/>
    <n v="-27171.119999999999"/>
    <x v="0"/>
  </r>
  <r>
    <s v="403133478"/>
    <s v="A16"/>
    <s v=""/>
    <s v="50"/>
    <s v="ORD S01400000268"/>
    <s v="S01400000268"/>
    <s v="S014"/>
    <d v="2019-09-30T00:00:00"/>
    <d v="2019-09-26T00:00:00"/>
    <n v="-173.09"/>
    <x v="0"/>
  </r>
  <r>
    <s v="403133478"/>
    <s v="A16"/>
    <s v=""/>
    <s v="40"/>
    <s v="ORD S01400000268"/>
    <s v="S01400000268"/>
    <s v="S014"/>
    <d v="2019-09-30T00:00:00"/>
    <d v="2019-09-26T00:00:00"/>
    <n v="70.510000000000005"/>
    <x v="0"/>
  </r>
  <r>
    <s v="403133478"/>
    <s v="A16"/>
    <s v=""/>
    <s v="40"/>
    <s v="ORD S01400000268"/>
    <s v="S01400000268"/>
    <s v="S014"/>
    <d v="2019-09-30T00:00:00"/>
    <d v="2019-09-26T00:00:00"/>
    <n v="184.02"/>
    <x v="0"/>
  </r>
  <r>
    <s v="403133478"/>
    <s v="A16"/>
    <s v=""/>
    <s v="40"/>
    <s v="ORD S01400000268"/>
    <s v="S01400000268"/>
    <s v="S014"/>
    <d v="2019-09-30T00:00:00"/>
    <d v="2019-09-26T00:00:00"/>
    <n v="376.48"/>
    <x v="0"/>
  </r>
  <r>
    <s v="403133478"/>
    <s v="A16"/>
    <s v=""/>
    <s v="40"/>
    <s v="ORD S01400000268"/>
    <s v="S01400000268"/>
    <s v="S014"/>
    <d v="2019-09-30T00:00:00"/>
    <d v="2019-09-26T00:00:00"/>
    <n v="2730"/>
    <x v="0"/>
  </r>
  <r>
    <s v="403127781"/>
    <s v="A16"/>
    <s v=""/>
    <s v="40"/>
    <s v="ORD S01400000268"/>
    <s v="S01400000268"/>
    <s v="S014"/>
    <d v="2019-09-30T00:00:00"/>
    <d v="2019-09-24T00:00:00"/>
    <n v="15124.57"/>
    <x v="0"/>
  </r>
  <r>
    <s v="403121341"/>
    <s v="A16"/>
    <s v=""/>
    <s v="40"/>
    <s v="ORD S01400000268"/>
    <s v="S01400000268"/>
    <s v="S014"/>
    <d v="2019-09-30T00:00:00"/>
    <d v="2019-09-17T00:00:00"/>
    <n v="67.400000000000006"/>
    <x v="0"/>
  </r>
  <r>
    <s v="403121341"/>
    <s v="A16"/>
    <s v=""/>
    <s v="40"/>
    <s v="ORD S01400000268"/>
    <s v="S01400000268"/>
    <s v="S014"/>
    <d v="2019-09-30T00:00:00"/>
    <d v="2019-09-17T00:00:00"/>
    <n v="1032.8"/>
    <x v="0"/>
  </r>
  <r>
    <s v="403121341"/>
    <s v="A16"/>
    <s v=""/>
    <s v="40"/>
    <s v="ORD S01400000268"/>
    <s v="S01400000268"/>
    <s v="S014"/>
    <d v="2019-09-30T00:00:00"/>
    <d v="2019-09-17T00:00:00"/>
    <n v="473.33"/>
    <x v="0"/>
  </r>
  <r>
    <s v="403116585"/>
    <s v="A16"/>
    <s v=""/>
    <s v="40"/>
    <s v="ORD S01400000268"/>
    <s v="S01400000268"/>
    <s v="S014"/>
    <d v="2019-09-30T00:00:00"/>
    <d v="2019-09-12T00:00:00"/>
    <n v="1590.87"/>
    <x v="0"/>
  </r>
  <r>
    <s v="403116585"/>
    <s v="A16"/>
    <s v=""/>
    <s v="40"/>
    <s v="ORD S01400000268"/>
    <s v="S01400000268"/>
    <s v="S014"/>
    <d v="2019-09-30T00:00:00"/>
    <d v="2019-09-12T00:00:00"/>
    <n v="136.96"/>
    <x v="0"/>
  </r>
  <r>
    <s v="403113420"/>
    <s v="A16"/>
    <s v=""/>
    <s v="40"/>
    <s v="ORD S01400000268"/>
    <s v="S01400000268"/>
    <s v="S014"/>
    <d v="2019-09-30T00:00:00"/>
    <d v="2019-09-10T00:00:00"/>
    <n v="13"/>
    <x v="0"/>
  </r>
  <r>
    <s v="403113420"/>
    <s v="A16"/>
    <s v=""/>
    <s v="40"/>
    <s v="ORD S01400000268"/>
    <s v="S01400000268"/>
    <s v="S014"/>
    <d v="2019-09-30T00:00:00"/>
    <d v="2019-09-10T00:00:00"/>
    <n v="907.7"/>
    <x v="0"/>
  </r>
  <r>
    <s v="403113420"/>
    <s v="A16"/>
    <s v=""/>
    <s v="40"/>
    <s v="ORD S01400000268"/>
    <s v="S01400000268"/>
    <s v="S014"/>
    <d v="2019-09-30T00:00:00"/>
    <d v="2019-09-10T00:00:00"/>
    <n v="1140.47"/>
    <x v="0"/>
  </r>
  <r>
    <s v="403113420"/>
    <s v="A16"/>
    <s v=""/>
    <s v="40"/>
    <s v="ORD S01400000268"/>
    <s v="S01400000268"/>
    <s v="S014"/>
    <d v="2019-09-30T00:00:00"/>
    <d v="2019-09-10T00:00:00"/>
    <n v="1411.75"/>
    <x v="0"/>
  </r>
  <r>
    <s v="403113420"/>
    <s v="A16"/>
    <s v=""/>
    <s v="40"/>
    <s v="ORD S01400000268"/>
    <s v="S01400000268"/>
    <s v="S014"/>
    <d v="2019-09-30T00:00:00"/>
    <d v="2019-09-10T00:00:00"/>
    <n v="179.81"/>
    <x v="0"/>
  </r>
  <r>
    <s v="403113420"/>
    <s v="A16"/>
    <s v=""/>
    <s v="40"/>
    <s v="ORD S01400000268"/>
    <s v="S01400000268"/>
    <s v="S014"/>
    <d v="2019-09-30T00:00:00"/>
    <d v="2019-09-10T00:00:00"/>
    <n v="376.96"/>
    <x v="0"/>
  </r>
  <r>
    <s v="403113420"/>
    <s v="A16"/>
    <s v=""/>
    <s v="40"/>
    <s v="ORD S01400000268"/>
    <s v="S01400000268"/>
    <s v="S014"/>
    <d v="2019-09-30T00:00:00"/>
    <d v="2019-09-10T00:00:00"/>
    <n v="171.08"/>
    <x v="0"/>
  </r>
  <r>
    <s v="403113420"/>
    <s v="A16"/>
    <s v=""/>
    <s v="40"/>
    <s v="ORD S01400000268"/>
    <s v="S01400000268"/>
    <s v="S014"/>
    <d v="2019-09-30T00:00:00"/>
    <d v="2019-09-10T00:00:00"/>
    <n v="46977.31"/>
    <x v="0"/>
  </r>
  <r>
    <s v="403188695"/>
    <s v=""/>
    <m/>
    <s v="40"/>
    <s v="ORD S01400000270"/>
    <s v="S01400000270"/>
    <s v="S014"/>
    <d v="2019-10-31T00:00:00"/>
    <d v="2019-10-31T00:00:00"/>
    <n v="11754.51"/>
    <x v="0"/>
  </r>
  <r>
    <s v="403182311"/>
    <s v=""/>
    <m/>
    <s v="40"/>
    <s v="ORD S01400000270"/>
    <s v="S01400000270"/>
    <s v="S014"/>
    <d v="2019-10-31T00:00:00"/>
    <d v="2019-10-29T00:00:00"/>
    <n v="11.41"/>
    <x v="0"/>
  </r>
  <r>
    <s v="403157408"/>
    <s v=""/>
    <m/>
    <s v="40"/>
    <s v="ORD S01400000270"/>
    <s v="S01400000270"/>
    <s v="S014"/>
    <d v="2019-10-31T00:00:00"/>
    <d v="2019-10-08T00:00:00"/>
    <n v="143"/>
    <x v="0"/>
  </r>
  <r>
    <s v="403157408"/>
    <s v=""/>
    <m/>
    <s v="40"/>
    <s v="ORD S01400000270"/>
    <s v="S01400000270"/>
    <s v="S014"/>
    <d v="2019-10-31T00:00:00"/>
    <d v="2019-10-08T00:00:00"/>
    <n v="0.96"/>
    <x v="0"/>
  </r>
  <r>
    <s v="403139788"/>
    <s v="A16"/>
    <s v=""/>
    <s v="50"/>
    <s v="ORD S01400000270"/>
    <s v="S01400000270"/>
    <s v="S014"/>
    <d v="2019-09-30T00:00:00"/>
    <d v="2019-09-30T00:00:00"/>
    <n v="-11754.51"/>
    <x v="0"/>
  </r>
  <r>
    <s v="403136031"/>
    <s v="A16"/>
    <s v=""/>
    <s v="50"/>
    <s v="ORD S01400000270"/>
    <s v="S01400000270"/>
    <s v="S014"/>
    <d v="2019-09-30T00:00:00"/>
    <d v="2019-09-27T00:00:00"/>
    <n v="-4208.3500000000004"/>
    <x v="0"/>
  </r>
  <r>
    <s v="403133477"/>
    <s v="A16"/>
    <s v=""/>
    <s v="50"/>
    <s v="ORD S01400000270"/>
    <s v="S01400000270"/>
    <s v="S014"/>
    <d v="2019-09-30T00:00:00"/>
    <d v="2019-09-26T00:00:00"/>
    <n v="-1041.52"/>
    <x v="0"/>
  </r>
  <r>
    <s v="403133477"/>
    <s v="A16"/>
    <s v=""/>
    <s v="40"/>
    <s v="ORD S01400000270"/>
    <s v="S01400000270"/>
    <s v="S014"/>
    <d v="2019-09-30T00:00:00"/>
    <d v="2019-09-26T00:00:00"/>
    <n v="424.27"/>
    <x v="0"/>
  </r>
  <r>
    <s v="403133477"/>
    <s v="A16"/>
    <s v=""/>
    <s v="40"/>
    <s v="ORD S01400000270"/>
    <s v="S01400000270"/>
    <s v="S014"/>
    <d v="2019-09-30T00:00:00"/>
    <d v="2019-09-26T00:00:00"/>
    <n v="1107.29"/>
    <x v="0"/>
  </r>
  <r>
    <s v="403133477"/>
    <s v="A16"/>
    <s v=""/>
    <s v="40"/>
    <s v="ORD S01400000270"/>
    <s v="S01400000270"/>
    <s v="S014"/>
    <d v="2019-09-30T00:00:00"/>
    <d v="2019-09-26T00:00:00"/>
    <n v="3261.32"/>
    <x v="0"/>
  </r>
  <r>
    <s v="403127780"/>
    <s v="A16"/>
    <s v=""/>
    <s v="50"/>
    <s v="ORD S01400000270"/>
    <s v="S01400000270"/>
    <s v="S014"/>
    <d v="2019-09-30T00:00:00"/>
    <d v="2019-09-24T00:00:00"/>
    <n v="-19.98"/>
    <x v="0"/>
  </r>
  <r>
    <s v="403124881"/>
    <s v="A16"/>
    <s v=""/>
    <s v="40"/>
    <s v="ORD S01400000270"/>
    <s v="S01400000270"/>
    <s v="S014"/>
    <d v="2019-09-30T00:00:00"/>
    <d v="2019-09-20T00:00:00"/>
    <n v="1901.55"/>
    <x v="0"/>
  </r>
  <r>
    <s v="403121340"/>
    <s v="A16"/>
    <s v=""/>
    <s v="40"/>
    <s v="ORD S01400000270"/>
    <s v="S01400000270"/>
    <s v="S014"/>
    <d v="2019-09-30T00:00:00"/>
    <d v="2019-09-17T00:00:00"/>
    <n v="501.52"/>
    <x v="0"/>
  </r>
  <r>
    <s v="403121340"/>
    <s v="A16"/>
    <s v=""/>
    <s v="40"/>
    <s v="ORD S01400000270"/>
    <s v="S01400000270"/>
    <s v="S014"/>
    <d v="2019-09-30T00:00:00"/>
    <d v="2019-09-17T00:00:00"/>
    <n v="334.32"/>
    <x v="0"/>
  </r>
  <r>
    <s v="403116584"/>
    <s v="A16"/>
    <s v=""/>
    <s v="50"/>
    <s v="ORD S01400000270"/>
    <s v="S01400000270"/>
    <s v="S014"/>
    <d v="2019-09-30T00:00:00"/>
    <d v="2019-09-12T00:00:00"/>
    <n v="-413.28"/>
    <x v="0"/>
  </r>
  <r>
    <s v="403116584"/>
    <s v="A16"/>
    <s v=""/>
    <s v="40"/>
    <s v="ORD S01400000270"/>
    <s v="S01400000270"/>
    <s v="S014"/>
    <d v="2019-09-30T00:00:00"/>
    <d v="2019-09-12T00:00:00"/>
    <n v="968.26"/>
    <x v="0"/>
  </r>
  <r>
    <s v="403116584"/>
    <s v="A16"/>
    <s v=""/>
    <s v="50"/>
    <s v="ORD S01400000270"/>
    <s v="S01400000270"/>
    <s v="S014"/>
    <d v="2019-09-30T00:00:00"/>
    <d v="2019-09-12T00:00:00"/>
    <n v="-551.04"/>
    <x v="0"/>
  </r>
  <r>
    <s v="403116584"/>
    <s v="A16"/>
    <s v=""/>
    <s v="40"/>
    <s v="ORD S01400000270"/>
    <s v="S01400000270"/>
    <s v="S014"/>
    <d v="2019-09-30T00:00:00"/>
    <d v="2019-09-12T00:00:00"/>
    <n v="688.48"/>
    <x v="0"/>
  </r>
  <r>
    <s v="403116584"/>
    <s v="A16"/>
    <s v=""/>
    <s v="40"/>
    <s v="ORD S01400000270"/>
    <s v="S01400000270"/>
    <s v="S014"/>
    <d v="2019-09-30T00:00:00"/>
    <d v="2019-09-12T00:00:00"/>
    <n v="42.58"/>
    <x v="0"/>
  </r>
  <r>
    <s v="403113419"/>
    <s v="A16"/>
    <s v=""/>
    <s v="40"/>
    <s v="ORD S01400000270"/>
    <s v="S01400000270"/>
    <s v="S014"/>
    <d v="2019-09-30T00:00:00"/>
    <d v="2019-09-10T00:00:00"/>
    <n v="1087.75"/>
    <x v="0"/>
  </r>
  <r>
    <s v="403113419"/>
    <s v="A16"/>
    <s v=""/>
    <s v="40"/>
    <s v="ORD S01400000270"/>
    <s v="S01400000270"/>
    <s v="S014"/>
    <d v="2019-09-30T00:00:00"/>
    <d v="2019-09-10T00:00:00"/>
    <n v="2309.2800000000002"/>
    <x v="0"/>
  </r>
  <r>
    <s v="403113419"/>
    <s v="A16"/>
    <s v=""/>
    <s v="40"/>
    <s v="ORD S01400000270"/>
    <s v="S01400000270"/>
    <s v="S014"/>
    <d v="2019-09-30T00:00:00"/>
    <d v="2019-09-10T00:00:00"/>
    <n v="33672.85"/>
    <x v="0"/>
  </r>
  <r>
    <s v="403113419"/>
    <s v="A16"/>
    <s v=""/>
    <s v="40"/>
    <s v="ORD S01400000270"/>
    <s v="S01400000270"/>
    <s v="S014"/>
    <d v="2019-09-30T00:00:00"/>
    <d v="2019-09-10T00:00:00"/>
    <n v="918.58"/>
    <x v="0"/>
  </r>
  <r>
    <s v="403113419"/>
    <s v="A16"/>
    <s v=""/>
    <s v="40"/>
    <s v="ORD S01400000270"/>
    <s v="S01400000270"/>
    <s v="S014"/>
    <d v="2019-09-30T00:00:00"/>
    <d v="2019-09-10T00:00:00"/>
    <n v="3704.88"/>
    <x v="0"/>
  </r>
  <r>
    <s v="403113419"/>
    <s v="A16"/>
    <s v=""/>
    <s v="40"/>
    <s v="ORD S01400000270"/>
    <s v="S01400000270"/>
    <s v="S014"/>
    <d v="2019-09-30T00:00:00"/>
    <d v="2019-09-10T00:00:00"/>
    <n v="1080.6400000000001"/>
    <x v="0"/>
  </r>
  <r>
    <s v="403113419"/>
    <s v="A16"/>
    <s v=""/>
    <s v="40"/>
    <s v="ORD S01400000270"/>
    <s v="S01400000270"/>
    <s v="S014"/>
    <d v="2019-09-30T00:00:00"/>
    <d v="2019-09-10T00:00:00"/>
    <n v="4669.21"/>
    <x v="0"/>
  </r>
  <r>
    <s v="403113419"/>
    <s v="A16"/>
    <s v=""/>
    <s v="40"/>
    <s v="ORD S01400000270"/>
    <s v="S01400000270"/>
    <s v="S014"/>
    <d v="2019-09-30T00:00:00"/>
    <d v="2019-09-10T00:00:00"/>
    <n v="529.28"/>
    <x v="0"/>
  </r>
  <r>
    <s v="403113419"/>
    <s v="A16"/>
    <s v=""/>
    <s v="40"/>
    <s v="ORD S01400000270"/>
    <s v="S01400000270"/>
    <s v="S014"/>
    <d v="2019-09-30T00:00:00"/>
    <d v="2019-09-10T00:00:00"/>
    <n v="476.88"/>
    <x v="0"/>
  </r>
  <r>
    <s v="403113419"/>
    <s v="A16"/>
    <s v=""/>
    <s v="40"/>
    <s v="ORD S01400000270"/>
    <s v="S01400000270"/>
    <s v="S014"/>
    <d v="2019-09-30T00:00:00"/>
    <d v="2019-09-10T00:00:00"/>
    <n v="11754.51"/>
    <x v="0"/>
  </r>
  <r>
    <s v="403113419"/>
    <s v="A16"/>
    <s v=""/>
    <s v="40"/>
    <s v="ORD S01400000270"/>
    <s v="S01400000270"/>
    <s v="S014"/>
    <d v="2019-09-30T00:00:00"/>
    <d v="2019-09-10T00:00:00"/>
    <n v="12402.93"/>
    <x v="0"/>
  </r>
  <r>
    <s v="403103008"/>
    <s v="A16"/>
    <s v="ZY"/>
    <s v="40"/>
    <s v="ORD S01400000270"/>
    <s v="S01400000270"/>
    <s v="S014"/>
    <d v="2019-08-31T00:00:00"/>
    <d v="2019-09-04T00:00:00"/>
    <n v="29.43"/>
    <x v="0"/>
  </r>
  <r>
    <s v="403103008"/>
    <s v="A16"/>
    <s v="ZY"/>
    <s v="40"/>
    <s v="ORD S01400000270"/>
    <s v="S01400000270"/>
    <s v="S014"/>
    <d v="2019-08-31T00:00:00"/>
    <d v="2019-09-04T00:00:00"/>
    <n v="76.819999999999993"/>
    <x v="0"/>
  </r>
  <r>
    <s v="403103008"/>
    <s v="A16"/>
    <s v="ZY"/>
    <s v="40"/>
    <s v="ORD S01400000270"/>
    <s v="S01400000270"/>
    <s v="S014"/>
    <d v="2019-08-31T00:00:00"/>
    <d v="2019-09-04T00:00:00"/>
    <n v="58.7"/>
    <x v="0"/>
  </r>
  <r>
    <s v="403103008"/>
    <s v="A16"/>
    <s v="ZY"/>
    <s v="40"/>
    <s v="ORD S01400000270"/>
    <s v="S01400000270"/>
    <s v="S014"/>
    <d v="2019-08-31T00:00:00"/>
    <d v="2019-09-04T00:00:00"/>
    <n v="398.89"/>
    <x v="0"/>
  </r>
  <r>
    <s v="403103008"/>
    <s v="A16"/>
    <s v="ZY"/>
    <s v="40"/>
    <s v="ORD S01400000270"/>
    <s v="S01400000270"/>
    <s v="S014"/>
    <d v="2019-08-31T00:00:00"/>
    <d v="2019-09-04T00:00:00"/>
    <n v="250.72"/>
    <x v="0"/>
  </r>
  <r>
    <s v="403103008"/>
    <s v="A16"/>
    <s v="ZY"/>
    <s v="50"/>
    <s v="ORD S01400000270"/>
    <s v="S01400000270"/>
    <s v="S014"/>
    <d v="2019-08-31T00:00:00"/>
    <d v="2019-09-04T00:00:00"/>
    <n v="-72.260000000000005"/>
    <x v="0"/>
  </r>
  <r>
    <s v="403095815"/>
    <s v="A16"/>
    <s v="ZY"/>
    <s v="40"/>
    <s v="ORD S01400000270"/>
    <s v="S01400000270"/>
    <s v="S014"/>
    <d v="2019-08-31T00:00:00"/>
    <d v="2019-08-30T00:00:00"/>
    <n v="250.72"/>
    <x v="0"/>
  </r>
  <r>
    <s v="403133476"/>
    <s v="A16"/>
    <s v=""/>
    <s v="50"/>
    <s v="ORD S01400000271"/>
    <s v="S01400000271"/>
    <s v="S014"/>
    <d v="2019-09-30T00:00:00"/>
    <d v="2019-09-26T00:00:00"/>
    <n v="-246"/>
    <x v="0"/>
  </r>
  <r>
    <s v="403133476"/>
    <s v="A16"/>
    <s v=""/>
    <s v="40"/>
    <s v="ORD S01400000271"/>
    <s v="S01400000271"/>
    <s v="S014"/>
    <d v="2019-09-30T00:00:00"/>
    <d v="2019-09-26T00:00:00"/>
    <n v="100.21"/>
    <x v="0"/>
  </r>
  <r>
    <s v="403133476"/>
    <s v="A16"/>
    <s v=""/>
    <s v="40"/>
    <s v="ORD S01400000271"/>
    <s v="S01400000271"/>
    <s v="S014"/>
    <d v="2019-09-30T00:00:00"/>
    <d v="2019-09-26T00:00:00"/>
    <n v="221.26"/>
    <x v="0"/>
  </r>
  <r>
    <s v="403133476"/>
    <s v="A16"/>
    <s v=""/>
    <s v="40"/>
    <s v="ORD S01400000271"/>
    <s v="S01400000271"/>
    <s v="S014"/>
    <d v="2019-09-30T00:00:00"/>
    <d v="2019-09-26T00:00:00"/>
    <n v="261.52999999999997"/>
    <x v="0"/>
  </r>
  <r>
    <s v="403130775"/>
    <s v="A16"/>
    <s v=""/>
    <s v="40"/>
    <s v="ORD S01400000271"/>
    <s v="S01400000271"/>
    <s v="S014"/>
    <d v="2019-09-30T00:00:00"/>
    <d v="2019-09-25T00:00:00"/>
    <n v="41.44"/>
    <x v="0"/>
  </r>
  <r>
    <s v="403116583"/>
    <s v="A16"/>
    <s v=""/>
    <s v="40"/>
    <s v="ORD S01400000271"/>
    <s v="S01400000271"/>
    <s v="S014"/>
    <d v="2019-09-30T00:00:00"/>
    <d v="2019-09-12T00:00:00"/>
    <n v="403.92"/>
    <x v="0"/>
  </r>
  <r>
    <s v="403116583"/>
    <s v="A16"/>
    <s v=""/>
    <s v="40"/>
    <s v="ORD S01400000271"/>
    <s v="S01400000271"/>
    <s v="S014"/>
    <d v="2019-09-30T00:00:00"/>
    <d v="2019-09-12T00:00:00"/>
    <n v="24.7"/>
    <x v="0"/>
  </r>
  <r>
    <s v="403116583"/>
    <s v="A16"/>
    <s v=""/>
    <s v="40"/>
    <s v="ORD S01400000271"/>
    <s v="S01400000271"/>
    <s v="S014"/>
    <d v="2019-09-30T00:00:00"/>
    <d v="2019-09-12T00:00:00"/>
    <n v="118.24"/>
    <x v="0"/>
  </r>
  <r>
    <s v="403113418"/>
    <s v="A16"/>
    <s v=""/>
    <s v="40"/>
    <s v="ORD S01400000271"/>
    <s v="S01400000271"/>
    <s v="S014"/>
    <d v="2019-09-30T00:00:00"/>
    <d v="2019-09-10T00:00:00"/>
    <n v="739.13"/>
    <x v="0"/>
  </r>
  <r>
    <s v="403113418"/>
    <s v="A16"/>
    <s v=""/>
    <s v="40"/>
    <s v="ORD S01400000271"/>
    <s v="S01400000271"/>
    <s v="S014"/>
    <d v="2019-09-30T00:00:00"/>
    <d v="2019-09-10T00:00:00"/>
    <n v="947.28"/>
    <x v="0"/>
  </r>
  <r>
    <s v="403113418"/>
    <s v="A16"/>
    <s v=""/>
    <s v="40"/>
    <s v="ORD S01400000271"/>
    <s v="S01400000271"/>
    <s v="S014"/>
    <d v="2019-09-30T00:00:00"/>
    <d v="2019-09-10T00:00:00"/>
    <n v="392.16"/>
    <x v="0"/>
  </r>
  <r>
    <s v="403113418"/>
    <s v="A16"/>
    <s v=""/>
    <s v="40"/>
    <s v="ORD S01400000271"/>
    <s v="S01400000271"/>
    <s v="S014"/>
    <d v="2019-09-30T00:00:00"/>
    <d v="2019-09-10T00:00:00"/>
    <n v="911.05"/>
    <x v="0"/>
  </r>
  <r>
    <s v="403103007"/>
    <s v="A16"/>
    <s v="ZY"/>
    <s v="40"/>
    <s v="ORD S01400000271"/>
    <s v="S01400000271"/>
    <s v="S014"/>
    <d v="2019-08-31T00:00:00"/>
    <d v="2019-09-04T00:00:00"/>
    <n v="4.79"/>
    <x v="0"/>
  </r>
  <r>
    <s v="403103007"/>
    <s v="A16"/>
    <s v="ZY"/>
    <s v="40"/>
    <s v="ORD S01400000271"/>
    <s v="S01400000271"/>
    <s v="S014"/>
    <d v="2019-08-31T00:00:00"/>
    <d v="2019-09-04T00:00:00"/>
    <n v="73.540000000000006"/>
    <x v="0"/>
  </r>
  <r>
    <s v="403157407"/>
    <s v=""/>
    <m/>
    <s v="40"/>
    <s v="ORD S01400000272"/>
    <s v="S01400000272"/>
    <s v="S014"/>
    <d v="2019-10-31T00:00:00"/>
    <d v="2019-10-08T00:00:00"/>
    <n v="0.48"/>
    <x v="0"/>
  </r>
  <r>
    <s v="403127779"/>
    <s v="A16"/>
    <s v=""/>
    <s v="50"/>
    <s v="ORD S01400000272"/>
    <s v="S01400000272"/>
    <s v="S014"/>
    <d v="2019-09-30T00:00:00"/>
    <d v="2019-09-24T00:00:00"/>
    <n v="-9.99"/>
    <x v="0"/>
  </r>
  <r>
    <s v="403124880"/>
    <s v="A16"/>
    <s v=""/>
    <s v="40"/>
    <s v="ORD S01400000272"/>
    <s v="S01400000272"/>
    <s v="S014"/>
    <d v="2019-09-30T00:00:00"/>
    <d v="2019-09-20T00:00:00"/>
    <n v="950.77"/>
    <x v="0"/>
  </r>
  <r>
    <s v="403123620"/>
    <s v="A16"/>
    <s v=""/>
    <s v="50"/>
    <s v="ORD S01400000272"/>
    <s v="S01400000272"/>
    <s v="S014"/>
    <d v="2019-09-30T00:00:00"/>
    <d v="2019-09-19T00:00:00"/>
    <n v="-3.96"/>
    <x v="0"/>
  </r>
  <r>
    <s v="403121339"/>
    <s v="A16"/>
    <s v=""/>
    <s v="40"/>
    <s v="ORD S01400000272"/>
    <s v="S01400000272"/>
    <s v="S014"/>
    <d v="2019-09-30T00:00:00"/>
    <d v="2019-09-17T00:00:00"/>
    <n v="396.39"/>
    <x v="0"/>
  </r>
  <r>
    <s v="403249401"/>
    <s v="A16"/>
    <s v="ZY"/>
    <s v="40"/>
    <s v="ORD S01400000273"/>
    <s v="S01400000273"/>
    <s v="S014"/>
    <d v="2019-12-31T00:00:00"/>
    <d v="2019-12-09T00:00:00"/>
    <n v="1603.25"/>
    <x v="0"/>
  </r>
  <r>
    <s v="403188694"/>
    <s v=""/>
    <m/>
    <s v="40"/>
    <s v="ORD S01400000273"/>
    <s v="S01400000273"/>
    <s v="S014"/>
    <d v="2019-10-31T00:00:00"/>
    <d v="2019-10-31T00:00:00"/>
    <n v="4683.75"/>
    <x v="0"/>
  </r>
  <r>
    <s v="403175503"/>
    <s v=""/>
    <m/>
    <s v="40"/>
    <s v="ORD S01400000273"/>
    <s v="S01400000273"/>
    <s v="S014"/>
    <d v="2019-10-31T00:00:00"/>
    <d v="2019-10-25T00:00:00"/>
    <n v="1480.69"/>
    <x v="0"/>
  </r>
  <r>
    <s v="403139787"/>
    <s v="A16"/>
    <s v=""/>
    <s v="40"/>
    <s v="ORD S01400000273"/>
    <s v="S01400000273"/>
    <s v="S014"/>
    <d v="2019-09-30T00:00:00"/>
    <d v="2019-09-30T00:00:00"/>
    <n v="1578.88"/>
    <x v="0"/>
  </r>
  <r>
    <s v="403139787"/>
    <s v="A16"/>
    <s v=""/>
    <s v="50"/>
    <s v="ORD S01400000273"/>
    <s v="S01400000273"/>
    <s v="S014"/>
    <d v="2019-09-30T00:00:00"/>
    <d v="2019-09-30T00:00:00"/>
    <n v="-4683.75"/>
    <x v="0"/>
  </r>
  <r>
    <s v="403133475"/>
    <s v="A16"/>
    <s v=""/>
    <s v="50"/>
    <s v="ORD S01400000273"/>
    <s v="S01400000273"/>
    <s v="S014"/>
    <d v="2019-09-30T00:00:00"/>
    <d v="2019-09-26T00:00:00"/>
    <n v="-862.72"/>
    <x v="0"/>
  </r>
  <r>
    <s v="403133475"/>
    <s v="A16"/>
    <s v=""/>
    <s v="40"/>
    <s v="ORD S01400000273"/>
    <s v="S01400000273"/>
    <s v="S014"/>
    <d v="2019-09-30T00:00:00"/>
    <d v="2019-09-26T00:00:00"/>
    <n v="351.43"/>
    <x v="0"/>
  </r>
  <r>
    <s v="403133475"/>
    <s v="A16"/>
    <s v=""/>
    <s v="40"/>
    <s v="ORD S01400000273"/>
    <s v="S01400000273"/>
    <s v="S014"/>
    <d v="2019-09-30T00:00:00"/>
    <d v="2019-09-26T00:00:00"/>
    <n v="917.2"/>
    <x v="0"/>
  </r>
  <r>
    <s v="403133475"/>
    <s v="A16"/>
    <s v=""/>
    <s v="40"/>
    <s v="ORD S01400000273"/>
    <s v="S01400000273"/>
    <s v="S014"/>
    <d v="2019-09-30T00:00:00"/>
    <d v="2019-09-26T00:00:00"/>
    <n v="2259.23"/>
    <x v="0"/>
  </r>
  <r>
    <s v="403121338"/>
    <s v="A16"/>
    <s v=""/>
    <s v="40"/>
    <s v="ORD S01400000273"/>
    <s v="S01400000273"/>
    <s v="S014"/>
    <d v="2019-09-30T00:00:00"/>
    <d v="2019-09-17T00:00:00"/>
    <n v="68.900000000000006"/>
    <x v="0"/>
  </r>
  <r>
    <s v="403121338"/>
    <s v="A16"/>
    <s v=""/>
    <s v="40"/>
    <s v="ORD S01400000273"/>
    <s v="S01400000273"/>
    <s v="S014"/>
    <d v="2019-09-30T00:00:00"/>
    <d v="2019-09-17T00:00:00"/>
    <n v="1934.45"/>
    <x v="0"/>
  </r>
  <r>
    <s v="403113417"/>
    <s v="A16"/>
    <s v=""/>
    <s v="40"/>
    <s v="ORD S01400000273"/>
    <s v="S01400000273"/>
    <s v="S014"/>
    <d v="2019-09-30T00:00:00"/>
    <d v="2019-09-10T00:00:00"/>
    <n v="3469.18"/>
    <x v="0"/>
  </r>
  <r>
    <s v="403113417"/>
    <s v="A16"/>
    <s v=""/>
    <s v="40"/>
    <s v="ORD S01400000273"/>
    <s v="S01400000273"/>
    <s v="S014"/>
    <d v="2019-09-30T00:00:00"/>
    <d v="2019-09-10T00:00:00"/>
    <n v="451.9"/>
    <x v="0"/>
  </r>
  <r>
    <s v="403113417"/>
    <s v="A16"/>
    <s v=""/>
    <s v="40"/>
    <s v="ORD S01400000273"/>
    <s v="S01400000273"/>
    <s v="S014"/>
    <d v="2019-09-30T00:00:00"/>
    <d v="2019-09-10T00:00:00"/>
    <n v="4444.41"/>
    <x v="0"/>
  </r>
  <r>
    <s v="403113417"/>
    <s v="A16"/>
    <s v=""/>
    <s v="40"/>
    <s v="ORD S01400000273"/>
    <s v="S01400000273"/>
    <s v="S014"/>
    <d v="2019-09-30T00:00:00"/>
    <d v="2019-09-10T00:00:00"/>
    <n v="4414.3500000000004"/>
    <x v="0"/>
  </r>
  <r>
    <s v="403113417"/>
    <s v="A16"/>
    <s v=""/>
    <s v="40"/>
    <s v="ORD S01400000273"/>
    <s v="S01400000273"/>
    <s v="S014"/>
    <d v="2019-09-30T00:00:00"/>
    <d v="2019-09-10T00:00:00"/>
    <n v="475.44"/>
    <x v="0"/>
  </r>
  <r>
    <s v="403113417"/>
    <s v="A16"/>
    <s v=""/>
    <s v="40"/>
    <s v="ORD S01400000273"/>
    <s v="S01400000273"/>
    <s v="S014"/>
    <d v="2019-09-30T00:00:00"/>
    <d v="2019-09-10T00:00:00"/>
    <n v="11345.03"/>
    <x v="0"/>
  </r>
  <r>
    <s v="403113417"/>
    <s v="A16"/>
    <s v=""/>
    <s v="40"/>
    <s v="ORD S01400000273"/>
    <s v="S01400000273"/>
    <s v="S014"/>
    <d v="2019-09-30T00:00:00"/>
    <d v="2019-09-10T00:00:00"/>
    <n v="832.08"/>
    <x v="0"/>
  </r>
  <r>
    <s v="403113417"/>
    <s v="A16"/>
    <s v=""/>
    <s v="40"/>
    <s v="ORD S01400000273"/>
    <s v="S01400000273"/>
    <s v="S014"/>
    <d v="2019-09-30T00:00:00"/>
    <d v="2019-09-10T00:00:00"/>
    <n v="14007.95"/>
    <x v="0"/>
  </r>
  <r>
    <s v="403113417"/>
    <s v="A16"/>
    <s v=""/>
    <s v="40"/>
    <s v="ORD S01400000273"/>
    <s v="S01400000273"/>
    <s v="S014"/>
    <d v="2019-09-30T00:00:00"/>
    <d v="2019-09-10T00:00:00"/>
    <n v="1593.38"/>
    <x v="0"/>
  </r>
  <r>
    <s v="403113417"/>
    <s v="A16"/>
    <s v=""/>
    <s v="40"/>
    <s v="ORD S01400000273"/>
    <s v="S01400000273"/>
    <s v="S014"/>
    <d v="2019-09-30T00:00:00"/>
    <d v="2019-09-10T00:00:00"/>
    <n v="924.4"/>
    <x v="0"/>
  </r>
  <r>
    <s v="403103006"/>
    <s v="A16"/>
    <s v="ZY"/>
    <s v="50"/>
    <s v="ORD S01400000273"/>
    <s v="S01400000273"/>
    <s v="S014"/>
    <d v="2019-08-31T00:00:00"/>
    <d v="2019-09-04T00:00:00"/>
    <n v="-63.65"/>
    <x v="0"/>
  </r>
  <r>
    <s v="403103006"/>
    <s v="A16"/>
    <s v="ZY"/>
    <s v="40"/>
    <s v="ORD S01400000273"/>
    <s v="S01400000273"/>
    <s v="S014"/>
    <d v="2019-08-31T00:00:00"/>
    <d v="2019-09-04T00:00:00"/>
    <n v="25.93"/>
    <x v="0"/>
  </r>
  <r>
    <s v="403103006"/>
    <s v="A16"/>
    <s v="ZY"/>
    <s v="40"/>
    <s v="ORD S01400000273"/>
    <s v="S01400000273"/>
    <s v="S014"/>
    <d v="2019-08-31T00:00:00"/>
    <d v="2019-09-04T00:00:00"/>
    <n v="67.67"/>
    <x v="0"/>
  </r>
  <r>
    <s v="403103006"/>
    <s v="A16"/>
    <s v="ZY"/>
    <s v="40"/>
    <s v="ORD S01400000273"/>
    <s v="S01400000273"/>
    <s v="S014"/>
    <d v="2019-08-31T00:00:00"/>
    <d v="2019-09-04T00:00:00"/>
    <n v="45.69"/>
    <x v="0"/>
  </r>
  <r>
    <s v="403103006"/>
    <s v="A16"/>
    <s v="ZY"/>
    <s v="40"/>
    <s v="ORD S01400000273"/>
    <s v="S01400000273"/>
    <s v="S014"/>
    <d v="2019-08-31T00:00:00"/>
    <d v="2019-09-04T00:00:00"/>
    <n v="8.08"/>
    <x v="0"/>
  </r>
  <r>
    <s v="403103006"/>
    <s v="A16"/>
    <s v="ZY"/>
    <s v="40"/>
    <s v="ORD S01400000273"/>
    <s v="S01400000273"/>
    <s v="S014"/>
    <d v="2019-08-31T00:00:00"/>
    <d v="2019-09-04T00:00:00"/>
    <n v="251.08"/>
    <x v="0"/>
  </r>
  <r>
    <s v="403103006"/>
    <s v="A16"/>
    <s v="ZY"/>
    <s v="40"/>
    <s v="ORD S01400000273"/>
    <s v="S01400000273"/>
    <s v="S014"/>
    <d v="2019-08-31T00:00:00"/>
    <d v="2019-09-04T00:00:00"/>
    <n v="441.68"/>
    <x v="0"/>
  </r>
  <r>
    <s v="403095814"/>
    <s v="A16"/>
    <s v="ZY"/>
    <s v="40"/>
    <s v="ORD S01400000273"/>
    <s v="S01400000273"/>
    <s v="S014"/>
    <d v="2019-08-31T00:00:00"/>
    <d v="2019-08-30T00:00:00"/>
    <n v="239.34"/>
    <x v="0"/>
  </r>
  <r>
    <s v="403095814"/>
    <s v="A16"/>
    <s v="ZY"/>
    <s v="40"/>
    <s v="ORD S01400000273"/>
    <s v="S01400000273"/>
    <s v="S014"/>
    <d v="2019-08-31T00:00:00"/>
    <d v="2019-08-30T00:00:00"/>
    <n v="418.09"/>
    <x v="0"/>
  </r>
  <r>
    <s v="403157329"/>
    <s v=""/>
    <m/>
    <s v="40"/>
    <s v="ORD S01400000274"/>
    <s v="S01400000274"/>
    <s v="S014"/>
    <d v="2019-10-31T00:00:00"/>
    <d v="2019-10-08T00:00:00"/>
    <n v="0.14000000000000001"/>
    <x v="0"/>
  </r>
  <r>
    <s v="403136035"/>
    <s v="A16"/>
    <s v=""/>
    <s v="50"/>
    <s v="ORD S01400000274"/>
    <s v="S01400000274"/>
    <s v="S014"/>
    <d v="2019-09-30T00:00:00"/>
    <d v="2019-09-27T00:00:00"/>
    <n v="-2115.35"/>
    <x v="0"/>
  </r>
  <r>
    <s v="403133488"/>
    <s v="A16"/>
    <s v=""/>
    <s v="40"/>
    <s v="ORD S01400000274"/>
    <s v="S01400000274"/>
    <s v="S014"/>
    <d v="2019-09-30T00:00:00"/>
    <d v="2019-09-26T00:00:00"/>
    <n v="231.85"/>
    <x v="0"/>
  </r>
  <r>
    <s v="403133488"/>
    <s v="A16"/>
    <s v=""/>
    <s v="40"/>
    <s v="ORD S01400000274"/>
    <s v="S01400000274"/>
    <s v="S014"/>
    <d v="2019-09-30T00:00:00"/>
    <d v="2019-09-26T00:00:00"/>
    <n v="331.95"/>
    <x v="0"/>
  </r>
  <r>
    <s v="403133488"/>
    <s v="A16"/>
    <s v=""/>
    <s v="50"/>
    <s v="ORD S01400000274"/>
    <s v="S01400000274"/>
    <s v="S014"/>
    <d v="2019-09-30T00:00:00"/>
    <d v="2019-09-26T00:00:00"/>
    <n v="-218.08"/>
    <x v="0"/>
  </r>
  <r>
    <s v="403133488"/>
    <s v="A16"/>
    <s v=""/>
    <s v="40"/>
    <s v="ORD S01400000274"/>
    <s v="S01400000274"/>
    <s v="S014"/>
    <d v="2019-09-30T00:00:00"/>
    <d v="2019-09-26T00:00:00"/>
    <n v="88.83"/>
    <x v="0"/>
  </r>
  <r>
    <s v="403127782"/>
    <s v="A16"/>
    <s v=""/>
    <s v="50"/>
    <s v="ORD S01400000274"/>
    <s v="S01400000274"/>
    <s v="S014"/>
    <d v="2019-09-30T00:00:00"/>
    <d v="2019-09-24T00:00:00"/>
    <n v="-3.07"/>
    <x v="0"/>
  </r>
  <r>
    <s v="403124879"/>
    <s v="A16"/>
    <s v=""/>
    <s v="40"/>
    <s v="ORD S01400000274"/>
    <s v="S01400000274"/>
    <s v="S014"/>
    <d v="2019-09-30T00:00:00"/>
    <d v="2019-09-20T00:00:00"/>
    <n v="292.55"/>
    <x v="0"/>
  </r>
  <r>
    <s v="403123619"/>
    <s v="A16"/>
    <s v=""/>
    <s v="50"/>
    <s v="ORD S01400000274"/>
    <s v="S01400000274"/>
    <s v="S014"/>
    <d v="2019-09-30T00:00:00"/>
    <d v="2019-09-19T00:00:00"/>
    <n v="-7.36"/>
    <x v="0"/>
  </r>
  <r>
    <s v="403121337"/>
    <s v="A16"/>
    <s v=""/>
    <s v="40"/>
    <s v="ORD S01400000274"/>
    <s v="S01400000274"/>
    <s v="S014"/>
    <d v="2019-09-30T00:00:00"/>
    <d v="2019-09-17T00:00:00"/>
    <n v="736.15"/>
    <x v="0"/>
  </r>
  <r>
    <s v="403113416"/>
    <s v="A16"/>
    <s v=""/>
    <s v="40"/>
    <s v="ORD S01400000274"/>
    <s v="S01400000274"/>
    <s v="S014"/>
    <d v="2019-09-30T00:00:00"/>
    <d v="2019-09-10T00:00:00"/>
    <n v="2200.94"/>
    <x v="0"/>
  </r>
  <r>
    <s v="403113416"/>
    <s v="A16"/>
    <s v=""/>
    <s v="40"/>
    <s v="ORD S01400000274"/>
    <s v="S01400000274"/>
    <s v="S014"/>
    <d v="2019-09-30T00:00:00"/>
    <d v="2019-09-10T00:00:00"/>
    <n v="1376.96"/>
    <x v="0"/>
  </r>
  <r>
    <s v="403113416"/>
    <s v="A16"/>
    <s v=""/>
    <s v="40"/>
    <s v="ORD S01400000274"/>
    <s v="S01400000274"/>
    <s v="S014"/>
    <d v="2019-09-30T00:00:00"/>
    <d v="2019-09-10T00:00:00"/>
    <n v="595.44000000000005"/>
    <x v="0"/>
  </r>
  <r>
    <s v="403113416"/>
    <s v="A16"/>
    <s v=""/>
    <s v="40"/>
    <s v="ORD S01400000274"/>
    <s v="S01400000274"/>
    <s v="S014"/>
    <d v="2019-09-30T00:00:00"/>
    <d v="2019-09-10T00:00:00"/>
    <n v="917.92"/>
    <x v="0"/>
  </r>
  <r>
    <s v="403113416"/>
    <s v="A16"/>
    <s v=""/>
    <s v="40"/>
    <s v="ORD S01400000274"/>
    <s v="S01400000274"/>
    <s v="S014"/>
    <d v="2019-09-30T00:00:00"/>
    <d v="2019-09-10T00:00:00"/>
    <n v="107.53"/>
    <x v="0"/>
  </r>
  <r>
    <s v="403113416"/>
    <s v="A16"/>
    <s v=""/>
    <s v="40"/>
    <s v="ORD S01400000274"/>
    <s v="S01400000274"/>
    <s v="S014"/>
    <d v="2019-09-30T00:00:00"/>
    <d v="2019-09-10T00:00:00"/>
    <n v="5482.41"/>
    <x v="0"/>
  </r>
  <r>
    <s v="403102868"/>
    <s v="A16"/>
    <s v="ZY"/>
    <s v="50"/>
    <s v="ORD S01400000274"/>
    <s v="S01400000274"/>
    <s v="S014"/>
    <d v="2019-08-31T00:00:00"/>
    <d v="2019-09-04T00:00:00"/>
    <n v="-67.95"/>
    <x v="0"/>
  </r>
  <r>
    <s v="403102868"/>
    <s v="A16"/>
    <s v="ZY"/>
    <s v="40"/>
    <s v="ORD S01400000274"/>
    <s v="S01400000274"/>
    <s v="S014"/>
    <d v="2019-08-31T00:00:00"/>
    <d v="2019-09-04T00:00:00"/>
    <n v="27.68"/>
    <x v="0"/>
  </r>
  <r>
    <s v="403102868"/>
    <s v="A16"/>
    <s v="ZY"/>
    <s v="40"/>
    <s v="ORD S01400000274"/>
    <s v="S01400000274"/>
    <s v="S014"/>
    <d v="2019-08-31T00:00:00"/>
    <d v="2019-09-04T00:00:00"/>
    <n v="72.239999999999995"/>
    <x v="0"/>
  </r>
  <r>
    <s v="403102868"/>
    <s v="A16"/>
    <s v="ZY"/>
    <s v="40"/>
    <s v="ORD S01400000274"/>
    <s v="S01400000274"/>
    <s v="S014"/>
    <d v="2019-08-31T00:00:00"/>
    <d v="2019-09-04T00:00:00"/>
    <n v="64.989999999999995"/>
    <x v="0"/>
  </r>
  <r>
    <s v="403102868"/>
    <s v="A16"/>
    <s v="ZY"/>
    <s v="40"/>
    <s v="ORD S01400000274"/>
    <s v="S01400000274"/>
    <s v="S014"/>
    <d v="2019-08-31T00:00:00"/>
    <d v="2019-09-04T00:00:00"/>
    <n v="419.99"/>
    <x v="0"/>
  </r>
  <r>
    <s v="403102868"/>
    <s v="A16"/>
    <s v="ZY"/>
    <s v="40"/>
    <s v="ORD S01400000274"/>
    <s v="S01400000274"/>
    <s v="S014"/>
    <d v="2019-08-31T00:00:00"/>
    <d v="2019-09-04T00:00:00"/>
    <n v="105.24"/>
    <x v="0"/>
  </r>
  <r>
    <s v="403102868"/>
    <s v="A16"/>
    <s v="ZY"/>
    <s v="40"/>
    <s v="ORD S01400000274"/>
    <s v="S01400000274"/>
    <s v="S014"/>
    <d v="2019-08-31T00:00:00"/>
    <d v="2019-09-04T00:00:00"/>
    <n v="471.52"/>
    <x v="0"/>
  </r>
  <r>
    <s v="403095813"/>
    <s v="A16"/>
    <s v="ZY"/>
    <s v="40"/>
    <s v="ORD S01400000274"/>
    <s v="S01400000274"/>
    <s v="S014"/>
    <d v="2019-08-31T00:00:00"/>
    <d v="2019-08-30T00:00:00"/>
    <n v="170.9"/>
    <x v="0"/>
  </r>
  <r>
    <s v="403092298"/>
    <s v="A16"/>
    <s v="ZY"/>
    <s v="40"/>
    <s v="ORD S01400000274"/>
    <s v="S01400000274"/>
    <s v="S014"/>
    <d v="2019-08-31T00:00:00"/>
    <d v="2019-08-29T00:00:00"/>
    <n v="690.54"/>
    <x v="0"/>
  </r>
  <r>
    <s v="403136034"/>
    <s v="A16"/>
    <s v=""/>
    <s v="50"/>
    <s v="ORD S01400000275"/>
    <s v="S01400000275"/>
    <s v="S014"/>
    <d v="2019-09-30T00:00:00"/>
    <d v="2019-09-27T00:00:00"/>
    <n v="-5883.43"/>
    <x v="0"/>
  </r>
  <r>
    <s v="403133487"/>
    <s v="A16"/>
    <s v=""/>
    <s v="40"/>
    <s v="ORD S01400000275"/>
    <s v="S01400000275"/>
    <s v="S014"/>
    <d v="2019-09-30T00:00:00"/>
    <d v="2019-09-26T00:00:00"/>
    <n v="280.08999999999997"/>
    <x v="0"/>
  </r>
  <r>
    <s v="403133487"/>
    <s v="A16"/>
    <s v=""/>
    <s v="50"/>
    <s v="ORD S01400000275"/>
    <s v="S01400000275"/>
    <s v="S014"/>
    <d v="2019-09-30T00:00:00"/>
    <d v="2019-09-26T00:00:00"/>
    <n v="-51.44"/>
    <x v="0"/>
  </r>
  <r>
    <s v="403133487"/>
    <s v="A16"/>
    <s v=""/>
    <s v="40"/>
    <s v="ORD S01400000275"/>
    <s v="S01400000275"/>
    <s v="S014"/>
    <d v="2019-09-30T00:00:00"/>
    <d v="2019-09-26T00:00:00"/>
    <n v="20.95"/>
    <x v="0"/>
  </r>
  <r>
    <s v="403133487"/>
    <s v="A16"/>
    <s v=""/>
    <s v="40"/>
    <s v="ORD S01400000275"/>
    <s v="S01400000275"/>
    <s v="S014"/>
    <d v="2019-09-30T00:00:00"/>
    <d v="2019-09-26T00:00:00"/>
    <n v="54.69"/>
    <x v="0"/>
  </r>
  <r>
    <s v="403113415"/>
    <s v="A16"/>
    <s v=""/>
    <s v="40"/>
    <s v="ORD S01400000275"/>
    <s v="S01400000275"/>
    <s v="S014"/>
    <d v="2019-09-30T00:00:00"/>
    <d v="2019-09-10T00:00:00"/>
    <n v="3938.86"/>
    <x v="0"/>
  </r>
  <r>
    <s v="403113415"/>
    <s v="A16"/>
    <s v=""/>
    <s v="40"/>
    <s v="ORD S01400000275"/>
    <s v="S01400000275"/>
    <s v="S014"/>
    <d v="2019-09-30T00:00:00"/>
    <d v="2019-09-10T00:00:00"/>
    <n v="356.96"/>
    <x v="0"/>
  </r>
  <r>
    <s v="403113415"/>
    <s v="A16"/>
    <s v=""/>
    <s v="40"/>
    <s v="ORD S01400000275"/>
    <s v="S01400000275"/>
    <s v="S014"/>
    <d v="2019-09-30T00:00:00"/>
    <d v="2019-09-10T00:00:00"/>
    <n v="122.73"/>
    <x v="0"/>
  </r>
  <r>
    <s v="403113415"/>
    <s v="A16"/>
    <s v=""/>
    <s v="40"/>
    <s v="ORD S01400000275"/>
    <s v="S01400000275"/>
    <s v="S014"/>
    <d v="2019-09-30T00:00:00"/>
    <d v="2019-09-10T00:00:00"/>
    <n v="11312.42"/>
    <x v="0"/>
  </r>
  <r>
    <s v="403102867"/>
    <s v="A16"/>
    <s v="ZY"/>
    <s v="50"/>
    <s v="ORD S01400000275"/>
    <s v="S01400000275"/>
    <s v="S014"/>
    <d v="2019-08-31T00:00:00"/>
    <d v="2019-09-04T00:00:00"/>
    <n v="-131.47"/>
    <x v="0"/>
  </r>
  <r>
    <s v="403102867"/>
    <s v="A16"/>
    <s v="ZY"/>
    <s v="40"/>
    <s v="ORD S01400000275"/>
    <s v="S01400000275"/>
    <s v="S014"/>
    <d v="2019-08-31T00:00:00"/>
    <d v="2019-09-04T00:00:00"/>
    <n v="53.55"/>
    <x v="0"/>
  </r>
  <r>
    <s v="403102867"/>
    <s v="A16"/>
    <s v="ZY"/>
    <s v="40"/>
    <s v="ORD S01400000275"/>
    <s v="S01400000275"/>
    <s v="S014"/>
    <d v="2019-08-31T00:00:00"/>
    <d v="2019-09-04T00:00:00"/>
    <n v="139.77000000000001"/>
    <x v="0"/>
  </r>
  <r>
    <s v="403102867"/>
    <s v="A16"/>
    <s v="ZY"/>
    <s v="40"/>
    <s v="ORD S01400000275"/>
    <s v="S01400000275"/>
    <s v="S014"/>
    <d v="2019-08-31T00:00:00"/>
    <d v="2019-09-04T00:00:00"/>
    <n v="142.88"/>
    <x v="0"/>
  </r>
  <r>
    <s v="403102867"/>
    <s v="A16"/>
    <s v="ZY"/>
    <s v="40"/>
    <s v="ORD S01400000275"/>
    <s v="S01400000275"/>
    <s v="S014"/>
    <d v="2019-08-31T00:00:00"/>
    <d v="2019-09-04T00:00:00"/>
    <n v="1208.99"/>
    <x v="0"/>
  </r>
  <r>
    <s v="403102867"/>
    <s v="A16"/>
    <s v="ZY"/>
    <s v="40"/>
    <s v="ORD S01400000275"/>
    <s v="S01400000275"/>
    <s v="S014"/>
    <d v="2019-08-31T00:00:00"/>
    <d v="2019-09-04T00:00:00"/>
    <n v="70.16"/>
    <x v="0"/>
  </r>
  <r>
    <s v="403102867"/>
    <s v="A16"/>
    <s v="ZY"/>
    <s v="40"/>
    <s v="ORD S01400000275"/>
    <s v="S01400000275"/>
    <s v="S014"/>
    <d v="2019-08-31T00:00:00"/>
    <d v="2019-09-04T00:00:00"/>
    <n v="912.32"/>
    <x v="0"/>
  </r>
  <r>
    <s v="403102867"/>
    <s v="A16"/>
    <s v="ZY"/>
    <s v="40"/>
    <s v="ORD S01400000275"/>
    <s v="S01400000275"/>
    <s v="S014"/>
    <d v="2019-08-31T00:00:00"/>
    <d v="2019-09-04T00:00:00"/>
    <n v="349.72"/>
    <x v="0"/>
  </r>
  <r>
    <s v="403095812"/>
    <s v="A16"/>
    <s v="ZY"/>
    <s v="40"/>
    <s v="ORD S01400000275"/>
    <s v="S01400000275"/>
    <s v="S014"/>
    <d v="2019-08-31T00:00:00"/>
    <d v="2019-08-30T00:00:00"/>
    <n v="12210.17"/>
    <x v="0"/>
  </r>
  <r>
    <s v="403188586"/>
    <s v=""/>
    <m/>
    <s v="40"/>
    <s v="ORD S01400000278"/>
    <s v="S01400000278"/>
    <s v="S014"/>
    <d v="2019-10-31T00:00:00"/>
    <d v="2019-10-31T00:00:00"/>
    <n v="110.68"/>
    <x v="0"/>
  </r>
  <r>
    <s v="403163926"/>
    <s v=""/>
    <m/>
    <s v="40"/>
    <s v="ORD S01400000278"/>
    <s v="S01400000278"/>
    <s v="S014"/>
    <d v="2019-10-31T00:00:00"/>
    <d v="2019-10-15T00:00:00"/>
    <n v="365.99"/>
    <x v="0"/>
  </r>
  <r>
    <s v="403157331"/>
    <s v=""/>
    <m/>
    <s v="40"/>
    <s v="ORD S01400000278"/>
    <s v="S01400000278"/>
    <s v="S014"/>
    <d v="2019-10-31T00:00:00"/>
    <d v="2019-10-08T00:00:00"/>
    <n v="0.02"/>
    <x v="0"/>
  </r>
  <r>
    <s v="403157331"/>
    <s v=""/>
    <m/>
    <s v="40"/>
    <s v="ORD S01400000278"/>
    <s v="S01400000278"/>
    <s v="S014"/>
    <d v="2019-10-31T00:00:00"/>
    <d v="2019-10-08T00:00:00"/>
    <n v="0.61"/>
    <x v="0"/>
  </r>
  <r>
    <s v="403139650"/>
    <s v="A16"/>
    <s v=""/>
    <s v="50"/>
    <s v="ORD S01400000278"/>
    <s v="S01400000278"/>
    <s v="S014"/>
    <d v="2019-09-30T00:00:00"/>
    <d v="2019-09-30T00:00:00"/>
    <n v="-110.68"/>
    <x v="0"/>
  </r>
  <r>
    <s v="403133486"/>
    <s v="A16"/>
    <s v=""/>
    <s v="50"/>
    <s v="ORD S01400000278"/>
    <s v="S01400000278"/>
    <s v="S014"/>
    <d v="2019-09-30T00:00:00"/>
    <d v="2019-09-26T00:00:00"/>
    <n v="-115.96"/>
    <x v="0"/>
  </r>
  <r>
    <s v="403133486"/>
    <s v="A16"/>
    <s v=""/>
    <s v="40"/>
    <s v="ORD S01400000278"/>
    <s v="S01400000278"/>
    <s v="S014"/>
    <d v="2019-09-30T00:00:00"/>
    <d v="2019-09-26T00:00:00"/>
    <n v="47.24"/>
    <x v="0"/>
  </r>
  <r>
    <s v="403133486"/>
    <s v="A16"/>
    <s v=""/>
    <s v="40"/>
    <s v="ORD S01400000278"/>
    <s v="S01400000278"/>
    <s v="S014"/>
    <d v="2019-09-30T00:00:00"/>
    <d v="2019-09-26T00:00:00"/>
    <n v="123.28"/>
    <x v="0"/>
  </r>
  <r>
    <s v="403133486"/>
    <s v="A16"/>
    <s v=""/>
    <s v="40"/>
    <s v="ORD S01400000278"/>
    <s v="S01400000278"/>
    <s v="S014"/>
    <d v="2019-09-30T00:00:00"/>
    <d v="2019-09-26T00:00:00"/>
    <n v="267.38"/>
    <x v="0"/>
  </r>
  <r>
    <s v="403127774"/>
    <s v="A16"/>
    <s v=""/>
    <s v="50"/>
    <s v="ORD S01400000278"/>
    <s v="S01400000278"/>
    <s v="S014"/>
    <d v="2019-09-30T00:00:00"/>
    <d v="2019-09-24T00:00:00"/>
    <n v="-0.39"/>
    <x v="0"/>
  </r>
  <r>
    <s v="403127774"/>
    <s v="A16"/>
    <s v=""/>
    <s v="50"/>
    <s v="ORD S01400000278"/>
    <s v="S01400000278"/>
    <s v="S014"/>
    <d v="2019-09-30T00:00:00"/>
    <d v="2019-09-24T00:00:00"/>
    <n v="-12.68"/>
    <x v="0"/>
  </r>
  <r>
    <s v="403124889"/>
    <s v="A16"/>
    <s v=""/>
    <s v="40"/>
    <s v="ORD S01400000278"/>
    <s v="S01400000278"/>
    <s v="S014"/>
    <d v="2019-09-30T00:00:00"/>
    <d v="2019-09-20T00:00:00"/>
    <n v="1206.75"/>
    <x v="0"/>
  </r>
  <r>
    <s v="403124889"/>
    <s v="A16"/>
    <s v=""/>
    <s v="40"/>
    <s v="ORD S01400000278"/>
    <s v="S01400000278"/>
    <s v="S014"/>
    <d v="2019-09-30T00:00:00"/>
    <d v="2019-09-20T00:00:00"/>
    <n v="36.57"/>
    <x v="0"/>
  </r>
  <r>
    <s v="403121336"/>
    <s v="A16"/>
    <s v=""/>
    <s v="40"/>
    <s v="ORD S01400000278"/>
    <s v="S01400000278"/>
    <s v="S014"/>
    <d v="2019-09-30T00:00:00"/>
    <d v="2019-09-17T00:00:00"/>
    <n v="7.38"/>
    <x v="0"/>
  </r>
  <r>
    <s v="403121336"/>
    <s v="A16"/>
    <s v=""/>
    <s v="40"/>
    <s v="ORD S01400000278"/>
    <s v="S01400000278"/>
    <s v="S014"/>
    <d v="2019-09-30T00:00:00"/>
    <d v="2019-09-17T00:00:00"/>
    <n v="33.909999999999997"/>
    <x v="0"/>
  </r>
  <r>
    <s v="403121336"/>
    <s v="A16"/>
    <s v=""/>
    <s v="40"/>
    <s v="ORD S01400000278"/>
    <s v="S01400000278"/>
    <s v="S014"/>
    <d v="2019-09-30T00:00:00"/>
    <d v="2019-09-17T00:00:00"/>
    <n v="179.97"/>
    <x v="0"/>
  </r>
  <r>
    <s v="403121336"/>
    <s v="A16"/>
    <s v=""/>
    <s v="40"/>
    <s v="ORD S01400000278"/>
    <s v="S01400000278"/>
    <s v="S014"/>
    <d v="2019-09-30T00:00:00"/>
    <d v="2019-09-17T00:00:00"/>
    <n v="110.68"/>
    <x v="0"/>
  </r>
  <r>
    <s v="403121336"/>
    <s v="A16"/>
    <s v=""/>
    <s v="50"/>
    <s v="ORD S01400000278"/>
    <s v="S01400000278"/>
    <s v="S014"/>
    <d v="2019-09-30T00:00:00"/>
    <d v="2019-09-17T00:00:00"/>
    <n v="-321.35000000000002"/>
    <x v="0"/>
  </r>
  <r>
    <s v="403121336"/>
    <s v="A16"/>
    <s v=""/>
    <s v="50"/>
    <s v="ORD S01400000278"/>
    <s v="S01400000278"/>
    <s v="S014"/>
    <d v="2019-09-30T00:00:00"/>
    <d v="2019-09-17T00:00:00"/>
    <n v="-342.8"/>
    <x v="0"/>
  </r>
  <r>
    <s v="403116595"/>
    <s v="A16"/>
    <s v=""/>
    <s v="50"/>
    <s v="ORD S01400000278"/>
    <s v="S01400000278"/>
    <s v="S014"/>
    <d v="2019-09-30T00:00:00"/>
    <d v="2019-09-12T00:00:00"/>
    <n v="-2657.85"/>
    <x v="0"/>
  </r>
  <r>
    <s v="403116595"/>
    <s v="A16"/>
    <s v=""/>
    <s v="50"/>
    <s v="ORD S01400000278"/>
    <s v="S01400000278"/>
    <s v="S014"/>
    <d v="2019-09-30T00:00:00"/>
    <d v="2019-09-12T00:00:00"/>
    <n v="-726.88"/>
    <x v="0"/>
  </r>
  <r>
    <s v="403113414"/>
    <s v="A16"/>
    <s v=""/>
    <s v="40"/>
    <s v="ORD S01400000278"/>
    <s v="S01400000278"/>
    <s v="S014"/>
    <d v="2019-09-30T00:00:00"/>
    <d v="2019-09-10T00:00:00"/>
    <n v="105.72"/>
    <x v="0"/>
  </r>
  <r>
    <s v="403113414"/>
    <s v="A16"/>
    <s v=""/>
    <s v="40"/>
    <s v="ORD S01400000278"/>
    <s v="S01400000278"/>
    <s v="S014"/>
    <d v="2019-09-30T00:00:00"/>
    <d v="2019-09-10T00:00:00"/>
    <n v="6128.43"/>
    <x v="0"/>
  </r>
  <r>
    <s v="403113414"/>
    <s v="A16"/>
    <s v=""/>
    <s v="40"/>
    <s v="ORD S01400000278"/>
    <s v="S01400000278"/>
    <s v="S014"/>
    <d v="2019-09-30T00:00:00"/>
    <d v="2019-09-10T00:00:00"/>
    <n v="281.92"/>
    <x v="0"/>
  </r>
  <r>
    <s v="403113414"/>
    <s v="A16"/>
    <s v=""/>
    <s v="40"/>
    <s v="ORD S01400000278"/>
    <s v="S01400000278"/>
    <s v="S014"/>
    <d v="2019-09-30T00:00:00"/>
    <d v="2019-09-10T00:00:00"/>
    <n v="1412.48"/>
    <x v="0"/>
  </r>
  <r>
    <s v="403113414"/>
    <s v="A16"/>
    <s v=""/>
    <s v="50"/>
    <s v="ORD S01400000278"/>
    <s v="S01400000278"/>
    <s v="S014"/>
    <d v="2019-09-30T00:00:00"/>
    <d v="2019-09-10T00:00:00"/>
    <n v="-408.03"/>
    <x v="0"/>
  </r>
  <r>
    <s v="403102866"/>
    <s v="A16"/>
    <s v="ZY"/>
    <s v="40"/>
    <s v="ORD S01400000278"/>
    <s v="S01400000278"/>
    <s v="S014"/>
    <d v="2019-08-31T00:00:00"/>
    <d v="2019-09-04T00:00:00"/>
    <n v="6.89"/>
    <x v="0"/>
  </r>
  <r>
    <s v="403102866"/>
    <s v="A16"/>
    <s v="ZY"/>
    <s v="40"/>
    <s v="ORD S01400000278"/>
    <s v="S01400000278"/>
    <s v="S014"/>
    <d v="2019-08-31T00:00:00"/>
    <d v="2019-09-04T00:00:00"/>
    <n v="105.72"/>
    <x v="0"/>
  </r>
  <r>
    <s v="403095811"/>
    <s v="A16"/>
    <s v="ZY"/>
    <s v="40"/>
    <s v="ORD S01400000278"/>
    <s v="S01400000278"/>
    <s v="S014"/>
    <d v="2019-08-31T00:00:00"/>
    <d v="2019-08-30T00:00:00"/>
    <n v="407.71"/>
    <x v="0"/>
  </r>
  <r>
    <s v="403133485"/>
    <s v="A16"/>
    <s v=""/>
    <s v="50"/>
    <s v="ORD S01400000280"/>
    <s v="S01400000280"/>
    <s v="S014"/>
    <d v="2019-09-30T00:00:00"/>
    <d v="2019-09-26T00:00:00"/>
    <n v="-15.41"/>
    <x v="0"/>
  </r>
  <r>
    <s v="403133485"/>
    <s v="A16"/>
    <s v=""/>
    <s v="40"/>
    <s v="ORD S01400000280"/>
    <s v="S01400000280"/>
    <s v="S014"/>
    <d v="2019-09-30T00:00:00"/>
    <d v="2019-09-26T00:00:00"/>
    <n v="6.28"/>
    <x v="0"/>
  </r>
  <r>
    <s v="403133485"/>
    <s v="A16"/>
    <s v=""/>
    <s v="40"/>
    <s v="ORD S01400000280"/>
    <s v="S01400000280"/>
    <s v="S014"/>
    <d v="2019-09-30T00:00:00"/>
    <d v="2019-09-26T00:00:00"/>
    <n v="16.38"/>
    <x v="0"/>
  </r>
  <r>
    <s v="403133485"/>
    <s v="A16"/>
    <s v=""/>
    <s v="40"/>
    <s v="ORD S01400000280"/>
    <s v="S01400000280"/>
    <s v="S014"/>
    <d v="2019-09-30T00:00:00"/>
    <d v="2019-09-26T00:00:00"/>
    <n v="6.97"/>
    <x v="0"/>
  </r>
  <r>
    <s v="403118143"/>
    <s v="A16"/>
    <s v=""/>
    <s v="40"/>
    <s v="ORD S01400000280"/>
    <s v="S01400000280"/>
    <s v="S014"/>
    <d v="2019-09-30T00:00:00"/>
    <d v="2019-09-13T00:00:00"/>
    <n v="1600"/>
    <x v="0"/>
  </r>
  <r>
    <s v="403113413"/>
    <s v="A16"/>
    <s v=""/>
    <s v="40"/>
    <s v="ORD S01400000280"/>
    <s v="S01400000280"/>
    <s v="S014"/>
    <d v="2019-09-30T00:00:00"/>
    <d v="2019-09-10T00:00:00"/>
    <n v="106.95"/>
    <x v="0"/>
  </r>
  <r>
    <s v="403102865"/>
    <s v="A16"/>
    <s v="ZY"/>
    <s v="50"/>
    <s v="ORD S01400000280"/>
    <s v="S01400000280"/>
    <s v="S014"/>
    <d v="2019-08-31T00:00:00"/>
    <d v="2019-09-04T00:00:00"/>
    <n v="-42.21"/>
    <x v="0"/>
  </r>
  <r>
    <s v="403102865"/>
    <s v="A16"/>
    <s v="ZY"/>
    <s v="40"/>
    <s v="ORD S01400000280"/>
    <s v="S01400000280"/>
    <s v="S014"/>
    <d v="2019-08-31T00:00:00"/>
    <d v="2019-09-04T00:00:00"/>
    <n v="17.190000000000001"/>
    <x v="0"/>
  </r>
  <r>
    <s v="403102865"/>
    <s v="A16"/>
    <s v="ZY"/>
    <s v="40"/>
    <s v="ORD S01400000280"/>
    <s v="S01400000280"/>
    <s v="S014"/>
    <d v="2019-08-31T00:00:00"/>
    <d v="2019-09-04T00:00:00"/>
    <n v="44.88"/>
    <x v="0"/>
  </r>
  <r>
    <s v="403102865"/>
    <s v="A16"/>
    <s v="ZY"/>
    <s v="40"/>
    <s v="ORD S01400000280"/>
    <s v="S01400000280"/>
    <s v="S014"/>
    <d v="2019-08-31T00:00:00"/>
    <d v="2019-09-04T00:00:00"/>
    <n v="19.100000000000001"/>
    <x v="0"/>
  </r>
  <r>
    <s v="403102865"/>
    <s v="A16"/>
    <s v="ZY"/>
    <s v="40"/>
    <s v="ORD S01400000280"/>
    <s v="S01400000280"/>
    <s v="S014"/>
    <d v="2019-08-31T00:00:00"/>
    <d v="2019-09-04T00:00:00"/>
    <n v="292.93"/>
    <x v="0"/>
  </r>
  <r>
    <s v="403133484"/>
    <s v="A16"/>
    <s v=""/>
    <s v="50"/>
    <s v="ORD S01400000281"/>
    <s v="S01400000281"/>
    <s v="S014"/>
    <d v="2019-09-30T00:00:00"/>
    <d v="2019-09-26T00:00:00"/>
    <n v="-13.62"/>
    <x v="0"/>
  </r>
  <r>
    <s v="403133484"/>
    <s v="A16"/>
    <s v=""/>
    <s v="40"/>
    <s v="ORD S01400000281"/>
    <s v="S01400000281"/>
    <s v="S014"/>
    <d v="2019-09-30T00:00:00"/>
    <d v="2019-09-26T00:00:00"/>
    <n v="6.16"/>
    <x v="0"/>
  </r>
  <r>
    <s v="403133484"/>
    <s v="A16"/>
    <s v=""/>
    <s v="40"/>
    <s v="ORD S01400000281"/>
    <s v="S01400000281"/>
    <s v="S014"/>
    <d v="2019-09-30T00:00:00"/>
    <d v="2019-09-26T00:00:00"/>
    <n v="5.55"/>
    <x v="0"/>
  </r>
  <r>
    <s v="403133484"/>
    <s v="A16"/>
    <s v=""/>
    <s v="40"/>
    <s v="ORD S01400000281"/>
    <s v="S01400000281"/>
    <s v="S014"/>
    <d v="2019-09-30T00:00:00"/>
    <d v="2019-09-26T00:00:00"/>
    <n v="14.48"/>
    <x v="0"/>
  </r>
  <r>
    <s v="403113412"/>
    <s v="A16"/>
    <s v=""/>
    <s v="40"/>
    <s v="ORD S01400000281"/>
    <s v="S01400000281"/>
    <s v="S014"/>
    <d v="2019-09-30T00:00:00"/>
    <d v="2019-09-10T00:00:00"/>
    <n v="94.52"/>
    <x v="0"/>
  </r>
  <r>
    <s v="403102864"/>
    <s v="A16"/>
    <s v="ZY"/>
    <s v="50"/>
    <s v="ORD S01400000281"/>
    <s v="S01400000281"/>
    <s v="S014"/>
    <d v="2019-08-31T00:00:00"/>
    <d v="2019-09-04T00:00:00"/>
    <n v="-12.61"/>
    <x v="0"/>
  </r>
  <r>
    <s v="403102864"/>
    <s v="A16"/>
    <s v="ZY"/>
    <s v="40"/>
    <s v="ORD S01400000281"/>
    <s v="S01400000281"/>
    <s v="S014"/>
    <d v="2019-08-31T00:00:00"/>
    <d v="2019-09-04T00:00:00"/>
    <n v="5.14"/>
    <x v="0"/>
  </r>
  <r>
    <s v="403102864"/>
    <s v="A16"/>
    <s v="ZY"/>
    <s v="40"/>
    <s v="ORD S01400000281"/>
    <s v="S01400000281"/>
    <s v="S014"/>
    <d v="2019-08-31T00:00:00"/>
    <d v="2019-09-04T00:00:00"/>
    <n v="13.41"/>
    <x v="0"/>
  </r>
  <r>
    <s v="403102864"/>
    <s v="A16"/>
    <s v="ZY"/>
    <s v="40"/>
    <s v="ORD S01400000281"/>
    <s v="S01400000281"/>
    <s v="S014"/>
    <d v="2019-08-31T00:00:00"/>
    <d v="2019-09-04T00:00:00"/>
    <n v="5.71"/>
    <x v="0"/>
  </r>
  <r>
    <s v="403102864"/>
    <s v="A16"/>
    <s v="ZY"/>
    <s v="40"/>
    <s v="ORD S01400000281"/>
    <s v="S01400000281"/>
    <s v="S014"/>
    <d v="2019-08-31T00:00:00"/>
    <d v="2019-09-04T00:00:00"/>
    <n v="87.54"/>
    <x v="0"/>
  </r>
  <r>
    <s v="403133483"/>
    <s v="A16"/>
    <s v=""/>
    <s v="40"/>
    <s v="ORD S01400000282"/>
    <s v="S01400000282"/>
    <s v="S014"/>
    <d v="2019-09-30T00:00:00"/>
    <d v="2019-09-26T00:00:00"/>
    <n v="14.48"/>
    <x v="0"/>
  </r>
  <r>
    <s v="403133483"/>
    <s v="A16"/>
    <s v=""/>
    <s v="40"/>
    <s v="ORD S01400000282"/>
    <s v="S01400000282"/>
    <s v="S014"/>
    <d v="2019-09-30T00:00:00"/>
    <d v="2019-09-26T00:00:00"/>
    <n v="6.16"/>
    <x v="0"/>
  </r>
  <r>
    <s v="403133483"/>
    <s v="A16"/>
    <s v=""/>
    <s v="50"/>
    <s v="ORD S01400000282"/>
    <s v="S01400000282"/>
    <s v="S014"/>
    <d v="2019-09-30T00:00:00"/>
    <d v="2019-09-26T00:00:00"/>
    <n v="-13.62"/>
    <x v="0"/>
  </r>
  <r>
    <s v="403133483"/>
    <s v="A16"/>
    <s v=""/>
    <s v="40"/>
    <s v="ORD S01400000282"/>
    <s v="S01400000282"/>
    <s v="S014"/>
    <d v="2019-09-30T00:00:00"/>
    <d v="2019-09-26T00:00:00"/>
    <n v="5.55"/>
    <x v="0"/>
  </r>
  <r>
    <s v="403118142"/>
    <s v="A16"/>
    <s v=""/>
    <s v="40"/>
    <s v="ORD S01400000282"/>
    <s v="S01400000282"/>
    <s v="S014"/>
    <d v="2019-09-30T00:00:00"/>
    <d v="2019-09-13T00:00:00"/>
    <n v="285"/>
    <x v="0"/>
  </r>
  <r>
    <s v="403113530"/>
    <s v="A16"/>
    <s v=""/>
    <s v="40"/>
    <s v="ORD S01400000282"/>
    <s v="S01400000282"/>
    <s v="S014"/>
    <d v="2019-09-30T00:00:00"/>
    <d v="2019-09-10T00:00:00"/>
    <n v="94.52"/>
    <x v="0"/>
  </r>
  <r>
    <s v="403102863"/>
    <s v="A16"/>
    <s v="ZY"/>
    <s v="50"/>
    <s v="ORD S01400000282"/>
    <s v="S01400000282"/>
    <s v="S014"/>
    <d v="2019-08-31T00:00:00"/>
    <d v="2019-09-04T00:00:00"/>
    <n v="-12.61"/>
    <x v="0"/>
  </r>
  <r>
    <s v="403102863"/>
    <s v="A16"/>
    <s v="ZY"/>
    <s v="40"/>
    <s v="ORD S01400000282"/>
    <s v="S01400000282"/>
    <s v="S014"/>
    <d v="2019-08-31T00:00:00"/>
    <d v="2019-09-04T00:00:00"/>
    <n v="5.14"/>
    <x v="0"/>
  </r>
  <r>
    <s v="403102863"/>
    <s v="A16"/>
    <s v="ZY"/>
    <s v="40"/>
    <s v="ORD S01400000282"/>
    <s v="S01400000282"/>
    <s v="S014"/>
    <d v="2019-08-31T00:00:00"/>
    <d v="2019-09-04T00:00:00"/>
    <n v="13.41"/>
    <x v="0"/>
  </r>
  <r>
    <s v="403102863"/>
    <s v="A16"/>
    <s v="ZY"/>
    <s v="40"/>
    <s v="ORD S01400000282"/>
    <s v="S01400000282"/>
    <s v="S014"/>
    <d v="2019-08-31T00:00:00"/>
    <d v="2019-09-04T00:00:00"/>
    <n v="5.71"/>
    <x v="0"/>
  </r>
  <r>
    <s v="403102863"/>
    <s v="A16"/>
    <s v="ZY"/>
    <s v="40"/>
    <s v="ORD S01400000282"/>
    <s v="S01400000282"/>
    <s v="S014"/>
    <d v="2019-08-31T00:00:00"/>
    <d v="2019-09-04T00:00:00"/>
    <n v="87.54"/>
    <x v="0"/>
  </r>
  <r>
    <s v="403133334"/>
    <s v="A16"/>
    <s v=""/>
    <s v="50"/>
    <s v="ORD S01400000283"/>
    <s v="S01400000283"/>
    <s v="S014"/>
    <d v="2019-09-30T00:00:00"/>
    <d v="2019-09-26T00:00:00"/>
    <n v="-1.24"/>
    <x v="0"/>
  </r>
  <r>
    <s v="403133334"/>
    <s v="A16"/>
    <s v=""/>
    <s v="40"/>
    <s v="ORD S01400000283"/>
    <s v="S01400000283"/>
    <s v="S014"/>
    <d v="2019-09-30T00:00:00"/>
    <d v="2019-09-26T00:00:00"/>
    <n v="0.5"/>
    <x v="0"/>
  </r>
  <r>
    <s v="403133334"/>
    <s v="A16"/>
    <s v=""/>
    <s v="40"/>
    <s v="ORD S01400000283"/>
    <s v="S01400000283"/>
    <s v="S014"/>
    <d v="2019-09-30T00:00:00"/>
    <d v="2019-09-26T00:00:00"/>
    <n v="1.32"/>
    <x v="0"/>
  </r>
  <r>
    <s v="403133334"/>
    <s v="A16"/>
    <s v=""/>
    <s v="40"/>
    <s v="ORD S01400000283"/>
    <s v="S01400000283"/>
    <s v="S014"/>
    <d v="2019-09-30T00:00:00"/>
    <d v="2019-09-26T00:00:00"/>
    <n v="12.11"/>
    <x v="0"/>
  </r>
  <r>
    <s v="403113528"/>
    <s v="A16"/>
    <s v=""/>
    <s v="40"/>
    <s v="ORD S01400000283"/>
    <s v="S01400000283"/>
    <s v="S014"/>
    <d v="2019-09-30T00:00:00"/>
    <d v="2019-09-10T00:00:00"/>
    <n v="177.18"/>
    <x v="0"/>
  </r>
  <r>
    <s v="403113528"/>
    <s v="A16"/>
    <s v=""/>
    <s v="40"/>
    <s v="ORD S01400000283"/>
    <s v="S01400000283"/>
    <s v="S014"/>
    <d v="2019-09-30T00:00:00"/>
    <d v="2019-09-10T00:00:00"/>
    <n v="8.6"/>
    <x v="0"/>
  </r>
  <r>
    <s v="403102862"/>
    <s v="A16"/>
    <s v="ZY"/>
    <s v="50"/>
    <s v="ORD S01400000283"/>
    <s v="S01400000283"/>
    <s v="S014"/>
    <d v="2019-08-31T00:00:00"/>
    <d v="2019-09-04T00:00:00"/>
    <n v="-56.15"/>
    <x v="0"/>
  </r>
  <r>
    <s v="403102862"/>
    <s v="A16"/>
    <s v="ZY"/>
    <s v="40"/>
    <s v="ORD S01400000283"/>
    <s v="S01400000283"/>
    <s v="S014"/>
    <d v="2019-08-31T00:00:00"/>
    <d v="2019-09-04T00:00:00"/>
    <n v="22.87"/>
    <x v="0"/>
  </r>
  <r>
    <s v="403102862"/>
    <s v="A16"/>
    <s v="ZY"/>
    <s v="40"/>
    <s v="ORD S01400000283"/>
    <s v="S01400000283"/>
    <s v="S014"/>
    <d v="2019-08-31T00:00:00"/>
    <d v="2019-09-04T00:00:00"/>
    <n v="59.7"/>
    <x v="0"/>
  </r>
  <r>
    <s v="403102862"/>
    <s v="A16"/>
    <s v="ZY"/>
    <s v="40"/>
    <s v="ORD S01400000283"/>
    <s v="S01400000283"/>
    <s v="S014"/>
    <d v="2019-08-31T00:00:00"/>
    <d v="2019-09-04T00:00:00"/>
    <n v="25.41"/>
    <x v="0"/>
  </r>
  <r>
    <s v="403102862"/>
    <s v="A16"/>
    <s v="ZY"/>
    <s v="40"/>
    <s v="ORD S01400000283"/>
    <s v="S01400000283"/>
    <s v="S014"/>
    <d v="2019-08-31T00:00:00"/>
    <d v="2019-09-04T00:00:00"/>
    <n v="389.66"/>
    <x v="0"/>
  </r>
  <r>
    <s v="403133333"/>
    <s v="A16"/>
    <s v=""/>
    <s v="50"/>
    <s v="ORD S01400000284"/>
    <s v="S01400000284"/>
    <s v="S014"/>
    <d v="2019-09-30T00:00:00"/>
    <d v="2019-09-26T00:00:00"/>
    <n v="-0.69"/>
    <x v="0"/>
  </r>
  <r>
    <s v="403133333"/>
    <s v="A16"/>
    <s v=""/>
    <s v="40"/>
    <s v="ORD S01400000284"/>
    <s v="S01400000284"/>
    <s v="S014"/>
    <d v="2019-09-30T00:00:00"/>
    <d v="2019-09-26T00:00:00"/>
    <n v="0.28000000000000003"/>
    <x v="0"/>
  </r>
  <r>
    <s v="403133333"/>
    <s v="A16"/>
    <s v=""/>
    <s v="40"/>
    <s v="ORD S01400000284"/>
    <s v="S01400000284"/>
    <s v="S014"/>
    <d v="2019-09-30T00:00:00"/>
    <d v="2019-09-26T00:00:00"/>
    <n v="0.73"/>
    <x v="0"/>
  </r>
  <r>
    <s v="403133333"/>
    <s v="A16"/>
    <s v=""/>
    <s v="40"/>
    <s v="ORD S01400000284"/>
    <s v="S01400000284"/>
    <s v="S014"/>
    <d v="2019-09-30T00:00:00"/>
    <d v="2019-09-26T00:00:00"/>
    <n v="11.86"/>
    <x v="0"/>
  </r>
  <r>
    <s v="403113527"/>
    <s v="A16"/>
    <s v=""/>
    <s v="40"/>
    <s v="ORD S01400000284"/>
    <s v="S01400000284"/>
    <s v="S014"/>
    <d v="2019-09-30T00:00:00"/>
    <d v="2019-09-10T00:00:00"/>
    <n v="177.18"/>
    <x v="0"/>
  </r>
  <r>
    <s v="403113527"/>
    <s v="A16"/>
    <s v=""/>
    <s v="40"/>
    <s v="ORD S01400000284"/>
    <s v="S01400000284"/>
    <s v="S014"/>
    <d v="2019-09-30T00:00:00"/>
    <d v="2019-09-10T00:00:00"/>
    <n v="4.78"/>
    <x v="0"/>
  </r>
  <r>
    <s v="403102861"/>
    <s v="A16"/>
    <s v="ZY"/>
    <s v="50"/>
    <s v="ORD S01400000284"/>
    <s v="S01400000284"/>
    <s v="S014"/>
    <d v="2019-08-31T00:00:00"/>
    <d v="2019-09-04T00:00:00"/>
    <n v="-56.15"/>
    <x v="0"/>
  </r>
  <r>
    <s v="403102861"/>
    <s v="A16"/>
    <s v="ZY"/>
    <s v="40"/>
    <s v="ORD S01400000284"/>
    <s v="S01400000284"/>
    <s v="S014"/>
    <d v="2019-08-31T00:00:00"/>
    <d v="2019-09-04T00:00:00"/>
    <n v="22.87"/>
    <x v="0"/>
  </r>
  <r>
    <s v="403102861"/>
    <s v="A16"/>
    <s v="ZY"/>
    <s v="40"/>
    <s v="ORD S01400000284"/>
    <s v="S01400000284"/>
    <s v="S014"/>
    <d v="2019-08-31T00:00:00"/>
    <d v="2019-09-04T00:00:00"/>
    <n v="59.7"/>
    <x v="0"/>
  </r>
  <r>
    <s v="403102861"/>
    <s v="A16"/>
    <s v="ZY"/>
    <s v="40"/>
    <s v="ORD S01400000284"/>
    <s v="S01400000284"/>
    <s v="S014"/>
    <d v="2019-08-31T00:00:00"/>
    <d v="2019-09-04T00:00:00"/>
    <n v="62.34"/>
    <x v="0"/>
  </r>
  <r>
    <s v="403102861"/>
    <s v="A16"/>
    <s v="ZY"/>
    <s v="40"/>
    <s v="ORD S01400000284"/>
    <s v="S01400000284"/>
    <s v="S014"/>
    <d v="2019-08-31T00:00:00"/>
    <d v="2019-09-04T00:00:00"/>
    <n v="566.45000000000005"/>
    <x v="0"/>
  </r>
  <r>
    <s v="403102861"/>
    <s v="A16"/>
    <s v="ZY"/>
    <s v="40"/>
    <s v="ORD S01400000284"/>
    <s v="S01400000284"/>
    <s v="S014"/>
    <d v="2019-08-31T00:00:00"/>
    <d v="2019-09-04T00:00:00"/>
    <n v="389.66"/>
    <x v="0"/>
  </r>
  <r>
    <s v="403133332"/>
    <s v="A16"/>
    <s v=""/>
    <s v="50"/>
    <s v="ORD S01400000285"/>
    <s v="S01400000285"/>
    <s v="S014"/>
    <d v="2019-09-30T00:00:00"/>
    <d v="2019-09-26T00:00:00"/>
    <n v="-27.06"/>
    <x v="0"/>
  </r>
  <r>
    <s v="403133332"/>
    <s v="A16"/>
    <s v=""/>
    <s v="40"/>
    <s v="ORD S01400000285"/>
    <s v="S01400000285"/>
    <s v="S014"/>
    <d v="2019-09-30T00:00:00"/>
    <d v="2019-09-26T00:00:00"/>
    <n v="11.02"/>
    <x v="0"/>
  </r>
  <r>
    <s v="403133332"/>
    <s v="A16"/>
    <s v=""/>
    <s v="40"/>
    <s v="ORD S01400000285"/>
    <s v="S01400000285"/>
    <s v="S014"/>
    <d v="2019-09-30T00:00:00"/>
    <d v="2019-09-26T00:00:00"/>
    <n v="28.77"/>
    <x v="0"/>
  </r>
  <r>
    <s v="403133332"/>
    <s v="A16"/>
    <s v=""/>
    <s v="40"/>
    <s v="ORD S01400000285"/>
    <s v="S01400000285"/>
    <s v="S014"/>
    <d v="2019-09-30T00:00:00"/>
    <d v="2019-09-26T00:00:00"/>
    <n v="12.24"/>
    <x v="0"/>
  </r>
  <r>
    <s v="403118278"/>
    <s v="A16"/>
    <s v=""/>
    <s v="40"/>
    <s v="ORD S01400000285"/>
    <s v="S01400000285"/>
    <s v="S014"/>
    <d v="2019-09-30T00:00:00"/>
    <d v="2019-09-13T00:00:00"/>
    <n v="5900"/>
    <x v="0"/>
  </r>
  <r>
    <s v="403113526"/>
    <s v="A16"/>
    <s v=""/>
    <s v="40"/>
    <s v="ORD S01400000285"/>
    <s v="S01400000285"/>
    <s v="S014"/>
    <d v="2019-09-30T00:00:00"/>
    <d v="2019-09-10T00:00:00"/>
    <n v="187.78"/>
    <x v="0"/>
  </r>
  <r>
    <s v="403102860"/>
    <s v="A16"/>
    <s v="ZY"/>
    <s v="50"/>
    <s v="ORD S01400000285"/>
    <s v="S01400000285"/>
    <s v="S014"/>
    <d v="2019-08-31T00:00:00"/>
    <d v="2019-09-04T00:00:00"/>
    <n v="-12.61"/>
    <x v="0"/>
  </r>
  <r>
    <s v="403102860"/>
    <s v="A16"/>
    <s v="ZY"/>
    <s v="40"/>
    <s v="ORD S01400000285"/>
    <s v="S01400000285"/>
    <s v="S014"/>
    <d v="2019-08-31T00:00:00"/>
    <d v="2019-09-04T00:00:00"/>
    <n v="5.14"/>
    <x v="0"/>
  </r>
  <r>
    <s v="403102860"/>
    <s v="A16"/>
    <s v="ZY"/>
    <s v="40"/>
    <s v="ORD S01400000285"/>
    <s v="S01400000285"/>
    <s v="S014"/>
    <d v="2019-08-31T00:00:00"/>
    <d v="2019-09-04T00:00:00"/>
    <n v="13.41"/>
    <x v="0"/>
  </r>
  <r>
    <s v="403102860"/>
    <s v="A16"/>
    <s v="ZY"/>
    <s v="40"/>
    <s v="ORD S01400000285"/>
    <s v="S01400000285"/>
    <s v="S014"/>
    <d v="2019-08-31T00:00:00"/>
    <d v="2019-09-04T00:00:00"/>
    <n v="5.71"/>
    <x v="0"/>
  </r>
  <r>
    <s v="403102860"/>
    <s v="A16"/>
    <s v="ZY"/>
    <s v="40"/>
    <s v="ORD S01400000285"/>
    <s v="S01400000285"/>
    <s v="S014"/>
    <d v="2019-08-31T00:00:00"/>
    <d v="2019-09-04T00:00:00"/>
    <n v="87.54"/>
    <x v="0"/>
  </r>
  <r>
    <s v="403139649"/>
    <s v="A16"/>
    <s v=""/>
    <s v="40"/>
    <s v="ORD S01400000286"/>
    <s v="S01400000286"/>
    <s v="S014"/>
    <d v="2019-09-30T00:00:00"/>
    <d v="2019-09-30T00:00:00"/>
    <n v="86.18"/>
    <x v="0"/>
  </r>
  <r>
    <s v="403133331"/>
    <s v="A16"/>
    <s v=""/>
    <s v="40"/>
    <s v="ORD S01400000286"/>
    <s v="S01400000286"/>
    <s v="S014"/>
    <d v="2019-09-30T00:00:00"/>
    <d v="2019-09-26T00:00:00"/>
    <n v="44.93"/>
    <x v="0"/>
  </r>
  <r>
    <s v="403133331"/>
    <s v="A16"/>
    <s v=""/>
    <s v="40"/>
    <s v="ORD S01400000286"/>
    <s v="S01400000286"/>
    <s v="S014"/>
    <d v="2019-09-30T00:00:00"/>
    <d v="2019-09-26T00:00:00"/>
    <n v="22.98"/>
    <x v="0"/>
  </r>
  <r>
    <s v="403133331"/>
    <s v="A16"/>
    <s v=""/>
    <s v="50"/>
    <s v="ORD S01400000286"/>
    <s v="S01400000286"/>
    <s v="S014"/>
    <d v="2019-09-30T00:00:00"/>
    <d v="2019-09-26T00:00:00"/>
    <n v="-42.26"/>
    <x v="0"/>
  </r>
  <r>
    <s v="403133331"/>
    <s v="A16"/>
    <s v=""/>
    <s v="40"/>
    <s v="ORD S01400000286"/>
    <s v="S01400000286"/>
    <s v="S014"/>
    <d v="2019-09-30T00:00:00"/>
    <d v="2019-09-26T00:00:00"/>
    <n v="17.21"/>
    <x v="0"/>
  </r>
  <r>
    <s v="403123618"/>
    <s v="A16"/>
    <s v=""/>
    <s v="50"/>
    <s v="ORD S01400000286"/>
    <s v="S01400000286"/>
    <s v="S014"/>
    <d v="2019-09-30T00:00:00"/>
    <d v="2019-09-19T00:00:00"/>
    <n v="-36.06"/>
    <x v="0"/>
  </r>
  <r>
    <s v="403118156"/>
    <s v="A16"/>
    <s v=""/>
    <s v="40"/>
    <s v="ORD S01400000286"/>
    <s v="S01400000286"/>
    <s v="S014"/>
    <d v="2019-09-30T00:00:00"/>
    <d v="2019-09-13T00:00:00"/>
    <n v="2000"/>
    <x v="0"/>
  </r>
  <r>
    <s v="403113525"/>
    <s v="A16"/>
    <s v=""/>
    <s v="40"/>
    <s v="ORD S01400000286"/>
    <s v="S01400000286"/>
    <s v="S014"/>
    <d v="2019-09-30T00:00:00"/>
    <d v="2019-09-10T00:00:00"/>
    <n v="59.13"/>
    <x v="0"/>
  </r>
  <r>
    <s v="403113525"/>
    <s v="A16"/>
    <s v=""/>
    <s v="40"/>
    <s v="ORD S01400000286"/>
    <s v="S01400000286"/>
    <s v="S014"/>
    <d v="2019-09-30T00:00:00"/>
    <d v="2019-09-10T00:00:00"/>
    <n v="329.32"/>
    <x v="0"/>
  </r>
  <r>
    <s v="403102859"/>
    <s v="A16"/>
    <s v="ZY"/>
    <s v="40"/>
    <s v="ORD S01400000286"/>
    <s v="S01400000286"/>
    <s v="S014"/>
    <d v="2019-08-31T00:00:00"/>
    <d v="2019-09-04T00:00:00"/>
    <n v="5.14"/>
    <x v="0"/>
  </r>
  <r>
    <s v="403102859"/>
    <s v="A16"/>
    <s v="ZY"/>
    <s v="40"/>
    <s v="ORD S01400000286"/>
    <s v="S01400000286"/>
    <s v="S014"/>
    <d v="2019-08-31T00:00:00"/>
    <d v="2019-09-04T00:00:00"/>
    <n v="13.41"/>
    <x v="0"/>
  </r>
  <r>
    <s v="403102859"/>
    <s v="A16"/>
    <s v="ZY"/>
    <s v="40"/>
    <s v="ORD S01400000286"/>
    <s v="S01400000286"/>
    <s v="S014"/>
    <d v="2019-08-31T00:00:00"/>
    <d v="2019-09-04T00:00:00"/>
    <n v="5.71"/>
    <x v="0"/>
  </r>
  <r>
    <s v="403102859"/>
    <s v="A16"/>
    <s v="ZY"/>
    <s v="40"/>
    <s v="ORD S01400000286"/>
    <s v="S01400000286"/>
    <s v="S014"/>
    <d v="2019-08-31T00:00:00"/>
    <d v="2019-09-04T00:00:00"/>
    <n v="87.54"/>
    <x v="0"/>
  </r>
  <r>
    <s v="403102859"/>
    <s v="A16"/>
    <s v="ZY"/>
    <s v="50"/>
    <s v="ORD S01400000286"/>
    <s v="S01400000286"/>
    <s v="S014"/>
    <d v="2019-08-31T00:00:00"/>
    <d v="2019-09-04T00:00:00"/>
    <n v="-12.61"/>
    <x v="0"/>
  </r>
  <r>
    <s v="403157330"/>
    <s v=""/>
    <m/>
    <s v="40"/>
    <s v="ORD S01400000287"/>
    <s v="S01400000287"/>
    <s v="S014"/>
    <d v="2019-10-31T00:00:00"/>
    <d v="2019-10-08T00:00:00"/>
    <n v="96.72"/>
    <x v="0"/>
  </r>
  <r>
    <s v="403157330"/>
    <s v=""/>
    <m/>
    <s v="40"/>
    <s v="ORD S01400000287"/>
    <s v="S01400000287"/>
    <s v="S014"/>
    <d v="2019-10-31T00:00:00"/>
    <d v="2019-10-08T00:00:00"/>
    <n v="63.07"/>
    <x v="0"/>
  </r>
  <r>
    <s v="403157330"/>
    <s v=""/>
    <m/>
    <s v="40"/>
    <s v="ORD S01400000287"/>
    <s v="S01400000287"/>
    <s v="S014"/>
    <d v="2019-10-31T00:00:00"/>
    <d v="2019-10-08T00:00:00"/>
    <n v="218.9"/>
    <x v="0"/>
  </r>
  <r>
    <s v="403139648"/>
    <s v="A16"/>
    <s v=""/>
    <s v="40"/>
    <s v="ORD S01400000287"/>
    <s v="S01400000287"/>
    <s v="S014"/>
    <d v="2019-09-30T00:00:00"/>
    <d v="2019-09-30T00:00:00"/>
    <n v="384.33"/>
    <x v="0"/>
  </r>
  <r>
    <s v="403133330"/>
    <s v="A16"/>
    <s v=""/>
    <s v="50"/>
    <s v="ORD S01400000287"/>
    <s v="S01400000287"/>
    <s v="S014"/>
    <d v="2019-09-30T00:00:00"/>
    <d v="2019-09-26T00:00:00"/>
    <n v="-440.53"/>
    <x v="0"/>
  </r>
  <r>
    <s v="403133330"/>
    <s v="A16"/>
    <s v=""/>
    <s v="40"/>
    <s v="ORD S01400000287"/>
    <s v="S01400000287"/>
    <s v="S014"/>
    <d v="2019-09-30T00:00:00"/>
    <d v="2019-09-26T00:00:00"/>
    <n v="179.45"/>
    <x v="0"/>
  </r>
  <r>
    <s v="403133330"/>
    <s v="A16"/>
    <s v=""/>
    <s v="40"/>
    <s v="ORD S01400000287"/>
    <s v="S01400000287"/>
    <s v="S014"/>
    <d v="2019-09-30T00:00:00"/>
    <d v="2019-09-26T00:00:00"/>
    <n v="468.35"/>
    <x v="0"/>
  </r>
  <r>
    <s v="403133330"/>
    <s v="A16"/>
    <s v=""/>
    <s v="40"/>
    <s v="ORD S01400000287"/>
    <s v="S01400000287"/>
    <s v="S014"/>
    <d v="2019-09-30T00:00:00"/>
    <d v="2019-09-26T00:00:00"/>
    <n v="230.63"/>
    <x v="0"/>
  </r>
  <r>
    <s v="403127773"/>
    <s v="A16"/>
    <s v=""/>
    <s v="40"/>
    <s v="ORD S01400000287"/>
    <s v="S01400000287"/>
    <s v="S014"/>
    <d v="2019-09-30T00:00:00"/>
    <d v="2019-09-24T00:00:00"/>
    <n v="258.54000000000002"/>
    <x v="0"/>
  </r>
  <r>
    <s v="403123617"/>
    <s v="A16"/>
    <s v=""/>
    <s v="50"/>
    <s v="ORD S01400000287"/>
    <s v="S01400000287"/>
    <s v="S014"/>
    <d v="2019-09-30T00:00:00"/>
    <d v="2019-09-19T00:00:00"/>
    <n v="-36.06"/>
    <x v="0"/>
  </r>
  <r>
    <s v="403118155"/>
    <s v="A16"/>
    <s v=""/>
    <s v="40"/>
    <s v="ORD S01400000287"/>
    <s v="S01400000287"/>
    <s v="S014"/>
    <d v="2019-09-30T00:00:00"/>
    <d v="2019-09-13T00:00:00"/>
    <n v="1700"/>
    <x v="0"/>
  </r>
  <r>
    <s v="403113524"/>
    <s v="A16"/>
    <s v=""/>
    <s v="40"/>
    <s v="ORD S01400000287"/>
    <s v="S01400000287"/>
    <s v="S014"/>
    <d v="2019-09-30T00:00:00"/>
    <d v="2019-09-10T00:00:00"/>
    <n v="480.16"/>
    <x v="0"/>
  </r>
  <r>
    <s v="403113524"/>
    <s v="A16"/>
    <s v=""/>
    <s v="40"/>
    <s v="ORD S01400000287"/>
    <s v="S01400000287"/>
    <s v="S014"/>
    <d v="2019-09-30T00:00:00"/>
    <d v="2019-09-10T00:00:00"/>
    <n v="3093.17"/>
    <x v="0"/>
  </r>
  <r>
    <s v="403102700"/>
    <s v="A16"/>
    <s v="ZY"/>
    <s v="50"/>
    <s v="ORD S01400000287"/>
    <s v="S01400000287"/>
    <s v="S014"/>
    <d v="2019-08-31T00:00:00"/>
    <d v="2019-09-04T00:00:00"/>
    <n v="-12.48"/>
    <x v="0"/>
  </r>
  <r>
    <s v="403102700"/>
    <s v="A16"/>
    <s v="ZY"/>
    <s v="40"/>
    <s v="ORD S01400000287"/>
    <s v="S01400000287"/>
    <s v="S014"/>
    <d v="2019-08-31T00:00:00"/>
    <d v="2019-09-04T00:00:00"/>
    <n v="5.08"/>
    <x v="0"/>
  </r>
  <r>
    <s v="403102700"/>
    <s v="A16"/>
    <s v="ZY"/>
    <s v="40"/>
    <s v="ORD S01400000287"/>
    <s v="S01400000287"/>
    <s v="S014"/>
    <d v="2019-08-31T00:00:00"/>
    <d v="2019-09-04T00:00:00"/>
    <n v="13.27"/>
    <x v="0"/>
  </r>
  <r>
    <s v="403102700"/>
    <s v="A16"/>
    <s v="ZY"/>
    <s v="40"/>
    <s v="ORD S01400000287"/>
    <s v="S01400000287"/>
    <s v="S014"/>
    <d v="2019-08-31T00:00:00"/>
    <d v="2019-09-04T00:00:00"/>
    <n v="5.65"/>
    <x v="0"/>
  </r>
  <r>
    <s v="403102700"/>
    <s v="A16"/>
    <s v="ZY"/>
    <s v="40"/>
    <s v="ORD S01400000287"/>
    <s v="S01400000287"/>
    <s v="S014"/>
    <d v="2019-08-31T00:00:00"/>
    <d v="2019-09-04T00:00:00"/>
    <n v="86.59"/>
    <x v="0"/>
  </r>
  <r>
    <s v="403133329"/>
    <s v="A16"/>
    <s v=""/>
    <s v="50"/>
    <s v="ORD S01400000288"/>
    <s v="S01400000288"/>
    <s v="S014"/>
    <d v="2019-09-30T00:00:00"/>
    <d v="2019-09-26T00:00:00"/>
    <n v="-69.53"/>
    <x v="0"/>
  </r>
  <r>
    <s v="403133329"/>
    <s v="A16"/>
    <s v=""/>
    <s v="40"/>
    <s v="ORD S01400000288"/>
    <s v="S01400000288"/>
    <s v="S014"/>
    <d v="2019-09-30T00:00:00"/>
    <d v="2019-09-26T00:00:00"/>
    <n v="28.32"/>
    <x v="0"/>
  </r>
  <r>
    <s v="403133329"/>
    <s v="A16"/>
    <s v=""/>
    <s v="40"/>
    <s v="ORD S01400000288"/>
    <s v="S01400000288"/>
    <s v="S014"/>
    <d v="2019-09-30T00:00:00"/>
    <d v="2019-09-26T00:00:00"/>
    <n v="73.92"/>
    <x v="0"/>
  </r>
  <r>
    <s v="403133329"/>
    <s v="A16"/>
    <s v=""/>
    <s v="40"/>
    <s v="ORD S01400000288"/>
    <s v="S01400000288"/>
    <s v="S014"/>
    <d v="2019-09-30T00:00:00"/>
    <d v="2019-09-26T00:00:00"/>
    <n v="31.46"/>
    <x v="0"/>
  </r>
  <r>
    <s v="403124888"/>
    <s v="A16"/>
    <s v=""/>
    <s v="40"/>
    <s v="ORD S01400000288"/>
    <s v="S01400000288"/>
    <s v="S014"/>
    <d v="2019-09-30T00:00:00"/>
    <d v="2019-09-20T00:00:00"/>
    <n v="201.08"/>
    <x v="0"/>
  </r>
  <r>
    <s v="403118154"/>
    <s v="A16"/>
    <s v=""/>
    <s v="40"/>
    <s v="ORD S01400000288"/>
    <s v="S01400000288"/>
    <s v="S014"/>
    <d v="2019-09-30T00:00:00"/>
    <d v="2019-09-13T00:00:00"/>
    <n v="1100"/>
    <x v="0"/>
  </r>
  <r>
    <s v="403113523"/>
    <s v="A16"/>
    <s v=""/>
    <s v="40"/>
    <s v="ORD S01400000288"/>
    <s v="S01400000288"/>
    <s v="S014"/>
    <d v="2019-09-30T00:00:00"/>
    <d v="2019-09-10T00:00:00"/>
    <n v="482.52"/>
    <x v="0"/>
  </r>
  <r>
    <s v="403102699"/>
    <s v="A16"/>
    <s v="ZY"/>
    <s v="50"/>
    <s v="ORD S01400000288"/>
    <s v="S01400000288"/>
    <s v="S014"/>
    <d v="2019-08-31T00:00:00"/>
    <d v="2019-09-04T00:00:00"/>
    <n v="-12.48"/>
    <x v="0"/>
  </r>
  <r>
    <s v="403102699"/>
    <s v="A16"/>
    <s v="ZY"/>
    <s v="40"/>
    <s v="ORD S01400000288"/>
    <s v="S01400000288"/>
    <s v="S014"/>
    <d v="2019-08-31T00:00:00"/>
    <d v="2019-09-04T00:00:00"/>
    <n v="5.08"/>
    <x v="0"/>
  </r>
  <r>
    <s v="403102699"/>
    <s v="A16"/>
    <s v="ZY"/>
    <s v="40"/>
    <s v="ORD S01400000288"/>
    <s v="S01400000288"/>
    <s v="S014"/>
    <d v="2019-08-31T00:00:00"/>
    <d v="2019-09-04T00:00:00"/>
    <n v="13.27"/>
    <x v="0"/>
  </r>
  <r>
    <s v="403102699"/>
    <s v="A16"/>
    <s v="ZY"/>
    <s v="40"/>
    <s v="ORD S01400000288"/>
    <s v="S01400000288"/>
    <s v="S014"/>
    <d v="2019-08-31T00:00:00"/>
    <d v="2019-09-04T00:00:00"/>
    <n v="5.65"/>
    <x v="0"/>
  </r>
  <r>
    <s v="403102699"/>
    <s v="A16"/>
    <s v="ZY"/>
    <s v="40"/>
    <s v="ORD S01400000288"/>
    <s v="S01400000288"/>
    <s v="S014"/>
    <d v="2019-08-31T00:00:00"/>
    <d v="2019-09-04T00:00:00"/>
    <n v="86.59"/>
    <x v="0"/>
  </r>
  <r>
    <s v="403133328"/>
    <s v="A16"/>
    <s v=""/>
    <s v="50"/>
    <s v="ORD S01400000289"/>
    <s v="S01400000289"/>
    <s v="S014"/>
    <d v="2019-09-30T00:00:00"/>
    <d v="2019-09-26T00:00:00"/>
    <n v="-34.54"/>
    <x v="0"/>
  </r>
  <r>
    <s v="403133328"/>
    <s v="A16"/>
    <s v=""/>
    <s v="40"/>
    <s v="ORD S01400000289"/>
    <s v="S01400000289"/>
    <s v="S014"/>
    <d v="2019-09-30T00:00:00"/>
    <d v="2019-09-26T00:00:00"/>
    <n v="14.07"/>
    <x v="0"/>
  </r>
  <r>
    <s v="403133328"/>
    <s v="A16"/>
    <s v=""/>
    <s v="40"/>
    <s v="ORD S01400000289"/>
    <s v="S01400000289"/>
    <s v="S014"/>
    <d v="2019-09-30T00:00:00"/>
    <d v="2019-09-26T00:00:00"/>
    <n v="36.729999999999997"/>
    <x v="0"/>
  </r>
  <r>
    <s v="403133328"/>
    <s v="A16"/>
    <s v=""/>
    <s v="40"/>
    <s v="ORD S01400000289"/>
    <s v="S01400000289"/>
    <s v="S014"/>
    <d v="2019-09-30T00:00:00"/>
    <d v="2019-09-26T00:00:00"/>
    <n v="15.63"/>
    <x v="0"/>
  </r>
  <r>
    <s v="403113522"/>
    <s v="A16"/>
    <s v=""/>
    <s v="40"/>
    <s v="ORD S01400000289"/>
    <s v="S01400000289"/>
    <s v="S014"/>
    <d v="2019-09-30T00:00:00"/>
    <d v="2019-09-10T00:00:00"/>
    <n v="239.72"/>
    <x v="0"/>
  </r>
  <r>
    <s v="403102698"/>
    <s v="A16"/>
    <s v="ZY"/>
    <s v="50"/>
    <s v="ORD S01400000289"/>
    <s v="S01400000289"/>
    <s v="S014"/>
    <d v="2019-08-31T00:00:00"/>
    <d v="2019-09-04T00:00:00"/>
    <n v="-29.5"/>
    <x v="0"/>
  </r>
  <r>
    <s v="403102698"/>
    <s v="A16"/>
    <s v="ZY"/>
    <s v="40"/>
    <s v="ORD S01400000289"/>
    <s v="S01400000289"/>
    <s v="S014"/>
    <d v="2019-08-31T00:00:00"/>
    <d v="2019-09-04T00:00:00"/>
    <n v="12.02"/>
    <x v="0"/>
  </r>
  <r>
    <s v="403102698"/>
    <s v="A16"/>
    <s v="ZY"/>
    <s v="40"/>
    <s v="ORD S01400000289"/>
    <s v="S01400000289"/>
    <s v="S014"/>
    <d v="2019-08-31T00:00:00"/>
    <d v="2019-09-04T00:00:00"/>
    <n v="31.36"/>
    <x v="0"/>
  </r>
  <r>
    <s v="403102698"/>
    <s v="A16"/>
    <s v="ZY"/>
    <s v="40"/>
    <s v="ORD S01400000289"/>
    <s v="S01400000289"/>
    <s v="S014"/>
    <d v="2019-08-31T00:00:00"/>
    <d v="2019-09-04T00:00:00"/>
    <n v="13.35"/>
    <x v="0"/>
  </r>
  <r>
    <s v="403102698"/>
    <s v="A16"/>
    <s v="ZY"/>
    <s v="40"/>
    <s v="ORD S01400000289"/>
    <s v="S01400000289"/>
    <s v="S014"/>
    <d v="2019-08-31T00:00:00"/>
    <d v="2019-09-04T00:00:00"/>
    <n v="204.73"/>
    <x v="0"/>
  </r>
  <r>
    <s v="403133327"/>
    <s v="A16"/>
    <s v=""/>
    <s v="50"/>
    <s v="ORD S01400000290"/>
    <s v="S01400000290"/>
    <s v="S014"/>
    <d v="2019-09-30T00:00:00"/>
    <d v="2019-09-26T00:00:00"/>
    <n v="-32.36"/>
    <x v="0"/>
  </r>
  <r>
    <s v="403133327"/>
    <s v="A16"/>
    <s v=""/>
    <s v="40"/>
    <s v="ORD S01400000290"/>
    <s v="S01400000290"/>
    <s v="S014"/>
    <d v="2019-09-30T00:00:00"/>
    <d v="2019-09-26T00:00:00"/>
    <n v="13.18"/>
    <x v="0"/>
  </r>
  <r>
    <s v="403133327"/>
    <s v="A16"/>
    <s v=""/>
    <s v="40"/>
    <s v="ORD S01400000290"/>
    <s v="S01400000290"/>
    <s v="S014"/>
    <d v="2019-09-30T00:00:00"/>
    <d v="2019-09-26T00:00:00"/>
    <n v="34.4"/>
    <x v="0"/>
  </r>
  <r>
    <s v="403133327"/>
    <s v="A16"/>
    <s v=""/>
    <s v="40"/>
    <s v="ORD S01400000290"/>
    <s v="S01400000290"/>
    <s v="S014"/>
    <d v="2019-09-30T00:00:00"/>
    <d v="2019-09-26T00:00:00"/>
    <n v="25.01"/>
    <x v="0"/>
  </r>
  <r>
    <s v="403113521"/>
    <s v="A16"/>
    <s v=""/>
    <s v="40"/>
    <s v="ORD S01400000290"/>
    <s v="S01400000290"/>
    <s v="S014"/>
    <d v="2019-09-30T00:00:00"/>
    <d v="2019-09-10T00:00:00"/>
    <n v="159.01"/>
    <x v="0"/>
  </r>
  <r>
    <s v="403113521"/>
    <s v="A16"/>
    <s v=""/>
    <s v="40"/>
    <s v="ORD S01400000290"/>
    <s v="S01400000290"/>
    <s v="S014"/>
    <d v="2019-09-30T00:00:00"/>
    <d v="2019-09-10T00:00:00"/>
    <n v="224.54"/>
    <x v="0"/>
  </r>
  <r>
    <s v="403102659"/>
    <s v="A16"/>
    <s v="ZY"/>
    <s v="50"/>
    <s v="ORD S01400000290"/>
    <s v="S01400000290"/>
    <s v="S014"/>
    <d v="2019-08-31T00:00:00"/>
    <d v="2019-09-04T00:00:00"/>
    <n v="-12.48"/>
    <x v="0"/>
  </r>
  <r>
    <s v="403102659"/>
    <s v="A16"/>
    <s v="ZY"/>
    <s v="40"/>
    <s v="ORD S01400000290"/>
    <s v="S01400000290"/>
    <s v="S014"/>
    <d v="2019-08-31T00:00:00"/>
    <d v="2019-09-04T00:00:00"/>
    <n v="5.08"/>
    <x v="0"/>
  </r>
  <r>
    <s v="403102659"/>
    <s v="A16"/>
    <s v="ZY"/>
    <s v="40"/>
    <s v="ORD S01400000290"/>
    <s v="S01400000290"/>
    <s v="S014"/>
    <d v="2019-08-31T00:00:00"/>
    <d v="2019-09-04T00:00:00"/>
    <n v="13.27"/>
    <x v="0"/>
  </r>
  <r>
    <s v="403102659"/>
    <s v="A16"/>
    <s v="ZY"/>
    <s v="40"/>
    <s v="ORD S01400000290"/>
    <s v="S01400000290"/>
    <s v="S014"/>
    <d v="2019-08-31T00:00:00"/>
    <d v="2019-09-04T00:00:00"/>
    <n v="5.65"/>
    <x v="0"/>
  </r>
  <r>
    <s v="403102659"/>
    <s v="A16"/>
    <s v="ZY"/>
    <s v="40"/>
    <s v="ORD S01400000290"/>
    <s v="S01400000290"/>
    <s v="S014"/>
    <d v="2019-08-31T00:00:00"/>
    <d v="2019-09-04T00:00:00"/>
    <n v="86.59"/>
    <x v="0"/>
  </r>
  <r>
    <s v="403133326"/>
    <s v="A16"/>
    <s v=""/>
    <s v="50"/>
    <s v="ORD S01400000291"/>
    <s v="S01400000291"/>
    <s v="S014"/>
    <d v="2019-09-30T00:00:00"/>
    <d v="2019-09-26T00:00:00"/>
    <n v="-273.73"/>
    <x v="0"/>
  </r>
  <r>
    <s v="403133326"/>
    <s v="A16"/>
    <s v=""/>
    <s v="40"/>
    <s v="ORD S01400000291"/>
    <s v="S01400000291"/>
    <s v="S014"/>
    <d v="2019-09-30T00:00:00"/>
    <d v="2019-09-26T00:00:00"/>
    <n v="111.5"/>
    <x v="0"/>
  </r>
  <r>
    <s v="403133326"/>
    <s v="A16"/>
    <s v=""/>
    <s v="40"/>
    <s v="ORD S01400000291"/>
    <s v="S01400000291"/>
    <s v="S014"/>
    <d v="2019-09-30T00:00:00"/>
    <d v="2019-09-26T00:00:00"/>
    <n v="291.01"/>
    <x v="0"/>
  </r>
  <r>
    <s v="403133326"/>
    <s v="A16"/>
    <s v=""/>
    <s v="40"/>
    <s v="ORD S01400000291"/>
    <s v="S01400000291"/>
    <s v="S014"/>
    <d v="2019-09-30T00:00:00"/>
    <d v="2019-09-26T00:00:00"/>
    <n v="199.74"/>
    <x v="0"/>
  </r>
  <r>
    <s v="403113520"/>
    <s v="A16"/>
    <s v=""/>
    <s v="40"/>
    <s v="ORD S01400000291"/>
    <s v="S01400000291"/>
    <s v="S014"/>
    <d v="2019-09-30T00:00:00"/>
    <d v="2019-09-10T00:00:00"/>
    <n v="1164.01"/>
    <x v="0"/>
  </r>
  <r>
    <s v="403113520"/>
    <s v="A16"/>
    <s v=""/>
    <s v="40"/>
    <s v="ORD S01400000291"/>
    <s v="S01400000291"/>
    <s v="S014"/>
    <d v="2019-09-30T00:00:00"/>
    <d v="2019-09-10T00:00:00"/>
    <n v="1899.56"/>
    <x v="0"/>
  </r>
  <r>
    <s v="403167224"/>
    <s v=""/>
    <m/>
    <s v="40"/>
    <s v="ORD S01400000293"/>
    <s v="S01400000293"/>
    <s v="S014"/>
    <d v="2019-10-31T00:00:00"/>
    <d v="2019-10-17T00:00:00"/>
    <n v="2341.2600000000002"/>
    <x v="0"/>
  </r>
  <r>
    <s v="403133325"/>
    <s v="A16"/>
    <s v=""/>
    <s v="50"/>
    <s v="ORD S01400000294"/>
    <s v="S01400000294"/>
    <s v="S014"/>
    <d v="2019-09-30T00:00:00"/>
    <d v="2019-09-26T00:00:00"/>
    <n v="-48.64"/>
    <x v="0"/>
  </r>
  <r>
    <s v="403113378"/>
    <s v="A16"/>
    <s v=""/>
    <s v="50"/>
    <s v="ORD S01400000294"/>
    <s v="S01400000294"/>
    <s v="S014"/>
    <d v="2019-09-30T00:00:00"/>
    <d v="2019-09-10T00:00:00"/>
    <n v="-746.04"/>
    <x v="0"/>
  </r>
  <r>
    <s v="403102704"/>
    <s v="A16"/>
    <s v="ZY"/>
    <s v="40"/>
    <s v="ORD S01400000294"/>
    <s v="S01400000294"/>
    <s v="S014"/>
    <d v="2019-08-31T00:00:00"/>
    <d v="2019-09-04T00:00:00"/>
    <n v="48.64"/>
    <x v="0"/>
  </r>
  <r>
    <s v="403102704"/>
    <s v="A16"/>
    <s v="ZY"/>
    <s v="40"/>
    <s v="ORD S01400000294"/>
    <s v="S01400000294"/>
    <s v="S014"/>
    <d v="2019-08-31T00:00:00"/>
    <d v="2019-09-04T00:00:00"/>
    <n v="746.04"/>
    <x v="0"/>
  </r>
  <r>
    <s v="403102704"/>
    <s v="A16"/>
    <s v="ZY"/>
    <s v="50"/>
    <s v="ORD S01400000294"/>
    <s v="S01400000294"/>
    <s v="S014"/>
    <d v="2019-08-31T00:00:00"/>
    <d v="2019-09-04T00:00:00"/>
    <n v="-497.36"/>
    <x v="0"/>
  </r>
  <r>
    <s v="403095780"/>
    <s v="A16"/>
    <s v="ZY"/>
    <s v="40"/>
    <s v="ORD S01400000294"/>
    <s v="S01400000294"/>
    <s v="S014"/>
    <d v="2019-08-31T00:00:00"/>
    <d v="2019-08-30T00:00:00"/>
    <n v="497.36"/>
    <x v="0"/>
  </r>
  <r>
    <s v="403294390"/>
    <s v="A16"/>
    <s v=""/>
    <s v="40"/>
    <s v="ORD S01400000300"/>
    <s v="S01400000300"/>
    <s v="S014"/>
    <d v="2020-01-31T00:00:00"/>
    <d v="2020-01-14T00:00:00"/>
    <n v="124.8"/>
    <x v="0"/>
  </r>
  <r>
    <s v="403294390"/>
    <s v="A16"/>
    <s v=""/>
    <s v="40"/>
    <s v="ORD S01400000300"/>
    <s v="S01400000300"/>
    <s v="S014"/>
    <d v="2020-01-31T00:00:00"/>
    <d v="2020-01-14T00:00:00"/>
    <n v="7.94"/>
    <x v="0"/>
  </r>
  <r>
    <s v="403160494"/>
    <s v=""/>
    <m/>
    <s v="50"/>
    <s v="ORD S01400000300"/>
    <s v="S01400000300"/>
    <s v="S014"/>
    <d v="2019-10-31T00:00:00"/>
    <d v="2019-10-10T00:00:00"/>
    <n v="-23465"/>
    <x v="0"/>
  </r>
  <r>
    <s v="403139647"/>
    <s v="A16"/>
    <s v=""/>
    <s v="40"/>
    <s v="ORD S01400000300"/>
    <s v="S01400000300"/>
    <s v="S014"/>
    <d v="2019-09-30T00:00:00"/>
    <d v="2019-09-30T00:00:00"/>
    <n v="23465"/>
    <x v="0"/>
  </r>
  <r>
    <s v="403216796"/>
    <s v="A16"/>
    <s v="ZY"/>
    <s v="40"/>
    <s v="ORD S01400000306"/>
    <s v="S01400000306"/>
    <s v="S014"/>
    <d v="2019-11-30T00:00:00"/>
    <d v="2019-11-19T00:00:00"/>
    <n v="1258747.28"/>
    <x v="0"/>
  </r>
  <r>
    <s v="403211803"/>
    <s v="A16"/>
    <s v="ZY"/>
    <s v="50"/>
    <s v="ORD S01400000306"/>
    <s v="S01400000306"/>
    <s v="S014"/>
    <d v="2019-11-30T00:00:00"/>
    <d v="2019-11-14T00:00:00"/>
    <n v="-1258747.28"/>
    <x v="0"/>
  </r>
  <r>
    <s v="403209375"/>
    <s v="A16"/>
    <s v="ZY"/>
    <s v="50"/>
    <s v="ORD S01400000306"/>
    <s v="S01400000306"/>
    <s v="S014"/>
    <d v="2019-11-30T00:00:00"/>
    <d v="2019-11-12T00:00:00"/>
    <n v="-1258747.28"/>
    <x v="0"/>
  </r>
  <r>
    <s v="403206015"/>
    <s v="A16"/>
    <s v="ZY"/>
    <s v="40"/>
    <s v="ORD S01400000306"/>
    <s v="S01400000306"/>
    <s v="S014"/>
    <d v="2019-11-30T00:00:00"/>
    <d v="2019-11-08T00:00:00"/>
    <n v="1258747.28"/>
    <x v="0"/>
  </r>
  <r>
    <s v="403163925"/>
    <s v=""/>
    <m/>
    <s v="40"/>
    <s v="ORD S01400000306"/>
    <s v="S01400000306"/>
    <s v="S014"/>
    <d v="2019-10-31T00:00:00"/>
    <d v="2019-10-15T00:00:00"/>
    <n v="163.66"/>
    <x v="0"/>
  </r>
  <r>
    <s v="403163925"/>
    <s v=""/>
    <m/>
    <s v="40"/>
    <s v="ORD S01400000306"/>
    <s v="S01400000306"/>
    <s v="S014"/>
    <d v="2019-10-31T00:00:00"/>
    <d v="2019-10-15T00:00:00"/>
    <n v="94.59"/>
    <x v="0"/>
  </r>
  <r>
    <s v="403163925"/>
    <s v=""/>
    <m/>
    <s v="40"/>
    <s v="ORD S01400000306"/>
    <s v="S01400000306"/>
    <s v="S014"/>
    <d v="2019-10-31T00:00:00"/>
    <d v="2019-10-15T00:00:00"/>
    <n v="597.98"/>
    <x v="0"/>
  </r>
  <r>
    <s v="403163925"/>
    <s v=""/>
    <m/>
    <s v="40"/>
    <s v="ORD S01400000306"/>
    <s v="S01400000306"/>
    <s v="S014"/>
    <d v="2019-10-31T00:00:00"/>
    <d v="2019-10-15T00:00:00"/>
    <n v="9.92"/>
    <x v="0"/>
  </r>
  <r>
    <s v="403161823"/>
    <s v=""/>
    <m/>
    <s v="40"/>
    <s v="ORD S01400000306"/>
    <s v="S01400000306"/>
    <s v="S014"/>
    <d v="2019-10-31T00:00:00"/>
    <d v="2019-10-11T00:00:00"/>
    <n v="22.96"/>
    <x v="0"/>
  </r>
  <r>
    <s v="403157288"/>
    <s v=""/>
    <m/>
    <s v="40"/>
    <s v="ORD S01400000306"/>
    <s v="S01400000306"/>
    <s v="S014"/>
    <d v="2019-10-31T00:00:00"/>
    <d v="2019-10-08T00:00:00"/>
    <n v="79.180000000000007"/>
    <x v="0"/>
  </r>
  <r>
    <s v="403157288"/>
    <s v=""/>
    <m/>
    <s v="40"/>
    <s v="ORD S01400000306"/>
    <s v="S01400000306"/>
    <s v="S014"/>
    <d v="2019-10-31T00:00:00"/>
    <d v="2019-10-08T00:00:00"/>
    <n v="597.98"/>
    <x v="0"/>
  </r>
  <r>
    <s v="403157288"/>
    <s v=""/>
    <m/>
    <s v="40"/>
    <s v="ORD S01400000306"/>
    <s v="S01400000306"/>
    <s v="S014"/>
    <d v="2019-10-31T00:00:00"/>
    <d v="2019-10-08T00:00:00"/>
    <n v="30.91"/>
    <x v="0"/>
  </r>
  <r>
    <s v="403133252"/>
    <s v="A16"/>
    <s v=""/>
    <s v="50"/>
    <s v="ORD S01400000306"/>
    <s v="S01400000306"/>
    <s v="S014"/>
    <d v="2019-09-30T00:00:00"/>
    <d v="2019-09-26T00:00:00"/>
    <n v="-37.340000000000003"/>
    <x v="0"/>
  </r>
  <r>
    <s v="403133252"/>
    <s v="A16"/>
    <s v=""/>
    <s v="40"/>
    <s v="ORD S01400000306"/>
    <s v="S01400000306"/>
    <s v="S014"/>
    <d v="2019-09-30T00:00:00"/>
    <d v="2019-09-26T00:00:00"/>
    <n v="15.21"/>
    <x v="0"/>
  </r>
  <r>
    <s v="403133252"/>
    <s v="A16"/>
    <s v=""/>
    <s v="40"/>
    <s v="ORD S01400000306"/>
    <s v="S01400000306"/>
    <s v="S014"/>
    <d v="2019-09-30T00:00:00"/>
    <d v="2019-09-26T00:00:00"/>
    <n v="39.700000000000003"/>
    <x v="0"/>
  </r>
  <r>
    <s v="403133252"/>
    <s v="A16"/>
    <s v=""/>
    <s v="40"/>
    <s v="ORD S01400000306"/>
    <s v="S01400000306"/>
    <s v="S014"/>
    <d v="2019-09-30T00:00:00"/>
    <d v="2019-09-26T00:00:00"/>
    <n v="174.12"/>
    <x v="0"/>
  </r>
  <r>
    <s v="403123597"/>
    <s v="A16"/>
    <s v=""/>
    <s v="40"/>
    <s v="ORD S01400000306"/>
    <s v="S01400000306"/>
    <s v="S014"/>
    <d v="2019-09-30T00:00:00"/>
    <d v="2019-09-19T00:00:00"/>
    <n v="136.29"/>
    <x v="0"/>
  </r>
  <r>
    <s v="403121305"/>
    <s v="A16"/>
    <s v=""/>
    <s v="40"/>
    <s v="ORD S01400000306"/>
    <s v="S01400000306"/>
    <s v="S014"/>
    <d v="2019-09-30T00:00:00"/>
    <d v="2019-09-17T00:00:00"/>
    <n v="41.07"/>
    <x v="0"/>
  </r>
  <r>
    <s v="403121305"/>
    <s v="A16"/>
    <s v=""/>
    <s v="50"/>
    <s v="ORD S01400000306"/>
    <s v="S01400000306"/>
    <s v="S014"/>
    <d v="2019-09-30T00:00:00"/>
    <d v="2019-09-17T00:00:00"/>
    <n v="-27.38"/>
    <x v="0"/>
  </r>
  <r>
    <s v="403116541"/>
    <s v="A16"/>
    <s v=""/>
    <s v="40"/>
    <s v="ORD S01400000306"/>
    <s v="S01400000306"/>
    <s v="S014"/>
    <d v="2019-09-30T00:00:00"/>
    <d v="2019-09-12T00:00:00"/>
    <n v="23.96"/>
    <x v="0"/>
  </r>
  <r>
    <s v="403116541"/>
    <s v="A16"/>
    <s v=""/>
    <s v="40"/>
    <s v="ORD S01400000306"/>
    <s v="S01400000306"/>
    <s v="S014"/>
    <d v="2019-09-30T00:00:00"/>
    <d v="2019-09-12T00:00:00"/>
    <n v="122.28"/>
    <x v="0"/>
  </r>
  <r>
    <s v="403113377"/>
    <s v="A16"/>
    <s v=""/>
    <s v="40"/>
    <s v="ORD S01400000306"/>
    <s v="S01400000306"/>
    <s v="S014"/>
    <d v="2019-09-30T00:00:00"/>
    <d v="2019-09-10T00:00:00"/>
    <n v="1373.43"/>
    <x v="0"/>
  </r>
  <r>
    <s v="403113377"/>
    <s v="A16"/>
    <s v=""/>
    <s v="40"/>
    <s v="ORD S01400000306"/>
    <s v="S01400000306"/>
    <s v="S014"/>
    <d v="2019-09-30T00:00:00"/>
    <d v="2019-09-10T00:00:00"/>
    <n v="874.62"/>
    <x v="0"/>
  </r>
  <r>
    <s v="403113377"/>
    <s v="A16"/>
    <s v=""/>
    <s v="40"/>
    <s v="ORD S01400000306"/>
    <s v="S01400000306"/>
    <s v="S014"/>
    <d v="2019-09-30T00:00:00"/>
    <d v="2019-09-10T00:00:00"/>
    <n v="27.38"/>
    <x v="0"/>
  </r>
  <r>
    <s v="403113377"/>
    <s v="A16"/>
    <s v=""/>
    <s v="40"/>
    <s v="ORD S01400000306"/>
    <s v="S01400000306"/>
    <s v="S014"/>
    <d v="2019-09-30T00:00:00"/>
    <d v="2019-09-10T00:00:00"/>
    <n v="259.12"/>
    <x v="0"/>
  </r>
  <r>
    <s v="403102703"/>
    <s v="A16"/>
    <s v="ZY"/>
    <s v="50"/>
    <s v="ORD S01400000306"/>
    <s v="S01400000306"/>
    <s v="S014"/>
    <d v="2019-08-31T00:00:00"/>
    <d v="2019-09-04T00:00:00"/>
    <n v="-512.49"/>
    <x v="0"/>
  </r>
  <r>
    <s v="403102703"/>
    <s v="A16"/>
    <s v="ZY"/>
    <s v="40"/>
    <s v="ORD S01400000306"/>
    <s v="S01400000306"/>
    <s v="S014"/>
    <d v="2019-08-31T00:00:00"/>
    <d v="2019-09-04T00:00:00"/>
    <n v="208.76"/>
    <x v="0"/>
  </r>
  <r>
    <s v="403102703"/>
    <s v="A16"/>
    <s v="ZY"/>
    <s v="40"/>
    <s v="ORD S01400000306"/>
    <s v="S01400000306"/>
    <s v="S014"/>
    <d v="2019-08-31T00:00:00"/>
    <d v="2019-09-04T00:00:00"/>
    <n v="544.85"/>
    <x v="0"/>
  </r>
  <r>
    <s v="403102703"/>
    <s v="A16"/>
    <s v="ZY"/>
    <s v="40"/>
    <s v="ORD S01400000306"/>
    <s v="S01400000306"/>
    <s v="S014"/>
    <d v="2019-08-31T00:00:00"/>
    <d v="2019-09-04T00:00:00"/>
    <n v="249.24"/>
    <x v="0"/>
  </r>
  <r>
    <s v="403102703"/>
    <s v="A16"/>
    <s v="ZY"/>
    <s v="40"/>
    <s v="ORD S01400000306"/>
    <s v="S01400000306"/>
    <s v="S014"/>
    <d v="2019-08-31T00:00:00"/>
    <d v="2019-09-04T00:00:00"/>
    <n v="71.92"/>
    <x v="0"/>
  </r>
  <r>
    <s v="403102703"/>
    <s v="A16"/>
    <s v="ZY"/>
    <s v="40"/>
    <s v="ORD S01400000306"/>
    <s v="S01400000306"/>
    <s v="S014"/>
    <d v="2019-08-31T00:00:00"/>
    <d v="2019-09-04T00:00:00"/>
    <n v="194.36"/>
    <x v="0"/>
  </r>
  <r>
    <s v="403102703"/>
    <s v="A16"/>
    <s v="ZY"/>
    <s v="40"/>
    <s v="ORD S01400000306"/>
    <s v="S01400000306"/>
    <s v="S014"/>
    <d v="2019-08-31T00:00:00"/>
    <d v="2019-09-04T00:00:00"/>
    <n v="3556.46"/>
    <x v="0"/>
  </r>
  <r>
    <s v="403524840"/>
    <s v="A16"/>
    <s v=""/>
    <s v="06"/>
    <s v="ORD S01400000309"/>
    <s v="S01400000309"/>
    <s v="S014"/>
    <d v="2020-06-30T00:00:00"/>
    <d v="2020-06-08T00:00:00"/>
    <n v="719.58"/>
    <x v="0"/>
  </r>
  <r>
    <s v="403524840"/>
    <s v="A16"/>
    <s v=""/>
    <s v="06"/>
    <s v="ORD S01400000309"/>
    <s v="S01400000309"/>
    <s v="S014"/>
    <d v="2020-06-30T00:00:00"/>
    <d v="2020-06-08T00:00:00"/>
    <n v="19961.87"/>
    <x v="0"/>
  </r>
  <r>
    <s v="403506825"/>
    <s v="A16"/>
    <s v=""/>
    <s v="05"/>
    <s v="ORD S01400000309"/>
    <s v="S01400000309"/>
    <s v="S014"/>
    <d v="2020-05-31T00:00:00"/>
    <d v="2020-05-29T00:00:00"/>
    <n v="1585165"/>
    <x v="0"/>
  </r>
  <r>
    <s v="403503176"/>
    <s v="A16"/>
    <s v=""/>
    <s v="05"/>
    <s v="ORD S01400000309"/>
    <s v="S01400000309"/>
    <s v="S014"/>
    <d v="2020-05-31T00:00:00"/>
    <d v="2020-05-28T00:00:00"/>
    <n v="-15484.75"/>
    <x v="0"/>
  </r>
  <r>
    <s v="403500501"/>
    <s v="A16"/>
    <s v=""/>
    <s v="05"/>
    <s v="ORD S01400000309"/>
    <s v="S01400000309"/>
    <s v="S014"/>
    <d v="2020-05-31T00:00:00"/>
    <d v="2020-05-27T00:00:00"/>
    <n v="-4852.6400000000003"/>
    <x v="0"/>
  </r>
  <r>
    <s v="403500501"/>
    <s v="A16"/>
    <s v=""/>
    <s v="05"/>
    <s v="ORD S01400000309"/>
    <s v="S01400000309"/>
    <s v="S014"/>
    <d v="2020-05-31T00:00:00"/>
    <d v="2020-05-27T00:00:00"/>
    <n v="258.8"/>
    <x v="0"/>
  </r>
  <r>
    <s v="403493920"/>
    <s v="A16"/>
    <s v=""/>
    <s v="05"/>
    <s v="ORD S01400000309"/>
    <s v="S01400000309"/>
    <s v="S014"/>
    <d v="2020-05-31T00:00:00"/>
    <d v="2020-05-22T00:00:00"/>
    <n v="173410.28"/>
    <x v="0"/>
  </r>
  <r>
    <s v="403492210"/>
    <s v="A16"/>
    <s v=""/>
    <s v="05"/>
    <s v="ORD S01400000309"/>
    <s v="S01400000309"/>
    <s v="S014"/>
    <d v="2020-05-31T00:00:00"/>
    <d v="2020-05-21T00:00:00"/>
    <n v="1384705.05"/>
    <x v="0"/>
  </r>
  <r>
    <s v="403489979"/>
    <s v="A16"/>
    <s v=""/>
    <s v="05"/>
    <s v="ORD S01400000309"/>
    <s v="S01400000309"/>
    <s v="S014"/>
    <d v="2020-05-31T00:00:00"/>
    <d v="2020-05-19T00:00:00"/>
    <n v="-1712.72"/>
    <x v="0"/>
  </r>
  <r>
    <s v="403483794"/>
    <s v="A16"/>
    <s v=""/>
    <s v="05"/>
    <s v="ORD S01400000309"/>
    <s v="S01400000309"/>
    <s v="S014"/>
    <d v="2020-05-31T00:00:00"/>
    <d v="2020-05-14T00:00:00"/>
    <n v="2458519.83"/>
    <x v="0"/>
  </r>
  <r>
    <s v="403478036"/>
    <s v="A16"/>
    <s v=""/>
    <s v="05"/>
    <s v="ORD S01400000309"/>
    <s v="S01400000309"/>
    <s v="S014"/>
    <d v="2020-05-31T00:00:00"/>
    <d v="2020-05-08T00:00:00"/>
    <n v="229542.11"/>
    <x v="0"/>
  </r>
  <r>
    <s v="403478036"/>
    <s v="A16"/>
    <s v=""/>
    <s v="05"/>
    <s v="ORD S01400000309"/>
    <s v="S01400000309"/>
    <s v="S014"/>
    <d v="2020-05-31T00:00:00"/>
    <d v="2020-05-08T00:00:00"/>
    <n v="2656014.88"/>
    <x v="0"/>
  </r>
  <r>
    <s v="403446826"/>
    <s v="A16"/>
    <s v=""/>
    <s v="04"/>
    <s v="ORD S01400000309"/>
    <s v="S01400000309"/>
    <s v="S014"/>
    <d v="2020-04-30T00:00:00"/>
    <d v="2020-04-23T00:00:00"/>
    <n v="-369414.55"/>
    <x v="0"/>
  </r>
  <r>
    <s v="403444735"/>
    <s v="A16"/>
    <s v=""/>
    <s v="04"/>
    <s v="ORD S01400000309"/>
    <s v="S01400000309"/>
    <s v="S014"/>
    <d v="2020-04-30T00:00:00"/>
    <d v="2020-04-21T00:00:00"/>
    <n v="-332052.99"/>
    <x v="0"/>
  </r>
  <r>
    <s v="403441832"/>
    <s v="A16"/>
    <s v=""/>
    <s v="04"/>
    <s v="ORD S01400000309"/>
    <s v="S01400000309"/>
    <s v="S014"/>
    <d v="2020-04-30T00:00:00"/>
    <d v="2020-04-17T00:00:00"/>
    <n v="19764"/>
    <x v="0"/>
  </r>
  <r>
    <s v="403440163"/>
    <s v="A16"/>
    <s v=""/>
    <s v="04"/>
    <s v="ORD S01400000309"/>
    <s v="S01400000309"/>
    <s v="S014"/>
    <d v="2020-04-30T00:00:00"/>
    <d v="2020-04-16T00:00:00"/>
    <n v="1220558.96"/>
    <x v="0"/>
  </r>
  <r>
    <s v="403440163"/>
    <s v="A16"/>
    <s v=""/>
    <s v="04"/>
    <s v="ORD S01400000309"/>
    <s v="S01400000309"/>
    <s v="S014"/>
    <d v="2020-04-30T00:00:00"/>
    <d v="2020-04-16T00:00:00"/>
    <n v="412100.29"/>
    <x v="0"/>
  </r>
  <r>
    <s v="403437815"/>
    <s v="A16"/>
    <s v=""/>
    <s v="04"/>
    <s v="ORD S01400000309"/>
    <s v="S01400000309"/>
    <s v="S014"/>
    <d v="2020-04-30T00:00:00"/>
    <d v="2020-04-14T00:00:00"/>
    <n v="-2257066.2999999998"/>
    <x v="0"/>
  </r>
  <r>
    <s v="403437815"/>
    <s v="A16"/>
    <s v=""/>
    <s v="04"/>
    <s v="ORD S01400000309"/>
    <s v="S01400000309"/>
    <s v="S014"/>
    <d v="2020-04-30T00:00:00"/>
    <d v="2020-04-14T00:00:00"/>
    <n v="661198.78"/>
    <x v="0"/>
  </r>
  <r>
    <s v="403430349"/>
    <s v="A16"/>
    <s v=""/>
    <s v="04"/>
    <s v="ORD S01400000309"/>
    <s v="S01400000309"/>
    <s v="S014"/>
    <d v="2020-04-30T00:00:00"/>
    <d v="2020-04-08T00:00:00"/>
    <n v="3112587.84"/>
    <x v="0"/>
  </r>
  <r>
    <s v="403430349"/>
    <s v="A16"/>
    <s v=""/>
    <s v="04"/>
    <s v="ORD S01400000309"/>
    <s v="S01400000309"/>
    <s v="S014"/>
    <d v="2020-04-30T00:00:00"/>
    <d v="2020-04-08T00:00:00"/>
    <n v="1580602.57"/>
    <x v="0"/>
  </r>
  <r>
    <s v="403406067"/>
    <s v="A16"/>
    <s v=""/>
    <s v="03"/>
    <s v="ORD S01400000309"/>
    <s v="S01400000309"/>
    <s v="S014"/>
    <d v="2020-03-31T00:00:00"/>
    <d v="2020-03-27T00:00:00"/>
    <n v="-4852.6400000000003"/>
    <x v="0"/>
  </r>
  <r>
    <s v="403403358"/>
    <s v="A16"/>
    <s v=""/>
    <s v="03"/>
    <s v="ORD S01400000309"/>
    <s v="S01400000309"/>
    <s v="S014"/>
    <d v="2020-03-31T00:00:00"/>
    <d v="2020-03-26T00:00:00"/>
    <n v="793420.09"/>
    <x v="0"/>
  </r>
  <r>
    <s v="403398620"/>
    <s v="A16"/>
    <s v=""/>
    <s v="03"/>
    <s v="ORD S01400000309"/>
    <s v="S01400000309"/>
    <s v="S014"/>
    <d v="2020-03-31T00:00:00"/>
    <d v="2020-03-24T00:00:00"/>
    <n v="-2496688.79"/>
    <x v="0"/>
  </r>
  <r>
    <s v="403395897"/>
    <s v="A16"/>
    <s v=""/>
    <s v="03"/>
    <s v="ORD S01400000309"/>
    <s v="S01400000309"/>
    <s v="S014"/>
    <d v="2020-03-31T00:00:00"/>
    <d v="2020-03-20T00:00:00"/>
    <n v="3104256.94"/>
    <x v="0"/>
  </r>
  <r>
    <s v="403394439"/>
    <s v="A16"/>
    <s v=""/>
    <s v="03"/>
    <s v="ORD S01400000309"/>
    <s v="S01400000309"/>
    <s v="S014"/>
    <d v="2020-03-31T00:00:00"/>
    <d v="2020-03-19T00:00:00"/>
    <n v="7694355.1699999999"/>
    <x v="0"/>
  </r>
  <r>
    <s v="403382098"/>
    <s v="A16"/>
    <s v=""/>
    <s v="03"/>
    <s v="ORD S01400000309"/>
    <s v="S01400000309"/>
    <s v="S014"/>
    <d v="2020-03-31T00:00:00"/>
    <d v="2020-03-09T00:00:00"/>
    <n v="-3185296.25"/>
    <x v="0"/>
  </r>
  <r>
    <s v="403382098"/>
    <s v="A16"/>
    <s v=""/>
    <s v="03"/>
    <s v="ORD S01400000309"/>
    <s v="S01400000309"/>
    <s v="S014"/>
    <d v="2020-03-31T00:00:00"/>
    <d v="2020-03-09T00:00:00"/>
    <n v="29300.31"/>
    <x v="0"/>
  </r>
  <r>
    <s v="403350899"/>
    <s v="A16"/>
    <s v=""/>
    <s v="40"/>
    <s v="ORD S01400000309"/>
    <s v="S01400000309"/>
    <s v="S014"/>
    <d v="2020-02-29T00:00:00"/>
    <d v="2020-02-21T00:00:00"/>
    <n v="1640405.85"/>
    <x v="0"/>
  </r>
  <r>
    <s v="403349370"/>
    <s v="A16"/>
    <s v=""/>
    <s v="50"/>
    <s v="ORD S01400000309"/>
    <s v="S01400000309"/>
    <s v="S014"/>
    <d v="2020-02-29T00:00:00"/>
    <d v="2020-02-20T00:00:00"/>
    <n v="-563502.16"/>
    <x v="0"/>
  </r>
  <r>
    <s v="403349370"/>
    <s v="A16"/>
    <s v=""/>
    <s v="40"/>
    <s v="ORD S01400000309"/>
    <s v="S01400000309"/>
    <s v="S014"/>
    <d v="2020-02-29T00:00:00"/>
    <d v="2020-02-20T00:00:00"/>
    <n v="1906050.07"/>
    <x v="0"/>
  </r>
  <r>
    <s v="403338203"/>
    <s v="A16"/>
    <s v=""/>
    <s v="40"/>
    <s v="ORD S01400000309"/>
    <s v="S01400000309"/>
    <s v="S014"/>
    <d v="2020-02-29T00:00:00"/>
    <d v="2020-02-10T00:00:00"/>
    <n v="1934531.91"/>
    <x v="0"/>
  </r>
  <r>
    <s v="403338203"/>
    <s v="A16"/>
    <s v=""/>
    <s v="40"/>
    <s v="ORD S01400000309"/>
    <s v="S01400000309"/>
    <s v="S014"/>
    <d v="2020-02-29T00:00:00"/>
    <d v="2020-02-10T00:00:00"/>
    <n v="647546.28"/>
    <x v="0"/>
  </r>
  <r>
    <s v="403313448"/>
    <s v="A16"/>
    <s v=""/>
    <s v="40"/>
    <s v="ORD S01400000309"/>
    <s v="S01400000309"/>
    <s v="S014"/>
    <d v="2020-01-31T00:00:00"/>
    <d v="2020-01-29T00:00:00"/>
    <n v="93631.11"/>
    <x v="0"/>
  </r>
  <r>
    <s v="403311035"/>
    <s v="A16"/>
    <s v=""/>
    <s v="40"/>
    <s v="ORD S01400000309"/>
    <s v="S01400000309"/>
    <s v="S014"/>
    <d v="2020-01-31T00:00:00"/>
    <d v="2020-01-28T00:00:00"/>
    <n v="3416770.19"/>
    <x v="0"/>
  </r>
  <r>
    <s v="403308086"/>
    <s v="A16"/>
    <s v=""/>
    <s v="50"/>
    <s v="ORD S01400000309"/>
    <s v="S01400000309"/>
    <s v="S014"/>
    <d v="2020-01-31T00:00:00"/>
    <d v="2020-01-27T00:00:00"/>
    <n v="-384223.55"/>
    <x v="0"/>
  </r>
  <r>
    <s v="403306237"/>
    <s v="A16"/>
    <s v=""/>
    <s v="40"/>
    <s v="ORD S01400000309"/>
    <s v="S01400000309"/>
    <s v="S014"/>
    <d v="2020-01-31T00:00:00"/>
    <d v="2020-01-24T00:00:00"/>
    <n v="539293.51"/>
    <x v="0"/>
  </r>
  <r>
    <s v="403306237"/>
    <s v="A16"/>
    <s v=""/>
    <s v="40"/>
    <s v="ORD S01400000309"/>
    <s v="S01400000309"/>
    <s v="S014"/>
    <d v="2020-01-31T00:00:00"/>
    <d v="2020-01-24T00:00:00"/>
    <n v="99850.69"/>
    <x v="0"/>
  </r>
  <r>
    <s v="403305066"/>
    <s v="A16"/>
    <s v=""/>
    <s v="40"/>
    <s v="ORD S01400000309"/>
    <s v="S01400000309"/>
    <s v="S014"/>
    <d v="2020-01-31T00:00:00"/>
    <d v="2020-01-23T00:00:00"/>
    <n v="1565656.47"/>
    <x v="0"/>
  </r>
  <r>
    <s v="403305066"/>
    <s v="A16"/>
    <s v=""/>
    <s v="40"/>
    <s v="ORD S01400000309"/>
    <s v="S01400000309"/>
    <s v="S014"/>
    <d v="2020-01-31T00:00:00"/>
    <d v="2020-01-23T00:00:00"/>
    <n v="2025828.3"/>
    <x v="0"/>
  </r>
  <r>
    <s v="403300805"/>
    <s v="A16"/>
    <s v=""/>
    <s v="40"/>
    <s v="ORD S01400000309"/>
    <s v="S01400000309"/>
    <s v="S014"/>
    <d v="2020-01-31T00:00:00"/>
    <d v="2020-01-16T00:00:00"/>
    <n v="887555.85"/>
    <x v="0"/>
  </r>
  <r>
    <s v="403297386"/>
    <s v="A16"/>
    <s v=""/>
    <s v="50"/>
    <s v="ORD S01400000309"/>
    <s v="S01400000309"/>
    <s v="S014"/>
    <d v="2020-01-31T00:00:00"/>
    <d v="2020-01-15T00:00:00"/>
    <n v="-3147787.09"/>
    <x v="0"/>
  </r>
  <r>
    <s v="403294382"/>
    <s v="A16"/>
    <s v=""/>
    <s v="40"/>
    <s v="ORD S01400000309"/>
    <s v="S01400000309"/>
    <s v="S014"/>
    <d v="2020-01-31T00:00:00"/>
    <d v="2020-01-14T00:00:00"/>
    <n v="348335.76"/>
    <x v="0"/>
  </r>
  <r>
    <s v="403264550"/>
    <s v="A16"/>
    <s v="ZY"/>
    <s v="40"/>
    <s v="ORD S01400000309"/>
    <s v="S01400000309"/>
    <s v="S014"/>
    <d v="2019-12-31T00:00:00"/>
    <d v="2019-12-23T00:00:00"/>
    <n v="1320492.55"/>
    <x v="0"/>
  </r>
  <r>
    <s v="403262299"/>
    <s v="A16"/>
    <s v="ZY"/>
    <s v="40"/>
    <s v="ORD S01400000309"/>
    <s v="S01400000309"/>
    <s v="S014"/>
    <d v="2019-12-31T00:00:00"/>
    <d v="2019-12-20T00:00:00"/>
    <n v="1655906.37"/>
    <x v="0"/>
  </r>
  <r>
    <s v="403262299"/>
    <s v="A16"/>
    <s v="ZY"/>
    <s v="40"/>
    <s v="ORD S01400000309"/>
    <s v="S01400000309"/>
    <s v="S014"/>
    <d v="2019-12-31T00:00:00"/>
    <d v="2019-12-20T00:00:00"/>
    <n v="12876300.640000001"/>
    <x v="0"/>
  </r>
  <r>
    <s v="403260530"/>
    <s v="A16"/>
    <s v="ZY"/>
    <s v="40"/>
    <s v="ORD S01400000309"/>
    <s v="S01400000309"/>
    <s v="S014"/>
    <d v="2019-12-31T00:00:00"/>
    <d v="2019-12-19T00:00:00"/>
    <n v="4094721.74"/>
    <x v="0"/>
  </r>
  <r>
    <s v="403258503"/>
    <s v="A16"/>
    <s v="ZY"/>
    <s v="40"/>
    <s v="ORD S01400000309"/>
    <s v="S01400000309"/>
    <s v="S014"/>
    <d v="2019-12-31T00:00:00"/>
    <d v="2019-12-17T00:00:00"/>
    <n v="332052.99"/>
    <x v="0"/>
  </r>
  <r>
    <s v="403255089"/>
    <s v="A16"/>
    <s v="ZY"/>
    <s v="40"/>
    <s v="ORD S01400000309"/>
    <s v="S01400000309"/>
    <s v="S014"/>
    <d v="2019-12-31T00:00:00"/>
    <d v="2019-12-13T00:00:00"/>
    <n v="5022514.0199999996"/>
    <x v="0"/>
  </r>
  <r>
    <s v="403253550"/>
    <s v="A16"/>
    <s v="ZY"/>
    <s v="40"/>
    <s v="ORD S01400000309"/>
    <s v="S01400000309"/>
    <s v="S014"/>
    <d v="2019-12-31T00:00:00"/>
    <d v="2019-12-12T00:00:00"/>
    <n v="831218.52"/>
    <x v="0"/>
  </r>
  <r>
    <s v="403249402"/>
    <s v="A16"/>
    <s v="ZY"/>
    <s v="40"/>
    <s v="ORD S01400000309"/>
    <s v="S01400000309"/>
    <s v="S014"/>
    <d v="2019-12-31T00:00:00"/>
    <d v="2019-12-09T00:00:00"/>
    <n v="6265951.1100000003"/>
    <x v="0"/>
  </r>
  <r>
    <s v="403224098"/>
    <s v="A16"/>
    <s v="ZY"/>
    <s v="40"/>
    <s v="ORD S01400000309"/>
    <s v="S01400000309"/>
    <s v="S014"/>
    <d v="2019-11-30T00:00:00"/>
    <d v="2019-11-25T00:00:00"/>
    <n v="2110539.36"/>
    <x v="0"/>
  </r>
  <r>
    <s v="403220642"/>
    <s v="A16"/>
    <s v="ZY"/>
    <s v="40"/>
    <s v="ORD S01400000309"/>
    <s v="S01400000309"/>
    <s v="S014"/>
    <d v="2019-11-30T00:00:00"/>
    <d v="2019-11-22T00:00:00"/>
    <n v="5194781.8899999997"/>
    <x v="0"/>
  </r>
  <r>
    <s v="403218594"/>
    <s v="A16"/>
    <s v="ZY"/>
    <s v="40"/>
    <s v="ORD S01400000309"/>
    <s v="S01400000309"/>
    <s v="S014"/>
    <d v="2019-11-30T00:00:00"/>
    <d v="2019-11-21T00:00:00"/>
    <n v="2191059.66"/>
    <x v="0"/>
  </r>
  <r>
    <s v="403216794"/>
    <s v="A16"/>
    <s v="ZY"/>
    <s v="40"/>
    <s v="ORD S01400000309"/>
    <s v="S01400000309"/>
    <s v="S014"/>
    <d v="2019-11-30T00:00:00"/>
    <d v="2019-11-19T00:00:00"/>
    <n v="8734780.2400000002"/>
    <x v="0"/>
  </r>
  <r>
    <s v="403216794"/>
    <s v="A16"/>
    <s v="ZY"/>
    <s v="50"/>
    <s v="ORD S01400000309"/>
    <s v="S01400000309"/>
    <s v="S014"/>
    <d v="2019-11-30T00:00:00"/>
    <d v="2019-11-19T00:00:00"/>
    <n v="-1258747.28"/>
    <x v="0"/>
  </r>
  <r>
    <s v="403213274"/>
    <s v="A16"/>
    <s v="ZY"/>
    <s v="40"/>
    <s v="ORD S01400000309"/>
    <s v="S01400000309"/>
    <s v="S014"/>
    <d v="2019-11-30T00:00:00"/>
    <d v="2019-11-15T00:00:00"/>
    <n v="1306961.3600000001"/>
    <x v="0"/>
  </r>
  <r>
    <s v="403211802"/>
    <s v="A16"/>
    <s v="ZY"/>
    <s v="40"/>
    <s v="ORD S01400000309"/>
    <s v="S01400000309"/>
    <s v="S014"/>
    <d v="2019-11-30T00:00:00"/>
    <d v="2019-11-14T00:00:00"/>
    <n v="1434948.34"/>
    <x v="0"/>
  </r>
  <r>
    <s v="403211802"/>
    <s v="A16"/>
    <s v="ZY"/>
    <s v="40"/>
    <s v="ORD S01400000309"/>
    <s v="S01400000309"/>
    <s v="S014"/>
    <d v="2019-11-30T00:00:00"/>
    <d v="2019-11-14T00:00:00"/>
    <n v="1258747.28"/>
    <x v="0"/>
  </r>
  <r>
    <s v="403209386"/>
    <s v="A16"/>
    <s v="ZY"/>
    <s v="40"/>
    <s v="ORD S01400000309"/>
    <s v="S01400000309"/>
    <s v="S014"/>
    <d v="2019-11-30T00:00:00"/>
    <d v="2019-11-12T00:00:00"/>
    <n v="71983.14"/>
    <x v="0"/>
  </r>
  <r>
    <s v="403209386"/>
    <s v="A16"/>
    <s v="ZY"/>
    <s v="40"/>
    <s v="ORD S01400000309"/>
    <s v="S01400000309"/>
    <s v="S014"/>
    <d v="2019-11-30T00:00:00"/>
    <d v="2019-11-12T00:00:00"/>
    <n v="1258747.28"/>
    <x v="0"/>
  </r>
  <r>
    <s v="403206014"/>
    <s v="A16"/>
    <s v="ZY"/>
    <s v="40"/>
    <s v="ORD S01400000309"/>
    <s v="S01400000309"/>
    <s v="S014"/>
    <d v="2019-11-30T00:00:00"/>
    <d v="2019-11-08T00:00:00"/>
    <n v="13603068.699999999"/>
    <x v="0"/>
  </r>
  <r>
    <s v="403206014"/>
    <s v="A16"/>
    <s v="ZY"/>
    <s v="40"/>
    <s v="ORD S01400000309"/>
    <s v="S01400000309"/>
    <s v="S014"/>
    <d v="2019-11-30T00:00:00"/>
    <d v="2019-11-08T00:00:00"/>
    <n v="283381.32"/>
    <x v="0"/>
  </r>
  <r>
    <s v="403182277"/>
    <s v=""/>
    <m/>
    <s v="40"/>
    <s v="ORD S01400000309"/>
    <s v="S01400000309"/>
    <s v="S014"/>
    <d v="2019-10-31T00:00:00"/>
    <d v="2019-10-29T00:00:00"/>
    <n v="536.07000000000005"/>
    <x v="0"/>
  </r>
  <r>
    <s v="403182277"/>
    <s v=""/>
    <m/>
    <s v="50"/>
    <s v="ORD S01400000309"/>
    <s v="S01400000309"/>
    <s v="S014"/>
    <d v="2019-10-31T00:00:00"/>
    <d v="2019-10-29T00:00:00"/>
    <n v="-218.37"/>
    <x v="0"/>
  </r>
  <r>
    <s v="403182277"/>
    <s v=""/>
    <m/>
    <s v="50"/>
    <s v="ORD S01400000309"/>
    <s v="S01400000309"/>
    <s v="S014"/>
    <d v="2019-10-31T00:00:00"/>
    <d v="2019-10-29T00:00:00"/>
    <n v="-569.91999999999996"/>
    <x v="0"/>
  </r>
  <r>
    <s v="403182277"/>
    <s v=""/>
    <m/>
    <s v="50"/>
    <s v="ORD S01400000309"/>
    <s v="S01400000309"/>
    <s v="S014"/>
    <d v="2019-10-31T00:00:00"/>
    <d v="2019-10-29T00:00:00"/>
    <n v="-1028.49"/>
    <x v="0"/>
  </r>
  <r>
    <s v="403168857"/>
    <s v=""/>
    <m/>
    <s v="40"/>
    <s v="ORD S01400000309"/>
    <s v="S01400000309"/>
    <s v="S014"/>
    <d v="2019-10-31T00:00:00"/>
    <d v="2019-10-18T00:00:00"/>
    <n v="18.559999999999999"/>
    <x v="0"/>
  </r>
  <r>
    <s v="403168857"/>
    <s v=""/>
    <m/>
    <s v="40"/>
    <s v="ORD S01400000309"/>
    <s v="S01400000309"/>
    <s v="S014"/>
    <d v="2019-10-31T00:00:00"/>
    <d v="2019-10-18T00:00:00"/>
    <n v="780"/>
    <x v="0"/>
  </r>
  <r>
    <s v="403157287"/>
    <s v=""/>
    <m/>
    <s v="50"/>
    <s v="ORD S01400000309"/>
    <s v="S01400000309"/>
    <s v="S014"/>
    <d v="2019-10-31T00:00:00"/>
    <d v="2019-10-08T00:00:00"/>
    <n v="-9168.18"/>
    <x v="0"/>
  </r>
  <r>
    <s v="403157287"/>
    <s v=""/>
    <m/>
    <s v="50"/>
    <s v="ORD S01400000309"/>
    <s v="S01400000309"/>
    <s v="S014"/>
    <d v="2019-10-31T00:00:00"/>
    <d v="2019-10-08T00:00:00"/>
    <n v="-3720.12"/>
    <x v="0"/>
  </r>
  <r>
    <s v="403133251"/>
    <s v="A16"/>
    <s v=""/>
    <s v="50"/>
    <s v="ORD S01400000309"/>
    <s v="S01400000309"/>
    <s v="S014"/>
    <d v="2019-09-30T00:00:00"/>
    <d v="2019-09-26T00:00:00"/>
    <n v="-536.07000000000005"/>
    <x v="0"/>
  </r>
  <r>
    <s v="403133251"/>
    <s v="A16"/>
    <s v=""/>
    <s v="40"/>
    <s v="ORD S01400000309"/>
    <s v="S01400000309"/>
    <s v="S014"/>
    <d v="2019-09-30T00:00:00"/>
    <d v="2019-09-26T00:00:00"/>
    <n v="218.37"/>
    <x v="0"/>
  </r>
  <r>
    <s v="403133251"/>
    <s v="A16"/>
    <s v=""/>
    <s v="40"/>
    <s v="ORD S01400000309"/>
    <s v="S01400000309"/>
    <s v="S014"/>
    <d v="2019-09-30T00:00:00"/>
    <d v="2019-09-26T00:00:00"/>
    <n v="569.91999999999996"/>
    <x v="0"/>
  </r>
  <r>
    <s v="403133251"/>
    <s v="A16"/>
    <s v=""/>
    <s v="40"/>
    <s v="ORD S01400000309"/>
    <s v="S01400000309"/>
    <s v="S014"/>
    <d v="2019-09-30T00:00:00"/>
    <d v="2019-09-26T00:00:00"/>
    <n v="706.03"/>
    <x v="0"/>
  </r>
  <r>
    <s v="403130769"/>
    <s v="A16"/>
    <s v=""/>
    <s v="40"/>
    <s v="ORD S01400000309"/>
    <s v="S01400000309"/>
    <s v="S014"/>
    <d v="2019-09-30T00:00:00"/>
    <d v="2019-09-25T00:00:00"/>
    <n v="783.6"/>
    <x v="0"/>
  </r>
  <r>
    <s v="403130769"/>
    <s v="A16"/>
    <s v=""/>
    <s v="40"/>
    <s v="ORD S01400000309"/>
    <s v="S01400000309"/>
    <s v="S014"/>
    <d v="2019-09-30T00:00:00"/>
    <d v="2019-09-25T00:00:00"/>
    <n v="9630"/>
    <x v="0"/>
  </r>
  <r>
    <s v="403127747"/>
    <s v="A16"/>
    <s v=""/>
    <s v="40"/>
    <s v="ORD S01400000309"/>
    <s v="S01400000309"/>
    <s v="S014"/>
    <d v="2019-09-30T00:00:00"/>
    <d v="2019-09-24T00:00:00"/>
    <n v="194.88"/>
    <x v="0"/>
  </r>
  <r>
    <s v="403127747"/>
    <s v="A16"/>
    <s v=""/>
    <s v="40"/>
    <s v="ORD S01400000309"/>
    <s v="S01400000309"/>
    <s v="S014"/>
    <d v="2019-09-30T00:00:00"/>
    <d v="2019-09-24T00:00:00"/>
    <n v="24210.5"/>
    <x v="0"/>
  </r>
  <r>
    <s v="403124856"/>
    <s v="A16"/>
    <s v=""/>
    <s v="40"/>
    <s v="ORD S01400000309"/>
    <s v="S01400000309"/>
    <s v="S014"/>
    <d v="2019-09-30T00:00:00"/>
    <d v="2019-09-20T00:00:00"/>
    <n v="19162"/>
    <x v="0"/>
  </r>
  <r>
    <s v="403113376"/>
    <s v="A16"/>
    <s v=""/>
    <s v="40"/>
    <s v="ORD S01400000309"/>
    <s v="S01400000309"/>
    <s v="S014"/>
    <d v="2019-09-30T00:00:00"/>
    <d v="2019-09-10T00:00:00"/>
    <n v="7108.5"/>
    <x v="0"/>
  </r>
  <r>
    <s v="403113376"/>
    <s v="A16"/>
    <s v=""/>
    <s v="40"/>
    <s v="ORD S01400000309"/>
    <s v="S01400000309"/>
    <s v="S014"/>
    <d v="2019-09-30T00:00:00"/>
    <d v="2019-09-10T00:00:00"/>
    <n v="3720.12"/>
    <x v="0"/>
  </r>
  <r>
    <s v="403102702"/>
    <s v="A16"/>
    <s v="ZY"/>
    <s v="40"/>
    <s v="ORD S01400000309"/>
    <s v="S01400000309"/>
    <s v="S014"/>
    <d v="2019-08-31T00:00:00"/>
    <d v="2019-09-04T00:00:00"/>
    <n v="134.29"/>
    <x v="0"/>
  </r>
  <r>
    <s v="403102702"/>
    <s v="A16"/>
    <s v="ZY"/>
    <s v="40"/>
    <s v="ORD S01400000309"/>
    <s v="S01400000309"/>
    <s v="S014"/>
    <d v="2019-08-31T00:00:00"/>
    <d v="2019-09-04T00:00:00"/>
    <n v="2059.6799999999998"/>
    <x v="0"/>
  </r>
  <r>
    <s v="403216793"/>
    <s v="A16"/>
    <s v="ZY"/>
    <s v="50"/>
    <s v="ORD S01400000310"/>
    <s v="S01400000310"/>
    <s v="S014"/>
    <d v="2019-11-30T00:00:00"/>
    <d v="2019-11-19T00:00:00"/>
    <n v="-1617.2"/>
    <x v="0"/>
  </r>
  <r>
    <s v="403216793"/>
    <s v="A16"/>
    <s v="ZY"/>
    <s v="50"/>
    <s v="ORD S01400000310"/>
    <s v="S01400000310"/>
    <s v="S014"/>
    <d v="2019-11-30T00:00:00"/>
    <d v="2019-11-19T00:00:00"/>
    <n v="-2239.1999999999998"/>
    <x v="0"/>
  </r>
  <r>
    <s v="403206013"/>
    <s v="A16"/>
    <s v="ZY"/>
    <s v="40"/>
    <s v="ORD S01400000310"/>
    <s v="S01400000310"/>
    <s v="S014"/>
    <d v="2019-11-30T00:00:00"/>
    <d v="2019-11-08T00:00:00"/>
    <n v="1617.2"/>
    <x v="0"/>
  </r>
  <r>
    <s v="403206013"/>
    <s v="A16"/>
    <s v="ZY"/>
    <s v="40"/>
    <s v="ORD S01400000310"/>
    <s v="S01400000310"/>
    <s v="S014"/>
    <d v="2019-11-30T00:00:00"/>
    <d v="2019-11-08T00:00:00"/>
    <n v="2239.1999999999998"/>
    <x v="0"/>
  </r>
  <r>
    <s v="403173816"/>
    <s v=""/>
    <m/>
    <s v="50"/>
    <s v="ORD S01400000310"/>
    <s v="S01400000310"/>
    <s v="S014"/>
    <d v="2019-10-31T00:00:00"/>
    <d v="2019-10-24T00:00:00"/>
    <n v="-832"/>
    <x v="0"/>
  </r>
  <r>
    <s v="403168856"/>
    <s v=""/>
    <m/>
    <s v="40"/>
    <s v="ORD S01400000310"/>
    <s v="S01400000310"/>
    <s v="S014"/>
    <d v="2019-10-31T00:00:00"/>
    <d v="2019-10-18T00:00:00"/>
    <n v="832.24"/>
    <x v="0"/>
  </r>
  <r>
    <s v="403167204"/>
    <s v=""/>
    <m/>
    <s v="50"/>
    <s v="ORD S01400000310"/>
    <s v="S01400000310"/>
    <s v="S014"/>
    <d v="2019-10-31T00:00:00"/>
    <d v="2019-10-17T00:00:00"/>
    <n v="-144"/>
    <x v="0"/>
  </r>
  <r>
    <s v="403167204"/>
    <s v=""/>
    <m/>
    <s v="50"/>
    <s v="ORD S01400000310"/>
    <s v="S01400000310"/>
    <s v="S014"/>
    <d v="2019-10-31T00:00:00"/>
    <d v="2019-10-17T00:00:00"/>
    <n v="-773"/>
    <x v="0"/>
  </r>
  <r>
    <s v="403163924"/>
    <s v=""/>
    <m/>
    <s v="40"/>
    <s v="ORD S01400000310"/>
    <s v="S01400000310"/>
    <s v="S014"/>
    <d v="2019-10-31T00:00:00"/>
    <d v="2019-10-15T00:00:00"/>
    <n v="143.85"/>
    <x v="0"/>
  </r>
  <r>
    <s v="403163924"/>
    <s v=""/>
    <m/>
    <s v="40"/>
    <s v="ORD S01400000310"/>
    <s v="S01400000310"/>
    <s v="S014"/>
    <d v="2019-10-31T00:00:00"/>
    <d v="2019-10-15T00:00:00"/>
    <n v="773.11"/>
    <x v="0"/>
  </r>
  <r>
    <s v="403133250"/>
    <s v="A16"/>
    <s v=""/>
    <s v="50"/>
    <s v="ORD S01400000310"/>
    <s v="S01400000310"/>
    <s v="S014"/>
    <d v="2019-09-30T00:00:00"/>
    <d v="2019-09-26T00:00:00"/>
    <n v="-162.96"/>
    <x v="0"/>
  </r>
  <r>
    <s v="403133250"/>
    <s v="A16"/>
    <s v=""/>
    <s v="40"/>
    <s v="ORD S01400000310"/>
    <s v="S01400000310"/>
    <s v="S014"/>
    <d v="2019-09-30T00:00:00"/>
    <d v="2019-09-26T00:00:00"/>
    <n v="66.38"/>
    <x v="0"/>
  </r>
  <r>
    <s v="403133250"/>
    <s v="A16"/>
    <s v=""/>
    <s v="40"/>
    <s v="ORD S01400000310"/>
    <s v="S01400000310"/>
    <s v="S014"/>
    <d v="2019-09-30T00:00:00"/>
    <d v="2019-09-26T00:00:00"/>
    <n v="173.25"/>
    <x v="0"/>
  </r>
  <r>
    <s v="403133250"/>
    <s v="A16"/>
    <s v=""/>
    <s v="40"/>
    <s v="ORD S01400000310"/>
    <s v="S01400000310"/>
    <s v="S014"/>
    <d v="2019-09-30T00:00:00"/>
    <d v="2019-09-26T00:00:00"/>
    <n v="2410.11"/>
    <x v="0"/>
  </r>
  <r>
    <s v="403133250"/>
    <s v="A16"/>
    <s v=""/>
    <s v="40"/>
    <s v="ORD S01400000310"/>
    <s v="S01400000310"/>
    <s v="S014"/>
    <d v="2019-09-30T00:00:00"/>
    <d v="2019-09-26T00:00:00"/>
    <n v="12958.62"/>
    <x v="0"/>
  </r>
  <r>
    <s v="403133250"/>
    <s v="A16"/>
    <s v=""/>
    <s v="40"/>
    <s v="ORD S01400000310"/>
    <s v="S01400000310"/>
    <s v="S014"/>
    <d v="2019-09-30T00:00:00"/>
    <d v="2019-09-26T00:00:00"/>
    <n v="13214.74"/>
    <x v="0"/>
  </r>
  <r>
    <s v="403130768"/>
    <s v="A16"/>
    <s v=""/>
    <s v="40"/>
    <s v="ORD S01400000310"/>
    <s v="S01400000310"/>
    <s v="S014"/>
    <d v="2019-09-30T00:00:00"/>
    <d v="2019-09-25T00:00:00"/>
    <n v="55194.7"/>
    <x v="0"/>
  </r>
  <r>
    <s v="403121304"/>
    <s v="A16"/>
    <s v=""/>
    <s v="40"/>
    <s v="ORD S01400000310"/>
    <s v="S01400000310"/>
    <s v="S014"/>
    <d v="2019-09-30T00:00:00"/>
    <d v="2019-09-17T00:00:00"/>
    <n v="845.62"/>
    <x v="0"/>
  </r>
  <r>
    <s v="403121304"/>
    <s v="A16"/>
    <s v=""/>
    <s v="40"/>
    <s v="ORD S01400000310"/>
    <s v="S01400000310"/>
    <s v="S014"/>
    <d v="2019-09-30T00:00:00"/>
    <d v="2019-09-17T00:00:00"/>
    <n v="2119.67"/>
    <x v="0"/>
  </r>
  <r>
    <s v="403121304"/>
    <s v="A16"/>
    <s v=""/>
    <s v="40"/>
    <s v="ORD S01400000310"/>
    <s v="S01400000310"/>
    <s v="S014"/>
    <d v="2019-09-30T00:00:00"/>
    <d v="2019-09-17T00:00:00"/>
    <n v="322.62"/>
    <x v="0"/>
  </r>
  <r>
    <s v="403121304"/>
    <s v="A16"/>
    <s v=""/>
    <s v="40"/>
    <s v="ORD S01400000310"/>
    <s v="S01400000310"/>
    <s v="S014"/>
    <d v="2019-09-30T00:00:00"/>
    <d v="2019-09-17T00:00:00"/>
    <n v="4733.53"/>
    <x v="0"/>
  </r>
  <r>
    <s v="403121304"/>
    <s v="A16"/>
    <s v=""/>
    <s v="40"/>
    <s v="ORD S01400000310"/>
    <s v="S01400000310"/>
    <s v="S014"/>
    <d v="2019-09-30T00:00:00"/>
    <d v="2019-09-17T00:00:00"/>
    <n v="1956.6"/>
    <x v="0"/>
  </r>
  <r>
    <s v="403118135"/>
    <s v="A16"/>
    <s v=""/>
    <s v="40"/>
    <s v="ORD S01400000310"/>
    <s v="S01400000310"/>
    <s v="S014"/>
    <d v="2019-09-30T00:00:00"/>
    <d v="2019-09-13T00:00:00"/>
    <n v="3156.24"/>
    <x v="0"/>
  </r>
  <r>
    <s v="403118135"/>
    <s v="A16"/>
    <s v=""/>
    <s v="40"/>
    <s v="ORD S01400000310"/>
    <s v="S01400000310"/>
    <s v="S014"/>
    <d v="2019-09-30T00:00:00"/>
    <d v="2019-09-13T00:00:00"/>
    <n v="68.400000000000006"/>
    <x v="0"/>
  </r>
  <r>
    <s v="403118135"/>
    <s v="A16"/>
    <s v=""/>
    <s v="40"/>
    <s v="ORD S01400000310"/>
    <s v="S01400000310"/>
    <s v="S014"/>
    <d v="2019-09-30T00:00:00"/>
    <d v="2019-09-13T00:00:00"/>
    <n v="7976.5"/>
    <x v="0"/>
  </r>
  <r>
    <s v="403118135"/>
    <s v="A16"/>
    <s v=""/>
    <s v="50"/>
    <s v="ORD S01400000310"/>
    <s v="S01400000310"/>
    <s v="S014"/>
    <d v="2019-09-30T00:00:00"/>
    <d v="2019-09-13T00:00:00"/>
    <n v="-1438.4"/>
    <x v="0"/>
  </r>
  <r>
    <s v="403116540"/>
    <s v="A16"/>
    <s v=""/>
    <s v="40"/>
    <s v="ORD S01400000310"/>
    <s v="S01400000310"/>
    <s v="S014"/>
    <d v="2019-09-30T00:00:00"/>
    <d v="2019-09-12T00:00:00"/>
    <n v="2920"/>
    <x v="0"/>
  </r>
  <r>
    <s v="403116540"/>
    <s v="A16"/>
    <s v=""/>
    <s v="50"/>
    <s v="ORD S01400000310"/>
    <s v="S01400000310"/>
    <s v="S014"/>
    <d v="2019-09-30T00:00:00"/>
    <d v="2019-09-12T00:00:00"/>
    <n v="-13"/>
    <x v="0"/>
  </r>
  <r>
    <s v="403113375"/>
    <s v="A16"/>
    <s v=""/>
    <s v="40"/>
    <s v="ORD S01400000310"/>
    <s v="S01400000310"/>
    <s v="S014"/>
    <d v="2019-09-30T00:00:00"/>
    <d v="2019-09-10T00:00:00"/>
    <n v="498.76"/>
    <x v="0"/>
  </r>
  <r>
    <s v="403113375"/>
    <s v="A16"/>
    <s v=""/>
    <s v="40"/>
    <s v="ORD S01400000310"/>
    <s v="S01400000310"/>
    <s v="S014"/>
    <d v="2019-09-30T00:00:00"/>
    <d v="2019-09-10T00:00:00"/>
    <n v="16063.39"/>
    <x v="0"/>
  </r>
  <r>
    <s v="403113375"/>
    <s v="A16"/>
    <s v=""/>
    <s v="40"/>
    <s v="ORD S01400000310"/>
    <s v="S01400000310"/>
    <s v="S014"/>
    <d v="2019-09-30T00:00:00"/>
    <d v="2019-09-10T00:00:00"/>
    <n v="4227.12"/>
    <x v="0"/>
  </r>
  <r>
    <s v="403113375"/>
    <s v="A16"/>
    <s v=""/>
    <s v="40"/>
    <s v="ORD S01400000310"/>
    <s v="S01400000310"/>
    <s v="S014"/>
    <d v="2019-09-30T00:00:00"/>
    <d v="2019-09-10T00:00:00"/>
    <n v="285.27999999999997"/>
    <x v="0"/>
  </r>
  <r>
    <s v="403113375"/>
    <s v="A16"/>
    <s v=""/>
    <s v="40"/>
    <s v="ORD S01400000310"/>
    <s v="S01400000310"/>
    <s v="S014"/>
    <d v="2019-09-30T00:00:00"/>
    <d v="2019-09-10T00:00:00"/>
    <n v="1438.4"/>
    <x v="0"/>
  </r>
  <r>
    <s v="403133249"/>
    <s v="A16"/>
    <s v=""/>
    <s v="50"/>
    <s v="ORD S01400000312"/>
    <s v="S01400000312"/>
    <s v="S014"/>
    <d v="2019-09-30T00:00:00"/>
    <d v="2019-09-26T00:00:00"/>
    <n v="-56.53"/>
    <x v="0"/>
  </r>
  <r>
    <s v="403133249"/>
    <s v="A16"/>
    <s v=""/>
    <s v="40"/>
    <s v="ORD S01400000312"/>
    <s v="S01400000312"/>
    <s v="S014"/>
    <d v="2019-09-30T00:00:00"/>
    <d v="2019-09-26T00:00:00"/>
    <n v="23.03"/>
    <x v="0"/>
  </r>
  <r>
    <s v="403133249"/>
    <s v="A16"/>
    <s v=""/>
    <s v="40"/>
    <s v="ORD S01400000312"/>
    <s v="S01400000312"/>
    <s v="S014"/>
    <d v="2019-09-30T00:00:00"/>
    <d v="2019-09-26T00:00:00"/>
    <n v="60.1"/>
    <x v="0"/>
  </r>
  <r>
    <s v="403133249"/>
    <s v="A16"/>
    <s v=""/>
    <s v="40"/>
    <s v="ORD S01400000312"/>
    <s v="S01400000312"/>
    <s v="S014"/>
    <d v="2019-09-30T00:00:00"/>
    <d v="2019-09-26T00:00:00"/>
    <n v="25.58"/>
    <x v="0"/>
  </r>
  <r>
    <s v="403124855"/>
    <s v="A16"/>
    <s v=""/>
    <s v="40"/>
    <s v="ORD S01400000312"/>
    <s v="S01400000312"/>
    <s v="S014"/>
    <d v="2019-09-30T00:00:00"/>
    <d v="2019-09-20T00:00:00"/>
    <n v="86.18"/>
    <x v="0"/>
  </r>
  <r>
    <s v="403113383"/>
    <s v="A16"/>
    <s v=""/>
    <s v="40"/>
    <s v="ORD S01400000312"/>
    <s v="S01400000312"/>
    <s v="S014"/>
    <d v="2019-09-30T00:00:00"/>
    <d v="2019-09-10T00:00:00"/>
    <n v="392.3"/>
    <x v="0"/>
  </r>
  <r>
    <s v="403133248"/>
    <s v="A16"/>
    <s v=""/>
    <s v="50"/>
    <s v="ORD S01400000313"/>
    <s v="S01400000313"/>
    <s v="S014"/>
    <d v="2019-09-30T00:00:00"/>
    <d v="2019-09-26T00:00:00"/>
    <n v="-0.62"/>
    <x v="0"/>
  </r>
  <r>
    <s v="403133248"/>
    <s v="A16"/>
    <s v=""/>
    <s v="40"/>
    <s v="ORD S01400000313"/>
    <s v="S01400000313"/>
    <s v="S014"/>
    <d v="2019-09-30T00:00:00"/>
    <d v="2019-09-26T00:00:00"/>
    <n v="0.25"/>
    <x v="0"/>
  </r>
  <r>
    <s v="403133248"/>
    <s v="A16"/>
    <s v=""/>
    <s v="40"/>
    <s v="ORD S01400000313"/>
    <s v="S01400000313"/>
    <s v="S014"/>
    <d v="2019-09-30T00:00:00"/>
    <d v="2019-09-26T00:00:00"/>
    <n v="0.66"/>
    <x v="0"/>
  </r>
  <r>
    <s v="403133248"/>
    <s v="A16"/>
    <s v=""/>
    <s v="40"/>
    <s v="ORD S01400000313"/>
    <s v="S01400000313"/>
    <s v="S014"/>
    <d v="2019-09-30T00:00:00"/>
    <d v="2019-09-26T00:00:00"/>
    <n v="0.28000000000000003"/>
    <x v="0"/>
  </r>
  <r>
    <s v="403113382"/>
    <s v="A16"/>
    <s v=""/>
    <s v="40"/>
    <s v="ORD S01400000313"/>
    <s v="S01400000313"/>
    <s v="S014"/>
    <d v="2019-09-30T00:00:00"/>
    <d v="2019-09-10T00:00:00"/>
    <n v="4.3"/>
    <x v="0"/>
  </r>
  <r>
    <s v="403579693"/>
    <s v="A16"/>
    <s v=""/>
    <s v="07"/>
    <s v="ORD S01400000315"/>
    <s v="S01400000315"/>
    <s v="S014"/>
    <d v="2020-07-31T00:00:00"/>
    <d v="2020-07-14T00:00:00"/>
    <n v="77650.559999999998"/>
    <x v="0"/>
  </r>
  <r>
    <s v="403555081"/>
    <s v="A16"/>
    <s v=""/>
    <s v="06"/>
    <s v="ORD S01400000315"/>
    <s v="S01400000315"/>
    <s v="S014"/>
    <d v="2020-06-30T00:00:00"/>
    <d v="2020-06-30T00:00:00"/>
    <n v="-16161.06"/>
    <x v="0"/>
  </r>
  <r>
    <s v="403529448"/>
    <s v="A16"/>
    <s v=""/>
    <s v="06"/>
    <s v="ORD S01400000315"/>
    <s v="S01400000315"/>
    <s v="S014"/>
    <d v="2020-06-30T00:00:00"/>
    <d v="2020-06-11T00:00:00"/>
    <n v="38206.32"/>
    <x v="0"/>
  </r>
  <r>
    <s v="403527846"/>
    <s v="A16"/>
    <s v=""/>
    <s v="06"/>
    <s v="ORD S01400000315"/>
    <s v="S01400000315"/>
    <s v="S014"/>
    <d v="2020-06-30T00:00:00"/>
    <d v="2020-06-09T00:00:00"/>
    <n v="-444.29"/>
    <x v="0"/>
  </r>
  <r>
    <s v="403503175"/>
    <s v="A16"/>
    <s v=""/>
    <s v="05"/>
    <s v="ORD S01400000315"/>
    <s v="S01400000315"/>
    <s v="S014"/>
    <d v="2020-05-31T00:00:00"/>
    <d v="2020-05-28T00:00:00"/>
    <n v="1389651"/>
    <x v="0"/>
  </r>
  <r>
    <s v="403500500"/>
    <s v="A16"/>
    <s v=""/>
    <s v="05"/>
    <s v="ORD S01400000315"/>
    <s v="S01400000315"/>
    <s v="S014"/>
    <d v="2020-05-31T00:00:00"/>
    <d v="2020-05-27T00:00:00"/>
    <n v="-60612.94"/>
    <x v="0"/>
  </r>
  <r>
    <s v="403489978"/>
    <s v="A16"/>
    <s v=""/>
    <s v="05"/>
    <s v="ORD S01400000315"/>
    <s v="S01400000315"/>
    <s v="S014"/>
    <d v="2020-05-31T00:00:00"/>
    <d v="2020-05-19T00:00:00"/>
    <n v="107939.66"/>
    <x v="0"/>
  </r>
  <r>
    <s v="403478035"/>
    <s v="A16"/>
    <s v=""/>
    <s v="05"/>
    <s v="ORD S01400000315"/>
    <s v="S01400000315"/>
    <s v="S014"/>
    <d v="2020-05-31T00:00:00"/>
    <d v="2020-05-08T00:00:00"/>
    <n v="391691.62"/>
    <x v="0"/>
  </r>
  <r>
    <s v="403469591"/>
    <s v="A16"/>
    <s v=""/>
    <s v="04"/>
    <s v="ORD S01400000315"/>
    <s v="S01400000315"/>
    <s v="S014"/>
    <d v="2020-04-30T00:00:00"/>
    <d v="2020-05-01T00:00:00"/>
    <n v="-329.85"/>
    <x v="0"/>
  </r>
  <r>
    <s v="403457637"/>
    <s v="A16"/>
    <s v=""/>
    <s v="04"/>
    <s v="ORD S01400000315"/>
    <s v="S01400000315"/>
    <s v="S014"/>
    <d v="2020-04-30T00:00:00"/>
    <d v="2020-04-29T00:00:00"/>
    <n v="137951.48000000001"/>
    <x v="0"/>
  </r>
  <r>
    <s v="403454892"/>
    <s v="A16"/>
    <s v=""/>
    <s v="04"/>
    <s v="ORD S01400000315"/>
    <s v="S01400000315"/>
    <s v="S014"/>
    <d v="2020-04-30T00:00:00"/>
    <d v="2020-04-28T00:00:00"/>
    <n v="11590.56"/>
    <x v="0"/>
  </r>
  <r>
    <s v="403448150"/>
    <s v="A16"/>
    <s v=""/>
    <s v="04"/>
    <s v="ORD S01400000315"/>
    <s v="S01400000315"/>
    <s v="S014"/>
    <d v="2020-04-30T00:00:00"/>
    <d v="2020-04-24T00:00:00"/>
    <n v="155743.97"/>
    <x v="0"/>
  </r>
  <r>
    <s v="403446825"/>
    <s v="A16"/>
    <s v=""/>
    <s v="04"/>
    <s v="ORD S01400000315"/>
    <s v="S01400000315"/>
    <s v="S014"/>
    <d v="2020-04-30T00:00:00"/>
    <d v="2020-04-23T00:00:00"/>
    <n v="1068203.73"/>
    <x v="0"/>
  </r>
  <r>
    <s v="403444734"/>
    <s v="A16"/>
    <s v=""/>
    <s v="04"/>
    <s v="ORD S01400000315"/>
    <s v="S01400000315"/>
    <s v="S014"/>
    <d v="2020-04-30T00:00:00"/>
    <d v="2020-04-21T00:00:00"/>
    <n v="479894.99"/>
    <x v="0"/>
  </r>
  <r>
    <s v="403440162"/>
    <s v="A16"/>
    <s v=""/>
    <s v="04"/>
    <s v="ORD S01400000315"/>
    <s v="S01400000315"/>
    <s v="S014"/>
    <d v="2020-04-30T00:00:00"/>
    <d v="2020-04-16T00:00:00"/>
    <n v="2275960.81"/>
    <x v="0"/>
  </r>
  <r>
    <s v="403437814"/>
    <s v="A16"/>
    <s v=""/>
    <s v="04"/>
    <s v="ORD S01400000315"/>
    <s v="S01400000315"/>
    <s v="S014"/>
    <d v="2020-04-30T00:00:00"/>
    <d v="2020-04-14T00:00:00"/>
    <n v="179215.82"/>
    <x v="0"/>
  </r>
  <r>
    <s v="403430348"/>
    <s v="A16"/>
    <s v=""/>
    <s v="04"/>
    <s v="ORD S01400000315"/>
    <s v="S01400000315"/>
    <s v="S014"/>
    <d v="2020-04-30T00:00:00"/>
    <d v="2020-04-08T00:00:00"/>
    <n v="3072640.26"/>
    <x v="0"/>
  </r>
  <r>
    <s v="403413689"/>
    <s v="A16"/>
    <s v=""/>
    <s v="03"/>
    <s v="ORD S01400000315"/>
    <s v="S01400000315"/>
    <s v="S014"/>
    <d v="2020-03-31T00:00:00"/>
    <d v="2020-03-31T00:00:00"/>
    <n v="4403660.2"/>
    <x v="0"/>
  </r>
  <r>
    <s v="403406066"/>
    <s v="A16"/>
    <s v=""/>
    <s v="03"/>
    <s v="ORD S01400000315"/>
    <s v="S01400000315"/>
    <s v="S014"/>
    <d v="2020-03-31T00:00:00"/>
    <d v="2020-03-27T00:00:00"/>
    <n v="2189024.67"/>
    <x v="0"/>
  </r>
  <r>
    <s v="403403357"/>
    <s v="A16"/>
    <s v=""/>
    <s v="03"/>
    <s v="ORD S01400000315"/>
    <s v="S01400000315"/>
    <s v="S014"/>
    <d v="2020-03-31T00:00:00"/>
    <d v="2020-03-26T00:00:00"/>
    <n v="1202316.3"/>
    <x v="0"/>
  </r>
  <r>
    <s v="403398619"/>
    <s v="A16"/>
    <s v=""/>
    <s v="03"/>
    <s v="ORD S01400000315"/>
    <s v="S01400000315"/>
    <s v="S014"/>
    <d v="2020-03-31T00:00:00"/>
    <d v="2020-03-24T00:00:00"/>
    <n v="13165357.59"/>
    <x v="0"/>
  </r>
  <r>
    <s v="403382097"/>
    <s v="A16"/>
    <s v=""/>
    <s v="03"/>
    <s v="ORD S01400000315"/>
    <s v="S01400000315"/>
    <s v="S014"/>
    <d v="2020-03-31T00:00:00"/>
    <d v="2020-03-09T00:00:00"/>
    <n v="7123951.9299999997"/>
    <x v="0"/>
  </r>
  <r>
    <s v="403350898"/>
    <s v="A16"/>
    <s v=""/>
    <s v="40"/>
    <s v="ORD S01400000315"/>
    <s v="S01400000315"/>
    <s v="S014"/>
    <d v="2020-02-29T00:00:00"/>
    <d v="2020-02-21T00:00:00"/>
    <n v="2765007.46"/>
    <x v="0"/>
  </r>
  <r>
    <s v="403349369"/>
    <s v="A16"/>
    <s v=""/>
    <s v="40"/>
    <s v="ORD S01400000315"/>
    <s v="S01400000315"/>
    <s v="S014"/>
    <d v="2020-02-29T00:00:00"/>
    <d v="2020-02-20T00:00:00"/>
    <n v="2813185.76"/>
    <x v="0"/>
  </r>
  <r>
    <s v="403338202"/>
    <s v="A16"/>
    <s v=""/>
    <s v="40"/>
    <s v="ORD S01400000315"/>
    <s v="S01400000315"/>
    <s v="S014"/>
    <d v="2020-02-29T00:00:00"/>
    <d v="2020-02-10T00:00:00"/>
    <n v="1874879.94"/>
    <x v="0"/>
  </r>
  <r>
    <s v="403327681"/>
    <s v="A16"/>
    <s v=""/>
    <s v="50"/>
    <s v="ORD S01400000315"/>
    <s v="S01400000315"/>
    <s v="S014"/>
    <d v="2020-01-31T00:00:00"/>
    <d v="2020-02-03T00:00:00"/>
    <n v="-178.29"/>
    <x v="0"/>
  </r>
  <r>
    <s v="403313447"/>
    <s v="A16"/>
    <s v=""/>
    <s v="40"/>
    <s v="ORD S01400000315"/>
    <s v="S01400000315"/>
    <s v="S014"/>
    <d v="2020-01-31T00:00:00"/>
    <d v="2020-01-29T00:00:00"/>
    <n v="50393.599999999999"/>
    <x v="0"/>
  </r>
  <r>
    <s v="403308085"/>
    <s v="A16"/>
    <s v=""/>
    <s v="40"/>
    <s v="ORD S01400000315"/>
    <s v="S01400000315"/>
    <s v="S014"/>
    <d v="2020-01-31T00:00:00"/>
    <d v="2020-01-27T00:00:00"/>
    <n v="1065384.93"/>
    <x v="0"/>
  </r>
  <r>
    <s v="403306236"/>
    <s v="A16"/>
    <s v=""/>
    <s v="40"/>
    <s v="ORD S01400000315"/>
    <s v="S01400000315"/>
    <s v="S014"/>
    <d v="2020-01-31T00:00:00"/>
    <d v="2020-01-24T00:00:00"/>
    <n v="240141"/>
    <x v="0"/>
  </r>
  <r>
    <s v="403305065"/>
    <s v="A16"/>
    <s v=""/>
    <s v="40"/>
    <s v="ORD S01400000315"/>
    <s v="S01400000315"/>
    <s v="S014"/>
    <d v="2020-01-31T00:00:00"/>
    <d v="2020-01-23T00:00:00"/>
    <n v="1143678.24"/>
    <x v="0"/>
  </r>
  <r>
    <s v="403300804"/>
    <s v="A16"/>
    <s v=""/>
    <s v="40"/>
    <s v="ORD S01400000315"/>
    <s v="S01400000315"/>
    <s v="S014"/>
    <d v="2020-01-31T00:00:00"/>
    <d v="2020-01-16T00:00:00"/>
    <n v="875541.98"/>
    <x v="0"/>
  </r>
  <r>
    <s v="403297385"/>
    <s v="A16"/>
    <s v=""/>
    <s v="40"/>
    <s v="ORD S01400000315"/>
    <s v="S01400000315"/>
    <s v="S014"/>
    <d v="2020-01-31T00:00:00"/>
    <d v="2020-01-15T00:00:00"/>
    <n v="4481392.2699999996"/>
    <x v="0"/>
  </r>
  <r>
    <s v="403294381"/>
    <s v="A16"/>
    <s v=""/>
    <s v="40"/>
    <s v="ORD S01400000315"/>
    <s v="S01400000315"/>
    <s v="S014"/>
    <d v="2020-01-31T00:00:00"/>
    <d v="2020-01-14T00:00:00"/>
    <n v="710382.6"/>
    <x v="0"/>
  </r>
  <r>
    <s v="403285729"/>
    <s v="A16"/>
    <s v="ZY"/>
    <s v="50"/>
    <s v="ORD S01400000315"/>
    <s v="S01400000315"/>
    <s v="S014"/>
    <d v="2019-12-31T00:00:00"/>
    <d v="2020-01-02T00:00:00"/>
    <n v="-62.99"/>
    <x v="0"/>
  </r>
  <r>
    <s v="403285729"/>
    <s v="A16"/>
    <s v="ZY"/>
    <s v="40"/>
    <s v="ORD S01400000315"/>
    <s v="S01400000315"/>
    <s v="S014"/>
    <d v="2019-12-31T00:00:00"/>
    <d v="2020-01-02T00:00:00"/>
    <n v="44.07"/>
    <x v="0"/>
  </r>
  <r>
    <s v="403285729"/>
    <s v="A16"/>
    <s v="ZY"/>
    <s v="50"/>
    <s v="ORD S01400000315"/>
    <s v="S01400000315"/>
    <s v="S014"/>
    <d v="2019-12-31T00:00:00"/>
    <d v="2020-01-02T00:00:00"/>
    <n v="-20.49"/>
    <x v="0"/>
  </r>
  <r>
    <s v="403285729"/>
    <s v="A16"/>
    <s v="ZY"/>
    <s v="50"/>
    <s v="ORD S01400000315"/>
    <s v="S01400000315"/>
    <s v="S014"/>
    <d v="2019-12-31T00:00:00"/>
    <d v="2020-01-02T00:00:00"/>
    <n v="-56.37"/>
    <x v="0"/>
  </r>
  <r>
    <s v="403285729"/>
    <s v="A16"/>
    <s v="ZY"/>
    <s v="50"/>
    <s v="ORD S01400000315"/>
    <s v="S01400000315"/>
    <s v="S014"/>
    <d v="2019-12-31T00:00:00"/>
    <d v="2020-01-02T00:00:00"/>
    <n v="-22.97"/>
    <x v="0"/>
  </r>
  <r>
    <s v="403285729"/>
    <s v="A16"/>
    <s v="ZY"/>
    <s v="50"/>
    <s v="ORD S01400000315"/>
    <s v="S01400000315"/>
    <s v="S014"/>
    <d v="2019-12-31T00:00:00"/>
    <d v="2020-01-02T00:00:00"/>
    <n v="-289.36"/>
    <x v="0"/>
  </r>
  <r>
    <s v="403285729"/>
    <s v="A16"/>
    <s v="ZY"/>
    <s v="50"/>
    <s v="ORD S01400000315"/>
    <s v="S01400000315"/>
    <s v="S014"/>
    <d v="2019-12-31T00:00:00"/>
    <d v="2020-01-02T00:00:00"/>
    <n v="-2.4700000000000002"/>
    <x v="0"/>
  </r>
  <r>
    <s v="403285729"/>
    <s v="A16"/>
    <s v="ZY"/>
    <s v="50"/>
    <s v="ORD S01400000315"/>
    <s v="S01400000315"/>
    <s v="S014"/>
    <d v="2019-12-31T00:00:00"/>
    <d v="2020-01-02T00:00:00"/>
    <n v="-52.9"/>
    <x v="0"/>
  </r>
  <r>
    <s v="403285729"/>
    <s v="A16"/>
    <s v="ZY"/>
    <s v="50"/>
    <s v="ORD S01400000315"/>
    <s v="S01400000315"/>
    <s v="S014"/>
    <d v="2019-12-31T00:00:00"/>
    <d v="2020-01-02T00:00:00"/>
    <n v="-48.35"/>
    <x v="0"/>
  </r>
  <r>
    <s v="403285729"/>
    <s v="A16"/>
    <s v="ZY"/>
    <s v="50"/>
    <s v="ORD S01400000315"/>
    <s v="S01400000315"/>
    <s v="S014"/>
    <d v="2019-12-31T00:00:00"/>
    <d v="2020-01-02T00:00:00"/>
    <n v="-71.489999999999995"/>
    <x v="0"/>
  </r>
  <r>
    <s v="403285729"/>
    <s v="A16"/>
    <s v="ZY"/>
    <s v="50"/>
    <s v="ORD S01400000315"/>
    <s v="S01400000315"/>
    <s v="S014"/>
    <d v="2019-12-31T00:00:00"/>
    <d v="2020-01-02T00:00:00"/>
    <n v="-255.36"/>
    <x v="0"/>
  </r>
  <r>
    <s v="403264549"/>
    <s v="A16"/>
    <s v="ZY"/>
    <s v="40"/>
    <s v="ORD S01400000315"/>
    <s v="S01400000315"/>
    <s v="S014"/>
    <d v="2019-12-31T00:00:00"/>
    <d v="2019-12-23T00:00:00"/>
    <n v="3002207.27"/>
    <x v="0"/>
  </r>
  <r>
    <s v="403262298"/>
    <s v="A16"/>
    <s v="ZY"/>
    <s v="40"/>
    <s v="ORD S01400000315"/>
    <s v="S01400000315"/>
    <s v="S014"/>
    <d v="2019-12-31T00:00:00"/>
    <d v="2019-12-20T00:00:00"/>
    <n v="9551665.9900000002"/>
    <x v="0"/>
  </r>
  <r>
    <s v="403260529"/>
    <s v="A16"/>
    <s v="ZY"/>
    <s v="40"/>
    <s v="ORD S01400000315"/>
    <s v="S01400000315"/>
    <s v="S014"/>
    <d v="2019-12-31T00:00:00"/>
    <d v="2019-12-19T00:00:00"/>
    <n v="2618896.65"/>
    <x v="0"/>
  </r>
  <r>
    <s v="403255087"/>
    <s v="A16"/>
    <s v="ZY"/>
    <s v="40"/>
    <s v="ORD S01400000315"/>
    <s v="S01400000315"/>
    <s v="S014"/>
    <d v="2019-12-31T00:00:00"/>
    <d v="2019-12-13T00:00:00"/>
    <n v="1471300.84"/>
    <x v="0"/>
  </r>
  <r>
    <s v="403253551"/>
    <s v="A16"/>
    <s v="ZY"/>
    <s v="40"/>
    <s v="ORD S01400000315"/>
    <s v="S01400000315"/>
    <s v="S014"/>
    <d v="2019-12-31T00:00:00"/>
    <d v="2019-12-12T00:00:00"/>
    <n v="210387.69"/>
    <x v="0"/>
  </r>
  <r>
    <s v="403249398"/>
    <s v="A16"/>
    <s v="ZY"/>
    <s v="40"/>
    <s v="ORD S01400000315"/>
    <s v="S01400000315"/>
    <s v="S014"/>
    <d v="2019-12-31T00:00:00"/>
    <d v="2019-12-09T00:00:00"/>
    <n v="24917.279999999999"/>
    <x v="0"/>
  </r>
  <r>
    <s v="403239646"/>
    <s v="A16"/>
    <s v="ZY"/>
    <s v="50"/>
    <s v="ORD S01400000315"/>
    <s v="S01400000315"/>
    <s v="S014"/>
    <d v="2019-11-30T00:00:00"/>
    <d v="2019-12-02T00:00:00"/>
    <n v="-9.6"/>
    <x v="0"/>
  </r>
  <r>
    <s v="403239646"/>
    <s v="A16"/>
    <s v="ZY"/>
    <s v="40"/>
    <s v="ORD S01400000315"/>
    <s v="S01400000315"/>
    <s v="S014"/>
    <d v="2019-11-30T00:00:00"/>
    <d v="2019-12-02T00:00:00"/>
    <n v="4.46"/>
    <x v="0"/>
  </r>
  <r>
    <s v="403239646"/>
    <s v="A16"/>
    <s v="ZY"/>
    <s v="40"/>
    <s v="ORD S01400000315"/>
    <s v="S01400000315"/>
    <s v="S014"/>
    <d v="2019-11-30T00:00:00"/>
    <d v="2019-12-02T00:00:00"/>
    <n v="12.28"/>
    <x v="0"/>
  </r>
  <r>
    <s v="403239646"/>
    <s v="A16"/>
    <s v="ZY"/>
    <s v="40"/>
    <s v="ORD S01400000315"/>
    <s v="S01400000315"/>
    <s v="S014"/>
    <d v="2019-11-30T00:00:00"/>
    <d v="2019-12-02T00:00:00"/>
    <n v="4.1100000000000003"/>
    <x v="0"/>
  </r>
  <r>
    <s v="403239646"/>
    <s v="A16"/>
    <s v="ZY"/>
    <s v="40"/>
    <s v="ORD S01400000315"/>
    <s v="S01400000315"/>
    <s v="S014"/>
    <d v="2019-11-30T00:00:00"/>
    <d v="2019-12-02T00:00:00"/>
    <n v="63.02"/>
    <x v="0"/>
  </r>
  <r>
    <s v="403239646"/>
    <s v="A16"/>
    <s v="ZY"/>
    <s v="40"/>
    <s v="ORD S01400000315"/>
    <s v="S01400000315"/>
    <s v="S014"/>
    <d v="2019-11-30T00:00:00"/>
    <d v="2019-12-02T00:00:00"/>
    <n v="0.45"/>
    <x v="0"/>
  </r>
  <r>
    <s v="403239646"/>
    <s v="A16"/>
    <s v="ZY"/>
    <s v="40"/>
    <s v="ORD S01400000315"/>
    <s v="S01400000315"/>
    <s v="S014"/>
    <d v="2019-11-30T00:00:00"/>
    <d v="2019-12-02T00:00:00"/>
    <n v="11.52"/>
    <x v="0"/>
  </r>
  <r>
    <s v="403239646"/>
    <s v="A16"/>
    <s v="ZY"/>
    <s v="40"/>
    <s v="ORD S01400000315"/>
    <s v="S01400000315"/>
    <s v="S014"/>
    <d v="2019-11-30T00:00:00"/>
    <d v="2019-12-02T00:00:00"/>
    <n v="8.89"/>
    <x v="0"/>
  </r>
  <r>
    <s v="403239646"/>
    <s v="A16"/>
    <s v="ZY"/>
    <s v="40"/>
    <s v="ORD S01400000315"/>
    <s v="S01400000315"/>
    <s v="S014"/>
    <d v="2019-11-30T00:00:00"/>
    <d v="2019-12-02T00:00:00"/>
    <n v="13.15"/>
    <x v="0"/>
  </r>
  <r>
    <s v="403239646"/>
    <s v="A16"/>
    <s v="ZY"/>
    <s v="40"/>
    <s v="ORD S01400000315"/>
    <s v="S01400000315"/>
    <s v="S014"/>
    <d v="2019-11-30T00:00:00"/>
    <d v="2019-12-02T00:00:00"/>
    <n v="261.17"/>
    <x v="0"/>
  </r>
  <r>
    <s v="403239646"/>
    <s v="A16"/>
    <s v="ZY"/>
    <s v="40"/>
    <s v="ORD S01400000315"/>
    <s v="S01400000315"/>
    <s v="S014"/>
    <d v="2019-11-30T00:00:00"/>
    <d v="2019-12-02T00:00:00"/>
    <n v="174.87"/>
    <x v="0"/>
  </r>
  <r>
    <s v="403239646"/>
    <s v="A16"/>
    <s v="ZY"/>
    <s v="40"/>
    <s v="ORD S01400000315"/>
    <s v="S01400000315"/>
    <s v="S014"/>
    <d v="2019-11-30T00:00:00"/>
    <d v="2019-12-02T00:00:00"/>
    <n v="639.19000000000005"/>
    <x v="0"/>
  </r>
  <r>
    <s v="403239646"/>
    <s v="A16"/>
    <s v="ZY"/>
    <s v="40"/>
    <s v="ORD S01400000315"/>
    <s v="S01400000315"/>
    <s v="S014"/>
    <d v="2019-11-30T00:00:00"/>
    <d v="2019-12-02T00:00:00"/>
    <n v="435.17"/>
    <x v="0"/>
  </r>
  <r>
    <s v="403224101"/>
    <s v="A16"/>
    <s v="ZY"/>
    <s v="40"/>
    <s v="ORD S01400000315"/>
    <s v="S01400000315"/>
    <s v="S014"/>
    <d v="2019-11-30T00:00:00"/>
    <d v="2019-11-25T00:00:00"/>
    <n v="1619432.52"/>
    <x v="0"/>
  </r>
  <r>
    <s v="403220641"/>
    <s v="A16"/>
    <s v="ZY"/>
    <s v="40"/>
    <s v="ORD S01400000315"/>
    <s v="S01400000315"/>
    <s v="S014"/>
    <d v="2019-11-30T00:00:00"/>
    <d v="2019-11-22T00:00:00"/>
    <n v="2528472.16"/>
    <x v="0"/>
  </r>
  <r>
    <s v="403211801"/>
    <s v="A16"/>
    <s v="ZY"/>
    <s v="40"/>
    <s v="ORD S01400000315"/>
    <s v="S01400000315"/>
    <s v="S014"/>
    <d v="2019-11-30T00:00:00"/>
    <d v="2019-11-14T00:00:00"/>
    <n v="1652593.48"/>
    <x v="0"/>
  </r>
  <r>
    <s v="403209385"/>
    <s v="A16"/>
    <s v="ZY"/>
    <s v="50"/>
    <s v="ORD S01400000315"/>
    <s v="S01400000315"/>
    <s v="S014"/>
    <d v="2019-11-30T00:00:00"/>
    <d v="2019-11-12T00:00:00"/>
    <n v="-421.36"/>
    <x v="0"/>
  </r>
  <r>
    <s v="403197590"/>
    <s v=""/>
    <m/>
    <s v="40"/>
    <s v="ORD S01400000315"/>
    <s v="S01400000315"/>
    <s v="S014"/>
    <d v="2019-10-31T00:00:00"/>
    <d v="2019-11-01T00:00:00"/>
    <n v="5.91"/>
    <x v="0"/>
  </r>
  <r>
    <s v="403197590"/>
    <s v=""/>
    <m/>
    <s v="40"/>
    <s v="ORD S01400000315"/>
    <s v="S01400000315"/>
    <s v="S014"/>
    <d v="2019-10-31T00:00:00"/>
    <d v="2019-11-01T00:00:00"/>
    <n v="9.5399999999999991"/>
    <x v="0"/>
  </r>
  <r>
    <s v="403197590"/>
    <s v=""/>
    <m/>
    <s v="40"/>
    <s v="ORD S01400000315"/>
    <s v="S01400000315"/>
    <s v="S014"/>
    <d v="2019-10-31T00:00:00"/>
    <d v="2019-11-01T00:00:00"/>
    <n v="172.22"/>
    <x v="0"/>
  </r>
  <r>
    <s v="403197590"/>
    <s v=""/>
    <m/>
    <s v="50"/>
    <s v="ORD S01400000315"/>
    <s v="S01400000315"/>
    <s v="S014"/>
    <d v="2019-10-31T00:00:00"/>
    <d v="2019-11-01T00:00:00"/>
    <n v="-41.93"/>
    <x v="0"/>
  </r>
  <r>
    <s v="403197590"/>
    <s v=""/>
    <m/>
    <s v="50"/>
    <s v="ORD S01400000315"/>
    <s v="S01400000315"/>
    <s v="S014"/>
    <d v="2019-10-31T00:00:00"/>
    <d v="2019-11-01T00:00:00"/>
    <n v="-228.37"/>
    <x v="0"/>
  </r>
  <r>
    <s v="403197590"/>
    <s v=""/>
    <m/>
    <s v="50"/>
    <s v="ORD S01400000315"/>
    <s v="S01400000315"/>
    <s v="S014"/>
    <d v="2019-10-31T00:00:00"/>
    <d v="2019-11-01T00:00:00"/>
    <n v="-131.77000000000001"/>
    <x v="0"/>
  </r>
  <r>
    <s v="403197590"/>
    <s v=""/>
    <m/>
    <s v="50"/>
    <s v="ORD S01400000315"/>
    <s v="S01400000315"/>
    <s v="S014"/>
    <d v="2019-10-31T00:00:00"/>
    <d v="2019-11-01T00:00:00"/>
    <n v="-353.28"/>
    <x v="0"/>
  </r>
  <r>
    <s v="403197590"/>
    <s v=""/>
    <m/>
    <s v="50"/>
    <s v="ORD S01400000315"/>
    <s v="S01400000315"/>
    <s v="S014"/>
    <d v="2019-10-31T00:00:00"/>
    <d v="2019-11-01T00:00:00"/>
    <n v="-1453.76"/>
    <x v="0"/>
  </r>
  <r>
    <s v="403197590"/>
    <s v=""/>
    <m/>
    <s v="50"/>
    <s v="ORD S01400000315"/>
    <s v="S01400000315"/>
    <s v="S014"/>
    <d v="2019-10-31T00:00:00"/>
    <d v="2019-11-01T00:00:00"/>
    <n v="-3387.1"/>
    <x v="0"/>
  </r>
  <r>
    <s v="403197590"/>
    <s v=""/>
    <m/>
    <s v="40"/>
    <s v="ORD S01400000315"/>
    <s v="S01400000315"/>
    <s v="S014"/>
    <d v="2019-10-31T00:00:00"/>
    <d v="2019-11-01T00:00:00"/>
    <n v="37.61"/>
    <x v="0"/>
  </r>
  <r>
    <s v="403197590"/>
    <s v=""/>
    <m/>
    <s v="40"/>
    <s v="ORD S01400000315"/>
    <s v="S01400000315"/>
    <s v="S014"/>
    <d v="2019-10-31T00:00:00"/>
    <d v="2019-11-01T00:00:00"/>
    <n v="18.760000000000002"/>
    <x v="0"/>
  </r>
  <r>
    <s v="403197590"/>
    <s v=""/>
    <m/>
    <s v="40"/>
    <s v="ORD S01400000315"/>
    <s v="S01400000315"/>
    <s v="S014"/>
    <d v="2019-10-31T00:00:00"/>
    <d v="2019-11-01T00:00:00"/>
    <n v="107.63"/>
    <x v="0"/>
  </r>
  <r>
    <s v="403197590"/>
    <s v=""/>
    <m/>
    <s v="40"/>
    <s v="ORD S01400000315"/>
    <s v="S01400000315"/>
    <s v="S014"/>
    <d v="2019-10-31T00:00:00"/>
    <d v="2019-11-01T00:00:00"/>
    <n v="3049.52"/>
    <x v="0"/>
  </r>
  <r>
    <s v="403197590"/>
    <s v=""/>
    <m/>
    <s v="40"/>
    <s v="ORD S01400000315"/>
    <s v="S01400000315"/>
    <s v="S014"/>
    <d v="2019-10-31T00:00:00"/>
    <d v="2019-11-01T00:00:00"/>
    <n v="874.1"/>
    <x v="0"/>
  </r>
  <r>
    <s v="403197590"/>
    <s v=""/>
    <m/>
    <s v="40"/>
    <s v="ORD S01400000315"/>
    <s v="S01400000315"/>
    <s v="S014"/>
    <d v="2019-10-31T00:00:00"/>
    <d v="2019-11-01T00:00:00"/>
    <n v="221.62"/>
    <x v="0"/>
  </r>
  <r>
    <s v="403197590"/>
    <s v=""/>
    <m/>
    <s v="40"/>
    <s v="ORD S01400000315"/>
    <s v="S01400000315"/>
    <s v="S014"/>
    <d v="2019-10-31T00:00:00"/>
    <d v="2019-11-01T00:00:00"/>
    <n v="131.61000000000001"/>
    <x v="0"/>
  </r>
  <r>
    <s v="403197590"/>
    <s v=""/>
    <m/>
    <s v="50"/>
    <s v="ORD S01400000315"/>
    <s v="S01400000315"/>
    <s v="S014"/>
    <d v="2019-10-31T00:00:00"/>
    <d v="2019-11-01T00:00:00"/>
    <n v="-2530.25"/>
    <x v="0"/>
  </r>
  <r>
    <s v="403161822"/>
    <s v=""/>
    <m/>
    <s v="40"/>
    <s v="ORD S01400000315"/>
    <s v="S01400000315"/>
    <s v="S014"/>
    <d v="2019-10-31T00:00:00"/>
    <d v="2019-10-11T00:00:00"/>
    <n v="268.70999999999998"/>
    <x v="0"/>
  </r>
  <r>
    <s v="403161822"/>
    <s v=""/>
    <m/>
    <s v="40"/>
    <s v="ORD S01400000315"/>
    <s v="S01400000315"/>
    <s v="S014"/>
    <d v="2019-10-31T00:00:00"/>
    <d v="2019-10-11T00:00:00"/>
    <n v="435.58"/>
    <x v="0"/>
  </r>
  <r>
    <s v="403149013"/>
    <s v="A16"/>
    <s v=""/>
    <s v="50"/>
    <s v="ORD S01400000315"/>
    <s v="S01400000315"/>
    <s v="S014"/>
    <d v="2019-09-30T00:00:00"/>
    <d v="2019-10-01T00:00:00"/>
    <n v="-14.73"/>
    <x v="0"/>
  </r>
  <r>
    <s v="403149013"/>
    <s v="A16"/>
    <s v=""/>
    <s v="40"/>
    <s v="ORD S01400000315"/>
    <s v="S01400000315"/>
    <s v="S014"/>
    <d v="2019-09-30T00:00:00"/>
    <d v="2019-10-01T00:00:00"/>
    <n v="10.31"/>
    <x v="0"/>
  </r>
  <r>
    <s v="403149013"/>
    <s v="A16"/>
    <s v=""/>
    <s v="50"/>
    <s v="ORD S01400000315"/>
    <s v="S01400000315"/>
    <s v="S014"/>
    <d v="2019-09-30T00:00:00"/>
    <d v="2019-10-01T00:00:00"/>
    <n v="-4.79"/>
    <x v="0"/>
  </r>
  <r>
    <s v="403149013"/>
    <s v="A16"/>
    <s v=""/>
    <s v="50"/>
    <s v="ORD S01400000315"/>
    <s v="S01400000315"/>
    <s v="S014"/>
    <d v="2019-09-30T00:00:00"/>
    <d v="2019-10-01T00:00:00"/>
    <n v="-13.18"/>
    <x v="0"/>
  </r>
  <r>
    <s v="403149013"/>
    <s v="A16"/>
    <s v=""/>
    <s v="50"/>
    <s v="ORD S01400000315"/>
    <s v="S01400000315"/>
    <s v="S014"/>
    <d v="2019-09-30T00:00:00"/>
    <d v="2019-10-01T00:00:00"/>
    <n v="-5.37"/>
    <x v="0"/>
  </r>
  <r>
    <s v="403149013"/>
    <s v="A16"/>
    <s v=""/>
    <s v="50"/>
    <s v="ORD S01400000315"/>
    <s v="S01400000315"/>
    <s v="S014"/>
    <d v="2019-09-30T00:00:00"/>
    <d v="2019-10-01T00:00:00"/>
    <n v="-67.680000000000007"/>
    <x v="0"/>
  </r>
  <r>
    <s v="403149013"/>
    <s v="A16"/>
    <s v=""/>
    <s v="50"/>
    <s v="ORD S01400000315"/>
    <s v="S01400000315"/>
    <s v="S014"/>
    <d v="2019-09-30T00:00:00"/>
    <d v="2019-10-01T00:00:00"/>
    <n v="-2538.4"/>
    <x v="0"/>
  </r>
  <r>
    <s v="403149013"/>
    <s v="A16"/>
    <s v=""/>
    <s v="40"/>
    <s v="ORD S01400000315"/>
    <s v="S01400000315"/>
    <s v="S014"/>
    <d v="2019-09-30T00:00:00"/>
    <d v="2019-10-01T00:00:00"/>
    <n v="1517.02"/>
    <x v="0"/>
  </r>
  <r>
    <s v="403149013"/>
    <s v="A16"/>
    <s v=""/>
    <s v="40"/>
    <s v="ORD S01400000315"/>
    <s v="S01400000315"/>
    <s v="S014"/>
    <d v="2019-09-30T00:00:00"/>
    <d v="2019-10-01T00:00:00"/>
    <n v="4597.18"/>
    <x v="0"/>
  </r>
  <r>
    <s v="403149013"/>
    <s v="A16"/>
    <s v=""/>
    <s v="40"/>
    <s v="ORD S01400000315"/>
    <s v="S01400000315"/>
    <s v="S014"/>
    <d v="2019-09-30T00:00:00"/>
    <d v="2019-10-01T00:00:00"/>
    <n v="31846.15"/>
    <x v="0"/>
  </r>
  <r>
    <s v="403149013"/>
    <s v="A16"/>
    <s v=""/>
    <s v="40"/>
    <s v="ORD S01400000315"/>
    <s v="S01400000315"/>
    <s v="S014"/>
    <d v="2019-09-30T00:00:00"/>
    <d v="2019-10-01T00:00:00"/>
    <n v="24269.75"/>
    <x v="0"/>
  </r>
  <r>
    <s v="403149013"/>
    <s v="A16"/>
    <s v=""/>
    <s v="40"/>
    <s v="ORD S01400000315"/>
    <s v="S01400000315"/>
    <s v="S014"/>
    <d v="2019-09-30T00:00:00"/>
    <d v="2019-10-01T00:00:00"/>
    <n v="7073.54"/>
    <x v="0"/>
  </r>
  <r>
    <s v="403149013"/>
    <s v="A16"/>
    <s v=""/>
    <s v="40"/>
    <s v="ORD S01400000315"/>
    <s v="S01400000315"/>
    <s v="S014"/>
    <d v="2019-09-30T00:00:00"/>
    <d v="2019-10-01T00:00:00"/>
    <n v="7319.45"/>
    <x v="0"/>
  </r>
  <r>
    <s v="403149013"/>
    <s v="A16"/>
    <s v=""/>
    <s v="40"/>
    <s v="ORD S01400000315"/>
    <s v="S01400000315"/>
    <s v="S014"/>
    <d v="2019-09-30T00:00:00"/>
    <d v="2019-10-01T00:00:00"/>
    <n v="53.9"/>
    <x v="0"/>
  </r>
  <r>
    <s v="403149013"/>
    <s v="A16"/>
    <s v=""/>
    <s v="50"/>
    <s v="ORD S01400000315"/>
    <s v="S01400000315"/>
    <s v="S014"/>
    <d v="2019-09-30T00:00:00"/>
    <d v="2019-10-01T00:00:00"/>
    <n v="-0.57999999999999996"/>
    <x v="0"/>
  </r>
  <r>
    <s v="403149013"/>
    <s v="A16"/>
    <s v=""/>
    <s v="50"/>
    <s v="ORD S01400000315"/>
    <s v="S01400000315"/>
    <s v="S014"/>
    <d v="2019-09-30T00:00:00"/>
    <d v="2019-10-01T00:00:00"/>
    <n v="-12.37"/>
    <x v="0"/>
  </r>
  <r>
    <s v="403149013"/>
    <s v="A16"/>
    <s v=""/>
    <s v="50"/>
    <s v="ORD S01400000315"/>
    <s v="S01400000315"/>
    <s v="S014"/>
    <d v="2019-09-30T00:00:00"/>
    <d v="2019-10-01T00:00:00"/>
    <n v="-11.31"/>
    <x v="0"/>
  </r>
  <r>
    <s v="403149013"/>
    <s v="A16"/>
    <s v=""/>
    <s v="50"/>
    <s v="ORD S01400000315"/>
    <s v="S01400000315"/>
    <s v="S014"/>
    <d v="2019-09-30T00:00:00"/>
    <d v="2019-10-01T00:00:00"/>
    <n v="-16.72"/>
    <x v="0"/>
  </r>
  <r>
    <s v="403149013"/>
    <s v="A16"/>
    <s v=""/>
    <s v="40"/>
    <s v="ORD S01400000315"/>
    <s v="S01400000315"/>
    <s v="S014"/>
    <d v="2019-09-30T00:00:00"/>
    <d v="2019-10-01T00:00:00"/>
    <n v="850.85"/>
    <x v="0"/>
  </r>
  <r>
    <s v="403149013"/>
    <s v="A16"/>
    <s v=""/>
    <s v="40"/>
    <s v="ORD S01400000315"/>
    <s v="S01400000315"/>
    <s v="S014"/>
    <d v="2019-09-30T00:00:00"/>
    <d v="2019-10-01T00:00:00"/>
    <n v="1033.83"/>
    <x v="0"/>
  </r>
  <r>
    <s v="403149013"/>
    <s v="A16"/>
    <s v=""/>
    <s v="40"/>
    <s v="ORD S01400000315"/>
    <s v="S01400000315"/>
    <s v="S014"/>
    <d v="2019-09-30T00:00:00"/>
    <d v="2019-10-01T00:00:00"/>
    <n v="14492.3"/>
    <x v="0"/>
  </r>
  <r>
    <s v="403149013"/>
    <s v="A16"/>
    <s v=""/>
    <s v="40"/>
    <s v="ORD S01400000315"/>
    <s v="S01400000315"/>
    <s v="S014"/>
    <d v="2019-09-30T00:00:00"/>
    <d v="2019-10-01T00:00:00"/>
    <n v="6754.7"/>
    <x v="0"/>
  </r>
  <r>
    <s v="403149013"/>
    <s v="A16"/>
    <s v=""/>
    <s v="40"/>
    <s v="ORD S01400000315"/>
    <s v="S01400000315"/>
    <s v="S014"/>
    <d v="2019-09-30T00:00:00"/>
    <d v="2019-10-01T00:00:00"/>
    <n v="206.25"/>
    <x v="0"/>
  </r>
  <r>
    <s v="403149013"/>
    <s v="A16"/>
    <s v=""/>
    <s v="40"/>
    <s v="ORD S01400000315"/>
    <s v="S01400000315"/>
    <s v="S014"/>
    <d v="2019-09-30T00:00:00"/>
    <d v="2019-10-01T00:00:00"/>
    <n v="176.15"/>
    <x v="0"/>
  </r>
  <r>
    <s v="403149013"/>
    <s v="A16"/>
    <s v=""/>
    <s v="40"/>
    <s v="ORD S01400000315"/>
    <s v="S01400000315"/>
    <s v="S014"/>
    <d v="2019-09-30T00:00:00"/>
    <d v="2019-10-01T00:00:00"/>
    <n v="1867.72"/>
    <x v="0"/>
  </r>
  <r>
    <s v="403149013"/>
    <s v="A16"/>
    <s v=""/>
    <s v="40"/>
    <s v="ORD S01400000315"/>
    <s v="S01400000315"/>
    <s v="S014"/>
    <d v="2019-09-30T00:00:00"/>
    <d v="2019-10-01T00:00:00"/>
    <n v="329.6"/>
    <x v="0"/>
  </r>
  <r>
    <s v="403149013"/>
    <s v="A16"/>
    <s v=""/>
    <s v="40"/>
    <s v="ORD S01400000315"/>
    <s v="S01400000315"/>
    <s v="S014"/>
    <d v="2019-09-30T00:00:00"/>
    <d v="2019-10-01T00:00:00"/>
    <n v="33.11"/>
    <x v="0"/>
  </r>
  <r>
    <s v="403149013"/>
    <s v="A16"/>
    <s v=""/>
    <s v="40"/>
    <s v="ORD S01400000315"/>
    <s v="S01400000315"/>
    <s v="S014"/>
    <d v="2019-09-30T00:00:00"/>
    <d v="2019-10-01T00:00:00"/>
    <n v="50.75"/>
    <x v="0"/>
  </r>
  <r>
    <s v="403149013"/>
    <s v="A16"/>
    <s v=""/>
    <s v="40"/>
    <s v="ORD S01400000315"/>
    <s v="S01400000315"/>
    <s v="S014"/>
    <d v="2019-09-30T00:00:00"/>
    <d v="2019-10-01T00:00:00"/>
    <n v="165.96"/>
    <x v="0"/>
  </r>
  <r>
    <s v="403149013"/>
    <s v="A16"/>
    <s v=""/>
    <s v="40"/>
    <s v="ORD S01400000315"/>
    <s v="S01400000315"/>
    <s v="S014"/>
    <d v="2019-09-30T00:00:00"/>
    <d v="2019-10-01T00:00:00"/>
    <n v="689.95"/>
    <x v="0"/>
  </r>
  <r>
    <s v="403149013"/>
    <s v="A16"/>
    <s v=""/>
    <s v="40"/>
    <s v="ORD S01400000315"/>
    <s v="S01400000315"/>
    <s v="S014"/>
    <d v="2019-09-30T00:00:00"/>
    <d v="2019-10-01T00:00:00"/>
    <n v="316.88"/>
    <x v="0"/>
  </r>
  <r>
    <s v="403149013"/>
    <s v="A16"/>
    <s v=""/>
    <s v="40"/>
    <s v="ORD S01400000315"/>
    <s v="S01400000315"/>
    <s v="S014"/>
    <d v="2019-09-30T00:00:00"/>
    <d v="2019-10-01T00:00:00"/>
    <n v="26334.27"/>
    <x v="0"/>
  </r>
  <r>
    <s v="403149013"/>
    <s v="A16"/>
    <s v=""/>
    <s v="40"/>
    <s v="ORD S01400000315"/>
    <s v="S01400000315"/>
    <s v="S014"/>
    <d v="2019-09-30T00:00:00"/>
    <d v="2019-10-01T00:00:00"/>
    <n v="344.78"/>
    <x v="0"/>
  </r>
  <r>
    <s v="403149013"/>
    <s v="A16"/>
    <s v=""/>
    <s v="40"/>
    <s v="ORD S01400000315"/>
    <s v="S01400000315"/>
    <s v="S014"/>
    <d v="2019-09-30T00:00:00"/>
    <d v="2019-10-01T00:00:00"/>
    <n v="1580.91"/>
    <x v="0"/>
  </r>
  <r>
    <s v="403149013"/>
    <s v="A16"/>
    <s v=""/>
    <s v="40"/>
    <s v="ORD S01400000315"/>
    <s v="S01400000315"/>
    <s v="S014"/>
    <d v="2019-09-30T00:00:00"/>
    <d v="2019-10-01T00:00:00"/>
    <n v="776.35"/>
    <x v="0"/>
  </r>
  <r>
    <s v="403149013"/>
    <s v="A16"/>
    <s v=""/>
    <s v="40"/>
    <s v="ORD S01400000315"/>
    <s v="S01400000315"/>
    <s v="S014"/>
    <d v="2019-09-30T00:00:00"/>
    <d v="2019-10-01T00:00:00"/>
    <n v="41388.300000000003"/>
    <x v="0"/>
  </r>
  <r>
    <s v="403149013"/>
    <s v="A16"/>
    <s v=""/>
    <s v="40"/>
    <s v="ORD S01400000315"/>
    <s v="S01400000315"/>
    <s v="S014"/>
    <d v="2019-09-30T00:00:00"/>
    <d v="2019-10-01T00:00:00"/>
    <n v="756.6"/>
    <x v="0"/>
  </r>
  <r>
    <s v="403149013"/>
    <s v="A16"/>
    <s v=""/>
    <s v="40"/>
    <s v="ORD S01400000315"/>
    <s v="S01400000315"/>
    <s v="S014"/>
    <d v="2019-09-30T00:00:00"/>
    <d v="2019-10-01T00:00:00"/>
    <n v="1998.7"/>
    <x v="0"/>
  </r>
  <r>
    <s v="403149013"/>
    <s v="A16"/>
    <s v=""/>
    <s v="40"/>
    <s v="ORD S01400000315"/>
    <s v="S01400000315"/>
    <s v="S014"/>
    <d v="2019-09-30T00:00:00"/>
    <d v="2019-10-01T00:00:00"/>
    <n v="7.13"/>
    <x v="0"/>
  </r>
  <r>
    <s v="403149013"/>
    <s v="A16"/>
    <s v=""/>
    <s v="40"/>
    <s v="ORD S01400000315"/>
    <s v="S01400000315"/>
    <s v="S014"/>
    <d v="2019-09-30T00:00:00"/>
    <d v="2019-10-01T00:00:00"/>
    <n v="9831.9"/>
    <x v="0"/>
  </r>
  <r>
    <s v="403149013"/>
    <s v="A16"/>
    <s v=""/>
    <s v="40"/>
    <s v="ORD S01400000315"/>
    <s v="S01400000315"/>
    <s v="S014"/>
    <d v="2019-09-30T00:00:00"/>
    <d v="2019-10-01T00:00:00"/>
    <n v="11807.92"/>
    <x v="0"/>
  </r>
  <r>
    <s v="403149013"/>
    <s v="A16"/>
    <s v=""/>
    <s v="40"/>
    <s v="ORD S01400000315"/>
    <s v="S01400000315"/>
    <s v="S014"/>
    <d v="2019-09-30T00:00:00"/>
    <d v="2019-10-01T00:00:00"/>
    <n v="5290.44"/>
    <x v="0"/>
  </r>
  <r>
    <s v="403149013"/>
    <s v="A16"/>
    <s v=""/>
    <s v="40"/>
    <s v="ORD S01400000315"/>
    <s v="S01400000315"/>
    <s v="S014"/>
    <d v="2019-09-30T00:00:00"/>
    <d v="2019-10-01T00:00:00"/>
    <n v="1615.44"/>
    <x v="0"/>
  </r>
  <r>
    <s v="403149013"/>
    <s v="A16"/>
    <s v=""/>
    <s v="40"/>
    <s v="ORD S01400000315"/>
    <s v="S01400000315"/>
    <s v="S014"/>
    <d v="2019-09-30T00:00:00"/>
    <d v="2019-10-01T00:00:00"/>
    <n v="352528.39"/>
    <x v="0"/>
  </r>
  <r>
    <s v="403149013"/>
    <s v="A16"/>
    <s v=""/>
    <s v="40"/>
    <s v="ORD S01400000315"/>
    <s v="S01400000315"/>
    <s v="S014"/>
    <d v="2019-09-30T00:00:00"/>
    <d v="2019-10-01T00:00:00"/>
    <n v="217.47"/>
    <x v="0"/>
  </r>
  <r>
    <s v="403149013"/>
    <s v="A16"/>
    <s v=""/>
    <s v="40"/>
    <s v="ORD S01400000315"/>
    <s v="S01400000315"/>
    <s v="S014"/>
    <d v="2019-09-30T00:00:00"/>
    <d v="2019-10-01T00:00:00"/>
    <n v="978.48"/>
    <x v="0"/>
  </r>
  <r>
    <s v="403149013"/>
    <s v="A16"/>
    <s v=""/>
    <s v="40"/>
    <s v="ORD S01400000315"/>
    <s v="S01400000315"/>
    <s v="S014"/>
    <d v="2019-09-30T00:00:00"/>
    <d v="2019-10-01T00:00:00"/>
    <n v="51665.3"/>
    <x v="0"/>
  </r>
  <r>
    <s v="403149013"/>
    <s v="A16"/>
    <s v=""/>
    <s v="40"/>
    <s v="ORD S01400000315"/>
    <s v="S01400000315"/>
    <s v="S014"/>
    <d v="2019-09-30T00:00:00"/>
    <d v="2019-10-01T00:00:00"/>
    <n v="9016.64"/>
    <x v="0"/>
  </r>
  <r>
    <s v="403149013"/>
    <s v="A16"/>
    <s v=""/>
    <s v="40"/>
    <s v="ORD S01400000315"/>
    <s v="S01400000315"/>
    <s v="S014"/>
    <d v="2019-09-30T00:00:00"/>
    <d v="2019-10-01T00:00:00"/>
    <n v="82.37"/>
    <x v="0"/>
  </r>
  <r>
    <s v="403149013"/>
    <s v="A16"/>
    <s v=""/>
    <s v="40"/>
    <s v="ORD S01400000315"/>
    <s v="S01400000315"/>
    <s v="S014"/>
    <d v="2019-09-30T00:00:00"/>
    <d v="2019-10-01T00:00:00"/>
    <n v="1384.18"/>
    <x v="0"/>
  </r>
  <r>
    <s v="403149013"/>
    <s v="A16"/>
    <s v=""/>
    <s v="40"/>
    <s v="ORD S01400000315"/>
    <s v="S01400000315"/>
    <s v="S014"/>
    <d v="2019-09-30T00:00:00"/>
    <d v="2019-10-01T00:00:00"/>
    <n v="254972.04"/>
    <x v="0"/>
  </r>
  <r>
    <s v="403133247"/>
    <s v="A16"/>
    <s v=""/>
    <s v="40"/>
    <s v="ORD S01400000315"/>
    <s v="S01400000315"/>
    <s v="S014"/>
    <d v="2019-09-30T00:00:00"/>
    <d v="2019-09-26T00:00:00"/>
    <n v="215.33"/>
    <x v="0"/>
  </r>
  <r>
    <s v="403133247"/>
    <s v="A16"/>
    <s v=""/>
    <s v="50"/>
    <s v="ORD S01400000315"/>
    <s v="S01400000315"/>
    <s v="S014"/>
    <d v="2019-09-30T00:00:00"/>
    <d v="2019-09-26T00:00:00"/>
    <n v="-105.76"/>
    <x v="0"/>
  </r>
  <r>
    <s v="403133247"/>
    <s v="A16"/>
    <s v=""/>
    <s v="40"/>
    <s v="ORD S01400000315"/>
    <s v="S01400000315"/>
    <s v="S014"/>
    <d v="2019-09-30T00:00:00"/>
    <d v="2019-09-26T00:00:00"/>
    <n v="43.08"/>
    <x v="0"/>
  </r>
  <r>
    <s v="403133247"/>
    <s v="A16"/>
    <s v=""/>
    <s v="40"/>
    <s v="ORD S01400000315"/>
    <s v="S01400000315"/>
    <s v="S014"/>
    <d v="2019-09-30T00:00:00"/>
    <d v="2019-09-26T00:00:00"/>
    <n v="112.44"/>
    <x v="0"/>
  </r>
  <r>
    <s v="403127746"/>
    <s v="A16"/>
    <s v=""/>
    <s v="40"/>
    <s v="ORD S01400000315"/>
    <s v="S01400000315"/>
    <s v="S014"/>
    <d v="2019-09-30T00:00:00"/>
    <d v="2019-09-24T00:00:00"/>
    <n v="3477.69"/>
    <x v="0"/>
  </r>
  <r>
    <s v="403127746"/>
    <s v="A16"/>
    <s v=""/>
    <s v="40"/>
    <s v="ORD S01400000315"/>
    <s v="S01400000315"/>
    <s v="S014"/>
    <d v="2019-09-30T00:00:00"/>
    <d v="2019-09-24T00:00:00"/>
    <n v="39.24"/>
    <x v="0"/>
  </r>
  <r>
    <s v="403121303"/>
    <s v="A16"/>
    <s v=""/>
    <s v="40"/>
    <s v="ORD S01400000315"/>
    <s v="S01400000315"/>
    <s v="S014"/>
    <d v="2019-09-30T00:00:00"/>
    <d v="2019-09-17T00:00:00"/>
    <n v="2568.7199999999998"/>
    <x v="0"/>
  </r>
  <r>
    <s v="403121303"/>
    <s v="A16"/>
    <s v=""/>
    <s v="40"/>
    <s v="ORD S01400000315"/>
    <s v="S01400000315"/>
    <s v="S014"/>
    <d v="2019-09-30T00:00:00"/>
    <d v="2019-09-17T00:00:00"/>
    <n v="733.92"/>
    <x v="0"/>
  </r>
  <r>
    <s v="403116539"/>
    <s v="A16"/>
    <s v=""/>
    <s v="40"/>
    <s v="ORD S01400000315"/>
    <s v="S01400000315"/>
    <s v="S014"/>
    <d v="2019-09-30T00:00:00"/>
    <d v="2019-09-12T00:00:00"/>
    <n v="111.78"/>
    <x v="0"/>
  </r>
  <r>
    <s v="403116539"/>
    <s v="A16"/>
    <s v=""/>
    <s v="40"/>
    <s v="ORD S01400000315"/>
    <s v="S01400000315"/>
    <s v="S014"/>
    <d v="2019-09-30T00:00:00"/>
    <d v="2019-09-12T00:00:00"/>
    <n v="171.61"/>
    <x v="0"/>
  </r>
  <r>
    <s v="403102701"/>
    <s v="A16"/>
    <s v="ZY"/>
    <s v="50"/>
    <s v="ORD S01400000315"/>
    <s v="S01400000315"/>
    <s v="S014"/>
    <d v="2019-08-31T00:00:00"/>
    <d v="2019-09-04T00:00:00"/>
    <n v="-52.88"/>
    <x v="0"/>
  </r>
  <r>
    <s v="403102701"/>
    <s v="A16"/>
    <s v="ZY"/>
    <s v="40"/>
    <s v="ORD S01400000315"/>
    <s v="S01400000315"/>
    <s v="S014"/>
    <d v="2019-08-31T00:00:00"/>
    <d v="2019-09-04T00:00:00"/>
    <n v="21.54"/>
    <x v="0"/>
  </r>
  <r>
    <s v="403102701"/>
    <s v="A16"/>
    <s v="ZY"/>
    <s v="40"/>
    <s v="ORD S01400000315"/>
    <s v="S01400000315"/>
    <s v="S014"/>
    <d v="2019-08-31T00:00:00"/>
    <d v="2019-09-04T00:00:00"/>
    <n v="56.22"/>
    <x v="0"/>
  </r>
  <r>
    <s v="403102701"/>
    <s v="A16"/>
    <s v="ZY"/>
    <s v="40"/>
    <s v="ORD S01400000315"/>
    <s v="S01400000315"/>
    <s v="S014"/>
    <d v="2019-08-31T00:00:00"/>
    <d v="2019-09-04T00:00:00"/>
    <n v="47.85"/>
    <x v="0"/>
  </r>
  <r>
    <s v="403102701"/>
    <s v="A16"/>
    <s v="ZY"/>
    <s v="40"/>
    <s v="ORD S01400000315"/>
    <s v="S01400000315"/>
    <s v="S014"/>
    <d v="2019-08-31T00:00:00"/>
    <d v="2019-09-04T00:00:00"/>
    <n v="366.96"/>
    <x v="0"/>
  </r>
  <r>
    <s v="403102701"/>
    <s v="A16"/>
    <s v="ZY"/>
    <s v="40"/>
    <s v="ORD S01400000315"/>
    <s v="S01400000315"/>
    <s v="S014"/>
    <d v="2019-08-31T00:00:00"/>
    <d v="2019-09-04T00:00:00"/>
    <n v="366.96"/>
    <x v="0"/>
  </r>
  <r>
    <s v="403102701"/>
    <s v="A16"/>
    <s v="ZY"/>
    <s v="40"/>
    <s v="ORD S01400000315"/>
    <s v="S01400000315"/>
    <s v="S014"/>
    <d v="2019-08-31T00:00:00"/>
    <d v="2019-09-04T00:00:00"/>
    <n v="14.73"/>
    <x v="0"/>
  </r>
  <r>
    <s v="403102701"/>
    <s v="A16"/>
    <s v="ZY"/>
    <s v="50"/>
    <s v="ORD S01400000315"/>
    <s v="S01400000315"/>
    <s v="S014"/>
    <d v="2019-08-31T00:00:00"/>
    <d v="2019-09-04T00:00:00"/>
    <n v="-10.31"/>
    <x v="0"/>
  </r>
  <r>
    <s v="403102701"/>
    <s v="A16"/>
    <s v="ZY"/>
    <s v="40"/>
    <s v="ORD S01400000315"/>
    <s v="S01400000315"/>
    <s v="S014"/>
    <d v="2019-08-31T00:00:00"/>
    <d v="2019-09-04T00:00:00"/>
    <n v="4.79"/>
    <x v="0"/>
  </r>
  <r>
    <s v="403102701"/>
    <s v="A16"/>
    <s v="ZY"/>
    <s v="40"/>
    <s v="ORD S01400000315"/>
    <s v="S01400000315"/>
    <s v="S014"/>
    <d v="2019-08-31T00:00:00"/>
    <d v="2019-09-04T00:00:00"/>
    <n v="13.18"/>
    <x v="0"/>
  </r>
  <r>
    <s v="403102701"/>
    <s v="A16"/>
    <s v="ZY"/>
    <s v="40"/>
    <s v="ORD S01400000315"/>
    <s v="S01400000315"/>
    <s v="S014"/>
    <d v="2019-08-31T00:00:00"/>
    <d v="2019-09-04T00:00:00"/>
    <n v="5.37"/>
    <x v="0"/>
  </r>
  <r>
    <s v="403102701"/>
    <s v="A16"/>
    <s v="ZY"/>
    <s v="40"/>
    <s v="ORD S01400000315"/>
    <s v="S01400000315"/>
    <s v="S014"/>
    <d v="2019-08-31T00:00:00"/>
    <d v="2019-09-04T00:00:00"/>
    <n v="67.680000000000007"/>
    <x v="0"/>
  </r>
  <r>
    <s v="403102701"/>
    <s v="A16"/>
    <s v="ZY"/>
    <s v="40"/>
    <s v="ORD S01400000315"/>
    <s v="S01400000315"/>
    <s v="S014"/>
    <d v="2019-08-31T00:00:00"/>
    <d v="2019-09-04T00:00:00"/>
    <n v="2538.4"/>
    <x v="0"/>
  </r>
  <r>
    <s v="403102701"/>
    <s v="A16"/>
    <s v="ZY"/>
    <s v="40"/>
    <s v="ORD S01400000315"/>
    <s v="S01400000315"/>
    <s v="S014"/>
    <d v="2019-08-31T00:00:00"/>
    <d v="2019-09-04T00:00:00"/>
    <n v="259.37"/>
    <x v="0"/>
  </r>
  <r>
    <s v="403102701"/>
    <s v="A16"/>
    <s v="ZY"/>
    <s v="40"/>
    <s v="ORD S01400000315"/>
    <s v="S01400000315"/>
    <s v="S014"/>
    <d v="2019-08-31T00:00:00"/>
    <d v="2019-09-04T00:00:00"/>
    <n v="253.56"/>
    <x v="0"/>
  </r>
  <r>
    <s v="403102701"/>
    <s v="A16"/>
    <s v="ZY"/>
    <s v="40"/>
    <s v="ORD S01400000315"/>
    <s v="S01400000315"/>
    <s v="S014"/>
    <d v="2019-08-31T00:00:00"/>
    <d v="2019-09-04T00:00:00"/>
    <n v="528.84"/>
    <x v="0"/>
  </r>
  <r>
    <s v="403102701"/>
    <s v="A16"/>
    <s v="ZY"/>
    <s v="40"/>
    <s v="ORD S01400000315"/>
    <s v="S01400000315"/>
    <s v="S014"/>
    <d v="2019-08-31T00:00:00"/>
    <d v="2019-09-04T00:00:00"/>
    <n v="899.25"/>
    <x v="0"/>
  </r>
  <r>
    <s v="403102701"/>
    <s v="A16"/>
    <s v="ZY"/>
    <s v="40"/>
    <s v="ORD S01400000315"/>
    <s v="S01400000315"/>
    <s v="S014"/>
    <d v="2019-08-31T00:00:00"/>
    <d v="2019-09-04T00:00:00"/>
    <n v="2460.8000000000002"/>
    <x v="0"/>
  </r>
  <r>
    <s v="403102701"/>
    <s v="A16"/>
    <s v="ZY"/>
    <s v="40"/>
    <s v="ORD S01400000315"/>
    <s v="S01400000315"/>
    <s v="S014"/>
    <d v="2019-08-31T00:00:00"/>
    <d v="2019-09-04T00:00:00"/>
    <n v="0.57999999999999996"/>
    <x v="0"/>
  </r>
  <r>
    <s v="403102701"/>
    <s v="A16"/>
    <s v="ZY"/>
    <s v="40"/>
    <s v="ORD S01400000315"/>
    <s v="S01400000315"/>
    <s v="S014"/>
    <d v="2019-08-31T00:00:00"/>
    <d v="2019-09-04T00:00:00"/>
    <n v="12.37"/>
    <x v="0"/>
  </r>
  <r>
    <s v="403102701"/>
    <s v="A16"/>
    <s v="ZY"/>
    <s v="40"/>
    <s v="ORD S01400000315"/>
    <s v="S01400000315"/>
    <s v="S014"/>
    <d v="2019-08-31T00:00:00"/>
    <d v="2019-09-04T00:00:00"/>
    <n v="11.31"/>
    <x v="0"/>
  </r>
  <r>
    <s v="403102701"/>
    <s v="A16"/>
    <s v="ZY"/>
    <s v="40"/>
    <s v="ORD S01400000315"/>
    <s v="S01400000315"/>
    <s v="S014"/>
    <d v="2019-08-31T00:00:00"/>
    <d v="2019-09-04T00:00:00"/>
    <n v="16.72"/>
    <x v="0"/>
  </r>
  <r>
    <s v="403102701"/>
    <s v="A16"/>
    <s v="ZY"/>
    <s v="40"/>
    <s v="ORD S01400000315"/>
    <s v="S01400000315"/>
    <s v="S014"/>
    <d v="2019-08-31T00:00:00"/>
    <d v="2019-09-04T00:00:00"/>
    <n v="307.2"/>
    <x v="0"/>
  </r>
  <r>
    <s v="403102701"/>
    <s v="A16"/>
    <s v="ZY"/>
    <s v="40"/>
    <s v="ORD S01400000315"/>
    <s v="S01400000315"/>
    <s v="S014"/>
    <d v="2019-08-31T00:00:00"/>
    <d v="2019-09-04T00:00:00"/>
    <n v="307.2"/>
    <x v="0"/>
  </r>
  <r>
    <s v="403102701"/>
    <s v="A16"/>
    <s v="ZY"/>
    <s v="40"/>
    <s v="ORD S01400000315"/>
    <s v="S01400000315"/>
    <s v="S014"/>
    <d v="2019-08-31T00:00:00"/>
    <d v="2019-09-04T00:00:00"/>
    <n v="27871.65"/>
    <x v="0"/>
  </r>
  <r>
    <s v="403102701"/>
    <s v="A16"/>
    <s v="ZY"/>
    <s v="40"/>
    <s v="ORD S01400000315"/>
    <s v="S01400000315"/>
    <s v="S014"/>
    <d v="2019-08-31T00:00:00"/>
    <d v="2019-09-04T00:00:00"/>
    <n v="16581.73"/>
    <x v="0"/>
  </r>
  <r>
    <s v="403209384"/>
    <s v="A16"/>
    <s v="ZY"/>
    <s v="40"/>
    <s v="ORD S01400000316"/>
    <s v="S01400000316"/>
    <s v="S014"/>
    <d v="2019-11-30T00:00:00"/>
    <d v="2019-11-12T00:00:00"/>
    <n v="4765.74"/>
    <x v="0"/>
  </r>
  <r>
    <s v="403206012"/>
    <s v="A16"/>
    <s v="ZY"/>
    <s v="40"/>
    <s v="ORD S01400000316"/>
    <s v="S01400000316"/>
    <s v="S014"/>
    <d v="2019-11-30T00:00:00"/>
    <d v="2019-11-08T00:00:00"/>
    <n v="13441.9"/>
    <x v="0"/>
  </r>
  <r>
    <s v="403175486"/>
    <s v=""/>
    <m/>
    <s v="40"/>
    <s v="ORD S01400000316"/>
    <s v="S01400000316"/>
    <s v="S014"/>
    <d v="2019-10-31T00:00:00"/>
    <d v="2019-10-25T00:00:00"/>
    <n v="330.78"/>
    <x v="0"/>
  </r>
  <r>
    <s v="403175486"/>
    <s v=""/>
    <m/>
    <s v="40"/>
    <s v="ORD S01400000316"/>
    <s v="S01400000316"/>
    <s v="S014"/>
    <d v="2019-10-31T00:00:00"/>
    <d v="2019-10-25T00:00:00"/>
    <n v="70"/>
    <x v="0"/>
  </r>
  <r>
    <s v="403173814"/>
    <s v=""/>
    <m/>
    <s v="40"/>
    <s v="ORD S01400000316"/>
    <s v="S01400000316"/>
    <s v="S014"/>
    <d v="2019-10-31T00:00:00"/>
    <d v="2019-10-24T00:00:00"/>
    <n v="426.78"/>
    <x v="0"/>
  </r>
  <r>
    <s v="403173814"/>
    <s v=""/>
    <m/>
    <s v="40"/>
    <s v="ORD S01400000316"/>
    <s v="S01400000316"/>
    <s v="S014"/>
    <d v="2019-10-31T00:00:00"/>
    <d v="2019-10-24T00:00:00"/>
    <n v="4951.71"/>
    <x v="0"/>
  </r>
  <r>
    <s v="403173814"/>
    <s v=""/>
    <m/>
    <s v="40"/>
    <s v="ORD S01400000316"/>
    <s v="S01400000316"/>
    <s v="S014"/>
    <d v="2019-10-31T00:00:00"/>
    <d v="2019-10-24T00:00:00"/>
    <n v="352.58"/>
    <x v="0"/>
  </r>
  <r>
    <s v="403163923"/>
    <s v=""/>
    <m/>
    <s v="40"/>
    <s v="ORD S01400000316"/>
    <s v="S01400000316"/>
    <s v="S014"/>
    <d v="2019-10-31T00:00:00"/>
    <d v="2019-10-15T00:00:00"/>
    <n v="190.91"/>
    <x v="0"/>
  </r>
  <r>
    <s v="403163923"/>
    <s v=""/>
    <m/>
    <s v="40"/>
    <s v="ORD S01400000316"/>
    <s v="S01400000316"/>
    <s v="S014"/>
    <d v="2019-10-31T00:00:00"/>
    <d v="2019-10-15T00:00:00"/>
    <n v="83.57"/>
    <x v="0"/>
  </r>
  <r>
    <s v="403163923"/>
    <s v=""/>
    <m/>
    <s v="40"/>
    <s v="ORD S01400000316"/>
    <s v="S01400000316"/>
    <s v="S014"/>
    <d v="2019-10-31T00:00:00"/>
    <d v="2019-10-15T00:00:00"/>
    <n v="40.85"/>
    <x v="0"/>
  </r>
  <r>
    <s v="403160491"/>
    <s v=""/>
    <m/>
    <s v="40"/>
    <s v="ORD S01400000316"/>
    <s v="S01400000316"/>
    <s v="S014"/>
    <d v="2019-10-31T00:00:00"/>
    <d v="2019-10-10T00:00:00"/>
    <n v="2375"/>
    <x v="0"/>
  </r>
  <r>
    <s v="403160491"/>
    <s v=""/>
    <m/>
    <s v="40"/>
    <s v="ORD S01400000316"/>
    <s v="S01400000316"/>
    <s v="S014"/>
    <d v="2019-10-31T00:00:00"/>
    <d v="2019-10-10T00:00:00"/>
    <n v="4451.2"/>
    <x v="0"/>
  </r>
  <r>
    <s v="403157286"/>
    <s v=""/>
    <m/>
    <s v="40"/>
    <s v="ORD S01400000316"/>
    <s v="S01400000316"/>
    <s v="S014"/>
    <d v="2019-10-31T00:00:00"/>
    <d v="2019-10-08T00:00:00"/>
    <n v="404.32"/>
    <x v="0"/>
  </r>
  <r>
    <s v="403157286"/>
    <s v=""/>
    <m/>
    <s v="40"/>
    <s v="ORD S01400000316"/>
    <s v="S01400000316"/>
    <s v="S014"/>
    <d v="2019-10-31T00:00:00"/>
    <d v="2019-10-08T00:00:00"/>
    <n v="756.47"/>
    <x v="0"/>
  </r>
  <r>
    <s v="403157286"/>
    <s v=""/>
    <m/>
    <s v="40"/>
    <s v="ORD S01400000316"/>
    <s v="S01400000316"/>
    <s v="S014"/>
    <d v="2019-10-31T00:00:00"/>
    <d v="2019-10-08T00:00:00"/>
    <n v="62939.040000000001"/>
    <x v="0"/>
  </r>
  <r>
    <s v="403157286"/>
    <s v=""/>
    <m/>
    <s v="40"/>
    <s v="ORD S01400000316"/>
    <s v="S01400000316"/>
    <s v="S014"/>
    <d v="2019-10-31T00:00:00"/>
    <d v="2019-10-08T00:00:00"/>
    <n v="42177.24"/>
    <x v="0"/>
  </r>
  <r>
    <s v="403157286"/>
    <s v=""/>
    <m/>
    <s v="40"/>
    <s v="ORD S01400000316"/>
    <s v="S01400000316"/>
    <s v="S014"/>
    <d v="2019-10-31T00:00:00"/>
    <d v="2019-10-08T00:00:00"/>
    <n v="6882.21"/>
    <x v="0"/>
  </r>
  <r>
    <s v="403136008"/>
    <s v="A16"/>
    <s v=""/>
    <s v="40"/>
    <s v="ORD S01400000316"/>
    <s v="S01400000316"/>
    <s v="S014"/>
    <d v="2019-09-30T00:00:00"/>
    <d v="2019-09-27T00:00:00"/>
    <n v="462.87"/>
    <x v="0"/>
  </r>
  <r>
    <s v="403133246"/>
    <s v="A16"/>
    <s v=""/>
    <s v="50"/>
    <s v="ORD S01400000316"/>
    <s v="S01400000316"/>
    <s v="S014"/>
    <d v="2019-09-30T00:00:00"/>
    <d v="2019-09-26T00:00:00"/>
    <n v="-3411.21"/>
    <x v="0"/>
  </r>
  <r>
    <s v="403133246"/>
    <s v="A16"/>
    <s v=""/>
    <s v="40"/>
    <s v="ORD S01400000316"/>
    <s v="S01400000316"/>
    <s v="S014"/>
    <d v="2019-09-30T00:00:00"/>
    <d v="2019-09-26T00:00:00"/>
    <n v="1389.58"/>
    <x v="0"/>
  </r>
  <r>
    <s v="403133246"/>
    <s v="A16"/>
    <s v=""/>
    <s v="40"/>
    <s v="ORD S01400000316"/>
    <s v="S01400000316"/>
    <s v="S014"/>
    <d v="2019-09-30T00:00:00"/>
    <d v="2019-09-26T00:00:00"/>
    <n v="3626.63"/>
    <x v="0"/>
  </r>
  <r>
    <s v="403133246"/>
    <s v="A16"/>
    <s v=""/>
    <s v="40"/>
    <s v="ORD S01400000316"/>
    <s v="S01400000316"/>
    <s v="S014"/>
    <d v="2019-09-30T00:00:00"/>
    <d v="2019-09-26T00:00:00"/>
    <n v="6432.39"/>
    <x v="0"/>
  </r>
  <r>
    <s v="403133246"/>
    <s v="A16"/>
    <s v=""/>
    <s v="40"/>
    <s v="ORD S01400000316"/>
    <s v="S01400000316"/>
    <s v="S014"/>
    <d v="2019-09-30T00:00:00"/>
    <d v="2019-09-26T00:00:00"/>
    <n v="11.95"/>
    <x v="0"/>
  </r>
  <r>
    <s v="403133246"/>
    <s v="A16"/>
    <s v=""/>
    <s v="40"/>
    <s v="ORD S01400000316"/>
    <s v="S01400000316"/>
    <s v="S014"/>
    <d v="2019-09-30T00:00:00"/>
    <d v="2019-09-26T00:00:00"/>
    <n v="550.84"/>
    <x v="0"/>
  </r>
  <r>
    <s v="403130767"/>
    <s v="A16"/>
    <s v=""/>
    <s v="40"/>
    <s v="ORD S01400000316"/>
    <s v="S01400000316"/>
    <s v="S014"/>
    <d v="2019-09-30T00:00:00"/>
    <d v="2019-09-25T00:00:00"/>
    <n v="2089.83"/>
    <x v="0"/>
  </r>
  <r>
    <s v="403127745"/>
    <s v="A16"/>
    <s v=""/>
    <s v="40"/>
    <s v="ORD S01400000316"/>
    <s v="S01400000316"/>
    <s v="S014"/>
    <d v="2019-09-30T00:00:00"/>
    <d v="2019-09-24T00:00:00"/>
    <n v="13345.92"/>
    <x v="0"/>
  </r>
  <r>
    <s v="403127745"/>
    <s v="A16"/>
    <s v=""/>
    <s v="40"/>
    <s v="ORD S01400000316"/>
    <s v="S01400000316"/>
    <s v="S014"/>
    <d v="2019-09-30T00:00:00"/>
    <d v="2019-09-24T00:00:00"/>
    <n v="156425.01"/>
    <x v="0"/>
  </r>
  <r>
    <s v="403123596"/>
    <s v="A16"/>
    <s v=""/>
    <s v="40"/>
    <s v="ORD S01400000316"/>
    <s v="S01400000316"/>
    <s v="S014"/>
    <d v="2019-09-30T00:00:00"/>
    <d v="2019-09-19T00:00:00"/>
    <n v="1403.75"/>
    <x v="0"/>
  </r>
  <r>
    <s v="403121302"/>
    <s v="A16"/>
    <s v=""/>
    <s v="40"/>
    <s v="ORD S01400000316"/>
    <s v="S01400000316"/>
    <s v="S014"/>
    <d v="2019-09-30T00:00:00"/>
    <d v="2019-09-17T00:00:00"/>
    <n v="756.94"/>
    <x v="0"/>
  </r>
  <r>
    <s v="403121302"/>
    <s v="A16"/>
    <s v=""/>
    <s v="40"/>
    <s v="ORD S01400000316"/>
    <s v="S01400000316"/>
    <s v="S014"/>
    <d v="2019-09-30T00:00:00"/>
    <d v="2019-09-17T00:00:00"/>
    <n v="103.98"/>
    <x v="0"/>
  </r>
  <r>
    <s v="403121302"/>
    <s v="A16"/>
    <s v=""/>
    <s v="40"/>
    <s v="ORD S01400000316"/>
    <s v="S01400000316"/>
    <s v="S014"/>
    <d v="2019-09-30T00:00:00"/>
    <d v="2019-09-17T00:00:00"/>
    <n v="679.08"/>
    <x v="0"/>
  </r>
  <r>
    <s v="403121302"/>
    <s v="A16"/>
    <s v=""/>
    <s v="40"/>
    <s v="ORD S01400000316"/>
    <s v="S01400000316"/>
    <s v="S014"/>
    <d v="2019-09-30T00:00:00"/>
    <d v="2019-09-17T00:00:00"/>
    <n v="348.74"/>
    <x v="0"/>
  </r>
  <r>
    <s v="403118134"/>
    <s v="A16"/>
    <s v=""/>
    <s v="40"/>
    <s v="ORD S01400000316"/>
    <s v="S01400000316"/>
    <s v="S014"/>
    <d v="2019-09-30T00:00:00"/>
    <d v="2019-09-13T00:00:00"/>
    <n v="6186.43"/>
    <x v="0"/>
  </r>
  <r>
    <s v="403118134"/>
    <s v="A16"/>
    <s v=""/>
    <s v="40"/>
    <s v="ORD S01400000316"/>
    <s v="S01400000316"/>
    <s v="S014"/>
    <d v="2019-09-30T00:00:00"/>
    <d v="2019-09-13T00:00:00"/>
    <n v="128453.63"/>
    <x v="0"/>
  </r>
  <r>
    <s v="403118134"/>
    <s v="A16"/>
    <s v=""/>
    <s v="40"/>
    <s v="ORD S01400000316"/>
    <s v="S01400000316"/>
    <s v="S014"/>
    <d v="2019-09-30T00:00:00"/>
    <d v="2019-09-13T00:00:00"/>
    <n v="479.44"/>
    <x v="0"/>
  </r>
  <r>
    <s v="403116538"/>
    <s v="A16"/>
    <s v=""/>
    <s v="40"/>
    <s v="ORD S01400000316"/>
    <s v="S01400000316"/>
    <s v="S014"/>
    <d v="2019-09-30T00:00:00"/>
    <d v="2019-09-12T00:00:00"/>
    <n v="74.239999999999995"/>
    <x v="0"/>
  </r>
  <r>
    <s v="403116538"/>
    <s v="A16"/>
    <s v=""/>
    <s v="40"/>
    <s v="ORD S01400000316"/>
    <s v="S01400000316"/>
    <s v="S014"/>
    <d v="2019-09-30T00:00:00"/>
    <d v="2019-09-12T00:00:00"/>
    <n v="180"/>
    <x v="0"/>
  </r>
  <r>
    <s v="403116538"/>
    <s v="A16"/>
    <s v=""/>
    <s v="40"/>
    <s v="ORD S01400000316"/>
    <s v="S01400000316"/>
    <s v="S014"/>
    <d v="2019-09-30T00:00:00"/>
    <d v="2019-09-12T00:00:00"/>
    <n v="5944.74"/>
    <x v="0"/>
  </r>
  <r>
    <s v="403116538"/>
    <s v="A16"/>
    <s v=""/>
    <s v="50"/>
    <s v="ORD S01400000316"/>
    <s v="S01400000316"/>
    <s v="S014"/>
    <d v="2019-09-30T00:00:00"/>
    <d v="2019-09-12T00:00:00"/>
    <n v="-264.56"/>
    <x v="0"/>
  </r>
  <r>
    <s v="403116538"/>
    <s v="A16"/>
    <s v=""/>
    <s v="40"/>
    <s v="ORD S01400000316"/>
    <s v="S01400000316"/>
    <s v="S014"/>
    <d v="2019-09-30T00:00:00"/>
    <d v="2019-09-12T00:00:00"/>
    <n v="2430.14"/>
    <x v="0"/>
  </r>
  <r>
    <s v="403116538"/>
    <s v="A16"/>
    <s v=""/>
    <s v="40"/>
    <s v="ORD S01400000316"/>
    <s v="S01400000316"/>
    <s v="S014"/>
    <d v="2019-09-30T00:00:00"/>
    <d v="2019-09-12T00:00:00"/>
    <n v="43.93"/>
    <x v="0"/>
  </r>
  <r>
    <s v="403116538"/>
    <s v="A16"/>
    <s v=""/>
    <s v="40"/>
    <s v="ORD S01400000316"/>
    <s v="S01400000316"/>
    <s v="S014"/>
    <d v="2019-09-30T00:00:00"/>
    <d v="2019-09-12T00:00:00"/>
    <n v="578.62"/>
    <x v="0"/>
  </r>
  <r>
    <s v="403113381"/>
    <s v="A16"/>
    <s v=""/>
    <s v="40"/>
    <s v="ORD S01400000316"/>
    <s v="S01400000316"/>
    <s v="S014"/>
    <d v="2019-09-30T00:00:00"/>
    <d v="2019-09-10T00:00:00"/>
    <n v="83.36"/>
    <x v="0"/>
  </r>
  <r>
    <s v="403113381"/>
    <s v="A16"/>
    <s v=""/>
    <s v="40"/>
    <s v="ORD S01400000316"/>
    <s v="S01400000316"/>
    <s v="S014"/>
    <d v="2019-09-30T00:00:00"/>
    <d v="2019-09-10T00:00:00"/>
    <n v="18226.91"/>
    <x v="0"/>
  </r>
  <r>
    <s v="403113381"/>
    <s v="A16"/>
    <s v=""/>
    <s v="40"/>
    <s v="ORD S01400000316"/>
    <s v="S01400000316"/>
    <s v="S014"/>
    <d v="2019-09-30T00:00:00"/>
    <d v="2019-09-10T00:00:00"/>
    <n v="49975.45"/>
    <x v="0"/>
  </r>
  <r>
    <s v="403113381"/>
    <s v="A16"/>
    <s v=""/>
    <s v="40"/>
    <s v="ORD S01400000316"/>
    <s v="S01400000316"/>
    <s v="S014"/>
    <d v="2019-09-30T00:00:00"/>
    <d v="2019-09-10T00:00:00"/>
    <n v="5270.13"/>
    <x v="0"/>
  </r>
  <r>
    <s v="403113381"/>
    <s v="A16"/>
    <s v=""/>
    <s v="40"/>
    <s v="ORD S01400000316"/>
    <s v="S01400000316"/>
    <s v="S014"/>
    <d v="2019-09-30T00:00:00"/>
    <d v="2019-09-10T00:00:00"/>
    <n v="15408.66"/>
    <x v="0"/>
  </r>
  <r>
    <s v="403113381"/>
    <s v="A16"/>
    <s v=""/>
    <s v="40"/>
    <s v="ORD S01400000316"/>
    <s v="S01400000316"/>
    <s v="S014"/>
    <d v="2019-09-30T00:00:00"/>
    <d v="2019-09-10T00:00:00"/>
    <n v="2103.33"/>
    <x v="0"/>
  </r>
  <r>
    <s v="403113381"/>
    <s v="A16"/>
    <s v=""/>
    <s v="40"/>
    <s v="ORD S01400000316"/>
    <s v="S01400000316"/>
    <s v="S014"/>
    <d v="2019-09-30T00:00:00"/>
    <d v="2019-09-10T00:00:00"/>
    <n v="90757.74"/>
    <x v="0"/>
  </r>
  <r>
    <s v="403113381"/>
    <s v="A16"/>
    <s v=""/>
    <s v="40"/>
    <s v="ORD S01400000316"/>
    <s v="S01400000316"/>
    <s v="S014"/>
    <d v="2019-09-30T00:00:00"/>
    <d v="2019-09-10T00:00:00"/>
    <n v="1248.99"/>
    <x v="0"/>
  </r>
  <r>
    <s v="403113381"/>
    <s v="A16"/>
    <s v=""/>
    <s v="40"/>
    <s v="ORD S01400000316"/>
    <s v="S01400000316"/>
    <s v="S014"/>
    <d v="2019-09-30T00:00:00"/>
    <d v="2019-09-10T00:00:00"/>
    <n v="805.96"/>
    <x v="0"/>
  </r>
  <r>
    <s v="403382094"/>
    <s v="A16"/>
    <s v=""/>
    <s v="03"/>
    <s v="ORD S01400000317"/>
    <s v="S01400000317"/>
    <s v="S014"/>
    <d v="2020-03-31T00:00:00"/>
    <d v="2020-03-09T00:00:00"/>
    <n v="31008"/>
    <x v="0"/>
  </r>
  <r>
    <s v="403160490"/>
    <s v=""/>
    <m/>
    <s v="40"/>
    <s v="ORD S01400000317"/>
    <s v="S01400000317"/>
    <s v="S014"/>
    <d v="2019-10-31T00:00:00"/>
    <d v="2019-10-10T00:00:00"/>
    <n v="6468.75"/>
    <x v="0"/>
  </r>
  <r>
    <s v="403160490"/>
    <s v=""/>
    <m/>
    <s v="40"/>
    <s v="ORD S01400000317"/>
    <s v="S01400000317"/>
    <s v="S014"/>
    <d v="2019-10-31T00:00:00"/>
    <d v="2019-10-10T00:00:00"/>
    <n v="3590.2"/>
    <x v="0"/>
  </r>
  <r>
    <s v="403157285"/>
    <s v=""/>
    <m/>
    <s v="40"/>
    <s v="ORD S01400000317"/>
    <s v="S01400000317"/>
    <s v="S014"/>
    <d v="2019-10-31T00:00:00"/>
    <d v="2019-10-08T00:00:00"/>
    <n v="202.16"/>
    <x v="0"/>
  </r>
  <r>
    <s v="403157285"/>
    <s v=""/>
    <m/>
    <s v="40"/>
    <s v="ORD S01400000317"/>
    <s v="S01400000317"/>
    <s v="S014"/>
    <d v="2019-10-31T00:00:00"/>
    <d v="2019-10-08T00:00:00"/>
    <n v="788.3"/>
    <x v="0"/>
  </r>
  <r>
    <s v="403157285"/>
    <s v=""/>
    <m/>
    <s v="40"/>
    <s v="ORD S01400000317"/>
    <s v="S01400000317"/>
    <s v="S014"/>
    <d v="2019-10-31T00:00:00"/>
    <d v="2019-10-08T00:00:00"/>
    <n v="42815.69"/>
    <x v="0"/>
  </r>
  <r>
    <s v="403133245"/>
    <s v="A16"/>
    <s v=""/>
    <s v="50"/>
    <s v="ORD S01400000317"/>
    <s v="S01400000317"/>
    <s v="S014"/>
    <d v="2019-09-30T00:00:00"/>
    <d v="2019-09-26T00:00:00"/>
    <n v="-55.66"/>
    <x v="0"/>
  </r>
  <r>
    <s v="403133245"/>
    <s v="A16"/>
    <s v=""/>
    <s v="40"/>
    <s v="ORD S01400000317"/>
    <s v="S01400000317"/>
    <s v="S014"/>
    <d v="2019-09-30T00:00:00"/>
    <d v="2019-09-26T00:00:00"/>
    <n v="22.67"/>
    <x v="0"/>
  </r>
  <r>
    <s v="403133245"/>
    <s v="A16"/>
    <s v=""/>
    <s v="40"/>
    <s v="ORD S01400000317"/>
    <s v="S01400000317"/>
    <s v="S014"/>
    <d v="2019-09-30T00:00:00"/>
    <d v="2019-09-26T00:00:00"/>
    <n v="59.18"/>
    <x v="0"/>
  </r>
  <r>
    <s v="403133245"/>
    <s v="A16"/>
    <s v=""/>
    <s v="40"/>
    <s v="ORD S01400000317"/>
    <s v="S01400000317"/>
    <s v="S014"/>
    <d v="2019-09-30T00:00:00"/>
    <d v="2019-09-26T00:00:00"/>
    <n v="111.93"/>
    <x v="0"/>
  </r>
  <r>
    <s v="403130766"/>
    <s v="A16"/>
    <s v=""/>
    <s v="40"/>
    <s v="ORD S01400000317"/>
    <s v="S01400000317"/>
    <s v="S014"/>
    <d v="2019-09-30T00:00:00"/>
    <d v="2019-09-25T00:00:00"/>
    <n v="2089.83"/>
    <x v="0"/>
  </r>
  <r>
    <s v="403127744"/>
    <s v="A16"/>
    <s v=""/>
    <s v="40"/>
    <s v="ORD S01400000317"/>
    <s v="S01400000317"/>
    <s v="S014"/>
    <d v="2019-09-30T00:00:00"/>
    <d v="2019-09-24T00:00:00"/>
    <n v="1852.65"/>
    <x v="0"/>
  </r>
  <r>
    <s v="403127744"/>
    <s v="A16"/>
    <s v=""/>
    <s v="40"/>
    <s v="ORD S01400000317"/>
    <s v="S01400000317"/>
    <s v="S014"/>
    <d v="2019-09-30T00:00:00"/>
    <d v="2019-09-24T00:00:00"/>
    <n v="31386.73"/>
    <x v="0"/>
  </r>
  <r>
    <s v="403121301"/>
    <s v="A16"/>
    <s v=""/>
    <s v="40"/>
    <s v="ORD S01400000317"/>
    <s v="S01400000317"/>
    <s v="S014"/>
    <d v="2019-09-30T00:00:00"/>
    <d v="2019-09-17T00:00:00"/>
    <n v="33964"/>
    <x v="0"/>
  </r>
  <r>
    <s v="403116537"/>
    <s v="A16"/>
    <s v=""/>
    <s v="40"/>
    <s v="ORD S01400000317"/>
    <s v="S01400000317"/>
    <s v="S014"/>
    <d v="2019-09-30T00:00:00"/>
    <d v="2019-09-12T00:00:00"/>
    <n v="216.12"/>
    <x v="0"/>
  </r>
  <r>
    <s v="403116537"/>
    <s v="A16"/>
    <s v=""/>
    <s v="40"/>
    <s v="ORD S01400000317"/>
    <s v="S01400000317"/>
    <s v="S014"/>
    <d v="2019-09-30T00:00:00"/>
    <d v="2019-09-12T00:00:00"/>
    <n v="180"/>
    <x v="0"/>
  </r>
  <r>
    <s v="403116537"/>
    <s v="A16"/>
    <s v=""/>
    <s v="40"/>
    <s v="ORD S01400000317"/>
    <s v="S01400000317"/>
    <s v="S014"/>
    <d v="2019-09-30T00:00:00"/>
    <d v="2019-09-12T00:00:00"/>
    <n v="98.98"/>
    <x v="0"/>
  </r>
  <r>
    <s v="403113380"/>
    <s v="A16"/>
    <s v=""/>
    <s v="40"/>
    <s v="ORD S01400000317"/>
    <s v="S01400000317"/>
    <s v="S014"/>
    <d v="2019-09-30T00:00:00"/>
    <d v="2019-09-10T00:00:00"/>
    <n v="242.88"/>
    <x v="0"/>
  </r>
  <r>
    <s v="403113380"/>
    <s v="A16"/>
    <s v=""/>
    <s v="40"/>
    <s v="ORD S01400000317"/>
    <s v="S01400000317"/>
    <s v="S014"/>
    <d v="2019-09-30T00:00:00"/>
    <d v="2019-09-10T00:00:00"/>
    <n v="772.48"/>
    <x v="0"/>
  </r>
  <r>
    <s v="403113380"/>
    <s v="A16"/>
    <s v=""/>
    <s v="40"/>
    <s v="ORD S01400000317"/>
    <s v="S01400000317"/>
    <s v="S014"/>
    <d v="2019-09-30T00:00:00"/>
    <d v="2019-09-10T00:00:00"/>
    <n v="386.28"/>
    <x v="0"/>
  </r>
  <r>
    <s v="403113380"/>
    <s v="A16"/>
    <s v=""/>
    <s v="40"/>
    <s v="ORD S01400000317"/>
    <s v="S01400000317"/>
    <s v="S014"/>
    <d v="2019-09-30T00:00:00"/>
    <d v="2019-09-10T00:00:00"/>
    <n v="3049.5"/>
    <x v="0"/>
  </r>
  <r>
    <s v="403113380"/>
    <s v="A16"/>
    <s v=""/>
    <s v="40"/>
    <s v="ORD S01400000317"/>
    <s v="S01400000317"/>
    <s v="S014"/>
    <d v="2019-09-30T00:00:00"/>
    <d v="2019-09-10T00:00:00"/>
    <n v="498.64"/>
    <x v="0"/>
  </r>
  <r>
    <s v="403613709"/>
    <s v="A16"/>
    <s v=""/>
    <s v="07"/>
    <s v="ORD S01400000318"/>
    <s v="S01400000318"/>
    <s v="S014"/>
    <d v="2020-07-31T00:00:00"/>
    <d v="2020-08-03T00:00:00"/>
    <n v="-864.5"/>
    <x v="0"/>
  </r>
  <r>
    <s v="403613709"/>
    <s v="A16"/>
    <s v=""/>
    <s v="07"/>
    <s v="ORD S01400000318"/>
    <s v="S01400000318"/>
    <s v="S014"/>
    <d v="2020-07-31T00:00:00"/>
    <d v="2020-08-03T00:00:00"/>
    <n v="333.07"/>
    <x v="0"/>
  </r>
  <r>
    <s v="403613709"/>
    <s v="A16"/>
    <s v=""/>
    <s v="07"/>
    <s v="ORD S01400000318"/>
    <s v="S01400000318"/>
    <s v="S014"/>
    <d v="2020-07-31T00:00:00"/>
    <d v="2020-08-03T00:00:00"/>
    <n v="919.61"/>
    <x v="0"/>
  </r>
  <r>
    <s v="403613709"/>
    <s v="A16"/>
    <s v=""/>
    <s v="07"/>
    <s v="ORD S01400000318"/>
    <s v="S01400000318"/>
    <s v="S014"/>
    <d v="2020-07-31T00:00:00"/>
    <d v="2020-08-03T00:00:00"/>
    <n v="404.09"/>
    <x v="0"/>
  </r>
  <r>
    <s v="403605241"/>
    <s v="A16"/>
    <s v=""/>
    <s v="07"/>
    <s v="ORD S01400000318"/>
    <s v="S01400000318"/>
    <s v="S014"/>
    <d v="2020-07-31T00:00:00"/>
    <d v="2020-07-31T00:00:00"/>
    <n v="5913.41"/>
    <x v="0"/>
  </r>
  <r>
    <s v="403601523"/>
    <s v="A16"/>
    <s v=""/>
    <s v="07"/>
    <s v="ORD S01400000318"/>
    <s v="S01400000318"/>
    <s v="S014"/>
    <d v="2020-07-31T00:00:00"/>
    <d v="2020-07-30T00:00:00"/>
    <n v="209.12"/>
    <x v="0"/>
  </r>
  <r>
    <s v="403599070"/>
    <s v="A16"/>
    <s v=""/>
    <s v="07"/>
    <s v="ORD S01400000318"/>
    <s v="S01400000318"/>
    <s v="S014"/>
    <d v="2020-07-31T00:00:00"/>
    <d v="2020-07-29T00:00:00"/>
    <n v="-1988.15"/>
    <x v="0"/>
  </r>
  <r>
    <s v="403599070"/>
    <s v="A16"/>
    <s v=""/>
    <s v="07"/>
    <s v="ORD S01400000318"/>
    <s v="S01400000318"/>
    <s v="S014"/>
    <d v="2020-07-31T00:00:00"/>
    <d v="2020-07-29T00:00:00"/>
    <n v="765.97"/>
    <x v="0"/>
  </r>
  <r>
    <s v="403599070"/>
    <s v="A16"/>
    <s v=""/>
    <s v="07"/>
    <s v="ORD S01400000318"/>
    <s v="S01400000318"/>
    <s v="S014"/>
    <d v="2020-07-31T00:00:00"/>
    <d v="2020-07-29T00:00:00"/>
    <n v="2114.87"/>
    <x v="0"/>
  </r>
  <r>
    <s v="403599070"/>
    <s v="A16"/>
    <s v=""/>
    <s v="07"/>
    <s v="ORD S01400000318"/>
    <s v="S01400000318"/>
    <s v="S014"/>
    <d v="2020-07-31T00:00:00"/>
    <d v="2020-07-29T00:00:00"/>
    <n v="929.3"/>
    <x v="0"/>
  </r>
  <r>
    <s v="403599070"/>
    <s v="A16"/>
    <s v=""/>
    <s v="07"/>
    <s v="ORD S01400000318"/>
    <s v="S01400000318"/>
    <s v="S014"/>
    <d v="2020-07-31T00:00:00"/>
    <d v="2020-07-29T00:00:00"/>
    <n v="698.4"/>
    <x v="0"/>
  </r>
  <r>
    <s v="403596423"/>
    <s v="A16"/>
    <s v=""/>
    <s v="07"/>
    <s v="ORD S01400000318"/>
    <s v="S01400000318"/>
    <s v="S014"/>
    <d v="2020-07-31T00:00:00"/>
    <d v="2020-07-28T00:00:00"/>
    <n v="418.24"/>
    <x v="0"/>
  </r>
  <r>
    <s v="403593551"/>
    <s v="A16"/>
    <s v=""/>
    <s v="07"/>
    <s v="ORD S01400000318"/>
    <s v="S01400000318"/>
    <s v="S014"/>
    <d v="2020-07-31T00:00:00"/>
    <d v="2020-07-27T00:00:00"/>
    <n v="418.24"/>
    <x v="0"/>
  </r>
  <r>
    <s v="403593551"/>
    <s v="A16"/>
    <s v=""/>
    <s v="07"/>
    <s v="ORD S01400000318"/>
    <s v="S01400000318"/>
    <s v="S014"/>
    <d v="2020-07-31T00:00:00"/>
    <d v="2020-07-27T00:00:00"/>
    <n v="1868.8"/>
    <x v="0"/>
  </r>
  <r>
    <s v="403590489"/>
    <s v="A16"/>
    <s v=""/>
    <s v="07"/>
    <s v="ORD S01400000318"/>
    <s v="S01400000318"/>
    <s v="S014"/>
    <d v="2020-07-31T00:00:00"/>
    <d v="2020-07-24T00:00:00"/>
    <n v="418.24"/>
    <x v="0"/>
  </r>
  <r>
    <s v="403588832"/>
    <s v="A16"/>
    <s v=""/>
    <s v="07"/>
    <s v="ORD S01400000318"/>
    <s v="S01400000318"/>
    <s v="S014"/>
    <d v="2020-07-31T00:00:00"/>
    <d v="2020-07-23T00:00:00"/>
    <n v="3345.92"/>
    <x v="0"/>
  </r>
  <r>
    <s v="403586481"/>
    <s v="A16"/>
    <s v=""/>
    <s v="07"/>
    <s v="ORD S01400000318"/>
    <s v="S01400000318"/>
    <s v="S014"/>
    <d v="2020-07-31T00:00:00"/>
    <d v="2020-07-21T00:00:00"/>
    <n v="4905.92"/>
    <x v="0"/>
  </r>
  <r>
    <s v="403586481"/>
    <s v="A16"/>
    <s v=""/>
    <s v="07"/>
    <s v="ORD S01400000318"/>
    <s v="S01400000318"/>
    <s v="S014"/>
    <d v="2020-07-31T00:00:00"/>
    <d v="2020-07-21T00:00:00"/>
    <n v="1868.8"/>
    <x v="0"/>
  </r>
  <r>
    <s v="403579712"/>
    <s v="A16"/>
    <s v=""/>
    <s v="07"/>
    <s v="ORD S01400000318"/>
    <s v="S01400000318"/>
    <s v="S014"/>
    <d v="2020-07-31T00:00:00"/>
    <d v="2020-07-14T00:00:00"/>
    <n v="78.42"/>
    <x v="0"/>
  </r>
  <r>
    <s v="403579712"/>
    <s v="A16"/>
    <s v=""/>
    <s v="07"/>
    <s v="ORD S01400000318"/>
    <s v="S01400000318"/>
    <s v="S014"/>
    <d v="2020-07-31T00:00:00"/>
    <d v="2020-07-14T00:00:00"/>
    <n v="373.76"/>
    <x v="0"/>
  </r>
  <r>
    <s v="403573356"/>
    <s v="A16"/>
    <s v=""/>
    <s v="07"/>
    <s v="ORD S01400000318"/>
    <s v="S01400000318"/>
    <s v="S014"/>
    <d v="2020-07-31T00:00:00"/>
    <d v="2020-07-10T00:00:00"/>
    <n v="3796.99"/>
    <x v="0"/>
  </r>
  <r>
    <s v="403573356"/>
    <s v="A16"/>
    <s v=""/>
    <s v="07"/>
    <s v="ORD S01400000318"/>
    <s v="S01400000318"/>
    <s v="S014"/>
    <d v="2020-07-31T00:00:00"/>
    <d v="2020-07-10T00:00:00"/>
    <n v="3900.16"/>
    <x v="0"/>
  </r>
  <r>
    <s v="403563616"/>
    <s v="A16"/>
    <s v=""/>
    <s v="06"/>
    <s v="ORD S01400000318"/>
    <s v="S01400000318"/>
    <s v="S014"/>
    <d v="2020-06-30T00:00:00"/>
    <d v="2020-07-01T00:00:00"/>
    <n v="-715.78"/>
    <x v="0"/>
  </r>
  <r>
    <s v="403563616"/>
    <s v="A16"/>
    <s v=""/>
    <s v="06"/>
    <s v="ORD S01400000318"/>
    <s v="S01400000318"/>
    <s v="S014"/>
    <d v="2020-06-30T00:00:00"/>
    <d v="2020-07-01T00:00:00"/>
    <n v="275.77"/>
    <x v="0"/>
  </r>
  <r>
    <s v="403563616"/>
    <s v="A16"/>
    <s v=""/>
    <s v="06"/>
    <s v="ORD S01400000318"/>
    <s v="S01400000318"/>
    <s v="S014"/>
    <d v="2020-06-30T00:00:00"/>
    <d v="2020-07-01T00:00:00"/>
    <n v="761.4"/>
    <x v="0"/>
  </r>
  <r>
    <s v="403563616"/>
    <s v="A16"/>
    <s v=""/>
    <s v="06"/>
    <s v="ORD S01400000318"/>
    <s v="S01400000318"/>
    <s v="S014"/>
    <d v="2020-06-30T00:00:00"/>
    <d v="2020-07-01T00:00:00"/>
    <n v="331.53"/>
    <x v="0"/>
  </r>
  <r>
    <s v="403555085"/>
    <s v="A16"/>
    <s v=""/>
    <s v="06"/>
    <s v="ORD S01400000318"/>
    <s v="S01400000318"/>
    <s v="S014"/>
    <d v="2020-06-30T00:00:00"/>
    <d v="2020-06-30T00:00:00"/>
    <n v="4651.0200000000004"/>
    <x v="0"/>
  </r>
  <r>
    <s v="403550913"/>
    <s v="A16"/>
    <s v=""/>
    <s v="06"/>
    <s v="ORD S01400000318"/>
    <s v="S01400000318"/>
    <s v="S014"/>
    <d v="2020-06-30T00:00:00"/>
    <d v="2020-06-29T00:00:00"/>
    <n v="418.24"/>
    <x v="0"/>
  </r>
  <r>
    <s v="403550913"/>
    <s v="A16"/>
    <s v=""/>
    <s v="06"/>
    <s v="ORD S01400000318"/>
    <s v="S01400000318"/>
    <s v="S014"/>
    <d v="2020-06-30T00:00:00"/>
    <d v="2020-06-29T00:00:00"/>
    <n v="1868.8"/>
    <x v="0"/>
  </r>
  <r>
    <s v="403548440"/>
    <s v="A16"/>
    <s v=""/>
    <s v="06"/>
    <s v="ORD S01400000318"/>
    <s v="S01400000318"/>
    <s v="S014"/>
    <d v="2020-06-30T00:00:00"/>
    <d v="2020-06-26T00:00:00"/>
    <n v="-14058.26"/>
    <x v="0"/>
  </r>
  <r>
    <s v="403548440"/>
    <s v="A16"/>
    <s v=""/>
    <s v="06"/>
    <s v="ORD S01400000318"/>
    <s v="S01400000318"/>
    <s v="S014"/>
    <d v="2020-06-30T00:00:00"/>
    <d v="2020-06-26T00:00:00"/>
    <n v="5416.21"/>
    <x v="0"/>
  </r>
  <r>
    <s v="403548440"/>
    <s v="A16"/>
    <s v=""/>
    <s v="06"/>
    <s v="ORD S01400000318"/>
    <s v="S01400000318"/>
    <s v="S014"/>
    <d v="2020-06-30T00:00:00"/>
    <d v="2020-06-26T00:00:00"/>
    <n v="14954.32"/>
    <x v="0"/>
  </r>
  <r>
    <s v="403548440"/>
    <s v="A16"/>
    <s v=""/>
    <s v="06"/>
    <s v="ORD S01400000318"/>
    <s v="S01400000318"/>
    <s v="S014"/>
    <d v="2020-06-30T00:00:00"/>
    <d v="2020-06-26T00:00:00"/>
    <n v="6244.25"/>
    <x v="0"/>
  </r>
  <r>
    <s v="403548440"/>
    <s v="A16"/>
    <s v=""/>
    <s v="06"/>
    <s v="ORD S01400000318"/>
    <s v="S01400000318"/>
    <s v="S014"/>
    <d v="2020-06-30T00:00:00"/>
    <d v="2020-06-26T00:00:00"/>
    <n v="418.24"/>
    <x v="0"/>
  </r>
  <r>
    <s v="403546193"/>
    <s v="A16"/>
    <s v=""/>
    <s v="06"/>
    <s v="ORD S01400000318"/>
    <s v="S01400000318"/>
    <s v="S014"/>
    <d v="2020-06-30T00:00:00"/>
    <d v="2020-06-25T00:00:00"/>
    <n v="-4084.9"/>
    <x v="0"/>
  </r>
  <r>
    <s v="403546193"/>
    <s v="A16"/>
    <s v=""/>
    <s v="06"/>
    <s v="ORD S01400000318"/>
    <s v="S01400000318"/>
    <s v="S014"/>
    <d v="2020-06-30T00:00:00"/>
    <d v="2020-06-25T00:00:00"/>
    <n v="418.24"/>
    <x v="0"/>
  </r>
  <r>
    <s v="403543453"/>
    <s v="A16"/>
    <s v=""/>
    <s v="06"/>
    <s v="ORD S01400000318"/>
    <s v="S01400000318"/>
    <s v="S014"/>
    <d v="2020-06-30T00:00:00"/>
    <d v="2020-06-24T00:00:00"/>
    <n v="418.24"/>
    <x v="0"/>
  </r>
  <r>
    <s v="403541299"/>
    <s v="A16"/>
    <s v=""/>
    <s v="06"/>
    <s v="ORD S01400000318"/>
    <s v="S01400000318"/>
    <s v="S014"/>
    <d v="2020-06-30T00:00:00"/>
    <d v="2020-06-23T00:00:00"/>
    <n v="74269.36"/>
    <x v="0"/>
  </r>
  <r>
    <s v="403541299"/>
    <s v="A16"/>
    <s v=""/>
    <s v="06"/>
    <s v="ORD S01400000318"/>
    <s v="S01400000318"/>
    <s v="S014"/>
    <d v="2020-06-30T00:00:00"/>
    <d v="2020-06-23T00:00:00"/>
    <n v="1868.8"/>
    <x v="0"/>
  </r>
  <r>
    <s v="403538420"/>
    <s v="A16"/>
    <s v=""/>
    <s v="06"/>
    <s v="ORD S01400000318"/>
    <s v="S01400000318"/>
    <s v="S014"/>
    <d v="2020-06-30T00:00:00"/>
    <d v="2020-06-19T00:00:00"/>
    <n v="10761.04"/>
    <x v="0"/>
  </r>
  <r>
    <s v="403536779"/>
    <s v="A16"/>
    <s v=""/>
    <s v="06"/>
    <s v="ORD S01400000318"/>
    <s v="S01400000318"/>
    <s v="S014"/>
    <d v="2020-06-30T00:00:00"/>
    <d v="2020-06-18T00:00:00"/>
    <n v="1090.08"/>
    <x v="0"/>
  </r>
  <r>
    <s v="403534540"/>
    <s v="A16"/>
    <s v=""/>
    <s v="06"/>
    <s v="ORD S01400000318"/>
    <s v="S01400000318"/>
    <s v="S014"/>
    <d v="2020-06-30T00:00:00"/>
    <d v="2020-06-16T00:00:00"/>
    <n v="3945.68"/>
    <x v="0"/>
  </r>
  <r>
    <s v="403531177"/>
    <s v="A16"/>
    <s v=""/>
    <s v="06"/>
    <s v="ORD S01400000318"/>
    <s v="S01400000318"/>
    <s v="S014"/>
    <d v="2020-06-30T00:00:00"/>
    <d v="2020-06-12T00:00:00"/>
    <n v="418.24"/>
    <x v="0"/>
  </r>
  <r>
    <s v="403531177"/>
    <s v="A16"/>
    <s v=""/>
    <s v="06"/>
    <s v="ORD S01400000318"/>
    <s v="S01400000318"/>
    <s v="S014"/>
    <d v="2020-06-30T00:00:00"/>
    <d v="2020-06-12T00:00:00"/>
    <n v="1868.8"/>
    <x v="0"/>
  </r>
  <r>
    <s v="403529447"/>
    <s v="A16"/>
    <s v=""/>
    <s v="06"/>
    <s v="ORD S01400000318"/>
    <s v="S01400000318"/>
    <s v="S014"/>
    <d v="2020-06-30T00:00:00"/>
    <d v="2020-06-11T00:00:00"/>
    <n v="418.24"/>
    <x v="0"/>
  </r>
  <r>
    <s v="403527845"/>
    <s v="A16"/>
    <s v=""/>
    <s v="06"/>
    <s v="ORD S01400000318"/>
    <s v="S01400000318"/>
    <s v="S014"/>
    <d v="2020-06-30T00:00:00"/>
    <d v="2020-06-09T00:00:00"/>
    <n v="-919.28"/>
    <x v="0"/>
  </r>
  <r>
    <s v="403524859"/>
    <s v="A16"/>
    <s v=""/>
    <s v="06"/>
    <s v="ORD S01400000318"/>
    <s v="S01400000318"/>
    <s v="S014"/>
    <d v="2020-06-30T00:00:00"/>
    <d v="2020-06-08T00:00:00"/>
    <n v="8324.65"/>
    <x v="0"/>
  </r>
  <r>
    <s v="403524859"/>
    <s v="A16"/>
    <s v=""/>
    <s v="06"/>
    <s v="ORD S01400000318"/>
    <s v="S01400000318"/>
    <s v="S014"/>
    <d v="2020-06-30T00:00:00"/>
    <d v="2020-06-08T00:00:00"/>
    <n v="9274.08"/>
    <x v="0"/>
  </r>
  <r>
    <s v="403514231"/>
    <s v="A16"/>
    <s v=""/>
    <s v="05"/>
    <s v="ORD S01400000318"/>
    <s v="S01400000318"/>
    <s v="S014"/>
    <d v="2020-05-31T00:00:00"/>
    <d v="2020-06-01T00:00:00"/>
    <n v="-723.46"/>
    <x v="0"/>
  </r>
  <r>
    <s v="403514231"/>
    <s v="A16"/>
    <s v=""/>
    <s v="05"/>
    <s v="ORD S01400000318"/>
    <s v="S01400000318"/>
    <s v="S014"/>
    <d v="2020-05-31T00:00:00"/>
    <d v="2020-06-01T00:00:00"/>
    <n v="278.72000000000003"/>
    <x v="0"/>
  </r>
  <r>
    <s v="403514231"/>
    <s v="A16"/>
    <s v=""/>
    <s v="05"/>
    <s v="ORD S01400000318"/>
    <s v="S01400000318"/>
    <s v="S014"/>
    <d v="2020-05-31T00:00:00"/>
    <d v="2020-06-01T00:00:00"/>
    <n v="769.57"/>
    <x v="0"/>
  </r>
  <r>
    <s v="403514231"/>
    <s v="A16"/>
    <s v=""/>
    <s v="05"/>
    <s v="ORD S01400000318"/>
    <s v="S01400000318"/>
    <s v="S014"/>
    <d v="2020-05-31T00:00:00"/>
    <d v="2020-06-01T00:00:00"/>
    <n v="543.86"/>
    <x v="0"/>
  </r>
  <r>
    <s v="403514231"/>
    <s v="A16"/>
    <s v=""/>
    <s v="05"/>
    <s v="ORD S01400000318"/>
    <s v="S01400000318"/>
    <s v="S014"/>
    <d v="2020-05-31T00:00:00"/>
    <d v="2020-06-01T00:00:00"/>
    <n v="2875.65"/>
    <x v="0"/>
  </r>
  <r>
    <s v="403514231"/>
    <s v="A16"/>
    <s v=""/>
    <s v="05"/>
    <s v="ORD S01400000318"/>
    <s v="S01400000318"/>
    <s v="S014"/>
    <d v="2020-05-31T00:00:00"/>
    <d v="2020-06-01T00:00:00"/>
    <n v="1098.24"/>
    <x v="0"/>
  </r>
  <r>
    <s v="403506824"/>
    <s v="A16"/>
    <s v=""/>
    <s v="05"/>
    <s v="ORD S01400000318"/>
    <s v="S01400000318"/>
    <s v="S014"/>
    <d v="2020-05-31T00:00:00"/>
    <d v="2020-05-29T00:00:00"/>
    <n v="1219.0899999999999"/>
    <x v="0"/>
  </r>
  <r>
    <s v="403506824"/>
    <s v="A16"/>
    <s v=""/>
    <s v="05"/>
    <s v="ORD S01400000318"/>
    <s v="S01400000318"/>
    <s v="S014"/>
    <d v="2020-05-31T00:00:00"/>
    <d v="2020-05-29T00:00:00"/>
    <n v="1868.8"/>
    <x v="0"/>
  </r>
  <r>
    <s v="403503174"/>
    <s v="A16"/>
    <s v=""/>
    <s v="05"/>
    <s v="ORD S01400000318"/>
    <s v="S01400000318"/>
    <s v="S014"/>
    <d v="2020-05-31T00:00:00"/>
    <d v="2020-05-28T00:00:00"/>
    <n v="3192.31"/>
    <x v="0"/>
  </r>
  <r>
    <s v="403503174"/>
    <s v="A16"/>
    <s v=""/>
    <s v="05"/>
    <s v="ORD S01400000318"/>
    <s v="S01400000318"/>
    <s v="S014"/>
    <d v="2020-05-31T00:00:00"/>
    <d v="2020-05-28T00:00:00"/>
    <n v="1028.8900000000001"/>
    <x v="0"/>
  </r>
  <r>
    <s v="403500499"/>
    <s v="A16"/>
    <s v=""/>
    <s v="05"/>
    <s v="ORD S01400000318"/>
    <s v="S01400000318"/>
    <s v="S014"/>
    <d v="2020-05-31T00:00:00"/>
    <d v="2020-05-27T00:00:00"/>
    <n v="-4562.18"/>
    <x v="0"/>
  </r>
  <r>
    <s v="403500499"/>
    <s v="A16"/>
    <s v=""/>
    <s v="05"/>
    <s v="ORD S01400000318"/>
    <s v="S01400000318"/>
    <s v="S014"/>
    <d v="2020-05-31T00:00:00"/>
    <d v="2020-05-27T00:00:00"/>
    <n v="1757.67"/>
    <x v="0"/>
  </r>
  <r>
    <s v="403500499"/>
    <s v="A16"/>
    <s v=""/>
    <s v="05"/>
    <s v="ORD S01400000318"/>
    <s v="S01400000318"/>
    <s v="S014"/>
    <d v="2020-05-31T00:00:00"/>
    <d v="2020-05-27T00:00:00"/>
    <n v="4852.97"/>
    <x v="0"/>
  </r>
  <r>
    <s v="403500499"/>
    <s v="A16"/>
    <s v=""/>
    <s v="05"/>
    <s v="ORD S01400000318"/>
    <s v="S01400000318"/>
    <s v="S014"/>
    <d v="2020-05-31T00:00:00"/>
    <d v="2020-05-27T00:00:00"/>
    <n v="2129.92"/>
    <x v="0"/>
  </r>
  <r>
    <s v="403500499"/>
    <s v="A16"/>
    <s v=""/>
    <s v="05"/>
    <s v="ORD S01400000318"/>
    <s v="S01400000318"/>
    <s v="S014"/>
    <d v="2020-05-31T00:00:00"/>
    <d v="2020-05-27T00:00:00"/>
    <n v="1219.0899999999999"/>
    <x v="0"/>
  </r>
  <r>
    <s v="403496929"/>
    <s v="A16"/>
    <s v=""/>
    <s v="05"/>
    <s v="ORD S01400000318"/>
    <s v="S01400000318"/>
    <s v="S014"/>
    <d v="2020-05-31T00:00:00"/>
    <d v="2020-05-26T00:00:00"/>
    <n v="7963.41"/>
    <x v="0"/>
  </r>
  <r>
    <s v="403496929"/>
    <s v="A16"/>
    <s v=""/>
    <s v="05"/>
    <s v="ORD S01400000318"/>
    <s v="S01400000318"/>
    <s v="S014"/>
    <d v="2020-05-31T00:00:00"/>
    <d v="2020-05-26T00:00:00"/>
    <n v="14491.68"/>
    <x v="0"/>
  </r>
  <r>
    <s v="403493919"/>
    <s v="A16"/>
    <s v=""/>
    <s v="05"/>
    <s v="ORD S01400000318"/>
    <s v="S01400000318"/>
    <s v="S014"/>
    <d v="2020-05-31T00:00:00"/>
    <d v="2020-05-22T00:00:00"/>
    <n v="1040.08"/>
    <x v="0"/>
  </r>
  <r>
    <s v="403492209"/>
    <s v="A16"/>
    <s v=""/>
    <s v="05"/>
    <s v="ORD S01400000318"/>
    <s v="S01400000318"/>
    <s v="S014"/>
    <d v="2020-05-31T00:00:00"/>
    <d v="2020-05-21T00:00:00"/>
    <n v="1842.41"/>
    <x v="0"/>
  </r>
  <r>
    <s v="403489977"/>
    <s v="A16"/>
    <s v=""/>
    <s v="05"/>
    <s v="ORD S01400000318"/>
    <s v="S01400000318"/>
    <s v="S014"/>
    <d v="2020-05-31T00:00:00"/>
    <d v="2020-05-19T00:00:00"/>
    <n v="1040.08"/>
    <x v="0"/>
  </r>
  <r>
    <s v="403489977"/>
    <s v="A16"/>
    <s v=""/>
    <s v="05"/>
    <s v="ORD S01400000318"/>
    <s v="S01400000318"/>
    <s v="S014"/>
    <d v="2020-05-31T00:00:00"/>
    <d v="2020-05-19T00:00:00"/>
    <n v="8110.4"/>
    <x v="0"/>
  </r>
  <r>
    <s v="403487807"/>
    <s v="A16"/>
    <s v=""/>
    <s v="05"/>
    <s v="ORD S01400000318"/>
    <s v="S01400000318"/>
    <s v="S014"/>
    <d v="2020-05-31T00:00:00"/>
    <d v="2020-05-17T00:00:00"/>
    <n v="1040.08"/>
    <x v="0"/>
  </r>
  <r>
    <s v="403487807"/>
    <s v="A16"/>
    <s v=""/>
    <s v="05"/>
    <s v="ORD S01400000318"/>
    <s v="S01400000318"/>
    <s v="S014"/>
    <d v="2020-05-31T00:00:00"/>
    <d v="2020-05-17T00:00:00"/>
    <n v="3385.6"/>
    <x v="0"/>
  </r>
  <r>
    <s v="403485433"/>
    <s v="A16"/>
    <s v=""/>
    <s v="05"/>
    <s v="ORD S01400000318"/>
    <s v="S01400000318"/>
    <s v="S014"/>
    <d v="2020-05-31T00:00:00"/>
    <d v="2020-05-15T00:00:00"/>
    <n v="1040.08"/>
    <x v="0"/>
  </r>
  <r>
    <s v="403483795"/>
    <s v="A16"/>
    <s v=""/>
    <s v="05"/>
    <s v="ORD S01400000318"/>
    <s v="S01400000318"/>
    <s v="S014"/>
    <d v="2020-05-31T00:00:00"/>
    <d v="2020-05-14T00:00:00"/>
    <n v="2080.16"/>
    <x v="0"/>
  </r>
  <r>
    <s v="403481359"/>
    <s v="A16"/>
    <s v=""/>
    <s v="05"/>
    <s v="ORD S01400000318"/>
    <s v="S01400000318"/>
    <s v="S014"/>
    <d v="2020-05-31T00:00:00"/>
    <d v="2020-05-12T00:00:00"/>
    <n v="12138.72"/>
    <x v="0"/>
  </r>
  <r>
    <s v="403481359"/>
    <s v="A16"/>
    <s v=""/>
    <s v="05"/>
    <s v="ORD S01400000318"/>
    <s v="S01400000318"/>
    <s v="S014"/>
    <d v="2020-05-31T00:00:00"/>
    <d v="2020-05-12T00:00:00"/>
    <n v="12905.3"/>
    <x v="0"/>
  </r>
  <r>
    <s v="403478034"/>
    <s v="A16"/>
    <s v=""/>
    <s v="05"/>
    <s v="ORD S01400000318"/>
    <s v="S01400000318"/>
    <s v="S014"/>
    <d v="2020-05-31T00:00:00"/>
    <d v="2020-05-08T00:00:00"/>
    <n v="257.48"/>
    <x v="0"/>
  </r>
  <r>
    <s v="403478034"/>
    <s v="A16"/>
    <s v=""/>
    <s v="05"/>
    <s v="ORD S01400000318"/>
    <s v="S01400000318"/>
    <s v="S014"/>
    <d v="2020-05-31T00:00:00"/>
    <d v="2020-05-08T00:00:00"/>
    <n v="2905.96"/>
    <x v="0"/>
  </r>
  <r>
    <s v="403478034"/>
    <s v="A16"/>
    <s v=""/>
    <s v="05"/>
    <s v="ORD S01400000318"/>
    <s v="S01400000318"/>
    <s v="S014"/>
    <d v="2020-05-31T00:00:00"/>
    <d v="2020-05-08T00:00:00"/>
    <n v="13395.76"/>
    <x v="0"/>
  </r>
  <r>
    <s v="403469590"/>
    <s v="A16"/>
    <s v=""/>
    <s v="04"/>
    <s v="ORD S01400000318"/>
    <s v="S01400000318"/>
    <s v="S014"/>
    <d v="2020-04-30T00:00:00"/>
    <d v="2020-05-01T00:00:00"/>
    <n v="-530.08000000000004"/>
    <x v="0"/>
  </r>
  <r>
    <s v="403469590"/>
    <s v="A16"/>
    <s v=""/>
    <s v="04"/>
    <s v="ORD S01400000318"/>
    <s v="S01400000318"/>
    <s v="S014"/>
    <d v="2020-04-30T00:00:00"/>
    <d v="2020-05-01T00:00:00"/>
    <n v="204.22"/>
    <x v="0"/>
  </r>
  <r>
    <s v="403469590"/>
    <s v="A16"/>
    <s v=""/>
    <s v="04"/>
    <s v="ORD S01400000318"/>
    <s v="S01400000318"/>
    <s v="S014"/>
    <d v="2020-04-30T00:00:00"/>
    <d v="2020-05-01T00:00:00"/>
    <n v="563.87"/>
    <x v="0"/>
  </r>
  <r>
    <s v="403469590"/>
    <s v="A16"/>
    <s v=""/>
    <s v="04"/>
    <s v="ORD S01400000318"/>
    <s v="S01400000318"/>
    <s v="S014"/>
    <d v="2020-04-30T00:00:00"/>
    <d v="2020-05-01T00:00:00"/>
    <n v="-185.07"/>
    <x v="0"/>
  </r>
  <r>
    <s v="403469590"/>
    <s v="A16"/>
    <s v=""/>
    <s v="04"/>
    <s v="ORD S01400000318"/>
    <s v="S01400000318"/>
    <s v="S014"/>
    <d v="2020-04-30T00:00:00"/>
    <d v="2020-05-01T00:00:00"/>
    <n v="716.04"/>
    <x v="0"/>
  </r>
  <r>
    <s v="403461382"/>
    <s v="A16"/>
    <s v=""/>
    <s v="04"/>
    <s v="ORD S01400000318"/>
    <s v="S01400000318"/>
    <s v="S014"/>
    <d v="2020-04-30T00:00:00"/>
    <d v="2020-04-30T00:00:00"/>
    <n v="2619.84"/>
    <x v="0"/>
  </r>
  <r>
    <s v="403457636"/>
    <s v="A16"/>
    <s v=""/>
    <s v="04"/>
    <s v="ORD S01400000318"/>
    <s v="S01400000318"/>
    <s v="S014"/>
    <d v="2020-04-30T00:00:00"/>
    <d v="2020-04-29T00:00:00"/>
    <n v="51.5"/>
    <x v="0"/>
  </r>
  <r>
    <s v="403457636"/>
    <s v="A16"/>
    <s v=""/>
    <s v="04"/>
    <s v="ORD S01400000318"/>
    <s v="S01400000318"/>
    <s v="S014"/>
    <d v="2020-04-30T00:00:00"/>
    <d v="2020-04-29T00:00:00"/>
    <n v="418.24"/>
    <x v="0"/>
  </r>
  <r>
    <s v="403454894"/>
    <s v="A16"/>
    <s v=""/>
    <s v="04"/>
    <s v="ORD S01400000318"/>
    <s v="S01400000318"/>
    <s v="S014"/>
    <d v="2020-04-30T00:00:00"/>
    <d v="2020-04-28T00:00:00"/>
    <n v="-4410.53"/>
    <x v="0"/>
  </r>
  <r>
    <s v="403454894"/>
    <s v="A16"/>
    <s v=""/>
    <s v="04"/>
    <s v="ORD S01400000318"/>
    <s v="S01400000318"/>
    <s v="S014"/>
    <d v="2020-04-30T00:00:00"/>
    <d v="2020-04-28T00:00:00"/>
    <n v="1699.24"/>
    <x v="0"/>
  </r>
  <r>
    <s v="403454894"/>
    <s v="A16"/>
    <s v=""/>
    <s v="04"/>
    <s v="ORD S01400000318"/>
    <s v="S01400000318"/>
    <s v="S014"/>
    <d v="2020-04-30T00:00:00"/>
    <d v="2020-04-28T00:00:00"/>
    <n v="4691.6499999999996"/>
    <x v="0"/>
  </r>
  <r>
    <s v="403454894"/>
    <s v="A16"/>
    <s v=""/>
    <s v="04"/>
    <s v="ORD S01400000318"/>
    <s v="S01400000318"/>
    <s v="S014"/>
    <d v="2020-04-30T00:00:00"/>
    <d v="2020-04-28T00:00:00"/>
    <n v="2069.7800000000002"/>
    <x v="0"/>
  </r>
  <r>
    <s v="403454894"/>
    <s v="A16"/>
    <s v=""/>
    <s v="04"/>
    <s v="ORD S01400000318"/>
    <s v="S01400000318"/>
    <s v="S014"/>
    <d v="2020-04-30T00:00:00"/>
    <d v="2020-04-28T00:00:00"/>
    <n v="68.66"/>
    <x v="0"/>
  </r>
  <r>
    <s v="403454894"/>
    <s v="A16"/>
    <s v=""/>
    <s v="04"/>
    <s v="ORD S01400000318"/>
    <s v="S01400000318"/>
    <s v="S014"/>
    <d v="2020-04-30T00:00:00"/>
    <d v="2020-04-28T00:00:00"/>
    <n v="418.24"/>
    <x v="0"/>
  </r>
  <r>
    <s v="403451331"/>
    <s v="A16"/>
    <s v=""/>
    <s v="04"/>
    <s v="ORD S01400000318"/>
    <s v="S01400000318"/>
    <s v="S014"/>
    <d v="2020-04-30T00:00:00"/>
    <d v="2020-04-27T00:00:00"/>
    <n v="34.33"/>
    <x v="0"/>
  </r>
  <r>
    <s v="403451331"/>
    <s v="A16"/>
    <s v=""/>
    <s v="04"/>
    <s v="ORD S01400000318"/>
    <s v="S01400000318"/>
    <s v="S014"/>
    <d v="2020-04-30T00:00:00"/>
    <d v="2020-04-27T00:00:00"/>
    <n v="7034.96"/>
    <x v="0"/>
  </r>
  <r>
    <s v="403451331"/>
    <s v="A16"/>
    <s v=""/>
    <s v="04"/>
    <s v="ORD S01400000318"/>
    <s v="S01400000318"/>
    <s v="S014"/>
    <d v="2020-04-30T00:00:00"/>
    <d v="2020-04-27T00:00:00"/>
    <n v="14296.88"/>
    <x v="0"/>
  </r>
  <r>
    <s v="403448139"/>
    <s v="A16"/>
    <s v=""/>
    <s v="04"/>
    <s v="ORD S01400000318"/>
    <s v="S01400000318"/>
    <s v="S014"/>
    <d v="2020-04-30T00:00:00"/>
    <d v="2020-04-24T00:00:00"/>
    <n v="786.48"/>
    <x v="0"/>
  </r>
  <r>
    <s v="403446828"/>
    <s v="A16"/>
    <s v=""/>
    <s v="04"/>
    <s v="ORD S01400000318"/>
    <s v="S01400000318"/>
    <s v="S014"/>
    <d v="2020-04-30T00:00:00"/>
    <d v="2020-04-23T00:00:00"/>
    <n v="1572.96"/>
    <x v="0"/>
  </r>
  <r>
    <s v="403444736"/>
    <s v="A16"/>
    <s v=""/>
    <s v="04"/>
    <s v="ORD S01400000318"/>
    <s v="S01400000318"/>
    <s v="S014"/>
    <d v="2020-04-30T00:00:00"/>
    <d v="2020-04-21T00:00:00"/>
    <n v="240.31"/>
    <x v="0"/>
  </r>
  <r>
    <s v="403444736"/>
    <s v="A16"/>
    <s v=""/>
    <s v="04"/>
    <s v="ORD S01400000318"/>
    <s v="S01400000318"/>
    <s v="S014"/>
    <d v="2020-04-30T00:00:00"/>
    <d v="2020-04-21T00:00:00"/>
    <n v="1744.61"/>
    <x v="0"/>
  </r>
  <r>
    <s v="403444736"/>
    <s v="A16"/>
    <s v=""/>
    <s v="04"/>
    <s v="ORD S01400000318"/>
    <s v="S01400000318"/>
    <s v="S014"/>
    <d v="2020-04-30T00:00:00"/>
    <d v="2020-04-21T00:00:00"/>
    <n v="11894"/>
    <x v="0"/>
  </r>
  <r>
    <s v="403441833"/>
    <s v="A16"/>
    <s v=""/>
    <s v="04"/>
    <s v="ORD S01400000318"/>
    <s v="S01400000318"/>
    <s v="S014"/>
    <d v="2020-04-30T00:00:00"/>
    <d v="2020-04-17T00:00:00"/>
    <n v="786.48"/>
    <x v="0"/>
  </r>
  <r>
    <s v="403441833"/>
    <s v="A16"/>
    <s v=""/>
    <s v="04"/>
    <s v="ORD S01400000318"/>
    <s v="S01400000318"/>
    <s v="S014"/>
    <d v="2020-04-30T00:00:00"/>
    <d v="2020-04-17T00:00:00"/>
    <n v="3943.68"/>
    <x v="0"/>
  </r>
  <r>
    <s v="403440160"/>
    <s v="A16"/>
    <s v=""/>
    <s v="04"/>
    <s v="ORD S01400000318"/>
    <s v="S01400000318"/>
    <s v="S014"/>
    <d v="2020-04-30T00:00:00"/>
    <d v="2020-04-16T00:00:00"/>
    <n v="68.66"/>
    <x v="0"/>
  </r>
  <r>
    <s v="403440160"/>
    <s v="A16"/>
    <s v=""/>
    <s v="04"/>
    <s v="ORD S01400000318"/>
    <s v="S01400000318"/>
    <s v="S014"/>
    <d v="2020-04-30T00:00:00"/>
    <d v="2020-04-16T00:00:00"/>
    <n v="1572.96"/>
    <x v="0"/>
  </r>
  <r>
    <s v="403440160"/>
    <s v="A16"/>
    <s v=""/>
    <s v="04"/>
    <s v="ORD S01400000318"/>
    <s v="S01400000318"/>
    <s v="S014"/>
    <d v="2020-04-30T00:00:00"/>
    <d v="2020-04-16T00:00:00"/>
    <n v="910.08"/>
    <x v="0"/>
  </r>
  <r>
    <s v="403437813"/>
    <s v="A16"/>
    <s v=""/>
    <s v="04"/>
    <s v="ORD S01400000318"/>
    <s v="S01400000318"/>
    <s v="S014"/>
    <d v="2020-04-30T00:00:00"/>
    <d v="2020-04-14T00:00:00"/>
    <n v="17961.2"/>
    <x v="0"/>
  </r>
  <r>
    <s v="403437813"/>
    <s v="A16"/>
    <s v=""/>
    <s v="04"/>
    <s v="ORD S01400000318"/>
    <s v="S01400000318"/>
    <s v="S014"/>
    <d v="2020-04-30T00:00:00"/>
    <d v="2020-04-14T00:00:00"/>
    <n v="238.4"/>
    <x v="0"/>
  </r>
  <r>
    <s v="403437813"/>
    <s v="A16"/>
    <s v=""/>
    <s v="04"/>
    <s v="ORD S01400000318"/>
    <s v="S01400000318"/>
    <s v="S014"/>
    <d v="2020-04-30T00:00:00"/>
    <d v="2020-04-14T00:00:00"/>
    <n v="8522.56"/>
    <x v="0"/>
  </r>
  <r>
    <s v="403434510"/>
    <s v="A16"/>
    <s v=""/>
    <s v="04"/>
    <s v="ORD S01400000318"/>
    <s v="S01400000318"/>
    <s v="S014"/>
    <d v="2020-04-30T00:00:00"/>
    <d v="2020-04-10T00:00:00"/>
    <n v="238.4"/>
    <x v="0"/>
  </r>
  <r>
    <s v="403434510"/>
    <s v="A16"/>
    <s v=""/>
    <s v="04"/>
    <s v="ORD S01400000318"/>
    <s v="S01400000318"/>
    <s v="S014"/>
    <d v="2020-04-30T00:00:00"/>
    <d v="2020-04-10T00:00:00"/>
    <n v="1040.08"/>
    <x v="0"/>
  </r>
  <r>
    <s v="403433529"/>
    <s v="A16"/>
    <s v=""/>
    <s v="04"/>
    <s v="ORD S01400000318"/>
    <s v="S01400000318"/>
    <s v="S014"/>
    <d v="2020-04-30T00:00:00"/>
    <d v="2020-04-09T00:00:00"/>
    <n v="238.4"/>
    <x v="0"/>
  </r>
  <r>
    <s v="403433529"/>
    <s v="A16"/>
    <s v=""/>
    <s v="04"/>
    <s v="ORD S01400000318"/>
    <s v="S01400000318"/>
    <s v="S014"/>
    <d v="2020-04-30T00:00:00"/>
    <d v="2020-04-09T00:00:00"/>
    <n v="1040.08"/>
    <x v="0"/>
  </r>
  <r>
    <s v="403430351"/>
    <s v="A16"/>
    <s v=""/>
    <s v="04"/>
    <s v="ORD S01400000318"/>
    <s v="S01400000318"/>
    <s v="S014"/>
    <d v="2020-04-30T00:00:00"/>
    <d v="2020-04-08T00:00:00"/>
    <n v="1668.8"/>
    <x v="0"/>
  </r>
  <r>
    <s v="403430351"/>
    <s v="A16"/>
    <s v=""/>
    <s v="04"/>
    <s v="ORD S01400000318"/>
    <s v="S01400000318"/>
    <s v="S014"/>
    <d v="2020-04-30T00:00:00"/>
    <d v="2020-04-08T00:00:00"/>
    <n v="4332.62"/>
    <x v="0"/>
  </r>
  <r>
    <s v="403430351"/>
    <s v="A16"/>
    <s v=""/>
    <s v="04"/>
    <s v="ORD S01400000318"/>
    <s v="S01400000318"/>
    <s v="S014"/>
    <d v="2020-04-30T00:00:00"/>
    <d v="2020-04-08T00:00:00"/>
    <n v="16690.88"/>
    <x v="0"/>
  </r>
  <r>
    <s v="403422047"/>
    <s v="A16"/>
    <s v=""/>
    <s v="03"/>
    <s v="ORD S01400000318"/>
    <s v="S01400000318"/>
    <s v="S014"/>
    <d v="2020-03-31T00:00:00"/>
    <d v="2020-04-01T00:00:00"/>
    <n v="44.76"/>
    <x v="0"/>
  </r>
  <r>
    <s v="403422047"/>
    <s v="A16"/>
    <s v=""/>
    <s v="03"/>
    <s v="ORD S01400000318"/>
    <s v="S01400000318"/>
    <s v="S014"/>
    <d v="2020-03-31T00:00:00"/>
    <d v="2020-04-01T00:00:00"/>
    <n v="37.57"/>
    <x v="0"/>
  </r>
  <r>
    <s v="403422047"/>
    <s v="A16"/>
    <s v=""/>
    <s v="03"/>
    <s v="ORD S01400000318"/>
    <s v="S01400000318"/>
    <s v="S014"/>
    <d v="2020-03-31T00:00:00"/>
    <d v="2020-04-01T00:00:00"/>
    <n v="47.86"/>
    <x v="0"/>
  </r>
  <r>
    <s v="403422047"/>
    <s v="A16"/>
    <s v=""/>
    <s v="03"/>
    <s v="ORD S01400000318"/>
    <s v="S01400000318"/>
    <s v="S014"/>
    <d v="2020-03-31T00:00:00"/>
    <d v="2020-04-01T00:00:00"/>
    <n v="499.2"/>
    <x v="0"/>
  </r>
  <r>
    <s v="403422047"/>
    <s v="A16"/>
    <s v=""/>
    <s v="03"/>
    <s v="ORD S01400000318"/>
    <s v="S01400000318"/>
    <s v="S014"/>
    <d v="2020-03-31T00:00:00"/>
    <d v="2020-04-01T00:00:00"/>
    <n v="270.37"/>
    <x v="0"/>
  </r>
  <r>
    <s v="403422047"/>
    <s v="A16"/>
    <s v=""/>
    <s v="03"/>
    <s v="ORD S01400000318"/>
    <s v="S01400000318"/>
    <s v="S014"/>
    <d v="2020-03-31T00:00:00"/>
    <d v="2020-04-01T00:00:00"/>
    <n v="-425.95"/>
    <x v="0"/>
  </r>
  <r>
    <s v="403422047"/>
    <s v="A16"/>
    <s v=""/>
    <s v="03"/>
    <s v="ORD S01400000318"/>
    <s v="S01400000318"/>
    <s v="S014"/>
    <d v="2020-03-31T00:00:00"/>
    <d v="2020-04-01T00:00:00"/>
    <n v="164.1"/>
    <x v="0"/>
  </r>
  <r>
    <s v="403422047"/>
    <s v="A16"/>
    <s v=""/>
    <s v="03"/>
    <s v="ORD S01400000318"/>
    <s v="S01400000318"/>
    <s v="S014"/>
    <d v="2020-03-31T00:00:00"/>
    <d v="2020-04-01T00:00:00"/>
    <n v="453.09"/>
    <x v="0"/>
  </r>
  <r>
    <s v="403422047"/>
    <s v="A16"/>
    <s v=""/>
    <s v="03"/>
    <s v="ORD S01400000318"/>
    <s v="S01400000318"/>
    <s v="S014"/>
    <d v="2020-03-31T00:00:00"/>
    <d v="2020-04-01T00:00:00"/>
    <n v="585.37"/>
    <x v="0"/>
  </r>
  <r>
    <s v="403413690"/>
    <s v="A16"/>
    <s v=""/>
    <s v="03"/>
    <s v="ORD S01400000318"/>
    <s v="S01400000318"/>
    <s v="S014"/>
    <d v="2020-03-31T00:00:00"/>
    <d v="2020-03-31T00:00:00"/>
    <n v="1840"/>
    <x v="0"/>
  </r>
  <r>
    <s v="403413690"/>
    <s v="A16"/>
    <s v=""/>
    <s v="03"/>
    <s v="ORD S01400000318"/>
    <s v="S01400000318"/>
    <s v="S014"/>
    <d v="2020-03-31T00:00:00"/>
    <d v="2020-03-31T00:00:00"/>
    <n v="2971.84"/>
    <x v="0"/>
  </r>
  <r>
    <s v="403409192"/>
    <s v="A16"/>
    <s v=""/>
    <s v="03"/>
    <s v="ORD S01400000318"/>
    <s v="S01400000318"/>
    <s v="S014"/>
    <d v="2020-03-31T00:00:00"/>
    <d v="2020-03-30T00:00:00"/>
    <n v="-619.13"/>
    <x v="0"/>
  </r>
  <r>
    <s v="403409192"/>
    <s v="A16"/>
    <s v=""/>
    <s v="03"/>
    <s v="ORD S01400000318"/>
    <s v="S01400000318"/>
    <s v="S014"/>
    <d v="2020-03-31T00:00:00"/>
    <d v="2020-03-30T00:00:00"/>
    <n v="238.54"/>
    <x v="0"/>
  </r>
  <r>
    <s v="403409192"/>
    <s v="A16"/>
    <s v=""/>
    <s v="03"/>
    <s v="ORD S01400000318"/>
    <s v="S01400000318"/>
    <s v="S014"/>
    <d v="2020-03-31T00:00:00"/>
    <d v="2020-03-30T00:00:00"/>
    <n v="658.6"/>
    <x v="0"/>
  </r>
  <r>
    <s v="403409192"/>
    <s v="A16"/>
    <s v=""/>
    <s v="03"/>
    <s v="ORD S01400000318"/>
    <s v="S01400000318"/>
    <s v="S014"/>
    <d v="2020-03-31T00:00:00"/>
    <d v="2020-03-30T00:00:00"/>
    <n v="-1378.6"/>
    <x v="0"/>
  </r>
  <r>
    <s v="403409192"/>
    <s v="A16"/>
    <s v=""/>
    <s v="03"/>
    <s v="ORD S01400000318"/>
    <s v="S01400000318"/>
    <s v="S014"/>
    <d v="2020-03-31T00:00:00"/>
    <d v="2020-03-30T00:00:00"/>
    <n v="238.4"/>
    <x v="0"/>
  </r>
  <r>
    <s v="403409192"/>
    <s v="A16"/>
    <s v=""/>
    <s v="03"/>
    <s v="ORD S01400000318"/>
    <s v="S01400000318"/>
    <s v="S014"/>
    <d v="2020-03-31T00:00:00"/>
    <d v="2020-03-30T00:00:00"/>
    <n v="4146.43"/>
    <x v="0"/>
  </r>
  <r>
    <s v="403409192"/>
    <s v="A16"/>
    <s v=""/>
    <s v="03"/>
    <s v="ORD S01400000318"/>
    <s v="S01400000318"/>
    <s v="S014"/>
    <d v="2020-03-31T00:00:00"/>
    <d v="2020-03-30T00:00:00"/>
    <n v="11153.84"/>
    <x v="0"/>
  </r>
  <r>
    <s v="403406071"/>
    <s v="A16"/>
    <s v=""/>
    <s v="03"/>
    <s v="ORD S01400000318"/>
    <s v="S01400000318"/>
    <s v="S014"/>
    <d v="2020-03-31T00:00:00"/>
    <d v="2020-03-27T00:00:00"/>
    <n v="-4530.9799999999996"/>
    <x v="0"/>
  </r>
  <r>
    <s v="403406071"/>
    <s v="A16"/>
    <s v=""/>
    <s v="03"/>
    <s v="ORD S01400000318"/>
    <s v="S01400000318"/>
    <s v="S014"/>
    <d v="2020-03-31T00:00:00"/>
    <d v="2020-03-27T00:00:00"/>
    <n v="1745.64"/>
    <x v="0"/>
  </r>
  <r>
    <s v="403406071"/>
    <s v="A16"/>
    <s v=""/>
    <s v="03"/>
    <s v="ORD S01400000318"/>
    <s v="S01400000318"/>
    <s v="S014"/>
    <d v="2020-03-31T00:00:00"/>
    <d v="2020-03-27T00:00:00"/>
    <n v="4819.78"/>
    <x v="0"/>
  </r>
  <r>
    <s v="403406071"/>
    <s v="A16"/>
    <s v=""/>
    <s v="03"/>
    <s v="ORD S01400000318"/>
    <s v="S01400000318"/>
    <s v="S014"/>
    <d v="2020-03-31T00:00:00"/>
    <d v="2020-03-27T00:00:00"/>
    <n v="3507.71"/>
    <x v="0"/>
  </r>
  <r>
    <s v="403406071"/>
    <s v="A16"/>
    <s v=""/>
    <s v="03"/>
    <s v="ORD S01400000318"/>
    <s v="S01400000318"/>
    <s v="S014"/>
    <d v="2020-03-31T00:00:00"/>
    <d v="2020-03-27T00:00:00"/>
    <n v="238.4"/>
    <x v="0"/>
  </r>
  <r>
    <s v="403406071"/>
    <s v="A16"/>
    <s v=""/>
    <s v="03"/>
    <s v="ORD S01400000318"/>
    <s v="S01400000318"/>
    <s v="S014"/>
    <d v="2020-03-31T00:00:00"/>
    <d v="2020-03-27T00:00:00"/>
    <n v="1040.08"/>
    <x v="0"/>
  </r>
  <r>
    <s v="403403356"/>
    <s v="A16"/>
    <s v=""/>
    <s v="03"/>
    <s v="ORD S01400000318"/>
    <s v="S01400000318"/>
    <s v="S014"/>
    <d v="2020-03-31T00:00:00"/>
    <d v="2020-03-26T00:00:00"/>
    <n v="715.2"/>
    <x v="0"/>
  </r>
  <r>
    <s v="403403356"/>
    <s v="A16"/>
    <s v=""/>
    <s v="03"/>
    <s v="ORD S01400000318"/>
    <s v="S01400000318"/>
    <s v="S014"/>
    <d v="2020-03-31T00:00:00"/>
    <d v="2020-03-26T00:00:00"/>
    <n v="1665.8"/>
    <x v="0"/>
  </r>
  <r>
    <s v="403400659"/>
    <s v="A16"/>
    <s v=""/>
    <s v="03"/>
    <s v="ORD S01400000318"/>
    <s v="S01400000318"/>
    <s v="S014"/>
    <d v="2020-03-31T00:00:00"/>
    <d v="2020-03-25T00:00:00"/>
    <n v="671.84"/>
    <x v="0"/>
  </r>
  <r>
    <s v="403398624"/>
    <s v="A16"/>
    <s v=""/>
    <s v="03"/>
    <s v="ORD S01400000318"/>
    <s v="S01400000318"/>
    <s v="S014"/>
    <d v="2020-03-31T00:00:00"/>
    <d v="2020-03-24T00:00:00"/>
    <n v="4374.72"/>
    <x v="0"/>
  </r>
  <r>
    <s v="403398624"/>
    <s v="A16"/>
    <s v=""/>
    <s v="03"/>
    <s v="ORD S01400000318"/>
    <s v="S01400000318"/>
    <s v="S014"/>
    <d v="2020-03-31T00:00:00"/>
    <d v="2020-03-24T00:00:00"/>
    <n v="13204.28"/>
    <x v="0"/>
  </r>
  <r>
    <s v="403395896"/>
    <s v="A16"/>
    <s v=""/>
    <s v="03"/>
    <s v="ORD S01400000318"/>
    <s v="S01400000318"/>
    <s v="S014"/>
    <d v="2020-03-31T00:00:00"/>
    <d v="2020-03-20T00:00:00"/>
    <n v="786.48"/>
    <x v="0"/>
  </r>
  <r>
    <s v="403394440"/>
    <s v="A16"/>
    <s v=""/>
    <s v="03"/>
    <s v="ORD S01400000318"/>
    <s v="S01400000318"/>
    <s v="S014"/>
    <d v="2020-03-31T00:00:00"/>
    <d v="2020-03-19T00:00:00"/>
    <n v="171.65"/>
    <x v="0"/>
  </r>
  <r>
    <s v="403394440"/>
    <s v="A16"/>
    <s v=""/>
    <s v="03"/>
    <s v="ORD S01400000318"/>
    <s v="S01400000318"/>
    <s v="S014"/>
    <d v="2020-03-31T00:00:00"/>
    <d v="2020-03-19T00:00:00"/>
    <n v="1572.96"/>
    <x v="0"/>
  </r>
  <r>
    <s v="403393248"/>
    <s v="A16"/>
    <s v=""/>
    <s v="03"/>
    <s v="ORD S01400000318"/>
    <s v="S01400000318"/>
    <s v="S014"/>
    <d v="2020-03-31T00:00:00"/>
    <d v="2020-03-17T00:00:00"/>
    <n v="-119.2"/>
    <x v="0"/>
  </r>
  <r>
    <s v="403393248"/>
    <s v="A16"/>
    <s v=""/>
    <s v="03"/>
    <s v="ORD S01400000318"/>
    <s v="S01400000318"/>
    <s v="S014"/>
    <d v="2020-03-31T00:00:00"/>
    <d v="2020-03-17T00:00:00"/>
    <n v="6031.36"/>
    <x v="0"/>
  </r>
  <r>
    <s v="403393248"/>
    <s v="A16"/>
    <s v=""/>
    <s v="03"/>
    <s v="ORD S01400000318"/>
    <s v="S01400000318"/>
    <s v="S014"/>
    <d v="2020-03-31T00:00:00"/>
    <d v="2020-03-17T00:00:00"/>
    <n v="13418.48"/>
    <x v="0"/>
  </r>
  <r>
    <s v="403387538"/>
    <s v="A16"/>
    <s v=""/>
    <s v="03"/>
    <s v="ORD S01400000318"/>
    <s v="S01400000318"/>
    <s v="S014"/>
    <d v="2020-03-31T00:00:00"/>
    <d v="2020-03-13T00:00:00"/>
    <n v="238.4"/>
    <x v="0"/>
  </r>
  <r>
    <s v="403387538"/>
    <s v="A16"/>
    <s v=""/>
    <s v="03"/>
    <s v="ORD S01400000318"/>
    <s v="S01400000318"/>
    <s v="S014"/>
    <d v="2020-03-31T00:00:00"/>
    <d v="2020-03-13T00:00:00"/>
    <n v="786.48"/>
    <x v="0"/>
  </r>
  <r>
    <s v="403385864"/>
    <s v="A16"/>
    <s v=""/>
    <s v="03"/>
    <s v="ORD S01400000318"/>
    <s v="S01400000318"/>
    <s v="S014"/>
    <d v="2020-03-31T00:00:00"/>
    <d v="2020-03-12T00:00:00"/>
    <n v="476.8"/>
    <x v="0"/>
  </r>
  <r>
    <s v="403385864"/>
    <s v="A16"/>
    <s v=""/>
    <s v="03"/>
    <s v="ORD S01400000318"/>
    <s v="S01400000318"/>
    <s v="S014"/>
    <d v="2020-03-31T00:00:00"/>
    <d v="2020-03-12T00:00:00"/>
    <n v="1572.96"/>
    <x v="0"/>
  </r>
  <r>
    <s v="403385864"/>
    <s v="A16"/>
    <s v=""/>
    <s v="03"/>
    <s v="ORD S01400000318"/>
    <s v="S01400000318"/>
    <s v="S014"/>
    <d v="2020-03-31T00:00:00"/>
    <d v="2020-03-12T00:00:00"/>
    <n v="1213.44"/>
    <x v="0"/>
  </r>
  <r>
    <s v="403384988"/>
    <s v="A16"/>
    <s v=""/>
    <s v="03"/>
    <s v="ORD S01400000318"/>
    <s v="S01400000318"/>
    <s v="S014"/>
    <d v="2020-03-31T00:00:00"/>
    <d v="2020-03-10T00:00:00"/>
    <n v="694.42"/>
    <x v="0"/>
  </r>
  <r>
    <s v="403384988"/>
    <s v="A16"/>
    <s v=""/>
    <s v="03"/>
    <s v="ORD S01400000318"/>
    <s v="S01400000318"/>
    <s v="S014"/>
    <d v="2020-03-31T00:00:00"/>
    <d v="2020-03-10T00:00:00"/>
    <n v="333.52"/>
    <x v="0"/>
  </r>
  <r>
    <s v="403384988"/>
    <s v="A16"/>
    <s v=""/>
    <s v="03"/>
    <s v="ORD S01400000318"/>
    <s v="S01400000318"/>
    <s v="S014"/>
    <d v="2020-03-31T00:00:00"/>
    <d v="2020-03-10T00:00:00"/>
    <n v="238.4"/>
    <x v="0"/>
  </r>
  <r>
    <s v="403382093"/>
    <s v="A16"/>
    <s v=""/>
    <s v="03"/>
    <s v="ORD S01400000318"/>
    <s v="S01400000318"/>
    <s v="S014"/>
    <d v="2020-03-31T00:00:00"/>
    <d v="2020-03-09T00:00:00"/>
    <n v="2033.2"/>
    <x v="0"/>
  </r>
  <r>
    <s v="403382093"/>
    <s v="A16"/>
    <s v=""/>
    <s v="03"/>
    <s v="ORD S01400000318"/>
    <s v="S01400000318"/>
    <s v="S014"/>
    <d v="2020-03-31T00:00:00"/>
    <d v="2020-03-09T00:00:00"/>
    <n v="9070.76"/>
    <x v="0"/>
  </r>
  <r>
    <s v="403382093"/>
    <s v="A16"/>
    <s v=""/>
    <s v="03"/>
    <s v="ORD S01400000318"/>
    <s v="S01400000318"/>
    <s v="S014"/>
    <d v="2020-03-31T00:00:00"/>
    <d v="2020-03-09T00:00:00"/>
    <n v="34777.440000000002"/>
    <x v="0"/>
  </r>
  <r>
    <s v="403372777"/>
    <s v="A16"/>
    <s v=""/>
    <s v="40"/>
    <s v="ORD S01400000318"/>
    <s v="S01400000318"/>
    <s v="S014"/>
    <d v="2020-02-29T00:00:00"/>
    <d v="2020-03-02T00:00:00"/>
    <n v="697.33"/>
    <x v="0"/>
  </r>
  <r>
    <s v="403372777"/>
    <s v="A16"/>
    <s v=""/>
    <s v="40"/>
    <s v="ORD S01400000318"/>
    <s v="S01400000318"/>
    <s v="S014"/>
    <d v="2020-02-29T00:00:00"/>
    <d v="2020-03-02T00:00:00"/>
    <n v="381.92"/>
    <x v="0"/>
  </r>
  <r>
    <s v="403372777"/>
    <s v="A16"/>
    <s v=""/>
    <s v="40"/>
    <s v="ORD S01400000318"/>
    <s v="S01400000318"/>
    <s v="S014"/>
    <d v="2020-02-29T00:00:00"/>
    <d v="2020-03-02T00:00:00"/>
    <n v="3877.12"/>
    <x v="0"/>
  </r>
  <r>
    <s v="403372777"/>
    <s v="A16"/>
    <s v=""/>
    <s v="40"/>
    <s v="ORD S01400000318"/>
    <s v="S01400000318"/>
    <s v="S014"/>
    <d v="2020-02-29T00:00:00"/>
    <d v="2020-03-02T00:00:00"/>
    <n v="2256.87"/>
    <x v="0"/>
  </r>
  <r>
    <s v="403372777"/>
    <s v="A16"/>
    <s v=""/>
    <s v="50"/>
    <s v="ORD S01400000318"/>
    <s v="S01400000318"/>
    <s v="S014"/>
    <d v="2020-02-29T00:00:00"/>
    <d v="2020-03-02T00:00:00"/>
    <n v="-526.32000000000005"/>
    <x v="0"/>
  </r>
  <r>
    <s v="403372777"/>
    <s v="A16"/>
    <s v=""/>
    <s v="40"/>
    <s v="ORD S01400000318"/>
    <s v="S01400000318"/>
    <s v="S014"/>
    <d v="2020-02-29T00:00:00"/>
    <d v="2020-03-02T00:00:00"/>
    <n v="202.77"/>
    <x v="0"/>
  </r>
  <r>
    <s v="403372777"/>
    <s v="A16"/>
    <s v=""/>
    <s v="40"/>
    <s v="ORD S01400000318"/>
    <s v="S01400000318"/>
    <s v="S014"/>
    <d v="2020-02-29T00:00:00"/>
    <d v="2020-03-02T00:00:00"/>
    <n v="559.87"/>
    <x v="0"/>
  </r>
  <r>
    <s v="403372777"/>
    <s v="A16"/>
    <s v=""/>
    <s v="40"/>
    <s v="ORD S01400000318"/>
    <s v="S01400000318"/>
    <s v="S014"/>
    <d v="2020-02-29T00:00:00"/>
    <d v="2020-03-02T00:00:00"/>
    <n v="467.52"/>
    <x v="0"/>
  </r>
  <r>
    <s v="403372777"/>
    <s v="A16"/>
    <s v=""/>
    <s v="40"/>
    <s v="ORD S01400000318"/>
    <s v="S01400000318"/>
    <s v="S014"/>
    <d v="2020-02-29T00:00:00"/>
    <d v="2020-03-02T00:00:00"/>
    <n v="619.08000000000004"/>
    <x v="0"/>
  </r>
  <r>
    <s v="403365007"/>
    <s v="A16"/>
    <s v=""/>
    <s v="40"/>
    <s v="ORD S01400000318"/>
    <s v="S01400000318"/>
    <s v="S014"/>
    <d v="2020-02-29T00:00:00"/>
    <d v="2020-02-28T00:00:00"/>
    <n v="766.9"/>
    <x v="0"/>
  </r>
  <r>
    <s v="403361729"/>
    <s v="A16"/>
    <s v=""/>
    <s v="40"/>
    <s v="ORD S01400000318"/>
    <s v="S01400000318"/>
    <s v="S014"/>
    <d v="2020-02-29T00:00:00"/>
    <d v="2020-02-27T00:00:00"/>
    <n v="2341.52"/>
    <x v="0"/>
  </r>
  <r>
    <s v="403361729"/>
    <s v="A16"/>
    <s v=""/>
    <s v="40"/>
    <s v="ORD S01400000318"/>
    <s v="S01400000318"/>
    <s v="S014"/>
    <d v="2020-02-29T00:00:00"/>
    <d v="2020-02-27T00:00:00"/>
    <n v="124.12"/>
    <x v="0"/>
  </r>
  <r>
    <s v="403359026"/>
    <s v="A16"/>
    <s v=""/>
    <s v="50"/>
    <s v="ORD S01400000318"/>
    <s v="S01400000318"/>
    <s v="S014"/>
    <d v="2020-02-29T00:00:00"/>
    <d v="2020-02-26T00:00:00"/>
    <n v="-5390.35"/>
    <x v="0"/>
  </r>
  <r>
    <s v="403359026"/>
    <s v="A16"/>
    <s v=""/>
    <s v="40"/>
    <s v="ORD S01400000318"/>
    <s v="S01400000318"/>
    <s v="S014"/>
    <d v="2020-02-29T00:00:00"/>
    <d v="2020-02-26T00:00:00"/>
    <n v="2076.7399999999998"/>
    <x v="0"/>
  </r>
  <r>
    <s v="403359026"/>
    <s v="A16"/>
    <s v=""/>
    <s v="40"/>
    <s v="ORD S01400000318"/>
    <s v="S01400000318"/>
    <s v="S014"/>
    <d v="2020-02-29T00:00:00"/>
    <d v="2020-02-26T00:00:00"/>
    <n v="5733.93"/>
    <x v="0"/>
  </r>
  <r>
    <s v="403359026"/>
    <s v="A16"/>
    <s v=""/>
    <s v="40"/>
    <s v="ORD S01400000318"/>
    <s v="S01400000318"/>
    <s v="S014"/>
    <d v="2020-02-29T00:00:00"/>
    <d v="2020-02-26T00:00:00"/>
    <n v="4088.57"/>
    <x v="0"/>
  </r>
  <r>
    <s v="403359026"/>
    <s v="A16"/>
    <s v=""/>
    <s v="40"/>
    <s v="ORD S01400000318"/>
    <s v="S01400000318"/>
    <s v="S014"/>
    <d v="2020-02-29T00:00:00"/>
    <d v="2020-02-26T00:00:00"/>
    <n v="885.36"/>
    <x v="0"/>
  </r>
  <r>
    <s v="403359026"/>
    <s v="A16"/>
    <s v=""/>
    <s v="40"/>
    <s v="ORD S01400000318"/>
    <s v="S01400000318"/>
    <s v="S014"/>
    <d v="2020-02-29T00:00:00"/>
    <d v="2020-02-26T00:00:00"/>
    <n v="503.2"/>
    <x v="0"/>
  </r>
  <r>
    <s v="403359026"/>
    <s v="A16"/>
    <s v=""/>
    <s v="40"/>
    <s v="ORD S01400000318"/>
    <s v="S01400000318"/>
    <s v="S014"/>
    <d v="2020-02-29T00:00:00"/>
    <d v="2020-02-26T00:00:00"/>
    <n v="1200.32"/>
    <x v="0"/>
  </r>
  <r>
    <s v="403356306"/>
    <s v="A16"/>
    <s v=""/>
    <s v="40"/>
    <s v="ORD S01400000318"/>
    <s v="S01400000318"/>
    <s v="S014"/>
    <d v="2020-02-29T00:00:00"/>
    <d v="2020-02-25T00:00:00"/>
    <n v="9850.7999999999993"/>
    <x v="0"/>
  </r>
  <r>
    <s v="403356306"/>
    <s v="A16"/>
    <s v=""/>
    <s v="40"/>
    <s v="ORD S01400000318"/>
    <s v="S01400000318"/>
    <s v="S014"/>
    <d v="2020-02-29T00:00:00"/>
    <d v="2020-02-25T00:00:00"/>
    <n v="1200.32"/>
    <x v="0"/>
  </r>
  <r>
    <s v="403353723"/>
    <s v="A16"/>
    <s v=""/>
    <s v="40"/>
    <s v="ORD S01400000318"/>
    <s v="S01400000318"/>
    <s v="S014"/>
    <d v="2020-02-29T00:00:00"/>
    <d v="2020-02-24T00:00:00"/>
    <n v="8110.4"/>
    <x v="0"/>
  </r>
  <r>
    <s v="403353723"/>
    <s v="A16"/>
    <s v=""/>
    <s v="40"/>
    <s v="ORD S01400000318"/>
    <s v="S01400000318"/>
    <s v="S014"/>
    <d v="2020-02-29T00:00:00"/>
    <d v="2020-02-24T00:00:00"/>
    <n v="1200.32"/>
    <x v="0"/>
  </r>
  <r>
    <s v="403350897"/>
    <s v="A16"/>
    <s v=""/>
    <s v="40"/>
    <s v="ORD S01400000318"/>
    <s v="S01400000318"/>
    <s v="S014"/>
    <d v="2020-02-29T00:00:00"/>
    <d v="2020-02-21T00:00:00"/>
    <n v="1200.32"/>
    <x v="0"/>
  </r>
  <r>
    <s v="403349371"/>
    <s v="A16"/>
    <s v=""/>
    <s v="40"/>
    <s v="ORD S01400000318"/>
    <s v="S01400000318"/>
    <s v="S014"/>
    <d v="2020-02-29T00:00:00"/>
    <d v="2020-02-20T00:00:00"/>
    <n v="503.2"/>
    <x v="0"/>
  </r>
  <r>
    <s v="403349371"/>
    <s v="A16"/>
    <s v=""/>
    <s v="40"/>
    <s v="ORD S01400000318"/>
    <s v="S01400000318"/>
    <s v="S014"/>
    <d v="2020-02-29T00:00:00"/>
    <d v="2020-02-20T00:00:00"/>
    <n v="8535.77"/>
    <x v="0"/>
  </r>
  <r>
    <s v="403347183"/>
    <s v="A16"/>
    <s v=""/>
    <s v="40"/>
    <s v="ORD S01400000318"/>
    <s v="S01400000318"/>
    <s v="S014"/>
    <d v="2020-02-29T00:00:00"/>
    <d v="2020-02-18T00:00:00"/>
    <n v="11946.55"/>
    <x v="0"/>
  </r>
  <r>
    <s v="403347183"/>
    <s v="A16"/>
    <s v=""/>
    <s v="40"/>
    <s v="ORD S01400000318"/>
    <s v="S01400000318"/>
    <s v="S014"/>
    <d v="2020-02-29T00:00:00"/>
    <d v="2020-02-18T00:00:00"/>
    <n v="17809.52"/>
    <x v="0"/>
  </r>
  <r>
    <s v="403343721"/>
    <s v="A16"/>
    <s v=""/>
    <s v="40"/>
    <s v="ORD S01400000318"/>
    <s v="S01400000318"/>
    <s v="S014"/>
    <d v="2020-02-29T00:00:00"/>
    <d v="2020-02-14T00:00:00"/>
    <n v="243.84"/>
    <x v="0"/>
  </r>
  <r>
    <s v="403343721"/>
    <s v="A16"/>
    <s v=""/>
    <s v="40"/>
    <s v="ORD S01400000318"/>
    <s v="S01400000318"/>
    <s v="S014"/>
    <d v="2020-02-29T00:00:00"/>
    <d v="2020-02-14T00:00:00"/>
    <n v="251.6"/>
    <x v="0"/>
  </r>
  <r>
    <s v="403342365"/>
    <s v="A16"/>
    <s v=""/>
    <s v="40"/>
    <s v="ORD S01400000318"/>
    <s v="S01400000318"/>
    <s v="S014"/>
    <d v="2020-02-29T00:00:00"/>
    <d v="2020-02-13T00:00:00"/>
    <n v="1320.9"/>
    <x v="0"/>
  </r>
  <r>
    <s v="403342365"/>
    <s v="A16"/>
    <s v=""/>
    <s v="40"/>
    <s v="ORD S01400000318"/>
    <s v="S01400000318"/>
    <s v="S014"/>
    <d v="2020-02-29T00:00:00"/>
    <d v="2020-02-13T00:00:00"/>
    <n v="2474.56"/>
    <x v="0"/>
  </r>
  <r>
    <s v="403340979"/>
    <s v="A16"/>
    <s v=""/>
    <s v="50"/>
    <s v="ORD S01400000318"/>
    <s v="S01400000318"/>
    <s v="S014"/>
    <d v="2020-02-29T00:00:00"/>
    <d v="2020-02-11T00:00:00"/>
    <n v="-57.86"/>
    <x v="0"/>
  </r>
  <r>
    <s v="403340979"/>
    <s v="A16"/>
    <s v=""/>
    <s v="40"/>
    <s v="ORD S01400000318"/>
    <s v="S01400000318"/>
    <s v="S014"/>
    <d v="2020-02-29T00:00:00"/>
    <d v="2020-02-11T00:00:00"/>
    <n v="243.84"/>
    <x v="0"/>
  </r>
  <r>
    <s v="403338201"/>
    <s v="A16"/>
    <s v=""/>
    <s v="40"/>
    <s v="ORD S01400000318"/>
    <s v="S01400000318"/>
    <s v="S014"/>
    <d v="2020-02-29T00:00:00"/>
    <d v="2020-02-10T00:00:00"/>
    <n v="1157.2"/>
    <x v="0"/>
  </r>
  <r>
    <s v="403338201"/>
    <s v="A16"/>
    <s v=""/>
    <s v="40"/>
    <s v="ORD S01400000318"/>
    <s v="S01400000318"/>
    <s v="S014"/>
    <d v="2020-02-29T00:00:00"/>
    <d v="2020-02-10T00:00:00"/>
    <n v="6251.2"/>
    <x v="0"/>
  </r>
  <r>
    <s v="403338201"/>
    <s v="A16"/>
    <s v=""/>
    <s v="40"/>
    <s v="ORD S01400000318"/>
    <s v="S01400000318"/>
    <s v="S014"/>
    <d v="2020-02-29T00:00:00"/>
    <d v="2020-02-10T00:00:00"/>
    <n v="22701.9"/>
    <x v="0"/>
  </r>
  <r>
    <s v="403327680"/>
    <s v="A16"/>
    <s v=""/>
    <s v="50"/>
    <s v="ORD S01400000318"/>
    <s v="S01400000318"/>
    <s v="S014"/>
    <d v="2020-01-31T00:00:00"/>
    <d v="2020-02-03T00:00:00"/>
    <n v="-967.93"/>
    <x v="0"/>
  </r>
  <r>
    <s v="403327680"/>
    <s v="A16"/>
    <s v=""/>
    <s v="40"/>
    <s v="ORD S01400000318"/>
    <s v="S01400000318"/>
    <s v="S014"/>
    <d v="2020-01-31T00:00:00"/>
    <d v="2020-02-03T00:00:00"/>
    <n v="372.91"/>
    <x v="0"/>
  </r>
  <r>
    <s v="403327680"/>
    <s v="A16"/>
    <s v=""/>
    <s v="40"/>
    <s v="ORD S01400000318"/>
    <s v="S01400000318"/>
    <s v="S014"/>
    <d v="2020-01-31T00:00:00"/>
    <d v="2020-02-03T00:00:00"/>
    <n v="1029.6300000000001"/>
    <x v="0"/>
  </r>
  <r>
    <s v="403327680"/>
    <s v="A16"/>
    <s v=""/>
    <s v="40"/>
    <s v="ORD S01400000318"/>
    <s v="S01400000318"/>
    <s v="S014"/>
    <d v="2020-01-31T00:00:00"/>
    <d v="2020-02-03T00:00:00"/>
    <n v="448.32"/>
    <x v="0"/>
  </r>
  <r>
    <s v="403319586"/>
    <s v="A16"/>
    <s v=""/>
    <s v="40"/>
    <s v="ORD S01400000318"/>
    <s v="S01400000318"/>
    <s v="S014"/>
    <d v="2020-01-31T00:00:00"/>
    <d v="2020-01-31T00:00:00"/>
    <n v="5248.56"/>
    <x v="0"/>
  </r>
  <r>
    <s v="403319586"/>
    <s v="A16"/>
    <s v=""/>
    <s v="40"/>
    <s v="ORD S01400000318"/>
    <s v="S01400000318"/>
    <s v="S014"/>
    <d v="2020-01-31T00:00:00"/>
    <d v="2020-01-31T00:00:00"/>
    <n v="4493.5200000000004"/>
    <x v="0"/>
  </r>
  <r>
    <s v="403315856"/>
    <s v="A16"/>
    <s v=""/>
    <s v="50"/>
    <s v="ORD S01400000318"/>
    <s v="S01400000318"/>
    <s v="S014"/>
    <d v="2020-01-31T00:00:00"/>
    <d v="2020-01-30T00:00:00"/>
    <n v="-197.92"/>
    <x v="0"/>
  </r>
  <r>
    <s v="403315856"/>
    <s v="A16"/>
    <s v=""/>
    <s v="40"/>
    <s v="ORD S01400000318"/>
    <s v="S01400000318"/>
    <s v="S014"/>
    <d v="2020-01-31T00:00:00"/>
    <d v="2020-01-30T00:00:00"/>
    <n v="1606.48"/>
    <x v="0"/>
  </r>
  <r>
    <s v="403313446"/>
    <s v="A16"/>
    <s v=""/>
    <s v="50"/>
    <s v="ORD S01400000318"/>
    <s v="S01400000318"/>
    <s v="S014"/>
    <d v="2020-01-31T00:00:00"/>
    <d v="2020-01-29T00:00:00"/>
    <n v="-3739.69"/>
    <x v="0"/>
  </r>
  <r>
    <s v="403313446"/>
    <s v="A16"/>
    <s v=""/>
    <s v="40"/>
    <s v="ORD S01400000318"/>
    <s v="S01400000318"/>
    <s v="S014"/>
    <d v="2020-01-31T00:00:00"/>
    <d v="2020-01-29T00:00:00"/>
    <n v="1440.79"/>
    <x v="0"/>
  </r>
  <r>
    <s v="403313446"/>
    <s v="A16"/>
    <s v=""/>
    <s v="40"/>
    <s v="ORD S01400000318"/>
    <s v="S01400000318"/>
    <s v="S014"/>
    <d v="2020-01-31T00:00:00"/>
    <d v="2020-01-29T00:00:00"/>
    <n v="3978.05"/>
    <x v="0"/>
  </r>
  <r>
    <s v="403313446"/>
    <s v="A16"/>
    <s v=""/>
    <s v="40"/>
    <s v="ORD S01400000318"/>
    <s v="S01400000318"/>
    <s v="S014"/>
    <d v="2020-01-31T00:00:00"/>
    <d v="2020-01-29T00:00:00"/>
    <n v="1732.12"/>
    <x v="0"/>
  </r>
  <r>
    <s v="403313446"/>
    <s v="A16"/>
    <s v=""/>
    <s v="40"/>
    <s v="ORD S01400000318"/>
    <s v="S01400000318"/>
    <s v="S014"/>
    <d v="2020-01-31T00:00:00"/>
    <d v="2020-01-29T00:00:00"/>
    <n v="2777.02"/>
    <x v="0"/>
  </r>
  <r>
    <s v="403311036"/>
    <s v="A16"/>
    <s v=""/>
    <s v="40"/>
    <s v="ORD S01400000318"/>
    <s v="S01400000318"/>
    <s v="S014"/>
    <d v="2020-01-31T00:00:00"/>
    <d v="2020-01-28T00:00:00"/>
    <n v="1024.28"/>
    <x v="0"/>
  </r>
  <r>
    <s v="403308084"/>
    <s v="A16"/>
    <s v=""/>
    <s v="40"/>
    <s v="ORD S01400000318"/>
    <s v="S01400000318"/>
    <s v="S014"/>
    <d v="2020-01-31T00:00:00"/>
    <d v="2020-01-27T00:00:00"/>
    <n v="1624.32"/>
    <x v="0"/>
  </r>
  <r>
    <s v="403308084"/>
    <s v="A16"/>
    <s v=""/>
    <s v="40"/>
    <s v="ORD S01400000318"/>
    <s v="S01400000318"/>
    <s v="S014"/>
    <d v="2020-01-31T00:00:00"/>
    <d v="2020-01-27T00:00:00"/>
    <n v="10755.2"/>
    <x v="0"/>
  </r>
  <r>
    <s v="403306235"/>
    <s v="A16"/>
    <s v=""/>
    <s v="40"/>
    <s v="ORD S01400000318"/>
    <s v="S01400000318"/>
    <s v="S014"/>
    <d v="2020-01-31T00:00:00"/>
    <d v="2020-01-24T00:00:00"/>
    <n v="1213.44"/>
    <x v="0"/>
  </r>
  <r>
    <s v="403305064"/>
    <s v="A16"/>
    <s v=""/>
    <s v="40"/>
    <s v="ORD S01400000318"/>
    <s v="S01400000318"/>
    <s v="S014"/>
    <d v="2020-01-31T00:00:00"/>
    <d v="2020-01-23T00:00:00"/>
    <n v="201.69"/>
    <x v="0"/>
  </r>
  <r>
    <s v="403305064"/>
    <s v="A16"/>
    <s v=""/>
    <s v="40"/>
    <s v="ORD S01400000318"/>
    <s v="S01400000318"/>
    <s v="S014"/>
    <d v="2020-01-31T00:00:00"/>
    <d v="2020-01-23T00:00:00"/>
    <n v="713.6"/>
    <x v="0"/>
  </r>
  <r>
    <s v="403303533"/>
    <s v="A16"/>
    <s v=""/>
    <s v="40"/>
    <s v="ORD S01400000318"/>
    <s v="S01400000318"/>
    <s v="S014"/>
    <d v="2020-01-31T00:00:00"/>
    <d v="2020-01-21T00:00:00"/>
    <n v="10680.46"/>
    <x v="0"/>
  </r>
  <r>
    <s v="403303533"/>
    <s v="A16"/>
    <s v=""/>
    <s v="40"/>
    <s v="ORD S01400000318"/>
    <s v="S01400000318"/>
    <s v="S014"/>
    <d v="2020-01-31T00:00:00"/>
    <d v="2020-01-21T00:00:00"/>
    <n v="9068.16"/>
    <x v="0"/>
  </r>
  <r>
    <s v="403302011"/>
    <s v="A16"/>
    <s v=""/>
    <s v="40"/>
    <s v="ORD S01400000318"/>
    <s v="S01400000318"/>
    <s v="S014"/>
    <d v="2020-01-31T00:00:00"/>
    <d v="2020-01-17T00:00:00"/>
    <n v="1455.41"/>
    <x v="0"/>
  </r>
  <r>
    <s v="403300803"/>
    <s v="A16"/>
    <s v=""/>
    <s v="40"/>
    <s v="ORD S01400000318"/>
    <s v="S01400000318"/>
    <s v="S014"/>
    <d v="2020-01-31T00:00:00"/>
    <d v="2020-01-16T00:00:00"/>
    <n v="406.08"/>
    <x v="0"/>
  </r>
  <r>
    <s v="403297384"/>
    <s v="A16"/>
    <s v=""/>
    <s v="40"/>
    <s v="ORD S01400000318"/>
    <s v="S01400000318"/>
    <s v="S014"/>
    <d v="2020-01-31T00:00:00"/>
    <d v="2020-01-15T00:00:00"/>
    <n v="406.08"/>
    <x v="0"/>
  </r>
  <r>
    <s v="403294380"/>
    <s v="A16"/>
    <s v=""/>
    <s v="40"/>
    <s v="ORD S01400000318"/>
    <s v="S01400000318"/>
    <s v="S014"/>
    <d v="2020-01-31T00:00:00"/>
    <d v="2020-01-14T00:00:00"/>
    <n v="9010.1"/>
    <x v="0"/>
  </r>
  <r>
    <s v="403294380"/>
    <s v="A16"/>
    <s v=""/>
    <s v="40"/>
    <s v="ORD S01400000318"/>
    <s v="S01400000318"/>
    <s v="S014"/>
    <d v="2020-01-31T00:00:00"/>
    <d v="2020-01-14T00:00:00"/>
    <n v="17687.22"/>
    <x v="0"/>
  </r>
  <r>
    <s v="403285728"/>
    <s v="A16"/>
    <s v="ZY"/>
    <s v="50"/>
    <s v="ORD S01400000318"/>
    <s v="S01400000318"/>
    <s v="S014"/>
    <d v="2019-12-31T00:00:00"/>
    <d v="2020-01-02T00:00:00"/>
    <n v="-62.64"/>
    <x v="0"/>
  </r>
  <r>
    <s v="403285728"/>
    <s v="A16"/>
    <s v="ZY"/>
    <s v="40"/>
    <s v="ORD S01400000318"/>
    <s v="S01400000318"/>
    <s v="S014"/>
    <d v="2019-12-31T00:00:00"/>
    <d v="2020-01-02T00:00:00"/>
    <n v="25.52"/>
    <x v="0"/>
  </r>
  <r>
    <s v="403285728"/>
    <s v="A16"/>
    <s v="ZY"/>
    <s v="40"/>
    <s v="ORD S01400000318"/>
    <s v="S01400000318"/>
    <s v="S014"/>
    <d v="2019-12-31T00:00:00"/>
    <d v="2020-01-02T00:00:00"/>
    <n v="66.599999999999994"/>
    <x v="0"/>
  </r>
  <r>
    <s v="403285728"/>
    <s v="A16"/>
    <s v="ZY"/>
    <s v="40"/>
    <s v="ORD S01400000318"/>
    <s v="S01400000318"/>
    <s v="S014"/>
    <d v="2019-12-31T00:00:00"/>
    <d v="2020-01-02T00:00:00"/>
    <n v="34.69"/>
    <x v="0"/>
  </r>
  <r>
    <s v="403277133"/>
    <s v="A16"/>
    <s v="ZY"/>
    <s v="40"/>
    <s v="ORD S01400000318"/>
    <s v="S01400000318"/>
    <s v="S014"/>
    <d v="2019-12-31T00:00:00"/>
    <d v="2019-12-31T00:00:00"/>
    <n v="434.72"/>
    <x v="0"/>
  </r>
  <r>
    <s v="403270803"/>
    <s v="A16"/>
    <s v="ZY"/>
    <s v="50"/>
    <s v="ORD S01400000318"/>
    <s v="S01400000318"/>
    <s v="S014"/>
    <d v="2019-12-31T00:00:00"/>
    <d v="2019-12-27T00:00:00"/>
    <n v="-2720.85"/>
    <x v="0"/>
  </r>
  <r>
    <s v="403270803"/>
    <s v="A16"/>
    <s v="ZY"/>
    <s v="40"/>
    <s v="ORD S01400000318"/>
    <s v="S01400000318"/>
    <s v="S014"/>
    <d v="2019-12-31T00:00:00"/>
    <d v="2019-12-27T00:00:00"/>
    <n v="1108.3499999999999"/>
    <x v="0"/>
  </r>
  <r>
    <s v="403270803"/>
    <s v="A16"/>
    <s v="ZY"/>
    <s v="40"/>
    <s v="ORD S01400000318"/>
    <s v="S01400000318"/>
    <s v="S014"/>
    <d v="2019-12-31T00:00:00"/>
    <d v="2019-12-27T00:00:00"/>
    <n v="2892.67"/>
    <x v="0"/>
  </r>
  <r>
    <s v="403270803"/>
    <s v="A16"/>
    <s v="ZY"/>
    <s v="40"/>
    <s v="ORD S01400000318"/>
    <s v="S01400000318"/>
    <s v="S014"/>
    <d v="2019-12-31T00:00:00"/>
    <d v="2019-12-27T00:00:00"/>
    <n v="1506.76"/>
    <x v="0"/>
  </r>
  <r>
    <s v="403270803"/>
    <s v="A16"/>
    <s v="ZY"/>
    <s v="40"/>
    <s v="ORD S01400000318"/>
    <s v="S01400000318"/>
    <s v="S014"/>
    <d v="2019-12-31T00:00:00"/>
    <d v="2019-12-27T00:00:00"/>
    <n v="6084.84"/>
    <x v="0"/>
  </r>
  <r>
    <s v="403266278"/>
    <s v="A16"/>
    <s v="ZY"/>
    <s v="40"/>
    <s v="ORD S01400000318"/>
    <s v="S01400000318"/>
    <s v="S014"/>
    <d v="2019-12-31T00:00:00"/>
    <d v="2019-12-24T00:00:00"/>
    <n v="252.3"/>
    <x v="0"/>
  </r>
  <r>
    <s v="403266278"/>
    <s v="A16"/>
    <s v="ZY"/>
    <s v="40"/>
    <s v="ORD S01400000318"/>
    <s v="S01400000318"/>
    <s v="S014"/>
    <d v="2019-12-31T00:00:00"/>
    <d v="2019-12-24T00:00:00"/>
    <n v="2400"/>
    <x v="0"/>
  </r>
  <r>
    <s v="403264548"/>
    <s v="A16"/>
    <s v="ZY"/>
    <s v="40"/>
    <s v="ORD S01400000318"/>
    <s v="S01400000318"/>
    <s v="S014"/>
    <d v="2019-12-31T00:00:00"/>
    <d v="2019-12-23T00:00:00"/>
    <n v="10801.84"/>
    <x v="0"/>
  </r>
  <r>
    <s v="403264548"/>
    <s v="A16"/>
    <s v="ZY"/>
    <s v="40"/>
    <s v="ORD S01400000318"/>
    <s v="S01400000318"/>
    <s v="S014"/>
    <d v="2019-12-31T00:00:00"/>
    <d v="2019-12-23T00:00:00"/>
    <n v="556.64"/>
    <x v="0"/>
  </r>
  <r>
    <s v="403262297"/>
    <s v="A16"/>
    <s v="ZY"/>
    <s v="40"/>
    <s v="ORD S01400000318"/>
    <s v="S01400000318"/>
    <s v="S014"/>
    <d v="2019-12-31T00:00:00"/>
    <d v="2019-12-20T00:00:00"/>
    <n v="678.56"/>
    <x v="0"/>
  </r>
  <r>
    <s v="403260528"/>
    <s v="A16"/>
    <s v="ZY"/>
    <s v="40"/>
    <s v="ORD S01400000318"/>
    <s v="S01400000318"/>
    <s v="S014"/>
    <d v="2019-12-31T00:00:00"/>
    <d v="2019-12-19T00:00:00"/>
    <n v="1235.2"/>
    <x v="0"/>
  </r>
  <r>
    <s v="403258492"/>
    <s v="A16"/>
    <s v="ZY"/>
    <s v="40"/>
    <s v="ORD S01400000318"/>
    <s v="S01400000318"/>
    <s v="S014"/>
    <d v="2019-12-31T00:00:00"/>
    <d v="2019-12-17T00:00:00"/>
    <n v="1419.83"/>
    <x v="0"/>
  </r>
  <r>
    <s v="403258492"/>
    <s v="A16"/>
    <s v="ZY"/>
    <s v="40"/>
    <s v="ORD S01400000318"/>
    <s v="S01400000318"/>
    <s v="S014"/>
    <d v="2019-12-31T00:00:00"/>
    <d v="2019-12-17T00:00:00"/>
    <n v="10789.82"/>
    <x v="0"/>
  </r>
  <r>
    <s v="403255086"/>
    <s v="A16"/>
    <s v="ZY"/>
    <s v="40"/>
    <s v="ORD S01400000318"/>
    <s v="S01400000318"/>
    <s v="S014"/>
    <d v="2019-12-31T00:00:00"/>
    <d v="2019-12-13T00:00:00"/>
    <n v="434.72"/>
    <x v="0"/>
  </r>
  <r>
    <s v="403253548"/>
    <s v="A16"/>
    <s v="ZY"/>
    <s v="40"/>
    <s v="ORD S01400000318"/>
    <s v="S01400000318"/>
    <s v="S014"/>
    <d v="2019-12-31T00:00:00"/>
    <d v="2019-12-12T00:00:00"/>
    <n v="3112.48"/>
    <x v="0"/>
  </r>
  <r>
    <s v="403252191"/>
    <s v="A16"/>
    <s v="ZY"/>
    <s v="40"/>
    <s v="ORD S01400000318"/>
    <s v="S01400000318"/>
    <s v="S014"/>
    <d v="2019-12-31T00:00:00"/>
    <d v="2019-12-10T00:00:00"/>
    <n v="434.72"/>
    <x v="0"/>
  </r>
  <r>
    <s v="403252191"/>
    <s v="A16"/>
    <s v="ZY"/>
    <s v="40"/>
    <s v="ORD S01400000318"/>
    <s v="S01400000318"/>
    <s v="S014"/>
    <d v="2019-12-31T00:00:00"/>
    <d v="2019-12-10T00:00:00"/>
    <n v="5521.8"/>
    <x v="0"/>
  </r>
  <r>
    <s v="403249397"/>
    <s v="A16"/>
    <s v="ZY"/>
    <s v="40"/>
    <s v="ORD S01400000318"/>
    <s v="S01400000318"/>
    <s v="S014"/>
    <d v="2019-12-31T00:00:00"/>
    <d v="2019-12-09T00:00:00"/>
    <n v="8609.52"/>
    <x v="0"/>
  </r>
  <r>
    <s v="403249397"/>
    <s v="A16"/>
    <s v="ZY"/>
    <s v="40"/>
    <s v="ORD S01400000318"/>
    <s v="S01400000318"/>
    <s v="S014"/>
    <d v="2019-12-31T00:00:00"/>
    <d v="2019-12-09T00:00:00"/>
    <n v="7509.88"/>
    <x v="0"/>
  </r>
  <r>
    <s v="403249397"/>
    <s v="A16"/>
    <s v="ZY"/>
    <s v="40"/>
    <s v="ORD S01400000318"/>
    <s v="S01400000318"/>
    <s v="S014"/>
    <d v="2019-12-31T00:00:00"/>
    <d v="2019-12-09T00:00:00"/>
    <n v="197.92"/>
    <x v="0"/>
  </r>
  <r>
    <s v="403239645"/>
    <s v="A16"/>
    <s v="ZY"/>
    <s v="50"/>
    <s v="ORD S01400000318"/>
    <s v="S01400000318"/>
    <s v="S014"/>
    <d v="2019-11-30T00:00:00"/>
    <d v="2019-12-02T00:00:00"/>
    <n v="-635.72"/>
    <x v="0"/>
  </r>
  <r>
    <s v="403239645"/>
    <s v="A16"/>
    <s v="ZY"/>
    <s v="40"/>
    <s v="ORD S01400000318"/>
    <s v="S01400000318"/>
    <s v="S014"/>
    <d v="2019-11-30T00:00:00"/>
    <d v="2019-12-02T00:00:00"/>
    <n v="258.95999999999998"/>
    <x v="0"/>
  </r>
  <r>
    <s v="403239645"/>
    <s v="A16"/>
    <s v="ZY"/>
    <s v="40"/>
    <s v="ORD S01400000318"/>
    <s v="S01400000318"/>
    <s v="S014"/>
    <d v="2019-11-30T00:00:00"/>
    <d v="2019-12-02T00:00:00"/>
    <n v="675.87"/>
    <x v="0"/>
  </r>
  <r>
    <s v="403239645"/>
    <s v="A16"/>
    <s v="ZY"/>
    <s v="40"/>
    <s v="ORD S01400000318"/>
    <s v="S01400000318"/>
    <s v="S014"/>
    <d v="2019-11-30T00:00:00"/>
    <d v="2019-12-02T00:00:00"/>
    <n v="352.05"/>
    <x v="0"/>
  </r>
  <r>
    <s v="403234199"/>
    <s v="A16"/>
    <s v="ZY"/>
    <s v="40"/>
    <s v="ORD S01400000318"/>
    <s v="S01400000318"/>
    <s v="S014"/>
    <d v="2019-11-30T00:00:00"/>
    <d v="2019-11-29T00:00:00"/>
    <n v="182.88"/>
    <x v="0"/>
  </r>
  <r>
    <s v="403231355"/>
    <s v="A16"/>
    <s v="ZY"/>
    <s v="40"/>
    <s v="ORD S01400000318"/>
    <s v="S01400000318"/>
    <s v="S014"/>
    <d v="2019-11-30T00:00:00"/>
    <d v="2019-11-27T00:00:00"/>
    <n v="4228.8"/>
    <x v="0"/>
  </r>
  <r>
    <s v="403231355"/>
    <s v="A16"/>
    <s v="ZY"/>
    <s v="40"/>
    <s v="ORD S01400000318"/>
    <s v="S01400000318"/>
    <s v="S014"/>
    <d v="2019-11-30T00:00:00"/>
    <d v="2019-11-27T00:00:00"/>
    <n v="2993.79"/>
    <x v="0"/>
  </r>
  <r>
    <s v="403224100"/>
    <s v="A16"/>
    <s v="ZY"/>
    <s v="50"/>
    <s v="ORD S01400000318"/>
    <s v="S01400000318"/>
    <s v="S014"/>
    <d v="2019-11-30T00:00:00"/>
    <d v="2019-11-25T00:00:00"/>
    <n v="-1294.76"/>
    <x v="0"/>
  </r>
  <r>
    <s v="403224100"/>
    <s v="A16"/>
    <s v="ZY"/>
    <s v="40"/>
    <s v="ORD S01400000318"/>
    <s v="S01400000318"/>
    <s v="S014"/>
    <d v="2019-11-30T00:00:00"/>
    <d v="2019-11-25T00:00:00"/>
    <n v="527.42999999999995"/>
    <x v="0"/>
  </r>
  <r>
    <s v="403224100"/>
    <s v="A16"/>
    <s v="ZY"/>
    <s v="40"/>
    <s v="ORD S01400000318"/>
    <s v="S01400000318"/>
    <s v="S014"/>
    <d v="2019-11-30T00:00:00"/>
    <d v="2019-11-25T00:00:00"/>
    <n v="1376.53"/>
    <x v="0"/>
  </r>
  <r>
    <s v="403224100"/>
    <s v="A16"/>
    <s v="ZY"/>
    <s v="40"/>
    <s v="ORD S01400000318"/>
    <s v="S01400000318"/>
    <s v="S014"/>
    <d v="2019-11-30T00:00:00"/>
    <d v="2019-11-25T00:00:00"/>
    <n v="717.02"/>
    <x v="0"/>
  </r>
  <r>
    <s v="403224100"/>
    <s v="A16"/>
    <s v="ZY"/>
    <s v="40"/>
    <s v="ORD S01400000318"/>
    <s v="S01400000318"/>
    <s v="S014"/>
    <d v="2019-11-30T00:00:00"/>
    <d v="2019-11-25T00:00:00"/>
    <n v="719.18"/>
    <x v="0"/>
  </r>
  <r>
    <s v="403224100"/>
    <s v="A16"/>
    <s v="ZY"/>
    <s v="40"/>
    <s v="ORD S01400000318"/>
    <s v="S01400000318"/>
    <s v="S014"/>
    <d v="2019-11-30T00:00:00"/>
    <d v="2019-11-25T00:00:00"/>
    <n v="3033.6"/>
    <x v="0"/>
  </r>
  <r>
    <s v="403220640"/>
    <s v="A16"/>
    <s v="ZY"/>
    <s v="40"/>
    <s v="ORD S01400000318"/>
    <s v="S01400000318"/>
    <s v="S014"/>
    <d v="2019-11-30T00:00:00"/>
    <d v="2019-11-22T00:00:00"/>
    <n v="7515.74"/>
    <x v="0"/>
  </r>
  <r>
    <s v="403218593"/>
    <s v="A16"/>
    <s v="ZY"/>
    <s v="40"/>
    <s v="ORD S01400000318"/>
    <s v="S01400000318"/>
    <s v="S014"/>
    <d v="2019-11-30T00:00:00"/>
    <d v="2019-11-21T00:00:00"/>
    <n v="457.66"/>
    <x v="0"/>
  </r>
  <r>
    <s v="403218593"/>
    <s v="A16"/>
    <s v="ZY"/>
    <s v="40"/>
    <s v="ORD S01400000318"/>
    <s v="S01400000318"/>
    <s v="S014"/>
    <d v="2019-11-30T00:00:00"/>
    <d v="2019-11-21T00:00:00"/>
    <n v="303.36"/>
    <x v="0"/>
  </r>
  <r>
    <s v="403216792"/>
    <s v="A16"/>
    <s v="ZY"/>
    <s v="40"/>
    <s v="ORD S01400000318"/>
    <s v="S01400000318"/>
    <s v="S014"/>
    <d v="2019-11-30T00:00:00"/>
    <d v="2019-11-19T00:00:00"/>
    <n v="8770.9"/>
    <x v="0"/>
  </r>
  <r>
    <s v="403213273"/>
    <s v="A16"/>
    <s v="ZY"/>
    <s v="40"/>
    <s v="ORD S01400000318"/>
    <s v="S01400000318"/>
    <s v="S014"/>
    <d v="2019-11-30T00:00:00"/>
    <d v="2019-11-15T00:00:00"/>
    <n v="1516.8"/>
    <x v="0"/>
  </r>
  <r>
    <s v="403211800"/>
    <s v="A16"/>
    <s v="ZY"/>
    <s v="40"/>
    <s v="ORD S01400000318"/>
    <s v="S01400000318"/>
    <s v="S014"/>
    <d v="2019-11-30T00:00:00"/>
    <d v="2019-11-14T00:00:00"/>
    <n v="243.84"/>
    <x v="0"/>
  </r>
  <r>
    <s v="403209383"/>
    <s v="A16"/>
    <s v="ZY"/>
    <s v="40"/>
    <s v="ORD S01400000318"/>
    <s v="S01400000318"/>
    <s v="S014"/>
    <d v="2019-11-30T00:00:00"/>
    <d v="2019-11-12T00:00:00"/>
    <n v="2554.7199999999998"/>
    <x v="0"/>
  </r>
  <r>
    <s v="403209383"/>
    <s v="A16"/>
    <s v="ZY"/>
    <s v="40"/>
    <s v="ORD S01400000318"/>
    <s v="S01400000318"/>
    <s v="S014"/>
    <d v="2019-11-30T00:00:00"/>
    <d v="2019-11-12T00:00:00"/>
    <n v="6019.8"/>
    <x v="0"/>
  </r>
  <r>
    <s v="403206004"/>
    <s v="A16"/>
    <s v="ZY"/>
    <s v="40"/>
    <s v="ORD S01400000318"/>
    <s v="S01400000318"/>
    <s v="S014"/>
    <d v="2019-11-30T00:00:00"/>
    <d v="2019-11-08T00:00:00"/>
    <n v="5009.76"/>
    <x v="0"/>
  </r>
  <r>
    <s v="403206004"/>
    <s v="A16"/>
    <s v="ZY"/>
    <s v="40"/>
    <s v="ORD S01400000318"/>
    <s v="S01400000318"/>
    <s v="S014"/>
    <d v="2019-11-30T00:00:00"/>
    <d v="2019-11-08T00:00:00"/>
    <n v="9214.56"/>
    <x v="0"/>
  </r>
  <r>
    <s v="403197589"/>
    <s v=""/>
    <m/>
    <s v="50"/>
    <s v="ORD S01400000318"/>
    <s v="S01400000318"/>
    <s v="S014"/>
    <d v="2019-10-31T00:00:00"/>
    <d v="2019-11-01T00:00:00"/>
    <n v="-72.819999999999993"/>
    <x v="0"/>
  </r>
  <r>
    <s v="403197589"/>
    <s v=""/>
    <m/>
    <s v="40"/>
    <s v="ORD S01400000318"/>
    <s v="S01400000318"/>
    <s v="S014"/>
    <d v="2019-10-31T00:00:00"/>
    <d v="2019-11-01T00:00:00"/>
    <n v="29.67"/>
    <x v="0"/>
  </r>
  <r>
    <s v="403197589"/>
    <s v=""/>
    <m/>
    <s v="40"/>
    <s v="ORD S01400000318"/>
    <s v="S01400000318"/>
    <s v="S014"/>
    <d v="2019-10-31T00:00:00"/>
    <d v="2019-11-01T00:00:00"/>
    <n v="77.42"/>
    <x v="0"/>
  </r>
  <r>
    <s v="403197589"/>
    <s v=""/>
    <m/>
    <s v="40"/>
    <s v="ORD S01400000318"/>
    <s v="S01400000318"/>
    <s v="S014"/>
    <d v="2019-10-31T00:00:00"/>
    <d v="2019-11-01T00:00:00"/>
    <n v="40.32"/>
    <x v="0"/>
  </r>
  <r>
    <s v="403188581"/>
    <s v=""/>
    <m/>
    <s v="40"/>
    <s v="ORD S01400000318"/>
    <s v="S01400000318"/>
    <s v="S014"/>
    <d v="2019-10-31T00:00:00"/>
    <d v="2019-10-31T00:00:00"/>
    <n v="505.36"/>
    <x v="0"/>
  </r>
  <r>
    <s v="403182276"/>
    <s v=""/>
    <m/>
    <s v="40"/>
    <s v="ORD S01400000318"/>
    <s v="S01400000318"/>
    <s v="S014"/>
    <d v="2019-10-31T00:00:00"/>
    <d v="2019-10-29T00:00:00"/>
    <n v="198.48"/>
    <x v="0"/>
  </r>
  <r>
    <s v="403182276"/>
    <s v=""/>
    <m/>
    <s v="40"/>
    <s v="ORD S01400000318"/>
    <s v="S01400000318"/>
    <s v="S014"/>
    <d v="2019-10-31T00:00:00"/>
    <d v="2019-10-29T00:00:00"/>
    <n v="518.01"/>
    <x v="0"/>
  </r>
  <r>
    <s v="403182276"/>
    <s v=""/>
    <m/>
    <s v="40"/>
    <s v="ORD S01400000318"/>
    <s v="S01400000318"/>
    <s v="S014"/>
    <d v="2019-10-31T00:00:00"/>
    <d v="2019-10-29T00:00:00"/>
    <n v="269.83"/>
    <x v="0"/>
  </r>
  <r>
    <s v="403182276"/>
    <s v=""/>
    <m/>
    <s v="40"/>
    <s v="ORD S01400000318"/>
    <s v="S01400000318"/>
    <s v="S014"/>
    <d v="2019-10-31T00:00:00"/>
    <d v="2019-10-29T00:00:00"/>
    <n v="487.68"/>
    <x v="0"/>
  </r>
  <r>
    <s v="403182276"/>
    <s v=""/>
    <m/>
    <s v="50"/>
    <s v="ORD S01400000318"/>
    <s v="S01400000318"/>
    <s v="S014"/>
    <d v="2019-10-31T00:00:00"/>
    <d v="2019-10-29T00:00:00"/>
    <n v="-487.24"/>
    <x v="0"/>
  </r>
  <r>
    <s v="403178684"/>
    <s v=""/>
    <m/>
    <s v="40"/>
    <s v="ORD S01400000318"/>
    <s v="S01400000318"/>
    <s v="S014"/>
    <d v="2019-10-31T00:00:00"/>
    <d v="2019-10-28T00:00:00"/>
    <n v="2893.6"/>
    <x v="0"/>
  </r>
  <r>
    <s v="403599069"/>
    <s v="A16"/>
    <s v=""/>
    <s v="07"/>
    <s v="ORD S01400000319"/>
    <s v="S01400000319"/>
    <s v="S014"/>
    <d v="2020-07-31T00:00:00"/>
    <d v="2020-07-29T00:00:00"/>
    <n v="-11.2"/>
    <x v="0"/>
  </r>
  <r>
    <s v="403599069"/>
    <s v="A16"/>
    <s v=""/>
    <s v="07"/>
    <s v="ORD S01400000319"/>
    <s v="S01400000319"/>
    <s v="S014"/>
    <d v="2020-07-31T00:00:00"/>
    <d v="2020-07-29T00:00:00"/>
    <n v="4.32"/>
    <x v="0"/>
  </r>
  <r>
    <s v="403599069"/>
    <s v="A16"/>
    <s v=""/>
    <s v="07"/>
    <s v="ORD S01400000319"/>
    <s v="S01400000319"/>
    <s v="S014"/>
    <d v="2020-07-31T00:00:00"/>
    <d v="2020-07-29T00:00:00"/>
    <n v="11.91"/>
    <x v="0"/>
  </r>
  <r>
    <s v="403599069"/>
    <s v="A16"/>
    <s v=""/>
    <s v="07"/>
    <s v="ORD S01400000319"/>
    <s v="S01400000319"/>
    <s v="S014"/>
    <d v="2020-07-31T00:00:00"/>
    <d v="2020-07-29T00:00:00"/>
    <n v="5.24"/>
    <x v="0"/>
  </r>
  <r>
    <s v="403586480"/>
    <s v="A16"/>
    <s v=""/>
    <s v="07"/>
    <s v="ORD S01400000319"/>
    <s v="S01400000319"/>
    <s v="S014"/>
    <d v="2020-07-31T00:00:00"/>
    <d v="2020-07-21T00:00:00"/>
    <n v="79.319999999999993"/>
    <x v="0"/>
  </r>
  <r>
    <s v="403548441"/>
    <s v="A16"/>
    <s v=""/>
    <s v="06"/>
    <s v="ORD S01400000319"/>
    <s v="S01400000319"/>
    <s v="S014"/>
    <d v="2020-06-30T00:00:00"/>
    <d v="2020-06-26T00:00:00"/>
    <n v="-7.78"/>
    <x v="0"/>
  </r>
  <r>
    <s v="403548441"/>
    <s v="A16"/>
    <s v=""/>
    <s v="06"/>
    <s v="ORD S01400000319"/>
    <s v="S01400000319"/>
    <s v="S014"/>
    <d v="2020-06-30T00:00:00"/>
    <d v="2020-06-26T00:00:00"/>
    <n v="16.8"/>
    <x v="0"/>
  </r>
  <r>
    <s v="403548441"/>
    <s v="A16"/>
    <s v=""/>
    <s v="06"/>
    <s v="ORD S01400000319"/>
    <s v="S01400000319"/>
    <s v="S014"/>
    <d v="2020-06-30T00:00:00"/>
    <d v="2020-06-26T00:00:00"/>
    <n v="-6.47"/>
    <x v="0"/>
  </r>
  <r>
    <s v="403548441"/>
    <s v="A16"/>
    <s v=""/>
    <s v="06"/>
    <s v="ORD S01400000319"/>
    <s v="S01400000319"/>
    <s v="S014"/>
    <d v="2020-06-30T00:00:00"/>
    <d v="2020-06-26T00:00:00"/>
    <n v="-17.87"/>
    <x v="0"/>
  </r>
  <r>
    <s v="403524843"/>
    <s v="A16"/>
    <s v=""/>
    <s v="06"/>
    <s v="ORD S01400000319"/>
    <s v="S01400000319"/>
    <s v="S014"/>
    <d v="2020-06-30T00:00:00"/>
    <d v="2020-06-08T00:00:00"/>
    <n v="-118.98"/>
    <x v="0"/>
  </r>
  <r>
    <s v="403514220"/>
    <s v="A16"/>
    <s v=""/>
    <s v="05"/>
    <s v="ORD S01400000319"/>
    <s v="S01400000319"/>
    <s v="S014"/>
    <d v="2020-05-31T00:00:00"/>
    <d v="2020-06-01T00:00:00"/>
    <n v="-119.46"/>
    <x v="0"/>
  </r>
  <r>
    <s v="403514220"/>
    <s v="A16"/>
    <s v=""/>
    <s v="05"/>
    <s v="ORD S01400000319"/>
    <s v="S01400000319"/>
    <s v="S014"/>
    <d v="2020-05-31T00:00:00"/>
    <d v="2020-06-01T00:00:00"/>
    <n v="46.02"/>
    <x v="0"/>
  </r>
  <r>
    <s v="403514220"/>
    <s v="A16"/>
    <s v=""/>
    <s v="05"/>
    <s v="ORD S01400000319"/>
    <s v="S01400000319"/>
    <s v="S014"/>
    <d v="2020-05-31T00:00:00"/>
    <d v="2020-06-01T00:00:00"/>
    <n v="127.08"/>
    <x v="0"/>
  </r>
  <r>
    <s v="403514220"/>
    <s v="A16"/>
    <s v=""/>
    <s v="05"/>
    <s v="ORD S01400000319"/>
    <s v="S01400000319"/>
    <s v="S014"/>
    <d v="2020-05-31T00:00:00"/>
    <d v="2020-06-01T00:00:00"/>
    <n v="55.33"/>
    <x v="0"/>
  </r>
  <r>
    <s v="403514220"/>
    <s v="A16"/>
    <s v=""/>
    <s v="05"/>
    <s v="ORD S01400000319"/>
    <s v="S01400000319"/>
    <s v="S014"/>
    <d v="2020-05-31T00:00:00"/>
    <d v="2020-06-01T00:00:00"/>
    <n v="846.08"/>
    <x v="0"/>
  </r>
  <r>
    <s v="403500498"/>
    <s v="A16"/>
    <s v=""/>
    <s v="05"/>
    <s v="ORD S01400000319"/>
    <s v="S01400000319"/>
    <s v="S014"/>
    <d v="2020-05-31T00:00:00"/>
    <d v="2020-05-27T00:00:00"/>
    <n v="356.71"/>
    <x v="0"/>
  </r>
  <r>
    <s v="403500498"/>
    <s v="A16"/>
    <s v=""/>
    <s v="05"/>
    <s v="ORD S01400000319"/>
    <s v="S01400000319"/>
    <s v="S014"/>
    <d v="2020-05-31T00:00:00"/>
    <d v="2020-05-27T00:00:00"/>
    <n v="984.88"/>
    <x v="0"/>
  </r>
  <r>
    <s v="403500498"/>
    <s v="A16"/>
    <s v=""/>
    <s v="05"/>
    <s v="ORD S01400000319"/>
    <s v="S01400000319"/>
    <s v="S014"/>
    <d v="2020-05-31T00:00:00"/>
    <d v="2020-05-27T00:00:00"/>
    <n v="428.84"/>
    <x v="0"/>
  </r>
  <r>
    <s v="403500498"/>
    <s v="A16"/>
    <s v=""/>
    <s v="05"/>
    <s v="ORD S01400000319"/>
    <s v="S01400000319"/>
    <s v="S014"/>
    <d v="2020-05-31T00:00:00"/>
    <d v="2020-05-27T00:00:00"/>
    <n v="-925.87"/>
    <x v="0"/>
  </r>
  <r>
    <s v="403496927"/>
    <s v="A16"/>
    <s v=""/>
    <s v="05"/>
    <s v="ORD S01400000319"/>
    <s v="S01400000319"/>
    <s v="S014"/>
    <d v="2020-05-31T00:00:00"/>
    <d v="2020-05-26T00:00:00"/>
    <n v="2326.7199999999998"/>
    <x v="0"/>
  </r>
  <r>
    <s v="403481358"/>
    <s v="A16"/>
    <s v=""/>
    <s v="05"/>
    <s v="ORD S01400000319"/>
    <s v="S01400000319"/>
    <s v="S014"/>
    <d v="2020-05-31T00:00:00"/>
    <d v="2020-05-12T00:00:00"/>
    <n v="2115.1999999999998"/>
    <x v="0"/>
  </r>
  <r>
    <s v="403478041"/>
    <s v="A16"/>
    <s v=""/>
    <s v="05"/>
    <s v="ORD S01400000319"/>
    <s v="S01400000319"/>
    <s v="S014"/>
    <d v="2020-05-31T00:00:00"/>
    <d v="2020-05-08T00:00:00"/>
    <n v="2115.1999999999998"/>
    <x v="0"/>
  </r>
  <r>
    <s v="403469584"/>
    <s v="A16"/>
    <s v=""/>
    <s v="04"/>
    <s v="ORD S01400000319"/>
    <s v="S01400000319"/>
    <s v="S014"/>
    <d v="2020-04-30T00:00:00"/>
    <d v="2020-05-01T00:00:00"/>
    <n v="-20.71"/>
    <x v="0"/>
  </r>
  <r>
    <s v="403454893"/>
    <s v="A16"/>
    <s v=""/>
    <s v="04"/>
    <s v="ORD S01400000319"/>
    <s v="S01400000319"/>
    <s v="S014"/>
    <d v="2020-04-30T00:00:00"/>
    <d v="2020-04-28T00:00:00"/>
    <n v="-238.93"/>
    <x v="0"/>
  </r>
  <r>
    <s v="403454893"/>
    <s v="A16"/>
    <s v=""/>
    <s v="04"/>
    <s v="ORD S01400000319"/>
    <s v="S01400000319"/>
    <s v="S014"/>
    <d v="2020-04-30T00:00:00"/>
    <d v="2020-04-28T00:00:00"/>
    <n v="92.05"/>
    <x v="0"/>
  </r>
  <r>
    <s v="403454893"/>
    <s v="A16"/>
    <s v=""/>
    <s v="04"/>
    <s v="ORD S01400000319"/>
    <s v="S01400000319"/>
    <s v="S014"/>
    <d v="2020-04-30T00:00:00"/>
    <d v="2020-04-28T00:00:00"/>
    <n v="254.16"/>
    <x v="0"/>
  </r>
  <r>
    <s v="403454893"/>
    <s v="A16"/>
    <s v=""/>
    <s v="04"/>
    <s v="ORD S01400000319"/>
    <s v="S01400000319"/>
    <s v="S014"/>
    <d v="2020-04-30T00:00:00"/>
    <d v="2020-04-28T00:00:00"/>
    <n v="110.67"/>
    <x v="0"/>
  </r>
  <r>
    <s v="403437812"/>
    <s v="A16"/>
    <s v=""/>
    <s v="04"/>
    <s v="ORD S01400000319"/>
    <s v="S01400000319"/>
    <s v="S014"/>
    <d v="2020-04-30T00:00:00"/>
    <d v="2020-04-14T00:00:00"/>
    <n v="211.52"/>
    <x v="0"/>
  </r>
  <r>
    <s v="403434511"/>
    <s v="A16"/>
    <s v=""/>
    <s v="04"/>
    <s v="ORD S01400000319"/>
    <s v="S01400000319"/>
    <s v="S014"/>
    <d v="2020-04-30T00:00:00"/>
    <d v="2020-04-10T00:00:00"/>
    <n v="1480.64"/>
    <x v="0"/>
  </r>
  <r>
    <s v="403430355"/>
    <s v="A16"/>
    <s v=""/>
    <s v="04"/>
    <s v="ORD S01400000319"/>
    <s v="S01400000319"/>
    <s v="S014"/>
    <d v="2020-04-30T00:00:00"/>
    <d v="2020-04-08T00:00:00"/>
    <n v="1694.91"/>
    <x v="0"/>
  </r>
  <r>
    <s v="403409191"/>
    <s v="A16"/>
    <s v=""/>
    <s v="03"/>
    <s v="ORD S01400000319"/>
    <s v="S01400000319"/>
    <s v="S014"/>
    <d v="2020-03-31T00:00:00"/>
    <d v="2020-03-30T00:00:00"/>
    <n v="3512.9"/>
    <x v="0"/>
  </r>
  <r>
    <s v="403398623"/>
    <s v="A16"/>
    <s v=""/>
    <s v="03"/>
    <s v="ORD S01400000319"/>
    <s v="S01400000319"/>
    <s v="S014"/>
    <d v="2020-03-31T00:00:00"/>
    <d v="2020-03-24T00:00:00"/>
    <n v="2979.15"/>
    <x v="0"/>
  </r>
  <r>
    <s v="403393247"/>
    <s v="A16"/>
    <s v=""/>
    <s v="03"/>
    <s v="ORD S01400000319"/>
    <s v="S01400000319"/>
    <s v="S014"/>
    <d v="2020-03-31T00:00:00"/>
    <d v="2020-03-17T00:00:00"/>
    <n v="7515.93"/>
    <x v="0"/>
  </r>
  <r>
    <s v="403382092"/>
    <s v="A16"/>
    <s v=""/>
    <s v="03"/>
    <s v="ORD S01400000319"/>
    <s v="S01400000319"/>
    <s v="S014"/>
    <d v="2020-03-31T00:00:00"/>
    <d v="2020-03-09T00:00:00"/>
    <n v="14090.95"/>
    <x v="0"/>
  </r>
  <r>
    <s v="403359025"/>
    <s v="A16"/>
    <s v=""/>
    <s v="40"/>
    <s v="ORD S01400000319"/>
    <s v="S01400000319"/>
    <s v="S014"/>
    <d v="2020-02-29T00:00:00"/>
    <d v="2020-02-26T00:00:00"/>
    <n v="3665.4"/>
    <x v="0"/>
  </r>
  <r>
    <s v="403353722"/>
    <s v="A16"/>
    <s v=""/>
    <s v="40"/>
    <s v="ORD S01400000319"/>
    <s v="S01400000319"/>
    <s v="S014"/>
    <d v="2020-02-29T00:00:00"/>
    <d v="2020-02-24T00:00:00"/>
    <n v="4056.77"/>
    <x v="0"/>
  </r>
  <r>
    <s v="403347182"/>
    <s v="A16"/>
    <s v=""/>
    <s v="40"/>
    <s v="ORD S01400000319"/>
    <s v="S01400000319"/>
    <s v="S014"/>
    <d v="2020-02-29T00:00:00"/>
    <d v="2020-02-18T00:00:00"/>
    <n v="8469.15"/>
    <x v="0"/>
  </r>
  <r>
    <s v="403338200"/>
    <s v="A16"/>
    <s v=""/>
    <s v="40"/>
    <s v="ORD S01400000319"/>
    <s v="S01400000319"/>
    <s v="S014"/>
    <d v="2020-02-29T00:00:00"/>
    <d v="2020-02-10T00:00:00"/>
    <n v="13946.52"/>
    <x v="0"/>
  </r>
  <r>
    <s v="403308083"/>
    <s v="A16"/>
    <s v=""/>
    <s v="40"/>
    <s v="ORD S01400000319"/>
    <s v="S01400000319"/>
    <s v="S014"/>
    <d v="2020-01-31T00:00:00"/>
    <d v="2020-01-27T00:00:00"/>
    <n v="5994.16"/>
    <x v="0"/>
  </r>
  <r>
    <s v="403303532"/>
    <s v="A16"/>
    <s v=""/>
    <s v="40"/>
    <s v="ORD S01400000319"/>
    <s v="S01400000319"/>
    <s v="S014"/>
    <d v="2020-01-31T00:00:00"/>
    <d v="2020-01-21T00:00:00"/>
    <n v="8014.22"/>
    <x v="0"/>
  </r>
  <r>
    <s v="403294379"/>
    <s v="A16"/>
    <s v=""/>
    <s v="40"/>
    <s v="ORD S01400000319"/>
    <s v="S01400000319"/>
    <s v="S014"/>
    <d v="2020-01-31T00:00:00"/>
    <d v="2020-01-14T00:00:00"/>
    <n v="11230.24"/>
    <x v="0"/>
  </r>
  <r>
    <s v="403277132"/>
    <s v="A16"/>
    <s v="ZY"/>
    <s v="40"/>
    <s v="ORD S01400000319"/>
    <s v="S01400000319"/>
    <s v="S014"/>
    <d v="2019-12-31T00:00:00"/>
    <d v="2019-12-31T00:00:00"/>
    <n v="1070.2"/>
    <x v="0"/>
  </r>
  <r>
    <s v="403273259"/>
    <s v="A16"/>
    <s v="ZY"/>
    <s v="40"/>
    <s v="ORD S01400000319"/>
    <s v="S01400000319"/>
    <s v="S014"/>
    <d v="2019-12-31T00:00:00"/>
    <d v="2019-12-30T00:00:00"/>
    <n v="963.18"/>
    <x v="0"/>
  </r>
  <r>
    <s v="403270802"/>
    <s v="A16"/>
    <s v="ZY"/>
    <s v="40"/>
    <s v="ORD S01400000319"/>
    <s v="S01400000319"/>
    <s v="S014"/>
    <d v="2019-12-31T00:00:00"/>
    <d v="2019-12-27T00:00:00"/>
    <n v="2620.96"/>
    <x v="0"/>
  </r>
  <r>
    <s v="403267625"/>
    <s v="A16"/>
    <s v="ZY"/>
    <s v="40"/>
    <s v="ORD S01400000319"/>
    <s v="S01400000319"/>
    <s v="S014"/>
    <d v="2019-12-31T00:00:00"/>
    <d v="2019-12-26T00:00:00"/>
    <n v="3055.4"/>
    <x v="0"/>
  </r>
  <r>
    <s v="403264547"/>
    <s v="A16"/>
    <s v="ZY"/>
    <s v="40"/>
    <s v="ORD S01400000319"/>
    <s v="S01400000319"/>
    <s v="S014"/>
    <d v="2019-12-31T00:00:00"/>
    <d v="2019-12-23T00:00:00"/>
    <n v="2021.33"/>
    <x v="0"/>
  </r>
  <r>
    <s v="403262296"/>
    <s v="A16"/>
    <s v="ZY"/>
    <s v="40"/>
    <s v="ORD S01400000319"/>
    <s v="S01400000319"/>
    <s v="S014"/>
    <d v="2019-12-31T00:00:00"/>
    <d v="2019-12-20T00:00:00"/>
    <n v="3180.8"/>
    <x v="0"/>
  </r>
  <r>
    <s v="403258491"/>
    <s v="A16"/>
    <s v="ZY"/>
    <s v="40"/>
    <s v="ORD S01400000319"/>
    <s v="S01400000319"/>
    <s v="S014"/>
    <d v="2019-12-31T00:00:00"/>
    <d v="2019-12-17T00:00:00"/>
    <n v="7556.84"/>
    <x v="0"/>
  </r>
  <r>
    <s v="403249396"/>
    <s v="A16"/>
    <s v="ZY"/>
    <s v="40"/>
    <s v="ORD S01400000319"/>
    <s v="S01400000319"/>
    <s v="S014"/>
    <d v="2019-12-31T00:00:00"/>
    <d v="2019-12-09T00:00:00"/>
    <n v="12318.41"/>
    <x v="0"/>
  </r>
  <r>
    <s v="403224099"/>
    <s v="A16"/>
    <s v="ZY"/>
    <s v="40"/>
    <s v="ORD S01400000319"/>
    <s v="S01400000319"/>
    <s v="S014"/>
    <d v="2019-11-30T00:00:00"/>
    <d v="2019-11-25T00:00:00"/>
    <n v="9488.0400000000009"/>
    <x v="0"/>
  </r>
  <r>
    <s v="403216791"/>
    <s v="A16"/>
    <s v="ZY"/>
    <s v="40"/>
    <s v="ORD S01400000319"/>
    <s v="S01400000319"/>
    <s v="S014"/>
    <d v="2019-11-30T00:00:00"/>
    <d v="2019-11-19T00:00:00"/>
    <n v="10150.94"/>
    <x v="0"/>
  </r>
  <r>
    <s v="403209382"/>
    <s v="A16"/>
    <s v="ZY"/>
    <s v="40"/>
    <s v="ORD S01400000319"/>
    <s v="S01400000319"/>
    <s v="S014"/>
    <d v="2019-11-30T00:00:00"/>
    <d v="2019-11-12T00:00:00"/>
    <n v="10447.34"/>
    <x v="0"/>
  </r>
  <r>
    <s v="403206003"/>
    <s v="A16"/>
    <s v="ZY"/>
    <s v="40"/>
    <s v="ORD S01400000319"/>
    <s v="S01400000319"/>
    <s v="S014"/>
    <d v="2019-11-30T00:00:00"/>
    <d v="2019-11-08T00:00:00"/>
    <n v="10234.57"/>
    <x v="0"/>
  </r>
  <r>
    <s v="403184909"/>
    <s v=""/>
    <m/>
    <s v="40"/>
    <s v="ORD S01400000319"/>
    <s v="S01400000319"/>
    <s v="S014"/>
    <d v="2019-10-31T00:00:00"/>
    <d v="2019-10-30T00:00:00"/>
    <n v="691.37"/>
    <x v="0"/>
  </r>
  <r>
    <s v="403182275"/>
    <s v=""/>
    <m/>
    <s v="40"/>
    <s v="ORD S01400000319"/>
    <s v="S01400000319"/>
    <s v="S014"/>
    <d v="2019-10-31T00:00:00"/>
    <d v="2019-10-29T00:00:00"/>
    <n v="950.4"/>
    <x v="0"/>
  </r>
  <r>
    <s v="403178683"/>
    <s v=""/>
    <m/>
    <s v="40"/>
    <s v="ORD S01400000319"/>
    <s v="S01400000319"/>
    <s v="S014"/>
    <d v="2019-10-31T00:00:00"/>
    <d v="2019-10-28T00:00:00"/>
    <n v="4050.8"/>
    <x v="0"/>
  </r>
  <r>
    <s v="403171790"/>
    <s v=""/>
    <m/>
    <s v="40"/>
    <s v="ORD S01400000319"/>
    <s v="S01400000319"/>
    <s v="S014"/>
    <d v="2019-10-31T00:00:00"/>
    <d v="2019-10-22T00:00:00"/>
    <n v="3996.55"/>
    <x v="0"/>
  </r>
  <r>
    <s v="403163922"/>
    <s v=""/>
    <m/>
    <s v="40"/>
    <s v="ORD S01400000319"/>
    <s v="S01400000319"/>
    <s v="S014"/>
    <d v="2019-10-31T00:00:00"/>
    <d v="2019-10-15T00:00:00"/>
    <n v="7056.83"/>
    <x v="0"/>
  </r>
  <r>
    <s v="403157289"/>
    <s v=""/>
    <m/>
    <s v="40"/>
    <s v="ORD S01400000319"/>
    <s v="S01400000319"/>
    <s v="S014"/>
    <d v="2019-10-31T00:00:00"/>
    <d v="2019-10-08T00:00:00"/>
    <n v="856.8"/>
    <x v="0"/>
  </r>
  <r>
    <s v="403413687"/>
    <s v="A16"/>
    <s v=""/>
    <s v="03"/>
    <s v="ORD S01470000000"/>
    <s v="S01470000000"/>
    <s v="S014"/>
    <d v="2020-03-31T00:00:00"/>
    <d v="2020-03-31T00:00:00"/>
    <n v="-35279.31"/>
    <x v="1"/>
  </r>
  <r>
    <s v="403413687"/>
    <s v="A16"/>
    <s v=""/>
    <s v="03"/>
    <s v="ORD S01470000000"/>
    <s v="S01470000000"/>
    <s v="S014"/>
    <d v="2020-03-31T00:00:00"/>
    <d v="2020-03-31T00:00:00"/>
    <n v="-2300.21"/>
    <x v="1"/>
  </r>
  <r>
    <s v="403413687"/>
    <s v="A16"/>
    <s v=""/>
    <s v="03"/>
    <s v="ORD S01470000000"/>
    <s v="S01470000000"/>
    <s v="S014"/>
    <d v="2020-03-31T00:00:00"/>
    <d v="2020-03-31T00:00:00"/>
    <n v="-2391.94"/>
    <x v="1"/>
  </r>
  <r>
    <s v="403188580"/>
    <s v=""/>
    <m/>
    <s v="50"/>
    <s v="ORD S01470000000"/>
    <s v="S01470000000"/>
    <s v="S014"/>
    <d v="2019-10-31T00:00:00"/>
    <d v="2019-10-31T00:00:00"/>
    <n v="-706346.11"/>
    <x v="1"/>
  </r>
  <r>
    <s v="403148864"/>
    <s v="A16"/>
    <s v=""/>
    <s v="50"/>
    <s v="ORD S01470000000"/>
    <s v="S01470000000"/>
    <s v="S014"/>
    <d v="2019-09-30T00:00:00"/>
    <d v="2019-10-01T00:00:00"/>
    <n v="-2088.2600000000002"/>
    <x v="1"/>
  </r>
  <r>
    <s v="403148864"/>
    <s v="A16"/>
    <s v=""/>
    <s v="50"/>
    <s v="ORD S01470000000"/>
    <s v="S01470000000"/>
    <s v="S014"/>
    <d v="2019-09-30T00:00:00"/>
    <d v="2019-10-01T00:00:00"/>
    <n v="-2171.54"/>
    <x v="1"/>
  </r>
  <r>
    <s v="403148864"/>
    <s v="A16"/>
    <s v=""/>
    <s v="50"/>
    <s v="ORD S01470000000"/>
    <s v="S01470000000"/>
    <s v="S014"/>
    <d v="2019-09-30T00:00:00"/>
    <d v="2019-10-01T00:00:00"/>
    <n v="-32028.639999999999"/>
    <x v="1"/>
  </r>
  <r>
    <s v="403139612"/>
    <s v="A16"/>
    <s v=""/>
    <s v="50"/>
    <s v="ORD S01470000000"/>
    <s v="S01470000000"/>
    <s v="S014"/>
    <d v="2019-09-30T00:00:00"/>
    <d v="2019-09-30T00:00:00"/>
    <n v="-74794.27"/>
    <x v="1"/>
  </r>
  <r>
    <s v="403133244"/>
    <s v="A16"/>
    <s v=""/>
    <s v="50"/>
    <s v="ORD S01470000000"/>
    <s v="S01470000000"/>
    <s v="S014"/>
    <d v="2019-09-30T00:00:00"/>
    <d v="2019-09-26T00:00:00"/>
    <n v="-19014.29"/>
    <x v="1"/>
  </r>
  <r>
    <s v="403130765"/>
    <s v="A16"/>
    <s v=""/>
    <s v="50"/>
    <s v="ORD S01470000000"/>
    <s v="S01470000000"/>
    <s v="S014"/>
    <d v="2019-09-30T00:00:00"/>
    <d v="2019-09-25T00:00:00"/>
    <n v="-291630.14"/>
    <x v="1"/>
  </r>
  <r>
    <s v="403413686"/>
    <s v="A16"/>
    <s v=""/>
    <s v="03"/>
    <s v="ORD S01470000002"/>
    <s v="S01470000002"/>
    <s v="S014"/>
    <d v="2020-03-31T00:00:00"/>
    <d v="2020-03-31T00:00:00"/>
    <n v="-45.65"/>
    <x v="1"/>
  </r>
  <r>
    <s v="403413686"/>
    <s v="A16"/>
    <s v=""/>
    <s v="03"/>
    <s v="ORD S01470000002"/>
    <s v="S01470000002"/>
    <s v="S014"/>
    <d v="2020-03-31T00:00:00"/>
    <d v="2020-03-31T00:00:00"/>
    <n v="-47.48"/>
    <x v="1"/>
  </r>
  <r>
    <s v="403413686"/>
    <s v="A16"/>
    <s v=""/>
    <s v="03"/>
    <s v="ORD S01470000002"/>
    <s v="S01470000002"/>
    <s v="S014"/>
    <d v="2020-03-31T00:00:00"/>
    <d v="2020-03-31T00:00:00"/>
    <n v="-700.23"/>
    <x v="1"/>
  </r>
  <r>
    <s v="403148863"/>
    <s v="A16"/>
    <s v=""/>
    <s v="50"/>
    <s v="ORD S01470000002"/>
    <s v="S01470000002"/>
    <s v="S014"/>
    <d v="2019-09-30T00:00:00"/>
    <d v="2019-10-01T00:00:00"/>
    <n v="-4723.5"/>
    <x v="1"/>
  </r>
  <r>
    <s v="403148863"/>
    <s v="A16"/>
    <s v=""/>
    <s v="50"/>
    <s v="ORD S01470000002"/>
    <s v="S01470000002"/>
    <s v="S014"/>
    <d v="2019-09-30T00:00:00"/>
    <d v="2019-10-01T00:00:00"/>
    <n v="-4911.8599999999997"/>
    <x v="1"/>
  </r>
  <r>
    <s v="403148863"/>
    <s v="A16"/>
    <s v=""/>
    <s v="50"/>
    <s v="ORD S01470000002"/>
    <s v="S01470000002"/>
    <s v="S014"/>
    <d v="2019-09-30T00:00:00"/>
    <d v="2019-10-01T00:00:00"/>
    <n v="-72446.34"/>
    <x v="1"/>
  </r>
  <r>
    <s v="403139611"/>
    <s v="A16"/>
    <s v=""/>
    <s v="50"/>
    <s v="ORD S01470000002"/>
    <s v="S01470000002"/>
    <s v="S014"/>
    <d v="2019-09-30T00:00:00"/>
    <d v="2019-09-30T00:00:00"/>
    <n v="-18890.53"/>
    <x v="1"/>
  </r>
  <r>
    <s v="403148862"/>
    <s v="A16"/>
    <s v=""/>
    <s v="50"/>
    <s v="ORD S01470000003"/>
    <s v="S01470000003"/>
    <s v="S014"/>
    <d v="2019-09-30T00:00:00"/>
    <d v="2019-10-01T00:00:00"/>
    <n v="-72.010000000000005"/>
    <x v="1"/>
  </r>
  <r>
    <s v="403148862"/>
    <s v="A16"/>
    <s v=""/>
    <s v="50"/>
    <s v="ORD S01470000003"/>
    <s v="S01470000003"/>
    <s v="S014"/>
    <d v="2019-09-30T00:00:00"/>
    <d v="2019-10-01T00:00:00"/>
    <n v="-74.88"/>
    <x v="1"/>
  </r>
  <r>
    <s v="403148862"/>
    <s v="A16"/>
    <s v=""/>
    <s v="50"/>
    <s v="ORD S01470000003"/>
    <s v="S01470000003"/>
    <s v="S014"/>
    <d v="2019-09-30T00:00:00"/>
    <d v="2019-10-01T00:00:00"/>
    <n v="-1104.47"/>
    <x v="1"/>
  </r>
  <r>
    <s v="403413685"/>
    <s v="A16"/>
    <s v=""/>
    <s v="03"/>
    <s v="ORD S01470000004"/>
    <s v="S01470000004"/>
    <s v="S014"/>
    <d v="2020-03-31T00:00:00"/>
    <d v="2020-03-31T00:00:00"/>
    <n v="-734.76"/>
    <x v="1"/>
  </r>
  <r>
    <s v="403413685"/>
    <s v="A16"/>
    <s v=""/>
    <s v="03"/>
    <s v="ORD S01470000004"/>
    <s v="S01470000004"/>
    <s v="S014"/>
    <d v="2020-03-31T00:00:00"/>
    <d v="2020-03-31T00:00:00"/>
    <n v="-47.91"/>
    <x v="1"/>
  </r>
  <r>
    <s v="403413685"/>
    <s v="A16"/>
    <s v=""/>
    <s v="03"/>
    <s v="ORD S01470000004"/>
    <s v="S01470000004"/>
    <s v="S014"/>
    <d v="2020-03-31T00:00:00"/>
    <d v="2020-03-31T00:00:00"/>
    <n v="-49.82"/>
    <x v="1"/>
  </r>
  <r>
    <s v="403188579"/>
    <s v=""/>
    <m/>
    <s v="50"/>
    <s v="ORD S01470000004"/>
    <s v="S01470000004"/>
    <s v="S014"/>
    <d v="2019-10-31T00:00:00"/>
    <d v="2019-10-31T00:00:00"/>
    <n v="-652.53"/>
    <x v="1"/>
  </r>
  <r>
    <s v="403148861"/>
    <s v="A16"/>
    <s v=""/>
    <s v="50"/>
    <s v="ORD S01470000004"/>
    <s v="S01470000004"/>
    <s v="S014"/>
    <d v="2019-09-30T00:00:00"/>
    <d v="2019-10-01T00:00:00"/>
    <n v="-1617.4"/>
    <x v="1"/>
  </r>
  <r>
    <s v="403148861"/>
    <s v="A16"/>
    <s v=""/>
    <s v="50"/>
    <s v="ORD S01470000004"/>
    <s v="S01470000004"/>
    <s v="S014"/>
    <d v="2019-09-30T00:00:00"/>
    <d v="2019-10-01T00:00:00"/>
    <n v="-1681.89"/>
    <x v="1"/>
  </r>
  <r>
    <s v="403148861"/>
    <s v="A16"/>
    <s v=""/>
    <s v="50"/>
    <s v="ORD S01470000004"/>
    <s v="S01470000004"/>
    <s v="S014"/>
    <d v="2019-09-30T00:00:00"/>
    <d v="2019-10-01T00:00:00"/>
    <n v="-24806.67"/>
    <x v="1"/>
  </r>
  <r>
    <s v="403188578"/>
    <s v=""/>
    <m/>
    <s v="50"/>
    <s v="ORD S01470000005"/>
    <s v="S01470000005"/>
    <s v="S014"/>
    <d v="2019-10-31T00:00:00"/>
    <d v="2019-10-31T00:00:00"/>
    <n v="-472.5"/>
    <x v="1"/>
  </r>
  <r>
    <s v="403148860"/>
    <s v="A16"/>
    <s v=""/>
    <s v="50"/>
    <s v="ORD S01470000005"/>
    <s v="S01470000005"/>
    <s v="S014"/>
    <d v="2019-09-30T00:00:00"/>
    <d v="2019-10-01T00:00:00"/>
    <n v="-5669.97"/>
    <x v="1"/>
  </r>
  <r>
    <s v="403148860"/>
    <s v="A16"/>
    <s v=""/>
    <s v="50"/>
    <s v="ORD S01470000005"/>
    <s v="S01470000005"/>
    <s v="S014"/>
    <d v="2019-09-30T00:00:00"/>
    <d v="2019-10-01T00:00:00"/>
    <n v="-5896.07"/>
    <x v="1"/>
  </r>
  <r>
    <s v="403148860"/>
    <s v="A16"/>
    <s v=""/>
    <s v="50"/>
    <s v="ORD S01470000005"/>
    <s v="S01470000005"/>
    <s v="S014"/>
    <d v="2019-09-30T00:00:00"/>
    <d v="2019-10-01T00:00:00"/>
    <n v="-86962.71"/>
    <x v="1"/>
  </r>
  <r>
    <s v="403413695"/>
    <s v="A16"/>
    <s v=""/>
    <s v="03"/>
    <s v="ORD S01470000006"/>
    <s v="S01470000006"/>
    <s v="S014"/>
    <d v="2020-03-31T00:00:00"/>
    <d v="2020-03-31T00:00:00"/>
    <n v="-644.29"/>
    <x v="1"/>
  </r>
  <r>
    <s v="403413695"/>
    <s v="A16"/>
    <s v=""/>
    <s v="03"/>
    <s v="ORD S01470000006"/>
    <s v="S01470000006"/>
    <s v="S014"/>
    <d v="2020-03-31T00:00:00"/>
    <d v="2020-03-31T00:00:00"/>
    <n v="-9502.75"/>
    <x v="1"/>
  </r>
  <r>
    <s v="403413695"/>
    <s v="A16"/>
    <s v=""/>
    <s v="03"/>
    <s v="ORD S01470000006"/>
    <s v="S01470000006"/>
    <s v="S014"/>
    <d v="2020-03-31T00:00:00"/>
    <d v="2020-03-31T00:00:00"/>
    <n v="-619.58000000000004"/>
    <x v="1"/>
  </r>
  <r>
    <s v="403148859"/>
    <s v="A16"/>
    <s v=""/>
    <s v="50"/>
    <s v="ORD S01470000006"/>
    <s v="S01470000006"/>
    <s v="S014"/>
    <d v="2019-09-30T00:00:00"/>
    <d v="2019-10-01T00:00:00"/>
    <n v="-47.2"/>
    <x v="1"/>
  </r>
  <r>
    <s v="403148859"/>
    <s v="A16"/>
    <s v=""/>
    <s v="50"/>
    <s v="ORD S01470000006"/>
    <s v="S01470000006"/>
    <s v="S014"/>
    <d v="2019-09-30T00:00:00"/>
    <d v="2019-10-01T00:00:00"/>
    <n v="-49.08"/>
    <x v="1"/>
  </r>
  <r>
    <s v="403148859"/>
    <s v="A16"/>
    <s v=""/>
    <s v="50"/>
    <s v="ORD S01470000006"/>
    <s v="S01470000006"/>
    <s v="S014"/>
    <d v="2019-09-30T00:00:00"/>
    <d v="2019-10-01T00:00:00"/>
    <n v="-723.91"/>
    <x v="1"/>
  </r>
  <r>
    <s v="403413694"/>
    <s v="A16"/>
    <s v=""/>
    <s v="03"/>
    <s v="ORD S01470000007"/>
    <s v="S01470000007"/>
    <s v="S014"/>
    <d v="2020-03-31T00:00:00"/>
    <d v="2020-03-31T00:00:00"/>
    <n v="-31.65"/>
    <x v="1"/>
  </r>
  <r>
    <s v="403413694"/>
    <s v="A16"/>
    <s v=""/>
    <s v="03"/>
    <s v="ORD S01470000007"/>
    <s v="S01470000007"/>
    <s v="S014"/>
    <d v="2020-03-31T00:00:00"/>
    <d v="2020-03-31T00:00:00"/>
    <n v="-32.909999999999997"/>
    <x v="1"/>
  </r>
  <r>
    <s v="403413694"/>
    <s v="A16"/>
    <s v=""/>
    <s v="03"/>
    <s v="ORD S01470000007"/>
    <s v="S01470000007"/>
    <s v="S014"/>
    <d v="2020-03-31T00:00:00"/>
    <d v="2020-03-31T00:00:00"/>
    <n v="-485.44"/>
    <x v="1"/>
  </r>
  <r>
    <s v="403148858"/>
    <s v="A16"/>
    <s v=""/>
    <s v="50"/>
    <s v="ORD S01470000007"/>
    <s v="S01470000007"/>
    <s v="S014"/>
    <d v="2019-09-30T00:00:00"/>
    <d v="2019-10-01T00:00:00"/>
    <n v="-2015.3"/>
    <x v="1"/>
  </r>
  <r>
    <s v="403148858"/>
    <s v="A16"/>
    <s v=""/>
    <s v="50"/>
    <s v="ORD S01470000007"/>
    <s v="S01470000007"/>
    <s v="S014"/>
    <d v="2019-09-30T00:00:00"/>
    <d v="2019-10-01T00:00:00"/>
    <n v="-2095.66"/>
    <x v="1"/>
  </r>
  <r>
    <s v="403148858"/>
    <s v="A16"/>
    <s v=""/>
    <s v="50"/>
    <s v="ORD S01470000007"/>
    <s v="S01470000007"/>
    <s v="S014"/>
    <d v="2019-09-30T00:00:00"/>
    <d v="2019-10-01T00:00:00"/>
    <n v="-30909.51"/>
    <x v="1"/>
  </r>
  <r>
    <s v="403148857"/>
    <s v="A16"/>
    <s v=""/>
    <s v="50"/>
    <s v="ORD S01470000008"/>
    <s v="S01470000008"/>
    <s v="S014"/>
    <d v="2019-09-30T00:00:00"/>
    <d v="2019-10-01T00:00:00"/>
    <n v="-2586.52"/>
    <x v="1"/>
  </r>
  <r>
    <s v="403148857"/>
    <s v="A16"/>
    <s v=""/>
    <s v="50"/>
    <s v="ORD S01470000008"/>
    <s v="S01470000008"/>
    <s v="S014"/>
    <d v="2019-09-30T00:00:00"/>
    <d v="2019-10-01T00:00:00"/>
    <n v="-2689.66"/>
    <x v="1"/>
  </r>
  <r>
    <s v="403148857"/>
    <s v="A16"/>
    <s v=""/>
    <s v="50"/>
    <s v="ORD S01470000008"/>
    <s v="S01470000008"/>
    <s v="S014"/>
    <d v="2019-09-30T00:00:00"/>
    <d v="2019-10-01T00:00:00"/>
    <n v="-39670.57"/>
    <x v="1"/>
  </r>
  <r>
    <s v="403188577"/>
    <s v=""/>
    <m/>
    <s v="50"/>
    <s v="ORD S01470000009"/>
    <s v="S01470000009"/>
    <s v="S014"/>
    <d v="2019-10-31T00:00:00"/>
    <d v="2019-10-31T00:00:00"/>
    <n v="-15000.5"/>
    <x v="1"/>
  </r>
  <r>
    <s v="403148856"/>
    <s v="A16"/>
    <s v=""/>
    <s v="50"/>
    <s v="ORD S01470000009"/>
    <s v="S01470000009"/>
    <s v="S014"/>
    <d v="2019-09-30T00:00:00"/>
    <d v="2019-10-01T00:00:00"/>
    <n v="-10393.34"/>
    <x v="1"/>
  </r>
  <r>
    <s v="403148856"/>
    <s v="A16"/>
    <s v=""/>
    <s v="50"/>
    <s v="ORD S01470000009"/>
    <s v="S01470000009"/>
    <s v="S014"/>
    <d v="2019-09-30T00:00:00"/>
    <d v="2019-10-01T00:00:00"/>
    <n v="-10807.8"/>
    <x v="1"/>
  </r>
  <r>
    <s v="403148856"/>
    <s v="A16"/>
    <s v=""/>
    <s v="50"/>
    <s v="ORD S01470000009"/>
    <s v="S01470000009"/>
    <s v="S014"/>
    <d v="2019-09-30T00:00:00"/>
    <d v="2019-10-01T00:00:00"/>
    <n v="-159407.01999999999"/>
    <x v="1"/>
  </r>
  <r>
    <s v="403148855"/>
    <s v="A16"/>
    <s v=""/>
    <s v="50"/>
    <s v="ORD S01470000010"/>
    <s v="S01470000010"/>
    <s v="S014"/>
    <d v="2019-09-30T00:00:00"/>
    <d v="2019-10-01T00:00:00"/>
    <n v="-2535.9299999999998"/>
    <x v="1"/>
  </r>
  <r>
    <s v="403148855"/>
    <s v="A16"/>
    <s v=""/>
    <s v="50"/>
    <s v="ORD S01470000010"/>
    <s v="S01470000010"/>
    <s v="S014"/>
    <d v="2019-09-30T00:00:00"/>
    <d v="2019-10-01T00:00:00"/>
    <n v="-2637.06"/>
    <x v="1"/>
  </r>
  <r>
    <s v="403148855"/>
    <s v="A16"/>
    <s v=""/>
    <s v="50"/>
    <s v="ORD S01470000010"/>
    <s v="S01470000010"/>
    <s v="S014"/>
    <d v="2019-09-30T00:00:00"/>
    <d v="2019-10-01T00:00:00"/>
    <n v="-38894.660000000003"/>
    <x v="1"/>
  </r>
  <r>
    <s v="403148854"/>
    <s v="A16"/>
    <s v=""/>
    <s v="50"/>
    <s v="ORD S01470000011"/>
    <s v="S01470000011"/>
    <s v="S014"/>
    <d v="2019-09-30T00:00:00"/>
    <d v="2019-10-01T00:00:00"/>
    <n v="-4573.6499999999996"/>
    <x v="1"/>
  </r>
  <r>
    <s v="403148854"/>
    <s v="A16"/>
    <s v=""/>
    <s v="50"/>
    <s v="ORD S01470000011"/>
    <s v="S01470000011"/>
    <s v="S014"/>
    <d v="2019-09-30T00:00:00"/>
    <d v="2019-10-01T00:00:00"/>
    <n v="-4756.04"/>
    <x v="1"/>
  </r>
  <r>
    <s v="403148854"/>
    <s v="A16"/>
    <s v=""/>
    <s v="50"/>
    <s v="ORD S01470000011"/>
    <s v="S01470000011"/>
    <s v="S014"/>
    <d v="2019-09-30T00:00:00"/>
    <d v="2019-10-01T00:00:00"/>
    <n v="-70148.06"/>
    <x v="1"/>
  </r>
  <r>
    <s v="403148853"/>
    <s v="A16"/>
    <s v=""/>
    <s v="50"/>
    <s v="ORD S01470000012"/>
    <s v="S01470000012"/>
    <s v="S014"/>
    <d v="2019-09-30T00:00:00"/>
    <d v="2019-10-01T00:00:00"/>
    <n v="-542.35"/>
    <x v="1"/>
  </r>
  <r>
    <s v="403148853"/>
    <s v="A16"/>
    <s v=""/>
    <s v="50"/>
    <s v="ORD S01470000012"/>
    <s v="S01470000012"/>
    <s v="S014"/>
    <d v="2019-09-30T00:00:00"/>
    <d v="2019-10-01T00:00:00"/>
    <n v="-563.98"/>
    <x v="1"/>
  </r>
  <r>
    <s v="403148853"/>
    <s v="A16"/>
    <s v=""/>
    <s v="50"/>
    <s v="ORD S01470000012"/>
    <s v="S01470000012"/>
    <s v="S014"/>
    <d v="2019-09-30T00:00:00"/>
    <d v="2019-10-01T00:00:00"/>
    <n v="-8318.23"/>
    <x v="1"/>
  </r>
  <r>
    <s v="403188576"/>
    <s v=""/>
    <m/>
    <s v="50"/>
    <s v="ORD S01470000014"/>
    <s v="S01470000014"/>
    <s v="S014"/>
    <d v="2019-10-31T00:00:00"/>
    <d v="2019-10-31T00:00:00"/>
    <n v="-85747.73"/>
    <x v="1"/>
  </r>
  <r>
    <s v="403133253"/>
    <s v="A16"/>
    <s v=""/>
    <s v="50"/>
    <s v="ORD S01470000014"/>
    <s v="S01470000014"/>
    <s v="S014"/>
    <d v="2019-09-30T00:00:00"/>
    <d v="2019-09-26T00:00:00"/>
    <n v="-3717.49"/>
    <x v="1"/>
  </r>
  <r>
    <s v="403130770"/>
    <s v="A16"/>
    <s v=""/>
    <s v="50"/>
    <s v="ORD S01470000014"/>
    <s v="S01470000014"/>
    <s v="S014"/>
    <d v="2019-09-30T00:00:00"/>
    <d v="2019-09-25T00:00:00"/>
    <n v="-57016.74"/>
    <x v="1"/>
  </r>
  <r>
    <s v="403503177"/>
    <s v="A16"/>
    <s v=""/>
    <s v="05"/>
    <s v="ORD S01480000000"/>
    <s v="S01480000000"/>
    <s v="S014"/>
    <d v="2020-05-31T00:00:00"/>
    <d v="2020-05-28T00:00:00"/>
    <n v="-603.51"/>
    <x v="2"/>
  </r>
  <r>
    <s v="403461385"/>
    <s v="A16"/>
    <s v=""/>
    <s v="04"/>
    <s v="ORD S01480000000"/>
    <s v="S01480000000"/>
    <s v="S014"/>
    <d v="2020-04-30T00:00:00"/>
    <d v="2020-04-30T00:00:00"/>
    <n v="-2579.04"/>
    <x v="2"/>
  </r>
  <r>
    <s v="403365006"/>
    <s v="A16"/>
    <s v=""/>
    <s v="50"/>
    <s v="ORD S01480000000"/>
    <s v="S01480000000"/>
    <s v="S014"/>
    <d v="2020-02-29T00:00:00"/>
    <d v="2020-02-28T00:00:00"/>
    <n v="-3672.74"/>
    <x v="2"/>
  </r>
  <r>
    <s v="403319576"/>
    <s v="A16"/>
    <s v=""/>
    <s v="50"/>
    <s v="ORD S01480000000"/>
    <s v="S01480000000"/>
    <s v="S014"/>
    <d v="2020-01-31T00:00:00"/>
    <d v="2020-01-31T00:00:00"/>
    <n v="-9954.92"/>
    <x v="2"/>
  </r>
  <r>
    <s v="403277142"/>
    <s v="A16"/>
    <s v="ZY"/>
    <s v="50"/>
    <s v="ORD S01480000000"/>
    <s v="S01480000000"/>
    <s v="S014"/>
    <d v="2019-12-31T00:00:00"/>
    <d v="2019-12-31T00:00:00"/>
    <n v="-152689.54999999999"/>
    <x v="2"/>
  </r>
  <r>
    <s v="403277142"/>
    <s v="A16"/>
    <s v="ZY"/>
    <s v="50"/>
    <s v="ORD S01480000000"/>
    <s v="S01480000000"/>
    <s v="S014"/>
    <d v="2019-12-31T00:00:00"/>
    <d v="2019-12-31T00:00:00"/>
    <n v="-7506"/>
    <x v="2"/>
  </r>
  <r>
    <s v="403277142"/>
    <s v="A16"/>
    <s v="ZY"/>
    <s v="50"/>
    <s v="ORD S01480000000"/>
    <s v="S01480000000"/>
    <s v="S014"/>
    <d v="2019-12-31T00:00:00"/>
    <d v="2019-12-31T00:00:00"/>
    <n v="-47438.11"/>
    <x v="2"/>
  </r>
  <r>
    <s v="403277142"/>
    <s v="A16"/>
    <s v="ZY"/>
    <s v="50"/>
    <s v="ORD S01480000000"/>
    <s v="S01480000000"/>
    <s v="S014"/>
    <d v="2019-12-31T00:00:00"/>
    <d v="2019-12-31T00:00:00"/>
    <n v="-3228.38"/>
    <x v="2"/>
  </r>
  <r>
    <s v="403555084"/>
    <s v="A16"/>
    <s v=""/>
    <s v="06"/>
    <s v="ORD S01480000001"/>
    <s v="S01480000001"/>
    <s v="S014"/>
    <d v="2020-06-30T00:00:00"/>
    <d v="2020-06-30T00:00:00"/>
    <n v="-29738"/>
    <x v="2"/>
  </r>
  <r>
    <s v="403605240"/>
    <s v="A16"/>
    <s v=""/>
    <s v="07"/>
    <s v="ORD S01490000000"/>
    <s v="S01490000000"/>
    <s v="S014"/>
    <d v="2020-07-31T00:00:00"/>
    <d v="2020-07-31T00:00:00"/>
    <n v="6000"/>
    <x v="0"/>
  </r>
  <r>
    <s v="403605240"/>
    <s v="A16"/>
    <s v=""/>
    <s v="07"/>
    <s v="ORD S01490000000"/>
    <s v="S01490000000"/>
    <s v="S014"/>
    <d v="2020-07-31T00:00:00"/>
    <d v="2020-07-31T00:00:00"/>
    <n v="3616714.42"/>
    <x v="0"/>
  </r>
  <r>
    <s v="403573355"/>
    <s v="A16"/>
    <s v=""/>
    <s v="07"/>
    <s v="ORD S01490000000"/>
    <s v="S01490000000"/>
    <s v="S014"/>
    <d v="2020-07-31T00:00:00"/>
    <d v="2020-07-10T00:00:00"/>
    <n v="-3066173.01"/>
    <x v="0"/>
  </r>
  <r>
    <s v="403555083"/>
    <s v="A16"/>
    <s v=""/>
    <s v="06"/>
    <s v="ORD S01490000000"/>
    <s v="S01490000000"/>
    <s v="S014"/>
    <d v="2020-06-30T00:00:00"/>
    <d v="2020-06-30T00:00:00"/>
    <n v="3066173.01"/>
    <x v="0"/>
  </r>
  <r>
    <s v="403524842"/>
    <s v="A16"/>
    <s v=""/>
    <s v="06"/>
    <s v="ORD S01490000000"/>
    <s v="S01490000000"/>
    <s v="S014"/>
    <d v="2020-06-30T00:00:00"/>
    <d v="2020-06-08T00:00:00"/>
    <n v="-3117598.36"/>
    <x v="0"/>
  </r>
  <r>
    <s v="403524842"/>
    <s v="A16"/>
    <s v=""/>
    <s v="06"/>
    <s v="ORD S01490000000"/>
    <s v="S01490000000"/>
    <s v="S014"/>
    <d v="2020-06-30T00:00:00"/>
    <d v="2020-06-08T00:00:00"/>
    <n v="-8926.1"/>
    <x v="0"/>
  </r>
  <r>
    <s v="403506817"/>
    <s v="A16"/>
    <s v=""/>
    <s v="05"/>
    <s v="ORD S01490000000"/>
    <s v="S01490000000"/>
    <s v="S014"/>
    <d v="2020-05-31T00:00:00"/>
    <d v="2020-05-29T00:00:00"/>
    <n v="3117598.36"/>
    <x v="0"/>
  </r>
  <r>
    <s v="403506817"/>
    <s v="A16"/>
    <s v=""/>
    <s v="05"/>
    <s v="ORD S01490000000"/>
    <s v="S01490000000"/>
    <s v="S014"/>
    <d v="2020-05-31T00:00:00"/>
    <d v="2020-05-29T00:00:00"/>
    <n v="8926.1"/>
    <x v="0"/>
  </r>
  <r>
    <s v="403478040"/>
    <s v="A16"/>
    <s v=""/>
    <s v="05"/>
    <s v="ORD S01490000000"/>
    <s v="S01490000000"/>
    <s v="S014"/>
    <d v="2020-05-31T00:00:00"/>
    <d v="2020-05-08T00:00:00"/>
    <n v="-17243683.870000001"/>
    <x v="0"/>
  </r>
  <r>
    <s v="403478040"/>
    <s v="A16"/>
    <s v=""/>
    <s v="05"/>
    <s v="ORD S01490000000"/>
    <s v="S01490000000"/>
    <s v="S014"/>
    <d v="2020-05-31T00:00:00"/>
    <d v="2020-05-08T00:00:00"/>
    <n v="-462.81"/>
    <x v="0"/>
  </r>
  <r>
    <s v="403478040"/>
    <s v="A16"/>
    <s v=""/>
    <s v="05"/>
    <s v="ORD S01490000000"/>
    <s v="S01490000000"/>
    <s v="S014"/>
    <d v="2020-05-31T00:00:00"/>
    <d v="2020-05-08T00:00:00"/>
    <n v="-14388.58"/>
    <x v="0"/>
  </r>
  <r>
    <s v="403461384"/>
    <s v="A16"/>
    <s v=""/>
    <s v="04"/>
    <s v="ORD S01490000000"/>
    <s v="S01490000000"/>
    <s v="S014"/>
    <d v="2020-04-30T00:00:00"/>
    <d v="2020-04-30T00:00:00"/>
    <n v="14388.58"/>
    <x v="0"/>
  </r>
  <r>
    <s v="403461384"/>
    <s v="A16"/>
    <s v=""/>
    <s v="04"/>
    <s v="ORD S01490000000"/>
    <s v="S01490000000"/>
    <s v="S014"/>
    <d v="2020-04-30T00:00:00"/>
    <d v="2020-04-30T00:00:00"/>
    <n v="17243683.870000001"/>
    <x v="0"/>
  </r>
  <r>
    <s v="403461384"/>
    <s v="A16"/>
    <s v=""/>
    <s v="04"/>
    <s v="ORD S01490000000"/>
    <s v="S01490000000"/>
    <s v="S014"/>
    <d v="2020-04-30T00:00:00"/>
    <d v="2020-04-30T00:00:00"/>
    <n v="462.81"/>
    <x v="0"/>
  </r>
  <r>
    <s v="403430354"/>
    <s v="A16"/>
    <s v=""/>
    <s v="04"/>
    <s v="ORD S01490000000"/>
    <s v="S01490000000"/>
    <s v="S014"/>
    <d v="2020-04-30T00:00:00"/>
    <d v="2020-04-08T00:00:00"/>
    <n v="-29026710.859999999"/>
    <x v="0"/>
  </r>
  <r>
    <s v="403430354"/>
    <s v="A16"/>
    <s v=""/>
    <s v="04"/>
    <s v="ORD S01490000000"/>
    <s v="S01490000000"/>
    <s v="S014"/>
    <d v="2020-04-30T00:00:00"/>
    <d v="2020-04-08T00:00:00"/>
    <n v="-99698.07"/>
    <x v="0"/>
  </r>
  <r>
    <s v="403430354"/>
    <s v="A16"/>
    <s v=""/>
    <s v="04"/>
    <s v="ORD S01490000000"/>
    <s v="S01490000000"/>
    <s v="S014"/>
    <d v="2020-04-30T00:00:00"/>
    <d v="2020-04-08T00:00:00"/>
    <n v="-462.81"/>
    <x v="0"/>
  </r>
  <r>
    <s v="403430354"/>
    <s v="A16"/>
    <s v=""/>
    <s v="04"/>
    <s v="ORD S01490000000"/>
    <s v="S01490000000"/>
    <s v="S014"/>
    <d v="2020-04-30T00:00:00"/>
    <d v="2020-04-08T00:00:00"/>
    <n v="-239424.06"/>
    <x v="0"/>
  </r>
  <r>
    <s v="403430102"/>
    <s v="A16"/>
    <s v=""/>
    <s v="03"/>
    <s v="ORD S01490000000"/>
    <s v="S01490000000"/>
    <s v="S014"/>
    <d v="2020-03-31T00:00:00"/>
    <d v="2020-04-02T00:00:00"/>
    <n v="-4403660.2"/>
    <x v="0"/>
  </r>
  <r>
    <s v="403413693"/>
    <s v="A16"/>
    <s v=""/>
    <s v="03"/>
    <s v="ORD S01490000000"/>
    <s v="S01490000000"/>
    <s v="S014"/>
    <d v="2020-03-31T00:00:00"/>
    <d v="2020-03-31T00:00:00"/>
    <n v="99698.07"/>
    <x v="0"/>
  </r>
  <r>
    <s v="403413693"/>
    <s v="A16"/>
    <s v=""/>
    <s v="03"/>
    <s v="ORD S01490000000"/>
    <s v="S01490000000"/>
    <s v="S014"/>
    <d v="2020-03-31T00:00:00"/>
    <d v="2020-03-31T00:00:00"/>
    <n v="33430371.059999999"/>
    <x v="0"/>
  </r>
  <r>
    <s v="403413693"/>
    <s v="A16"/>
    <s v=""/>
    <s v="03"/>
    <s v="ORD S01490000000"/>
    <s v="S01490000000"/>
    <s v="S014"/>
    <d v="2020-03-31T00:00:00"/>
    <d v="2020-03-31T00:00:00"/>
    <n v="462.81"/>
    <x v="0"/>
  </r>
  <r>
    <s v="403413693"/>
    <s v="A16"/>
    <s v=""/>
    <s v="03"/>
    <s v="ORD S01490000000"/>
    <s v="S01490000000"/>
    <s v="S014"/>
    <d v="2020-03-31T00:00:00"/>
    <d v="2020-03-31T00:00:00"/>
    <n v="239424.06"/>
    <x v="0"/>
  </r>
  <r>
    <s v="403382099"/>
    <s v="A16"/>
    <s v=""/>
    <s v="03"/>
    <s v="ORD S01490000000"/>
    <s v="S01490000000"/>
    <s v="S014"/>
    <d v="2020-03-31T00:00:00"/>
    <d v="2020-03-09T00:00:00"/>
    <n v="-69786482.090000004"/>
    <x v="0"/>
  </r>
  <r>
    <s v="403382099"/>
    <s v="A16"/>
    <s v=""/>
    <s v="03"/>
    <s v="ORD S01490000000"/>
    <s v="S01490000000"/>
    <s v="S014"/>
    <d v="2020-03-31T00:00:00"/>
    <d v="2020-03-09T00:00:00"/>
    <n v="-100598.99"/>
    <x v="0"/>
  </r>
  <r>
    <s v="403382099"/>
    <s v="A16"/>
    <s v=""/>
    <s v="03"/>
    <s v="ORD S01490000000"/>
    <s v="S01490000000"/>
    <s v="S014"/>
    <d v="2020-03-31T00:00:00"/>
    <d v="2020-03-09T00:00:00"/>
    <n v="-25595.56"/>
    <x v="0"/>
  </r>
  <r>
    <s v="403382099"/>
    <s v="A16"/>
    <s v=""/>
    <s v="03"/>
    <s v="ORD S01490000000"/>
    <s v="S01490000000"/>
    <s v="S014"/>
    <d v="2020-03-31T00:00:00"/>
    <d v="2020-03-09T00:00:00"/>
    <n v="-296392.90999999997"/>
    <x v="0"/>
  </r>
  <r>
    <s v="403365005"/>
    <s v="A16"/>
    <s v=""/>
    <s v="40"/>
    <s v="ORD S01490000000"/>
    <s v="S01490000000"/>
    <s v="S014"/>
    <d v="2020-02-29T00:00:00"/>
    <d v="2020-02-28T00:00:00"/>
    <n v="25595.56"/>
    <x v="0"/>
  </r>
  <r>
    <s v="403365005"/>
    <s v="A16"/>
    <s v=""/>
    <s v="40"/>
    <s v="ORD S01490000000"/>
    <s v="S01490000000"/>
    <s v="S014"/>
    <d v="2020-02-29T00:00:00"/>
    <d v="2020-02-28T00:00:00"/>
    <n v="296392.90999999997"/>
    <x v="0"/>
  </r>
  <r>
    <s v="403365005"/>
    <s v="A16"/>
    <s v=""/>
    <s v="40"/>
    <s v="ORD S01490000000"/>
    <s v="S01490000000"/>
    <s v="S014"/>
    <d v="2020-02-29T00:00:00"/>
    <d v="2020-02-28T00:00:00"/>
    <n v="100598.99"/>
    <x v="0"/>
  </r>
  <r>
    <s v="403365005"/>
    <s v="A16"/>
    <s v=""/>
    <s v="40"/>
    <s v="ORD S01490000000"/>
    <s v="S01490000000"/>
    <s v="S014"/>
    <d v="2020-02-29T00:00:00"/>
    <d v="2020-02-28T00:00:00"/>
    <n v="69786482.090000004"/>
    <x v="0"/>
  </r>
  <r>
    <s v="403338199"/>
    <s v="A16"/>
    <s v=""/>
    <s v="50"/>
    <s v="ORD S01490000000"/>
    <s v="S01490000000"/>
    <s v="S014"/>
    <d v="2020-02-29T00:00:00"/>
    <d v="2020-02-10T00:00:00"/>
    <n v="-85742390.290000007"/>
    <x v="0"/>
  </r>
  <r>
    <s v="403338199"/>
    <s v="A16"/>
    <s v=""/>
    <s v="50"/>
    <s v="ORD S01490000000"/>
    <s v="S01490000000"/>
    <s v="S014"/>
    <d v="2020-02-29T00:00:00"/>
    <d v="2020-02-10T00:00:00"/>
    <n v="-232622.57"/>
    <x v="0"/>
  </r>
  <r>
    <s v="403338199"/>
    <s v="A16"/>
    <s v=""/>
    <s v="50"/>
    <s v="ORD S01490000000"/>
    <s v="S01490000000"/>
    <s v="S014"/>
    <d v="2020-02-29T00:00:00"/>
    <d v="2020-02-10T00:00:00"/>
    <n v="-50608.93"/>
    <x v="0"/>
  </r>
  <r>
    <s v="403338199"/>
    <s v="A16"/>
    <s v=""/>
    <s v="50"/>
    <s v="ORD S01490000000"/>
    <s v="S01490000000"/>
    <s v="S014"/>
    <d v="2020-02-29T00:00:00"/>
    <d v="2020-02-10T00:00:00"/>
    <n v="-356547.31"/>
    <x v="0"/>
  </r>
  <r>
    <s v="403319575"/>
    <s v="A16"/>
    <s v=""/>
    <s v="40"/>
    <s v="ORD S01490000000"/>
    <s v="S01490000000"/>
    <s v="S014"/>
    <d v="2020-01-31T00:00:00"/>
    <d v="2020-01-31T00:00:00"/>
    <n v="85742390.290000007"/>
    <x v="0"/>
  </r>
  <r>
    <s v="403319575"/>
    <s v="A16"/>
    <s v=""/>
    <s v="40"/>
    <s v="ORD S01490000000"/>
    <s v="S01490000000"/>
    <s v="S014"/>
    <d v="2020-01-31T00:00:00"/>
    <d v="2020-01-31T00:00:00"/>
    <n v="232622.57"/>
    <x v="0"/>
  </r>
  <r>
    <s v="403319575"/>
    <s v="A16"/>
    <s v=""/>
    <s v="40"/>
    <s v="ORD S01490000000"/>
    <s v="S01490000000"/>
    <s v="S014"/>
    <d v="2020-01-31T00:00:00"/>
    <d v="2020-01-31T00:00:00"/>
    <n v="50608.93"/>
    <x v="0"/>
  </r>
  <r>
    <s v="403319575"/>
    <s v="A16"/>
    <s v=""/>
    <s v="40"/>
    <s v="ORD S01490000000"/>
    <s v="S01490000000"/>
    <s v="S014"/>
    <d v="2020-01-31T00:00:00"/>
    <d v="2020-01-31T00:00:00"/>
    <n v="356547.31"/>
    <x v="0"/>
  </r>
  <r>
    <s v="403294385"/>
    <s v="A16"/>
    <s v=""/>
    <s v="50"/>
    <s v="ORD S01490000000"/>
    <s v="S01490000000"/>
    <s v="S014"/>
    <d v="2020-01-31T00:00:00"/>
    <d v="2020-01-14T00:00:00"/>
    <n v="-109571373.38"/>
    <x v="0"/>
  </r>
  <r>
    <s v="403294385"/>
    <s v="A16"/>
    <s v=""/>
    <s v="50"/>
    <s v="ORD S01490000000"/>
    <s v="S01490000000"/>
    <s v="S014"/>
    <d v="2020-01-31T00:00:00"/>
    <d v="2020-01-14T00:00:00"/>
    <n v="-478170.6"/>
    <x v="0"/>
  </r>
  <r>
    <s v="403294385"/>
    <s v="A16"/>
    <s v=""/>
    <s v="50"/>
    <s v="ORD S01490000000"/>
    <s v="S01490000000"/>
    <s v="S014"/>
    <d v="2020-01-31T00:00:00"/>
    <d v="2020-01-14T00:00:00"/>
    <n v="-78652.66"/>
    <x v="0"/>
  </r>
  <r>
    <s v="403294385"/>
    <s v="A16"/>
    <s v=""/>
    <s v="40"/>
    <s v="ORD S01490000000"/>
    <s v="S01490000000"/>
    <s v="S014"/>
    <d v="2020-01-31T00:00:00"/>
    <d v="2020-01-14T00:00:00"/>
    <n v="2016.47"/>
    <x v="0"/>
  </r>
  <r>
    <s v="403294385"/>
    <s v="A16"/>
    <s v=""/>
    <s v="50"/>
    <s v="ORD S01490000000"/>
    <s v="S01490000000"/>
    <s v="S014"/>
    <d v="2020-01-31T00:00:00"/>
    <d v="2020-01-14T00:00:00"/>
    <n v="-393746.8"/>
    <x v="0"/>
  </r>
  <r>
    <s v="403277136"/>
    <s v="A16"/>
    <s v="ZY"/>
    <s v="40"/>
    <s v="ORD S01490000000"/>
    <s v="S01490000000"/>
    <s v="S014"/>
    <d v="2019-12-31T00:00:00"/>
    <d v="2019-12-31T00:00:00"/>
    <n v="478170.6"/>
    <x v="0"/>
  </r>
  <r>
    <s v="403277136"/>
    <s v="A16"/>
    <s v="ZY"/>
    <s v="40"/>
    <s v="ORD S01490000000"/>
    <s v="S01490000000"/>
    <s v="S014"/>
    <d v="2019-12-31T00:00:00"/>
    <d v="2019-12-31T00:00:00"/>
    <n v="78652.66"/>
    <x v="0"/>
  </r>
  <r>
    <s v="403277136"/>
    <s v="A16"/>
    <s v="ZY"/>
    <s v="50"/>
    <s v="ORD S01490000000"/>
    <s v="S01490000000"/>
    <s v="S014"/>
    <d v="2019-12-31T00:00:00"/>
    <d v="2019-12-31T00:00:00"/>
    <n v="-2016.47"/>
    <x v="0"/>
  </r>
  <r>
    <s v="403277136"/>
    <s v="A16"/>
    <s v="ZY"/>
    <s v="40"/>
    <s v="ORD S01490000000"/>
    <s v="S01490000000"/>
    <s v="S014"/>
    <d v="2019-12-31T00:00:00"/>
    <d v="2019-12-31T00:00:00"/>
    <n v="393746.8"/>
    <x v="0"/>
  </r>
  <r>
    <s v="403277136"/>
    <s v="A16"/>
    <s v="ZY"/>
    <s v="40"/>
    <s v="ORD S01490000000"/>
    <s v="S01490000000"/>
    <s v="S014"/>
    <d v="2019-12-31T00:00:00"/>
    <d v="2019-12-31T00:00:00"/>
    <n v="109571373.38"/>
    <x v="0"/>
  </r>
  <r>
    <s v="403249395"/>
    <s v="A16"/>
    <s v="ZY"/>
    <s v="50"/>
    <s v="ORD S01490000000"/>
    <s v="S01490000000"/>
    <s v="S014"/>
    <d v="2019-12-31T00:00:00"/>
    <d v="2019-12-09T00:00:00"/>
    <n v="-164316730.22999999"/>
    <x v="0"/>
  </r>
  <r>
    <s v="403249395"/>
    <s v="A16"/>
    <s v="ZY"/>
    <s v="50"/>
    <s v="ORD S01490000000"/>
    <s v="S01490000000"/>
    <s v="S014"/>
    <d v="2019-12-31T00:00:00"/>
    <d v="2019-12-09T00:00:00"/>
    <n v="-917480.65"/>
    <x v="0"/>
  </r>
  <r>
    <s v="403249395"/>
    <s v="A16"/>
    <s v="ZY"/>
    <s v="50"/>
    <s v="ORD S01490000000"/>
    <s v="S01490000000"/>
    <s v="S014"/>
    <d v="2019-12-31T00:00:00"/>
    <d v="2019-12-09T00:00:00"/>
    <n v="-247884.21"/>
    <x v="0"/>
  </r>
  <r>
    <s v="403249395"/>
    <s v="A16"/>
    <s v="ZY"/>
    <s v="50"/>
    <s v="ORD S01490000000"/>
    <s v="S01490000000"/>
    <s v="S014"/>
    <d v="2019-12-31T00:00:00"/>
    <d v="2019-12-09T00:00:00"/>
    <n v="-2838.62"/>
    <x v="0"/>
  </r>
  <r>
    <s v="403249395"/>
    <s v="A16"/>
    <s v="ZY"/>
    <s v="50"/>
    <s v="ORD S01490000000"/>
    <s v="S01490000000"/>
    <s v="S014"/>
    <d v="2019-12-31T00:00:00"/>
    <d v="2019-12-09T00:00:00"/>
    <n v="-419242.3"/>
    <x v="0"/>
  </r>
  <r>
    <s v="403231354"/>
    <s v="A16"/>
    <s v="ZY"/>
    <s v="40"/>
    <s v="ORD S01490000000"/>
    <s v="S01490000000"/>
    <s v="S014"/>
    <d v="2019-11-30T00:00:00"/>
    <d v="2019-11-27T00:00:00"/>
    <n v="247884.21"/>
    <x v="0"/>
  </r>
  <r>
    <s v="403231354"/>
    <s v="A16"/>
    <s v="ZY"/>
    <s v="40"/>
    <s v="ORD S01490000000"/>
    <s v="S01490000000"/>
    <s v="S014"/>
    <d v="2019-11-30T00:00:00"/>
    <d v="2019-11-27T00:00:00"/>
    <n v="2838.62"/>
    <x v="0"/>
  </r>
  <r>
    <s v="403231354"/>
    <s v="A16"/>
    <s v="ZY"/>
    <s v="40"/>
    <s v="ORD S01490000000"/>
    <s v="S01490000000"/>
    <s v="S014"/>
    <d v="2019-11-30T00:00:00"/>
    <d v="2019-11-27T00:00:00"/>
    <n v="419242.3"/>
    <x v="0"/>
  </r>
  <r>
    <s v="403231354"/>
    <s v="A16"/>
    <s v="ZY"/>
    <s v="40"/>
    <s v="ORD S01490000000"/>
    <s v="S01490000000"/>
    <s v="S014"/>
    <d v="2019-11-30T00:00:00"/>
    <d v="2019-11-27T00:00:00"/>
    <n v="164316730.22999999"/>
    <x v="0"/>
  </r>
  <r>
    <s v="403231354"/>
    <s v="A16"/>
    <s v="ZY"/>
    <s v="40"/>
    <s v="ORD S01490000000"/>
    <s v="S01490000000"/>
    <s v="S014"/>
    <d v="2019-11-30T00:00:00"/>
    <d v="2019-11-27T00:00:00"/>
    <n v="917480.65"/>
    <x v="0"/>
  </r>
  <r>
    <s v="403206018"/>
    <s v="A16"/>
    <s v="ZY"/>
    <s v="50"/>
    <s v="ORD S01490000000"/>
    <s v="S01490000000"/>
    <s v="S014"/>
    <d v="2019-11-30T00:00:00"/>
    <d v="2019-11-08T00:00:00"/>
    <n v="-209302725.28"/>
    <x v="0"/>
  </r>
  <r>
    <s v="403206018"/>
    <s v="A16"/>
    <s v="ZY"/>
    <s v="50"/>
    <s v="ORD S01490000000"/>
    <s v="S01490000000"/>
    <s v="S014"/>
    <d v="2019-11-30T00:00:00"/>
    <d v="2019-11-08T00:00:00"/>
    <n v="-4810229.3899999997"/>
    <x v="0"/>
  </r>
  <r>
    <s v="403206018"/>
    <s v="A16"/>
    <s v="ZY"/>
    <s v="50"/>
    <s v="ORD S01490000000"/>
    <s v="S01490000000"/>
    <s v="S014"/>
    <d v="2019-11-30T00:00:00"/>
    <d v="2019-11-08T00:00:00"/>
    <n v="-349809.45"/>
    <x v="0"/>
  </r>
  <r>
    <s v="403206018"/>
    <s v="A16"/>
    <s v="ZY"/>
    <s v="50"/>
    <s v="ORD S01490000000"/>
    <s v="S01490000000"/>
    <s v="S014"/>
    <d v="2019-11-30T00:00:00"/>
    <d v="2019-11-08T00:00:00"/>
    <n v="-78801.34"/>
    <x v="0"/>
  </r>
  <r>
    <s v="403206018"/>
    <s v="A16"/>
    <s v="ZY"/>
    <s v="50"/>
    <s v="ORD S01490000000"/>
    <s v="S01490000000"/>
    <s v="S014"/>
    <d v="2019-11-30T00:00:00"/>
    <d v="2019-11-08T00:00:00"/>
    <n v="-442915.36"/>
    <x v="0"/>
  </r>
  <r>
    <s v="403188575"/>
    <s v=""/>
    <m/>
    <s v="40"/>
    <s v="ORD S01490000000"/>
    <s v="S01490000000"/>
    <s v="S014"/>
    <d v="2019-10-31T00:00:00"/>
    <d v="2019-10-31T00:00:00"/>
    <n v="442915.36"/>
    <x v="0"/>
  </r>
  <r>
    <s v="403188575"/>
    <s v=""/>
    <m/>
    <s v="40"/>
    <s v="ORD S01490000000"/>
    <s v="S01490000000"/>
    <s v="S014"/>
    <d v="2019-10-31T00:00:00"/>
    <d v="2019-10-31T00:00:00"/>
    <n v="209302725.28"/>
    <x v="0"/>
  </r>
  <r>
    <s v="403188575"/>
    <s v=""/>
    <m/>
    <s v="40"/>
    <s v="ORD S01490000000"/>
    <s v="S01490000000"/>
    <s v="S014"/>
    <d v="2019-10-31T00:00:00"/>
    <d v="2019-10-31T00:00:00"/>
    <n v="4810229.3899999997"/>
    <x v="0"/>
  </r>
  <r>
    <s v="403188575"/>
    <s v=""/>
    <m/>
    <s v="40"/>
    <s v="ORD S01490000000"/>
    <s v="S01490000000"/>
    <s v="S014"/>
    <d v="2019-10-31T00:00:00"/>
    <d v="2019-10-31T00:00:00"/>
    <n v="349809.45"/>
    <x v="0"/>
  </r>
  <r>
    <s v="403188575"/>
    <s v=""/>
    <m/>
    <s v="40"/>
    <s v="ORD S01490000000"/>
    <s v="S01490000000"/>
    <s v="S014"/>
    <d v="2019-10-31T00:00:00"/>
    <d v="2019-10-31T00:00:00"/>
    <n v="78801.34"/>
    <x v="0"/>
  </r>
  <r>
    <s v="403157292"/>
    <s v=""/>
    <m/>
    <s v="50"/>
    <s v="ORD S01490000000"/>
    <s v="S01490000000"/>
    <s v="S014"/>
    <d v="2019-10-31T00:00:00"/>
    <d v="2019-10-08T00:00:00"/>
    <n v="-213503876.72"/>
    <x v="0"/>
  </r>
  <r>
    <s v="403157292"/>
    <s v=""/>
    <m/>
    <s v="50"/>
    <s v="ORD S01490000000"/>
    <s v="S01490000000"/>
    <s v="S014"/>
    <d v="2019-10-31T00:00:00"/>
    <d v="2019-10-08T00:00:00"/>
    <n v="-21748857.539999999"/>
    <x v="0"/>
  </r>
  <r>
    <s v="403157292"/>
    <s v=""/>
    <m/>
    <s v="50"/>
    <s v="ORD S01490000000"/>
    <s v="S01490000000"/>
    <s v="S014"/>
    <d v="2019-10-31T00:00:00"/>
    <d v="2019-10-08T00:00:00"/>
    <n v="-3710660.07"/>
    <x v="0"/>
  </r>
  <r>
    <s v="403157292"/>
    <s v=""/>
    <m/>
    <s v="50"/>
    <s v="ORD S01490000000"/>
    <s v="S01490000000"/>
    <s v="S014"/>
    <d v="2019-10-31T00:00:00"/>
    <d v="2019-10-08T00:00:00"/>
    <n v="-82694.91"/>
    <x v="0"/>
  </r>
  <r>
    <s v="403157292"/>
    <s v=""/>
    <m/>
    <s v="50"/>
    <s v="ORD S01490000000"/>
    <s v="S01490000000"/>
    <s v="S014"/>
    <d v="2019-10-31T00:00:00"/>
    <d v="2019-10-08T00:00:00"/>
    <n v="-3382.61"/>
    <x v="0"/>
  </r>
  <r>
    <s v="403139614"/>
    <s v="A16"/>
    <s v=""/>
    <s v="40"/>
    <s v="ORD S01490000000"/>
    <s v="S01490000000"/>
    <s v="S014"/>
    <d v="2019-09-30T00:00:00"/>
    <d v="2019-09-30T00:00:00"/>
    <n v="213503876.72"/>
    <x v="0"/>
  </r>
  <r>
    <s v="403139614"/>
    <s v="A16"/>
    <s v=""/>
    <s v="40"/>
    <s v="ORD S01490000000"/>
    <s v="S01490000000"/>
    <s v="S014"/>
    <d v="2019-09-30T00:00:00"/>
    <d v="2019-09-30T00:00:00"/>
    <n v="21748857.539999999"/>
    <x v="0"/>
  </r>
  <r>
    <s v="403139614"/>
    <s v="A16"/>
    <s v=""/>
    <s v="40"/>
    <s v="ORD S01490000000"/>
    <s v="S01490000000"/>
    <s v="S014"/>
    <d v="2019-09-30T00:00:00"/>
    <d v="2019-09-30T00:00:00"/>
    <n v="3710660.07"/>
    <x v="0"/>
  </r>
  <r>
    <s v="403139614"/>
    <s v="A16"/>
    <s v=""/>
    <s v="40"/>
    <s v="ORD S01490000000"/>
    <s v="S01490000000"/>
    <s v="S014"/>
    <d v="2019-09-30T00:00:00"/>
    <d v="2019-09-30T00:00:00"/>
    <n v="82694.91"/>
    <x v="0"/>
  </r>
  <r>
    <s v="403139614"/>
    <s v="A16"/>
    <s v=""/>
    <s v="40"/>
    <s v="ORD S01490000000"/>
    <s v="S01490000000"/>
    <s v="S014"/>
    <d v="2019-09-30T00:00:00"/>
    <d v="2019-09-30T00:00:00"/>
    <n v="3382.61"/>
    <x v="0"/>
  </r>
  <r>
    <s v="403113379"/>
    <s v="A16"/>
    <s v=""/>
    <s v="50"/>
    <s v="ORD S01490000000"/>
    <s v="S01490000000"/>
    <s v="S014"/>
    <d v="2019-09-30T00:00:00"/>
    <d v="2019-09-10T00:00:00"/>
    <n v="-60939866"/>
    <x v="0"/>
  </r>
  <r>
    <s v="403113379"/>
    <s v="A16"/>
    <s v=""/>
    <s v="50"/>
    <s v="ORD S01490000000"/>
    <s v="S01490000000"/>
    <s v="S014"/>
    <d v="2019-09-30T00:00:00"/>
    <d v="2019-09-10T00:00:00"/>
    <n v="-11745538"/>
    <x v="0"/>
  </r>
  <r>
    <s v="403102705"/>
    <s v="A16"/>
    <s v="ZY"/>
    <s v="40"/>
    <s v="ORD S01490000000"/>
    <s v="S01490000000"/>
    <s v="S014"/>
    <d v="2019-08-31T00:00:00"/>
    <d v="2019-09-04T00:00:00"/>
    <n v="60939866"/>
    <x v="0"/>
  </r>
  <r>
    <s v="403102705"/>
    <s v="A16"/>
    <s v="ZY"/>
    <s v="40"/>
    <s v="ORD S01490000000"/>
    <s v="S01490000000"/>
    <s v="S014"/>
    <d v="2019-08-31T00:00:00"/>
    <d v="2019-09-04T00:00:00"/>
    <n v="11745538"/>
    <x v="0"/>
  </r>
  <r>
    <s v="403576119"/>
    <s v="A16"/>
    <s v=""/>
    <s v="07"/>
    <s v="ORD S01490000002"/>
    <s v="S01490000002"/>
    <s v="S014"/>
    <d v="2020-07-31T00:00:00"/>
    <d v="2020-07-10T00:00:00"/>
    <n v="-37635"/>
    <x v="0"/>
  </r>
  <r>
    <s v="403555082"/>
    <s v="A16"/>
    <s v=""/>
    <s v="06"/>
    <s v="ORD S01490000002"/>
    <s v="S01490000002"/>
    <s v="S014"/>
    <d v="2020-06-30T00:00:00"/>
    <d v="2020-06-30T00:00:00"/>
    <n v="37635"/>
    <x v="0"/>
  </r>
  <r>
    <s v="403478039"/>
    <s v="A16"/>
    <s v=""/>
    <s v="05"/>
    <s v="ORD S01490000002"/>
    <s v="S01490000002"/>
    <s v="S014"/>
    <d v="2020-05-31T00:00:00"/>
    <d v="2020-05-08T00:00:00"/>
    <n v="-18246"/>
    <x v="0"/>
  </r>
  <r>
    <s v="403461383"/>
    <s v="A16"/>
    <s v=""/>
    <s v="04"/>
    <s v="ORD S01490000002"/>
    <s v="S01490000002"/>
    <s v="S014"/>
    <d v="2020-04-30T00:00:00"/>
    <d v="2020-04-30T00:00:00"/>
    <n v="18246"/>
    <x v="0"/>
  </r>
  <r>
    <s v="403430353"/>
    <s v="A16"/>
    <s v=""/>
    <s v="04"/>
    <s v="ORD S01490000002"/>
    <s v="S01490000002"/>
    <s v="S014"/>
    <d v="2020-04-30T00:00:00"/>
    <d v="2020-04-08T00:00:00"/>
    <n v="-55246"/>
    <x v="0"/>
  </r>
  <r>
    <s v="403430353"/>
    <s v="A16"/>
    <s v=""/>
    <s v="04"/>
    <s v="ORD S01490000002"/>
    <s v="S01490000002"/>
    <s v="S014"/>
    <d v="2020-04-30T00:00:00"/>
    <d v="2020-04-08T00:00:00"/>
    <n v="-9925"/>
    <x v="0"/>
  </r>
  <r>
    <s v="403413692"/>
    <s v="A16"/>
    <s v=""/>
    <s v="03"/>
    <s v="ORD S01490000002"/>
    <s v="S01490000002"/>
    <s v="S014"/>
    <d v="2020-03-31T00:00:00"/>
    <d v="2020-03-31T00:00:00"/>
    <n v="55246"/>
    <x v="0"/>
  </r>
  <r>
    <s v="403413692"/>
    <s v="A16"/>
    <s v=""/>
    <s v="03"/>
    <s v="ORD S01490000002"/>
    <s v="S01490000002"/>
    <s v="S014"/>
    <d v="2020-03-31T00:00:00"/>
    <d v="2020-03-31T00:00:00"/>
    <n v="9925"/>
    <x v="0"/>
  </r>
  <r>
    <s v="403382096"/>
    <s v="A16"/>
    <s v=""/>
    <s v="03"/>
    <s v="ORD S01490000002"/>
    <s v="S01490000002"/>
    <s v="S014"/>
    <d v="2020-03-31T00:00:00"/>
    <d v="2020-03-09T00:00:00"/>
    <n v="-18246"/>
    <x v="0"/>
  </r>
  <r>
    <s v="403382096"/>
    <s v="A16"/>
    <s v=""/>
    <s v="03"/>
    <s v="ORD S01490000002"/>
    <s v="S01490000002"/>
    <s v="S014"/>
    <d v="2020-03-31T00:00:00"/>
    <d v="2020-03-09T00:00:00"/>
    <n v="-7125"/>
    <x v="0"/>
  </r>
  <r>
    <s v="403365003"/>
    <s v="A16"/>
    <s v=""/>
    <s v="40"/>
    <s v="ORD S01490000002"/>
    <s v="S01490000002"/>
    <s v="S014"/>
    <d v="2020-02-29T00:00:00"/>
    <d v="2020-02-28T00:00:00"/>
    <n v="18246"/>
    <x v="0"/>
  </r>
  <r>
    <s v="403365003"/>
    <s v="A16"/>
    <s v=""/>
    <s v="40"/>
    <s v="ORD S01490000002"/>
    <s v="S01490000002"/>
    <s v="S014"/>
    <d v="2020-02-29T00:00:00"/>
    <d v="2020-02-28T00:00:00"/>
    <n v="7125"/>
    <x v="0"/>
  </r>
  <r>
    <s v="403338198"/>
    <s v="A16"/>
    <s v=""/>
    <s v="50"/>
    <s v="ORD S01490000002"/>
    <s v="S01490000002"/>
    <s v="S014"/>
    <d v="2020-02-29T00:00:00"/>
    <d v="2020-02-10T00:00:00"/>
    <n v="-18246"/>
    <x v="0"/>
  </r>
  <r>
    <s v="403338198"/>
    <s v="A16"/>
    <s v=""/>
    <s v="50"/>
    <s v="ORD S01490000002"/>
    <s v="S01490000002"/>
    <s v="S014"/>
    <d v="2020-02-29T00:00:00"/>
    <d v="2020-02-10T00:00:00"/>
    <n v="-13696"/>
    <x v="0"/>
  </r>
  <r>
    <s v="403319574"/>
    <s v="A16"/>
    <s v=""/>
    <s v="40"/>
    <s v="ORD S01490000002"/>
    <s v="S01490000002"/>
    <s v="S014"/>
    <d v="2020-01-31T00:00:00"/>
    <d v="2020-01-31T00:00:00"/>
    <n v="13696"/>
    <x v="0"/>
  </r>
  <r>
    <s v="403319574"/>
    <s v="A16"/>
    <s v=""/>
    <s v="40"/>
    <s v="ORD S01490000002"/>
    <s v="S01490000002"/>
    <s v="S014"/>
    <d v="2020-01-31T00:00:00"/>
    <d v="2020-01-31T00:00:00"/>
    <n v="18246"/>
    <x v="0"/>
  </r>
  <r>
    <s v="403294384"/>
    <s v="A16"/>
    <s v=""/>
    <s v="50"/>
    <s v="ORD S01490000002"/>
    <s v="S01490000002"/>
    <s v="S014"/>
    <d v="2020-01-31T00:00:00"/>
    <d v="2020-01-14T00:00:00"/>
    <n v="-38246"/>
    <x v="0"/>
  </r>
  <r>
    <s v="403294384"/>
    <s v="A16"/>
    <s v=""/>
    <s v="50"/>
    <s v="ORD S01490000002"/>
    <s v="S01490000002"/>
    <s v="S014"/>
    <d v="2020-01-31T00:00:00"/>
    <d v="2020-01-14T00:00:00"/>
    <n v="-13696"/>
    <x v="0"/>
  </r>
  <r>
    <s v="403277135"/>
    <s v="A16"/>
    <s v="ZY"/>
    <s v="40"/>
    <s v="ORD S01490000002"/>
    <s v="S01490000002"/>
    <s v="S014"/>
    <d v="2019-12-31T00:00:00"/>
    <d v="2019-12-31T00:00:00"/>
    <n v="38246"/>
    <x v="0"/>
  </r>
  <r>
    <s v="403277135"/>
    <s v="A16"/>
    <s v="ZY"/>
    <s v="40"/>
    <s v="ORD S01490000002"/>
    <s v="S01490000002"/>
    <s v="S014"/>
    <d v="2019-12-31T00:00:00"/>
    <d v="2019-12-31T00:00:00"/>
    <n v="13696"/>
    <x v="0"/>
  </r>
  <r>
    <s v="403249394"/>
    <s v="A16"/>
    <s v="ZY"/>
    <s v="50"/>
    <s v="ORD S01490000002"/>
    <s v="S01490000002"/>
    <s v="S014"/>
    <d v="2019-12-31T00:00:00"/>
    <d v="2019-12-09T00:00:00"/>
    <n v="-20596"/>
    <x v="0"/>
  </r>
  <r>
    <s v="403249394"/>
    <s v="A16"/>
    <s v="ZY"/>
    <s v="50"/>
    <s v="ORD S01490000002"/>
    <s v="S01490000002"/>
    <s v="S014"/>
    <d v="2019-12-31T00:00:00"/>
    <d v="2019-12-09T00:00:00"/>
    <n v="-497387"/>
    <x v="0"/>
  </r>
  <r>
    <s v="403231357"/>
    <s v="A16"/>
    <s v="ZY"/>
    <s v="40"/>
    <s v="ORD S01490000002"/>
    <s v="S01490000002"/>
    <s v="S014"/>
    <d v="2019-11-30T00:00:00"/>
    <d v="2019-11-27T00:00:00"/>
    <n v="497387"/>
    <x v="0"/>
  </r>
  <r>
    <s v="403231357"/>
    <s v="A16"/>
    <s v="ZY"/>
    <s v="40"/>
    <s v="ORD S01490000002"/>
    <s v="S01490000002"/>
    <s v="S014"/>
    <d v="2019-11-30T00:00:00"/>
    <d v="2019-11-27T00:00:00"/>
    <n v="20596"/>
    <x v="0"/>
  </r>
  <r>
    <s v="403206017"/>
    <s v="A16"/>
    <s v="ZY"/>
    <s v="50"/>
    <s v="ORD S01490000002"/>
    <s v="S01490000002"/>
    <s v="S014"/>
    <d v="2019-11-30T00:00:00"/>
    <d v="2019-11-08T00:00:00"/>
    <n v="-216548.85"/>
    <x v="0"/>
  </r>
  <r>
    <s v="403206017"/>
    <s v="A16"/>
    <s v="ZY"/>
    <s v="50"/>
    <s v="ORD S01490000002"/>
    <s v="S01490000002"/>
    <s v="S014"/>
    <d v="2019-11-30T00:00:00"/>
    <d v="2019-11-08T00:00:00"/>
    <n v="-34646"/>
    <x v="0"/>
  </r>
  <r>
    <s v="403188574"/>
    <s v=""/>
    <m/>
    <s v="40"/>
    <s v="ORD S01490000002"/>
    <s v="S01490000002"/>
    <s v="S014"/>
    <d v="2019-10-31T00:00:00"/>
    <d v="2019-10-31T00:00:00"/>
    <n v="216548.85"/>
    <x v="0"/>
  </r>
  <r>
    <s v="403188574"/>
    <s v=""/>
    <m/>
    <s v="40"/>
    <s v="ORD S01490000002"/>
    <s v="S01490000002"/>
    <s v="S014"/>
    <d v="2019-10-31T00:00:00"/>
    <d v="2019-10-31T00:00:00"/>
    <n v="34646"/>
    <x v="0"/>
  </r>
  <r>
    <s v="403157291"/>
    <s v=""/>
    <m/>
    <s v="50"/>
    <s v="ORD S01490000002"/>
    <s v="S01490000002"/>
    <s v="S014"/>
    <d v="2019-10-31T00:00:00"/>
    <d v="2019-10-08T00:00:00"/>
    <n v="-200809.89"/>
    <x v="0"/>
  </r>
  <r>
    <s v="403157291"/>
    <s v=""/>
    <m/>
    <s v="50"/>
    <s v="ORD S01490000002"/>
    <s v="S01490000002"/>
    <s v="S014"/>
    <d v="2019-10-31T00:00:00"/>
    <d v="2019-10-08T00:00:00"/>
    <n v="-48596.15"/>
    <x v="0"/>
  </r>
  <r>
    <s v="403139613"/>
    <s v="A16"/>
    <s v=""/>
    <s v="40"/>
    <s v="ORD S01490000002"/>
    <s v="S01490000002"/>
    <s v="S014"/>
    <d v="2019-09-30T00:00:00"/>
    <d v="2019-09-30T00:00:00"/>
    <n v="48596.15"/>
    <x v="0"/>
  </r>
  <r>
    <s v="403139613"/>
    <s v="A16"/>
    <s v=""/>
    <s v="40"/>
    <s v="ORD S01490000002"/>
    <s v="S01490000002"/>
    <s v="S014"/>
    <d v="2019-09-30T00:00:00"/>
    <d v="2019-09-30T00:00:00"/>
    <n v="200809.89"/>
    <x v="0"/>
  </r>
  <r>
    <s v="403524841"/>
    <s v="A16"/>
    <s v=""/>
    <s v="06"/>
    <s v="ORD S01490000003"/>
    <s v="S01490000003"/>
    <s v="S014"/>
    <d v="2020-06-30T00:00:00"/>
    <d v="2020-06-08T00:00:00"/>
    <n v="-16161.06"/>
    <x v="0"/>
  </r>
  <r>
    <s v="403506816"/>
    <s v="A16"/>
    <s v=""/>
    <s v="05"/>
    <s v="ORD S01490000003"/>
    <s v="S01490000003"/>
    <s v="S014"/>
    <d v="2020-05-31T00:00:00"/>
    <d v="2020-05-29T00:00:00"/>
    <n v="16161.06"/>
    <x v="0"/>
  </r>
  <r>
    <s v="403478038"/>
    <s v="A16"/>
    <s v=""/>
    <s v="05"/>
    <s v="ORD S01490000003"/>
    <s v="S01490000003"/>
    <s v="S014"/>
    <d v="2020-05-31T00:00:00"/>
    <d v="2020-05-08T00:00:00"/>
    <n v="-16161.06"/>
    <x v="0"/>
  </r>
  <r>
    <s v="403457635"/>
    <s v="A16"/>
    <s v=""/>
    <s v="04"/>
    <s v="ORD S01490000003"/>
    <s v="S01490000003"/>
    <s v="S014"/>
    <d v="2020-04-30T00:00:00"/>
    <d v="2020-04-29T00:00:00"/>
    <n v="16161.06"/>
    <x v="0"/>
  </r>
  <r>
    <s v="403430352"/>
    <s v="A16"/>
    <s v=""/>
    <s v="04"/>
    <s v="ORD S01490000003"/>
    <s v="S01490000003"/>
    <s v="S014"/>
    <d v="2020-04-30T00:00:00"/>
    <d v="2020-04-08T00:00:00"/>
    <n v="-16161.06"/>
    <x v="0"/>
  </r>
  <r>
    <s v="403413691"/>
    <s v="A16"/>
    <s v=""/>
    <s v="03"/>
    <s v="ORD S01490000003"/>
    <s v="S01490000003"/>
    <s v="S014"/>
    <d v="2020-03-31T00:00:00"/>
    <d v="2020-03-31T00:00:00"/>
    <n v="16161.06"/>
    <x v="0"/>
  </r>
  <r>
    <s v="403382095"/>
    <s v="A16"/>
    <s v=""/>
    <s v="03"/>
    <s v="ORD S01490000003"/>
    <s v="S01490000003"/>
    <s v="S014"/>
    <d v="2020-03-31T00:00:00"/>
    <d v="2020-03-09T00:00:00"/>
    <n v="-16161.06"/>
    <x v="0"/>
  </r>
  <r>
    <s v="403365004"/>
    <s v="A16"/>
    <s v=""/>
    <s v="40"/>
    <s v="ORD S01490000003"/>
    <s v="S01490000003"/>
    <s v="S014"/>
    <d v="2020-02-29T00:00:00"/>
    <d v="2020-02-28T00:00:00"/>
    <n v="16161.06"/>
    <x v="0"/>
  </r>
  <r>
    <s v="403338197"/>
    <s v="A16"/>
    <s v=""/>
    <s v="50"/>
    <s v="ORD S01490000003"/>
    <s v="S01490000003"/>
    <s v="S014"/>
    <d v="2020-02-29T00:00:00"/>
    <d v="2020-02-10T00:00:00"/>
    <n v="-16161.06"/>
    <x v="0"/>
  </r>
  <r>
    <s v="403319573"/>
    <s v="A16"/>
    <s v=""/>
    <s v="40"/>
    <s v="ORD S01490000003"/>
    <s v="S01490000003"/>
    <s v="S014"/>
    <d v="2020-01-31T00:00:00"/>
    <d v="2020-01-31T00:00:00"/>
    <n v="16161.06"/>
    <x v="0"/>
  </r>
  <r>
    <s v="403294383"/>
    <s v="A16"/>
    <s v=""/>
    <s v="50"/>
    <s v="ORD S01490000003"/>
    <s v="S01490000003"/>
    <s v="S014"/>
    <d v="2020-01-31T00:00:00"/>
    <d v="2020-01-14T00:00:00"/>
    <n v="-16161.06"/>
    <x v="0"/>
  </r>
  <r>
    <s v="403277134"/>
    <s v="A16"/>
    <s v="ZY"/>
    <s v="40"/>
    <s v="ORD S01490000003"/>
    <s v="S01490000003"/>
    <s v="S014"/>
    <d v="2019-12-31T00:00:00"/>
    <d v="2019-12-31T00:00:00"/>
    <n v="16161.06"/>
    <x v="0"/>
  </r>
  <r>
    <s v="403249400"/>
    <s v="A16"/>
    <s v="ZY"/>
    <s v="50"/>
    <s v="ORD S01490000003"/>
    <s v="S01490000003"/>
    <s v="S014"/>
    <d v="2019-12-31T00:00:00"/>
    <d v="2019-12-09T00:00:00"/>
    <n v="-16161.06"/>
    <x v="0"/>
  </r>
  <r>
    <s v="403227294"/>
    <s v="A16"/>
    <s v="ZY"/>
    <s v="40"/>
    <s v="ORD S01490000003"/>
    <s v="S01490000003"/>
    <s v="S014"/>
    <d v="2019-11-30T00:00:00"/>
    <d v="2019-11-26T00:00:00"/>
    <n v="16161.06"/>
    <x v="0"/>
  </r>
  <r>
    <s v="403206016"/>
    <s v="A16"/>
    <s v="ZY"/>
    <s v="50"/>
    <s v="ORD S01490000003"/>
    <s v="S01490000003"/>
    <s v="S014"/>
    <d v="2019-11-30T00:00:00"/>
    <d v="2019-11-08T00:00:00"/>
    <n v="-16161.06"/>
    <x v="0"/>
  </r>
  <r>
    <s v="403184910"/>
    <s v=""/>
    <m/>
    <s v="40"/>
    <s v="ORD S01490000003"/>
    <s v="S01490000003"/>
    <s v="S014"/>
    <d v="2019-10-31T00:00:00"/>
    <d v="2019-10-30T00:00:00"/>
    <n v="16161.06"/>
    <x v="0"/>
  </r>
  <r>
    <s v="403157290"/>
    <s v=""/>
    <m/>
    <s v="50"/>
    <s v="ORD S01490000003"/>
    <s v="S01490000003"/>
    <s v="S014"/>
    <d v="2019-10-31T00:00:00"/>
    <d v="2019-10-08T00:00:00"/>
    <n v="-111013.34"/>
    <x v="0"/>
  </r>
  <r>
    <s v="403157290"/>
    <s v=""/>
    <m/>
    <s v="50"/>
    <s v="ORD S01490000003"/>
    <s v="S01490000003"/>
    <s v="S014"/>
    <d v="2019-10-31T00:00:00"/>
    <d v="2019-10-08T00:00:00"/>
    <n v="-21252.14"/>
    <x v="0"/>
  </r>
  <r>
    <s v="403136009"/>
    <s v="A16"/>
    <s v=""/>
    <s v="40"/>
    <s v="ORD S01490000003"/>
    <s v="S01490000003"/>
    <s v="S014"/>
    <d v="2019-09-30T00:00:00"/>
    <d v="2019-09-27T00:00:00"/>
    <n v="21252.14"/>
    <x v="0"/>
  </r>
  <r>
    <s v="403136009"/>
    <s v="A16"/>
    <s v=""/>
    <s v="40"/>
    <s v="ORD S01490000003"/>
    <s v="S01490000003"/>
    <s v="S014"/>
    <d v="2019-09-30T00:00:00"/>
    <d v="2019-09-27T00:00:00"/>
    <n v="111013.34"/>
    <x v="0"/>
  </r>
  <r>
    <s v="403173808"/>
    <s v=""/>
    <m/>
    <s v="40"/>
    <s v="ORD SD0009032252"/>
    <s v="SD0009032252"/>
    <s v="SD00090"/>
    <d v="2019-10-31T00:00:00"/>
    <d v="2019-10-24T00:00:00"/>
    <n v="63045"/>
    <x v="0"/>
  </r>
  <r>
    <s v="403188571"/>
    <s v=""/>
    <m/>
    <s v="40"/>
    <s v="ORD SD0009032487"/>
    <s v="SD0009032487"/>
    <s v="SD00090"/>
    <d v="2019-10-31T00:00:00"/>
    <d v="2019-10-31T00:00:00"/>
    <n v="19024.14"/>
    <x v="0"/>
  </r>
  <r>
    <s v="403188570"/>
    <s v=""/>
    <m/>
    <s v="40"/>
    <s v="ORD SD0009032494"/>
    <s v="SD0009032494"/>
    <s v="SD00090"/>
    <d v="2019-10-31T00:00:00"/>
    <d v="2019-10-31T00:00:00"/>
    <n v="21465.18"/>
    <x v="0"/>
  </r>
  <r>
    <s v="403188569"/>
    <s v=""/>
    <m/>
    <s v="40"/>
    <s v="ORD SD0009032507"/>
    <s v="SD0009032507"/>
    <s v="SD00090"/>
    <d v="2019-10-31T00:00:00"/>
    <d v="2019-10-31T00:00:00"/>
    <n v="24519.8"/>
    <x v="0"/>
  </r>
  <r>
    <s v="403113335"/>
    <s v="A16"/>
    <s v=""/>
    <s v="40"/>
    <s v="ORD SD0009032507"/>
    <s v="SD0009032507"/>
    <s v="SD00090"/>
    <d v="2019-09-30T00:00:00"/>
    <d v="2019-09-10T00:00:00"/>
    <n v="299.64"/>
    <x v="0"/>
  </r>
  <r>
    <s v="403133211"/>
    <s v="A16"/>
    <s v=""/>
    <s v="40"/>
    <s v="ORD SD0009032507"/>
    <s v="SD0009032507"/>
    <s v="SD00090"/>
    <d v="2019-09-30T00:00:00"/>
    <d v="2019-09-26T00:00:00"/>
    <n v="19.54"/>
    <x v="0"/>
  </r>
  <r>
    <s v="403188568"/>
    <s v=""/>
    <m/>
    <s v="40"/>
    <s v="ORD SD0009032526"/>
    <s v="SD0009032526"/>
    <s v="SD00090"/>
    <d v="2019-10-31T00:00:00"/>
    <d v="2019-10-31T00:00:00"/>
    <n v="47855"/>
    <x v="0"/>
  </r>
  <r>
    <s v="403133210"/>
    <s v="A16"/>
    <s v=""/>
    <s v="40"/>
    <s v="ORD SD0009032526"/>
    <s v="SD0009032526"/>
    <s v="SD00090"/>
    <d v="2019-09-30T00:00:00"/>
    <d v="2019-09-26T00:00:00"/>
    <n v="27.36"/>
    <x v="0"/>
  </r>
  <r>
    <s v="403116500"/>
    <s v="A16"/>
    <s v=""/>
    <s v="40"/>
    <s v="ORD SD0009032526"/>
    <s v="SD0009032526"/>
    <s v="SD00090"/>
    <d v="2019-09-30T00:00:00"/>
    <d v="2019-09-12T00:00:00"/>
    <n v="419.64"/>
    <x v="0"/>
  </r>
  <r>
    <s v="403188567"/>
    <s v=""/>
    <m/>
    <s v="40"/>
    <s v="ORD SD0009032544"/>
    <s v="SD0009032544"/>
    <s v="SD00090"/>
    <d v="2019-10-31T00:00:00"/>
    <d v="2019-10-31T00:00:00"/>
    <n v="20865"/>
    <x v="0"/>
  </r>
  <r>
    <s v="403113334"/>
    <s v="A16"/>
    <s v=""/>
    <s v="40"/>
    <s v="ORD SD0009032544"/>
    <s v="SD0009032544"/>
    <s v="SD00090"/>
    <d v="2019-09-30T00:00:00"/>
    <d v="2019-09-10T00:00:00"/>
    <n v="1748.33"/>
    <x v="0"/>
  </r>
  <r>
    <s v="403139590"/>
    <s v="A16"/>
    <s v=""/>
    <s v="40"/>
    <s v="ORD SD0009032544"/>
    <s v="SD0009032544"/>
    <s v="SD00090"/>
    <d v="2019-09-30T00:00:00"/>
    <d v="2019-09-30T00:00:00"/>
    <n v="350.96"/>
    <x v="0"/>
  </r>
  <r>
    <s v="403133209"/>
    <s v="A16"/>
    <s v=""/>
    <s v="40"/>
    <s v="ORD SD0009032544"/>
    <s v="SD0009032544"/>
    <s v="SD00090"/>
    <d v="2019-09-30T00:00:00"/>
    <d v="2019-09-26T00:00:00"/>
    <n v="31.92"/>
    <x v="0"/>
  </r>
  <r>
    <s v="403121280"/>
    <s v="A16"/>
    <s v=""/>
    <s v="40"/>
    <s v="ORD SD0009032544"/>
    <s v="SD0009032544"/>
    <s v="SD00090"/>
    <d v="2019-09-30T00:00:00"/>
    <d v="2019-09-17T00:00:00"/>
    <n v="69.94"/>
    <x v="0"/>
  </r>
  <r>
    <s v="403118109"/>
    <s v="A16"/>
    <s v=""/>
    <s v="40"/>
    <s v="ORD SD0009032544"/>
    <s v="SD0009032544"/>
    <s v="SD00090"/>
    <d v="2019-09-30T00:00:00"/>
    <d v="2019-09-13T00:00:00"/>
    <n v="75.16"/>
    <x v="0"/>
  </r>
  <r>
    <s v="403116499"/>
    <s v="A16"/>
    <s v=""/>
    <s v="40"/>
    <s v="ORD SD0009032544"/>
    <s v="SD0009032544"/>
    <s v="SD00090"/>
    <d v="2019-09-30T00:00:00"/>
    <d v="2019-09-12T00:00:00"/>
    <n v="419.64"/>
    <x v="0"/>
  </r>
  <r>
    <s v="403116499"/>
    <s v="A16"/>
    <s v=""/>
    <s v="40"/>
    <s v="ORD SD0009032544"/>
    <s v="SD0009032544"/>
    <s v="SD00090"/>
    <d v="2019-09-30T00:00:00"/>
    <d v="2019-09-12T00:00:00"/>
    <n v="445.75"/>
    <x v="0"/>
  </r>
  <r>
    <s v="403188566"/>
    <s v=""/>
    <m/>
    <s v="40"/>
    <s v="ORD SD0009032549"/>
    <s v="SD0009032549"/>
    <s v="SD00090"/>
    <d v="2019-10-31T00:00:00"/>
    <d v="2019-10-31T00:00:00"/>
    <n v="10569.44"/>
    <x v="0"/>
  </r>
  <r>
    <s v="403440158"/>
    <s v="A16"/>
    <s v=""/>
    <s v="04"/>
    <s v="ORD SD0009037665"/>
    <s v="SD0009037665"/>
    <s v="SD00090"/>
    <d v="2020-04-30T00:00:00"/>
    <d v="2020-04-16T00:00:00"/>
    <n v="1315.76"/>
    <x v="0"/>
  </r>
  <r>
    <s v="403437811"/>
    <s v="A16"/>
    <s v=""/>
    <s v="04"/>
    <s v="ORD SD0009037665"/>
    <s v="SD0009037665"/>
    <s v="SD00090"/>
    <d v="2020-04-30T00:00:00"/>
    <d v="2020-04-14T00:00:00"/>
    <n v="4096.57"/>
    <x v="0"/>
  </r>
  <r>
    <s v="403437811"/>
    <s v="A16"/>
    <s v=""/>
    <s v="04"/>
    <s v="ORD SD0009037665"/>
    <s v="SD0009037665"/>
    <s v="SD00090"/>
    <d v="2020-04-30T00:00:00"/>
    <d v="2020-04-14T00:00:00"/>
    <n v="1315.91"/>
    <x v="0"/>
  </r>
  <r>
    <s v="403353716"/>
    <s v="A16"/>
    <s v=""/>
    <s v="40"/>
    <s v="ORD SD0009037665"/>
    <s v="SD0009037665"/>
    <s v="SD00090"/>
    <d v="2020-02-29T00:00:00"/>
    <d v="2020-02-24T00:00:00"/>
    <n v="1311.48"/>
    <x v="0"/>
  </r>
  <r>
    <s v="403350860"/>
    <s v="A16"/>
    <s v=""/>
    <s v="40"/>
    <s v="ORD SD0009037665"/>
    <s v="SD0009037665"/>
    <s v="SD00090"/>
    <d v="2020-02-29T00:00:00"/>
    <d v="2020-02-21T00:00:00"/>
    <n v="1312.89"/>
    <x v="0"/>
  </r>
  <r>
    <s v="403305061"/>
    <s v="A16"/>
    <s v=""/>
    <s v="40"/>
    <s v="ORD SD0009037665"/>
    <s v="SD0009037665"/>
    <s v="SD00090"/>
    <d v="2020-01-31T00:00:00"/>
    <d v="2020-01-23T00:00:00"/>
    <n v="1301.55"/>
    <x v="0"/>
  </r>
  <r>
    <s v="403294367"/>
    <s v="A16"/>
    <s v=""/>
    <s v="40"/>
    <s v="ORD SD0009037665"/>
    <s v="SD0009037665"/>
    <s v="SD00090"/>
    <d v="2020-01-31T00:00:00"/>
    <d v="2020-01-14T00:00:00"/>
    <n v="2349.69"/>
    <x v="0"/>
  </r>
  <r>
    <s v="403258487"/>
    <s v="A16"/>
    <s v="ZY"/>
    <s v="40"/>
    <s v="ORD SD0009039748"/>
    <s v="SD0009039748"/>
    <s v="SD00090"/>
    <d v="2019-12-31T00:00:00"/>
    <d v="2019-12-17T00:00:00"/>
    <n v="248.43"/>
    <x v="0"/>
  </r>
  <r>
    <s v="403253547"/>
    <s v="A16"/>
    <s v="ZY"/>
    <s v="40"/>
    <s v="ORD SD0009039748"/>
    <s v="SD0009039748"/>
    <s v="SD00090"/>
    <d v="2019-12-31T00:00:00"/>
    <d v="2019-12-12T00:00:00"/>
    <n v="15.42"/>
    <x v="0"/>
  </r>
  <r>
    <s v="403206005"/>
    <s v="A16"/>
    <s v="ZY"/>
    <s v="40"/>
    <s v="ORD SD0009039748"/>
    <s v="SD0009039748"/>
    <s v="SD00090"/>
    <d v="2019-11-30T00:00:00"/>
    <d v="2019-11-08T00:00:00"/>
    <n v="680.65"/>
    <x v="0"/>
  </r>
  <r>
    <s v="403133208"/>
    <s v="A16"/>
    <s v=""/>
    <s v="50"/>
    <s v="ORD SD0009039748"/>
    <s v="SD0009039748"/>
    <s v="SD00090"/>
    <d v="2019-09-30T00:00:00"/>
    <d v="2019-09-26T00:00:00"/>
    <n v="-54.62"/>
    <x v="0"/>
  </r>
  <r>
    <s v="403133208"/>
    <s v="A16"/>
    <s v=""/>
    <s v="40"/>
    <s v="ORD SD0009039748"/>
    <s v="SD0009039748"/>
    <s v="SD00090"/>
    <d v="2019-09-30T00:00:00"/>
    <d v="2019-09-26T00:00:00"/>
    <n v="22.25"/>
    <x v="0"/>
  </r>
  <r>
    <s v="403133208"/>
    <s v="A16"/>
    <s v=""/>
    <s v="40"/>
    <s v="ORD SD0009039748"/>
    <s v="SD0009039748"/>
    <s v="SD00090"/>
    <d v="2019-09-30T00:00:00"/>
    <d v="2019-09-26T00:00:00"/>
    <n v="58.07"/>
    <x v="0"/>
  </r>
  <r>
    <s v="403133208"/>
    <s v="A16"/>
    <s v=""/>
    <s v="40"/>
    <s v="ORD SD0009039748"/>
    <s v="SD0009039748"/>
    <s v="SD00090"/>
    <d v="2019-09-30T00:00:00"/>
    <d v="2019-09-26T00:00:00"/>
    <n v="96.34"/>
    <x v="0"/>
  </r>
  <r>
    <s v="403116498"/>
    <s v="A16"/>
    <s v=""/>
    <s v="40"/>
    <s v="ORD SD0009039748"/>
    <s v="SD0009039748"/>
    <s v="SD00090"/>
    <d v="2019-09-30T00:00:00"/>
    <d v="2019-09-12T00:00:00"/>
    <n v="346.99"/>
    <x v="0"/>
  </r>
  <r>
    <s v="403116498"/>
    <s v="A16"/>
    <s v=""/>
    <s v="40"/>
    <s v="ORD SD0009039748"/>
    <s v="SD0009039748"/>
    <s v="SD00090"/>
    <d v="2019-09-30T00:00:00"/>
    <d v="2019-09-12T00:00:00"/>
    <n v="671.68"/>
    <x v="0"/>
  </r>
  <r>
    <s v="403116498"/>
    <s v="A16"/>
    <s v=""/>
    <s v="40"/>
    <s v="ORD SD0009039748"/>
    <s v="SD0009039748"/>
    <s v="SD00090"/>
    <d v="2019-09-30T00:00:00"/>
    <d v="2019-09-12T00:00:00"/>
    <n v="26"/>
    <x v="0"/>
  </r>
  <r>
    <s v="403116498"/>
    <s v="A16"/>
    <s v=""/>
    <s v="40"/>
    <s v="ORD SD0009039748"/>
    <s v="SD0009039748"/>
    <s v="SD00090"/>
    <d v="2019-09-30T00:00:00"/>
    <d v="2019-09-12T00:00:00"/>
    <n v="1072.51"/>
    <x v="0"/>
  </r>
  <r>
    <s v="403116498"/>
    <s v="A16"/>
    <s v=""/>
    <s v="40"/>
    <s v="ORD SD0009039748"/>
    <s v="SD0009039748"/>
    <s v="SD00090"/>
    <d v="2019-09-30T00:00:00"/>
    <d v="2019-09-12T00:00:00"/>
    <n v="379.04"/>
    <x v="0"/>
  </r>
  <r>
    <s v="403188565"/>
    <s v=""/>
    <m/>
    <s v="40"/>
    <s v="ORD SD0009041447"/>
    <s v="SD0009041447"/>
    <s v="SD00090"/>
    <d v="2019-10-31T00:00:00"/>
    <d v="2019-10-31T00:00:00"/>
    <n v="358.98"/>
    <x v="0"/>
  </r>
  <r>
    <s v="403161814"/>
    <s v=""/>
    <m/>
    <s v="40"/>
    <s v="ORD SD0009041447"/>
    <s v="SD0009041447"/>
    <s v="SD00090"/>
    <d v="2019-10-31T00:00:00"/>
    <d v="2019-10-11T00:00:00"/>
    <n v="6.69"/>
    <x v="0"/>
  </r>
  <r>
    <s v="403157266"/>
    <s v="A16"/>
    <m/>
    <s v="40"/>
    <s v="ORD SD0009041447"/>
    <s v="SD0009041447"/>
    <s v="SD00090"/>
    <d v="2019-10-31T00:00:00"/>
    <d v="2019-10-08T00:00:00"/>
    <n v="6.26"/>
    <x v="0"/>
  </r>
  <r>
    <s v="403182265"/>
    <s v=""/>
    <m/>
    <s v="50"/>
    <s v="ORD SD0009042111"/>
    <s v="SD0009042111"/>
    <s v="SD00090"/>
    <d v="2019-10-31T00:00:00"/>
    <d v="2019-10-29T00:00:00"/>
    <n v="-26.11"/>
    <x v="0"/>
  </r>
  <r>
    <s v="403182265"/>
    <s v=""/>
    <m/>
    <s v="40"/>
    <s v="ORD SD0009042111"/>
    <s v="SD0009042111"/>
    <s v="SD00090"/>
    <d v="2019-10-31T00:00:00"/>
    <d v="2019-10-29T00:00:00"/>
    <n v="10.64"/>
    <x v="0"/>
  </r>
  <r>
    <s v="403182265"/>
    <s v=""/>
    <m/>
    <s v="40"/>
    <s v="ORD SD0009042111"/>
    <s v="SD0009042111"/>
    <s v="SD00090"/>
    <d v="2019-10-31T00:00:00"/>
    <d v="2019-10-29T00:00:00"/>
    <n v="27.76"/>
    <x v="0"/>
  </r>
  <r>
    <s v="403182265"/>
    <s v=""/>
    <m/>
    <s v="40"/>
    <s v="ORD SD0009042111"/>
    <s v="SD0009042111"/>
    <s v="SD00090"/>
    <d v="2019-10-31T00:00:00"/>
    <d v="2019-10-29T00:00:00"/>
    <n v="15.17"/>
    <x v="0"/>
  </r>
  <r>
    <s v="403182265"/>
    <s v=""/>
    <m/>
    <s v="40"/>
    <s v="ORD SD0009042111"/>
    <s v="SD0009042111"/>
    <s v="SD00090"/>
    <d v="2019-10-31T00:00:00"/>
    <d v="2019-10-29T00:00:00"/>
    <n v="3742.22"/>
    <x v="0"/>
  </r>
  <r>
    <s v="403173807"/>
    <s v=""/>
    <m/>
    <s v="40"/>
    <s v="ORD SD0009042111"/>
    <s v="SD0009042111"/>
    <s v="SD00090"/>
    <d v="2019-10-31T00:00:00"/>
    <d v="2019-10-24T00:00:00"/>
    <n v="43.32"/>
    <x v="0"/>
  </r>
  <r>
    <s v="403168851"/>
    <s v=""/>
    <m/>
    <s v="40"/>
    <s v="ORD SD0009042111"/>
    <s v="SD0009042111"/>
    <s v="SD00090"/>
    <d v="2019-10-31T00:00:00"/>
    <d v="2019-10-18T00:00:00"/>
    <n v="0.14000000000000001"/>
    <x v="0"/>
  </r>
  <r>
    <s v="403168851"/>
    <s v=""/>
    <m/>
    <s v="40"/>
    <s v="ORD SD0009042111"/>
    <s v="SD0009042111"/>
    <s v="SD00090"/>
    <d v="2019-10-31T00:00:00"/>
    <d v="2019-10-18T00:00:00"/>
    <n v="8.82"/>
    <x v="0"/>
  </r>
  <r>
    <s v="403168851"/>
    <s v=""/>
    <m/>
    <s v="40"/>
    <s v="ORD SD0009042111"/>
    <s v="SD0009042111"/>
    <s v="SD00090"/>
    <d v="2019-10-31T00:00:00"/>
    <d v="2019-10-18T00:00:00"/>
    <n v="181.19"/>
    <x v="0"/>
  </r>
  <r>
    <s v="403167185"/>
    <s v=""/>
    <m/>
    <s v="40"/>
    <s v="ORD SD0009042111"/>
    <s v="SD0009042111"/>
    <s v="SD00090"/>
    <d v="2019-10-31T00:00:00"/>
    <d v="2019-10-17T00:00:00"/>
    <n v="41.16"/>
    <x v="0"/>
  </r>
  <r>
    <s v="403167185"/>
    <s v=""/>
    <m/>
    <s v="40"/>
    <s v="ORD SD0009042111"/>
    <s v="SD0009042111"/>
    <s v="SD00090"/>
    <d v="2019-10-31T00:00:00"/>
    <d v="2019-10-17T00:00:00"/>
    <n v="43.35"/>
    <x v="0"/>
  </r>
  <r>
    <s v="403163911"/>
    <s v=""/>
    <m/>
    <s v="40"/>
    <s v="ORD SD0009042111"/>
    <s v="SD0009042111"/>
    <s v="SD00090"/>
    <d v="2019-10-31T00:00:00"/>
    <d v="2019-10-15T00:00:00"/>
    <n v="3793.95"/>
    <x v="0"/>
  </r>
  <r>
    <s v="403139589"/>
    <s v="A16"/>
    <s v=""/>
    <s v="50"/>
    <s v="ORD SD0009042111"/>
    <s v="SD0009042111"/>
    <s v="SD00090"/>
    <d v="2019-09-30T00:00:00"/>
    <d v="2019-09-30T00:00:00"/>
    <n v="-3742.22"/>
    <x v="0"/>
  </r>
  <r>
    <s v="403136001"/>
    <s v="A16"/>
    <s v=""/>
    <s v="40"/>
    <s v="ORD SD0009042111"/>
    <s v="SD0009042111"/>
    <s v="SD00090"/>
    <d v="2019-09-30T00:00:00"/>
    <d v="2019-09-27T00:00:00"/>
    <n v="3742.22"/>
    <x v="0"/>
  </r>
  <r>
    <s v="403294374"/>
    <s v="A16"/>
    <s v=""/>
    <s v="40"/>
    <s v="ORD SD0009078192"/>
    <s v="SD0009078192"/>
    <s v="SD00090"/>
    <d v="2020-01-31T00:00:00"/>
    <d v="2020-01-14T00:00:00"/>
    <n v="1997.11"/>
    <x v="0"/>
  </r>
  <r>
    <s v="403294374"/>
    <s v="A16"/>
    <s v=""/>
    <s v="40"/>
    <s v="ORD SD0009078192"/>
    <s v="SD0009078192"/>
    <s v="SD00090"/>
    <d v="2020-01-31T00:00:00"/>
    <d v="2020-01-14T00:00:00"/>
    <n v="854.1"/>
    <x v="0"/>
  </r>
  <r>
    <s v="403273253"/>
    <s v="A16"/>
    <s v="ZY"/>
    <s v="40"/>
    <s v="ORD SD0009078192"/>
    <s v="SD0009078192"/>
    <s v="SD00090"/>
    <d v="2019-12-31T00:00:00"/>
    <d v="2019-12-30T00:00:00"/>
    <n v="685.3"/>
    <x v="0"/>
  </r>
  <r>
    <s v="403211790"/>
    <s v="A16"/>
    <s v="ZY"/>
    <s v="40"/>
    <s v="ORD SD0009078192"/>
    <s v="SD0009078192"/>
    <s v="SD00090"/>
    <d v="2019-11-30T00:00:00"/>
    <d v="2019-11-14T00:00:00"/>
    <n v="1378.96"/>
    <x v="0"/>
  </r>
  <r>
    <s v="403349363"/>
    <s v="A16"/>
    <s v=""/>
    <s v="40"/>
    <s v="ORD SD0009078233"/>
    <s v="SD0009078233"/>
    <s v="SD00090"/>
    <d v="2020-02-29T00:00:00"/>
    <d v="2020-02-20T00:00:00"/>
    <n v="1123.32"/>
    <x v="0"/>
  </r>
  <r>
    <s v="403303529"/>
    <s v="A16"/>
    <s v=""/>
    <s v="40"/>
    <s v="ORD SD0009078233"/>
    <s v="SD0009078233"/>
    <s v="SD00090"/>
    <d v="2020-01-31T00:00:00"/>
    <d v="2020-01-21T00:00:00"/>
    <n v="1267.05"/>
    <x v="0"/>
  </r>
  <r>
    <s v="403301999"/>
    <s v="A16"/>
    <s v=""/>
    <s v="40"/>
    <s v="ORD SD0009078233"/>
    <s v="SD0009078233"/>
    <s v="SD00090"/>
    <d v="2020-01-31T00:00:00"/>
    <d v="2020-01-17T00:00:00"/>
    <n v="7931.18"/>
    <x v="0"/>
  </r>
  <r>
    <s v="403301999"/>
    <s v="A16"/>
    <s v=""/>
    <s v="40"/>
    <s v="ORD SD0009078233"/>
    <s v="SD0009078233"/>
    <s v="SD00090"/>
    <d v="2020-01-31T00:00:00"/>
    <d v="2020-01-17T00:00:00"/>
    <n v="1184.5999999999999"/>
    <x v="0"/>
  </r>
  <r>
    <s v="403294373"/>
    <s v="A16"/>
    <s v=""/>
    <s v="40"/>
    <s v="ORD SD0009078233"/>
    <s v="SD0009078233"/>
    <s v="SD00090"/>
    <d v="2020-01-31T00:00:00"/>
    <d v="2020-01-14T00:00:00"/>
    <n v="1184.6199999999999"/>
    <x v="0"/>
  </r>
  <r>
    <s v="403277130"/>
    <s v="A16"/>
    <s v="ZY"/>
    <s v="40"/>
    <s v="ORD SD0009078233"/>
    <s v="SD0009078233"/>
    <s v="SD00090"/>
    <d v="2019-12-31T00:00:00"/>
    <d v="2019-12-31T00:00:00"/>
    <n v="560"/>
    <x v="0"/>
  </r>
  <r>
    <s v="403273252"/>
    <s v="A16"/>
    <s v="ZY"/>
    <s v="40"/>
    <s v="ORD SD0009078233"/>
    <s v="SD0009078233"/>
    <s v="SD00090"/>
    <d v="2019-12-31T00:00:00"/>
    <d v="2019-12-30T00:00:00"/>
    <n v="1184.03"/>
    <x v="0"/>
  </r>
  <r>
    <s v="403267624"/>
    <s v="A16"/>
    <s v="ZY"/>
    <s v="40"/>
    <s v="ORD SD0009078233"/>
    <s v="SD0009078233"/>
    <s v="SD00090"/>
    <d v="2019-12-31T00:00:00"/>
    <d v="2019-12-26T00:00:00"/>
    <n v="1537.88"/>
    <x v="0"/>
  </r>
  <r>
    <s v="403266277"/>
    <s v="A16"/>
    <s v="ZY"/>
    <s v="40"/>
    <s v="ORD SD0009078233"/>
    <s v="SD0009078233"/>
    <s v="SD00090"/>
    <d v="2019-12-31T00:00:00"/>
    <d v="2019-12-24T00:00:00"/>
    <n v="1202.5"/>
    <x v="0"/>
  </r>
  <r>
    <s v="403264546"/>
    <s v="A16"/>
    <s v="ZY"/>
    <s v="40"/>
    <s v="ORD SD0009078233"/>
    <s v="SD0009078233"/>
    <s v="SD00090"/>
    <d v="2019-12-31T00:00:00"/>
    <d v="2019-12-23T00:00:00"/>
    <n v="1184.0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3:O7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dataField="1" showAll="0"/>
    <pivotField axis="axisRow" showAll="0">
      <items count="4">
        <item x="2"/>
        <item x="1"/>
        <item x="0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314" totalsRowShown="0">
  <autoFilter ref="A1:K6314" xr:uid="{00000000-0009-0000-0100-000001000000}"/>
  <sortState xmlns:xlrd2="http://schemas.microsoft.com/office/spreadsheetml/2017/richdata2" ref="A2:J6314">
    <sortCondition ref="F1:F6314"/>
  </sortState>
  <tableColumns count="11">
    <tableColumn id="1" xr3:uid="{00000000-0010-0000-0000-000001000000}" name="DocumentNo"/>
    <tableColumn id="2" xr3:uid="{00000000-0010-0000-0000-000002000000}" name="BusA"/>
    <tableColumn id="3" xr3:uid="{00000000-0010-0000-0000-000003000000}" name="Type"/>
    <tableColumn id="4" xr3:uid="{00000000-0010-0000-0000-000004000000}" name="PK"/>
    <tableColumn id="5" xr3:uid="{00000000-0010-0000-0000-000005000000}" name="Text"/>
    <tableColumn id="6" xr3:uid="{00000000-0010-0000-0000-000006000000}" name="Order"/>
    <tableColumn id="7" xr3:uid="{00000000-0010-0000-0000-000007000000}" name="Order Key"/>
    <tableColumn id="8" xr3:uid="{00000000-0010-0000-0000-000008000000}" name="Pstng Date" dataDxfId="1"/>
    <tableColumn id="9" xr3:uid="{00000000-0010-0000-0000-000009000000}" name="Doc. Date" dataDxfId="0"/>
    <tableColumn id="10" xr3:uid="{00000000-0010-0000-0000-00000A000000}" name="Total"/>
    <tableColumn id="11" xr3:uid="{00000000-0010-0000-0000-00000B000000}" name="Typ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5220-F427-4247-AF59-DFF7FB02C362}">
  <sheetPr>
    <pageSetUpPr fitToPage="1"/>
  </sheetPr>
  <dimension ref="A1:O68"/>
  <sheetViews>
    <sheetView tabSelected="1" zoomScaleNormal="100" workbookViewId="0">
      <selection activeCell="K9" sqref="K9"/>
    </sheetView>
  </sheetViews>
  <sheetFormatPr defaultColWidth="8.7109375" defaultRowHeight="15" x14ac:dyDescent="0.25"/>
  <cols>
    <col min="1" max="1" width="21.42578125" style="8" customWidth="1"/>
    <col min="2" max="2" width="8.7109375" style="8"/>
    <col min="3" max="3" width="54.28515625" style="8" customWidth="1"/>
    <col min="4" max="5" width="9.42578125" style="20" customWidth="1"/>
    <col min="6" max="6" width="10.28515625" style="8" bestFit="1" customWidth="1"/>
    <col min="7" max="7" width="9.42578125" style="8" customWidth="1"/>
    <col min="8" max="9" width="9.42578125" style="18" customWidth="1"/>
    <col min="10" max="16384" width="8.7109375" style="8"/>
  </cols>
  <sheetData>
    <row r="1" spans="1:11" x14ac:dyDescent="0.25">
      <c r="J1" s="56" t="s">
        <v>2836</v>
      </c>
      <c r="K1" s="55"/>
    </row>
    <row r="2" spans="1:11" x14ac:dyDescent="0.25">
      <c r="J2" s="56" t="s">
        <v>2837</v>
      </c>
      <c r="K2" s="55"/>
    </row>
    <row r="3" spans="1:11" x14ac:dyDescent="0.25">
      <c r="J3" s="56" t="s">
        <v>2838</v>
      </c>
      <c r="K3" s="55"/>
    </row>
    <row r="4" spans="1:11" x14ac:dyDescent="0.25">
      <c r="J4" s="56" t="s">
        <v>2839</v>
      </c>
      <c r="K4" s="55"/>
    </row>
    <row r="5" spans="1:11" x14ac:dyDescent="0.25">
      <c r="J5" s="56" t="s">
        <v>2840</v>
      </c>
      <c r="K5" s="55"/>
    </row>
    <row r="6" spans="1:11" ht="18.75" x14ac:dyDescent="0.3">
      <c r="A6" s="47" t="s">
        <v>2817</v>
      </c>
      <c r="B6" s="47"/>
      <c r="C6" s="47"/>
      <c r="D6" s="47"/>
      <c r="E6" s="47"/>
      <c r="F6" s="47"/>
      <c r="G6" s="47"/>
      <c r="H6" s="47"/>
      <c r="I6" s="47"/>
      <c r="J6" s="56" t="s">
        <v>2841</v>
      </c>
      <c r="K6" s="55"/>
    </row>
    <row r="7" spans="1:11" ht="21.75" x14ac:dyDescent="0.3">
      <c r="A7" s="47" t="s">
        <v>2831</v>
      </c>
      <c r="B7" s="47"/>
      <c r="C7" s="47"/>
      <c r="D7" s="47"/>
      <c r="E7" s="47"/>
      <c r="F7" s="47"/>
      <c r="G7" s="47"/>
      <c r="H7" s="47"/>
      <c r="I7" s="47"/>
    </row>
    <row r="8" spans="1:11" x14ac:dyDescent="0.25">
      <c r="A8" s="48" t="s">
        <v>2816</v>
      </c>
      <c r="B8" s="48"/>
      <c r="C8" s="48"/>
      <c r="D8" s="48"/>
      <c r="E8" s="48"/>
      <c r="F8" s="48"/>
      <c r="G8" s="48"/>
      <c r="H8" s="48"/>
      <c r="I8" s="48"/>
    </row>
    <row r="9" spans="1:11" s="18" customFormat="1" ht="27" thickBot="1" x14ac:dyDescent="0.3">
      <c r="A9" s="40"/>
      <c r="B9" s="41" t="s">
        <v>2829</v>
      </c>
      <c r="C9" s="42" t="s">
        <v>2819</v>
      </c>
      <c r="D9" s="43" t="s">
        <v>2818</v>
      </c>
      <c r="E9" s="44" t="s">
        <v>2805</v>
      </c>
      <c r="F9" s="44" t="s">
        <v>2833</v>
      </c>
      <c r="G9" s="44" t="s">
        <v>5</v>
      </c>
      <c r="H9" s="44" t="s">
        <v>6</v>
      </c>
      <c r="I9" s="44" t="s">
        <v>2820</v>
      </c>
    </row>
    <row r="10" spans="1:11" x14ac:dyDescent="0.25">
      <c r="A10" s="52">
        <v>2016</v>
      </c>
      <c r="B10" s="9">
        <v>513</v>
      </c>
      <c r="C10" s="29" t="s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30">
        <v>0</v>
      </c>
      <c r="J10" s="11"/>
    </row>
    <row r="11" spans="1:11" x14ac:dyDescent="0.25">
      <c r="A11" s="53"/>
      <c r="B11" s="28">
        <v>532</v>
      </c>
      <c r="C11" s="31" t="s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32">
        <v>0</v>
      </c>
      <c r="J11" s="11"/>
    </row>
    <row r="12" spans="1:11" x14ac:dyDescent="0.25">
      <c r="A12" s="53"/>
      <c r="B12" s="28">
        <v>554</v>
      </c>
      <c r="C12" s="31" t="s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32">
        <v>0</v>
      </c>
      <c r="J12" s="11"/>
    </row>
    <row r="13" spans="1:11" x14ac:dyDescent="0.25">
      <c r="A13" s="53"/>
      <c r="B13" s="28">
        <v>573</v>
      </c>
      <c r="C13" s="31" t="s">
        <v>2825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32">
        <v>0</v>
      </c>
      <c r="J13" s="11"/>
    </row>
    <row r="14" spans="1:11" x14ac:dyDescent="0.25">
      <c r="A14" s="53"/>
      <c r="B14" s="28">
        <v>598</v>
      </c>
      <c r="C14" s="31" t="s">
        <v>2826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32">
        <v>0</v>
      </c>
      <c r="J14" s="11"/>
    </row>
    <row r="15" spans="1:11" x14ac:dyDescent="0.25">
      <c r="A15" s="53"/>
      <c r="B15" s="33">
        <v>910</v>
      </c>
      <c r="C15" s="31" t="s">
        <v>2827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32">
        <v>0</v>
      </c>
      <c r="J15" s="11"/>
    </row>
    <row r="16" spans="1:11" x14ac:dyDescent="0.25">
      <c r="A16" s="53"/>
      <c r="B16" s="34">
        <v>930.2</v>
      </c>
      <c r="C16" s="31" t="s">
        <v>2828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35">
        <v>0</v>
      </c>
      <c r="J16" s="11"/>
    </row>
    <row r="17" spans="1:10" x14ac:dyDescent="0.25">
      <c r="A17" s="53"/>
      <c r="B17" s="28"/>
      <c r="C17" s="25" t="s">
        <v>2823</v>
      </c>
      <c r="D17" s="7">
        <f t="shared" ref="D17:I17" si="0">SUM(D10:D16)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32">
        <f t="shared" si="0"/>
        <v>0</v>
      </c>
      <c r="J17" s="11"/>
    </row>
    <row r="18" spans="1:10" ht="16.5" x14ac:dyDescent="0.25">
      <c r="A18" s="53"/>
      <c r="B18" s="36" t="s">
        <v>2821</v>
      </c>
      <c r="C18" s="31" t="s">
        <v>2830</v>
      </c>
      <c r="D18" s="27">
        <v>884935.41999999993</v>
      </c>
      <c r="E18" s="27">
        <v>4289719.1199999992</v>
      </c>
      <c r="F18" s="27">
        <v>0</v>
      </c>
      <c r="G18" s="27">
        <v>0</v>
      </c>
      <c r="H18" s="27">
        <v>0</v>
      </c>
      <c r="I18" s="35">
        <v>0</v>
      </c>
      <c r="J18" s="11"/>
    </row>
    <row r="19" spans="1:10" ht="17.25" thickBot="1" x14ac:dyDescent="0.3">
      <c r="A19" s="54"/>
      <c r="B19" s="12"/>
      <c r="C19" s="13" t="s">
        <v>2834</v>
      </c>
      <c r="D19" s="14">
        <f t="shared" ref="D19:I19" si="1">SUM(D17:D18)</f>
        <v>884935.41999999993</v>
      </c>
      <c r="E19" s="14">
        <f t="shared" si="1"/>
        <v>4289719.1199999992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37">
        <f t="shared" si="1"/>
        <v>0</v>
      </c>
      <c r="J19" s="11"/>
    </row>
    <row r="20" spans="1:10" ht="15.75" thickBot="1" x14ac:dyDescent="0.3">
      <c r="A20" s="19"/>
      <c r="B20" s="22"/>
      <c r="C20" s="26"/>
      <c r="D20" s="24"/>
      <c r="E20" s="24"/>
      <c r="F20" s="24"/>
      <c r="G20" s="24"/>
      <c r="H20" s="23"/>
      <c r="I20" s="38"/>
      <c r="J20" s="11"/>
    </row>
    <row r="21" spans="1:10" x14ac:dyDescent="0.25">
      <c r="A21" s="49">
        <v>2017</v>
      </c>
      <c r="B21" s="9">
        <v>513</v>
      </c>
      <c r="C21" s="31" t="s">
        <v>0</v>
      </c>
      <c r="D21" s="10">
        <v>0</v>
      </c>
      <c r="E21" s="10">
        <v>0</v>
      </c>
      <c r="F21" s="10">
        <v>925712.27</v>
      </c>
      <c r="G21" s="10">
        <v>0</v>
      </c>
      <c r="H21" s="10">
        <v>0</v>
      </c>
      <c r="I21" s="30">
        <v>0</v>
      </c>
      <c r="J21" s="11"/>
    </row>
    <row r="22" spans="1:10" x14ac:dyDescent="0.25">
      <c r="A22" s="50"/>
      <c r="B22" s="28">
        <v>532</v>
      </c>
      <c r="C22" s="31" t="s">
        <v>1</v>
      </c>
      <c r="D22" s="7">
        <v>0</v>
      </c>
      <c r="E22" s="7">
        <v>0</v>
      </c>
      <c r="F22" s="7">
        <v>22211052.91</v>
      </c>
      <c r="G22" s="7">
        <v>0</v>
      </c>
      <c r="H22" s="7">
        <v>0</v>
      </c>
      <c r="I22" s="32">
        <v>0</v>
      </c>
      <c r="J22" s="11"/>
    </row>
    <row r="23" spans="1:10" x14ac:dyDescent="0.25">
      <c r="A23" s="50"/>
      <c r="B23" s="28">
        <v>554</v>
      </c>
      <c r="C23" s="31" t="s">
        <v>2</v>
      </c>
      <c r="D23" s="7">
        <v>0</v>
      </c>
      <c r="E23" s="7">
        <v>0</v>
      </c>
      <c r="F23" s="7">
        <v>12298748.76</v>
      </c>
      <c r="G23" s="7">
        <v>0</v>
      </c>
      <c r="H23" s="7">
        <v>0</v>
      </c>
      <c r="I23" s="32">
        <v>0</v>
      </c>
      <c r="J23" s="11"/>
    </row>
    <row r="24" spans="1:10" x14ac:dyDescent="0.25">
      <c r="A24" s="50"/>
      <c r="B24" s="28">
        <v>573</v>
      </c>
      <c r="C24" s="31" t="s">
        <v>2825</v>
      </c>
      <c r="D24" s="7">
        <v>0</v>
      </c>
      <c r="E24" s="7">
        <v>0</v>
      </c>
      <c r="F24" s="7">
        <v>27309020.52</v>
      </c>
      <c r="G24" s="7">
        <v>0</v>
      </c>
      <c r="H24" s="7">
        <v>0</v>
      </c>
      <c r="I24" s="32">
        <v>0</v>
      </c>
      <c r="J24" s="11"/>
    </row>
    <row r="25" spans="1:10" x14ac:dyDescent="0.25">
      <c r="A25" s="50"/>
      <c r="B25" s="28">
        <v>598</v>
      </c>
      <c r="C25" s="31" t="s">
        <v>2826</v>
      </c>
      <c r="D25" s="7">
        <v>0</v>
      </c>
      <c r="E25" s="7">
        <v>0</v>
      </c>
      <c r="F25" s="7">
        <v>1171315808.55</v>
      </c>
      <c r="G25" s="7">
        <v>0</v>
      </c>
      <c r="H25" s="7">
        <v>0</v>
      </c>
      <c r="I25" s="32">
        <v>0</v>
      </c>
      <c r="J25" s="11"/>
    </row>
    <row r="26" spans="1:10" x14ac:dyDescent="0.25">
      <c r="A26" s="50"/>
      <c r="B26" s="33">
        <v>910</v>
      </c>
      <c r="C26" s="31" t="s">
        <v>2827</v>
      </c>
      <c r="D26" s="7">
        <v>0</v>
      </c>
      <c r="E26" s="7">
        <v>0</v>
      </c>
      <c r="F26" s="7">
        <v>5222760.6500000004</v>
      </c>
      <c r="G26" s="7">
        <v>0</v>
      </c>
      <c r="H26" s="7">
        <v>0</v>
      </c>
      <c r="I26" s="32">
        <v>0</v>
      </c>
      <c r="J26" s="11"/>
    </row>
    <row r="27" spans="1:10" x14ac:dyDescent="0.25">
      <c r="A27" s="50"/>
      <c r="B27" s="34">
        <v>930.2</v>
      </c>
      <c r="C27" s="31" t="s">
        <v>2828</v>
      </c>
      <c r="D27" s="27">
        <v>0</v>
      </c>
      <c r="E27" s="27">
        <v>0</v>
      </c>
      <c r="F27" s="27">
        <v>15923938.050000001</v>
      </c>
      <c r="G27" s="27">
        <v>0</v>
      </c>
      <c r="H27" s="27">
        <v>0</v>
      </c>
      <c r="I27" s="35">
        <v>0</v>
      </c>
      <c r="J27" s="11"/>
    </row>
    <row r="28" spans="1:10" x14ac:dyDescent="0.25">
      <c r="A28" s="50"/>
      <c r="B28" s="28"/>
      <c r="C28" s="25" t="s">
        <v>2823</v>
      </c>
      <c r="D28" s="7">
        <f t="shared" ref="D28:I28" si="2">SUM(D21:D27)</f>
        <v>0</v>
      </c>
      <c r="E28" s="7">
        <f t="shared" si="2"/>
        <v>0</v>
      </c>
      <c r="F28" s="7">
        <f t="shared" si="2"/>
        <v>1255207041.71</v>
      </c>
      <c r="G28" s="7">
        <f t="shared" si="2"/>
        <v>0</v>
      </c>
      <c r="H28" s="7">
        <f t="shared" si="2"/>
        <v>0</v>
      </c>
      <c r="I28" s="32">
        <f t="shared" si="2"/>
        <v>0</v>
      </c>
      <c r="J28" s="11"/>
    </row>
    <row r="29" spans="1:10" ht="16.5" x14ac:dyDescent="0.25">
      <c r="A29" s="50"/>
      <c r="B29" s="36" t="s">
        <v>2821</v>
      </c>
      <c r="C29" s="31" t="s">
        <v>2830</v>
      </c>
      <c r="D29" s="27">
        <v>0</v>
      </c>
      <c r="E29" s="27">
        <v>444350.16000000003</v>
      </c>
      <c r="F29" s="27">
        <v>16883679.369999997</v>
      </c>
      <c r="G29" s="27">
        <v>0</v>
      </c>
      <c r="H29" s="27">
        <v>0</v>
      </c>
      <c r="I29" s="35">
        <v>0</v>
      </c>
      <c r="J29" s="11"/>
    </row>
    <row r="30" spans="1:10" ht="17.25" thickBot="1" x14ac:dyDescent="0.3">
      <c r="A30" s="51"/>
      <c r="B30" s="12"/>
      <c r="C30" s="13" t="s">
        <v>2834</v>
      </c>
      <c r="D30" s="14">
        <f t="shared" ref="D30:I30" si="3">SUM(D28:D29)</f>
        <v>0</v>
      </c>
      <c r="E30" s="14">
        <f t="shared" si="3"/>
        <v>444350.16000000003</v>
      </c>
      <c r="F30" s="14">
        <f t="shared" si="3"/>
        <v>1272090721.0799999</v>
      </c>
      <c r="G30" s="14">
        <f t="shared" si="3"/>
        <v>0</v>
      </c>
      <c r="H30" s="14">
        <f t="shared" si="3"/>
        <v>0</v>
      </c>
      <c r="I30" s="37">
        <f t="shared" si="3"/>
        <v>0</v>
      </c>
      <c r="J30" s="11"/>
    </row>
    <row r="31" spans="1:10" ht="15.75" thickBot="1" x14ac:dyDescent="0.3">
      <c r="A31" s="39"/>
      <c r="B31" s="28"/>
      <c r="C31" s="26"/>
      <c r="D31" s="24"/>
      <c r="E31" s="24"/>
      <c r="F31" s="24"/>
      <c r="G31" s="24"/>
      <c r="H31" s="23"/>
      <c r="I31" s="38"/>
      <c r="J31" s="11"/>
    </row>
    <row r="32" spans="1:10" x14ac:dyDescent="0.25">
      <c r="A32" s="49">
        <v>2018</v>
      </c>
      <c r="B32" s="9">
        <v>513</v>
      </c>
      <c r="C32" s="31" t="s">
        <v>0</v>
      </c>
      <c r="D32" s="10">
        <v>0</v>
      </c>
      <c r="E32" s="10">
        <v>0</v>
      </c>
      <c r="F32" s="10">
        <v>-61550.30999999999</v>
      </c>
      <c r="G32" s="10">
        <v>0</v>
      </c>
      <c r="H32" s="10">
        <v>0</v>
      </c>
      <c r="I32" s="30">
        <v>0</v>
      </c>
      <c r="J32" s="11"/>
    </row>
    <row r="33" spans="1:15" x14ac:dyDescent="0.25">
      <c r="A33" s="50"/>
      <c r="B33" s="28">
        <v>532</v>
      </c>
      <c r="C33" s="31" t="s">
        <v>1</v>
      </c>
      <c r="D33" s="7">
        <v>0</v>
      </c>
      <c r="E33" s="7">
        <v>0</v>
      </c>
      <c r="F33" s="7">
        <v>-375651.45000000024</v>
      </c>
      <c r="G33" s="7">
        <v>0</v>
      </c>
      <c r="H33" s="7">
        <v>0</v>
      </c>
      <c r="I33" s="32">
        <v>0</v>
      </c>
      <c r="J33" s="11"/>
    </row>
    <row r="34" spans="1:15" x14ac:dyDescent="0.25">
      <c r="A34" s="50"/>
      <c r="B34" s="28">
        <v>554</v>
      </c>
      <c r="C34" s="31" t="s">
        <v>2</v>
      </c>
      <c r="D34" s="7">
        <v>0</v>
      </c>
      <c r="E34" s="7">
        <v>0</v>
      </c>
      <c r="F34" s="7">
        <v>-829918.98</v>
      </c>
      <c r="G34" s="7">
        <v>0</v>
      </c>
      <c r="H34" s="7">
        <v>0</v>
      </c>
      <c r="I34" s="32">
        <v>0</v>
      </c>
      <c r="J34" s="11"/>
    </row>
    <row r="35" spans="1:15" x14ac:dyDescent="0.25">
      <c r="A35" s="50"/>
      <c r="B35" s="28">
        <v>573</v>
      </c>
      <c r="C35" s="31" t="s">
        <v>2825</v>
      </c>
      <c r="D35" s="7">
        <v>0</v>
      </c>
      <c r="E35" s="7">
        <v>0</v>
      </c>
      <c r="F35" s="7">
        <v>-74319.600000000093</v>
      </c>
      <c r="G35" s="7">
        <v>0</v>
      </c>
      <c r="H35" s="7">
        <v>0</v>
      </c>
      <c r="I35" s="32">
        <v>0</v>
      </c>
      <c r="J35" s="11"/>
    </row>
    <row r="36" spans="1:15" x14ac:dyDescent="0.25">
      <c r="A36" s="50"/>
      <c r="B36" s="28">
        <v>598</v>
      </c>
      <c r="C36" s="31" t="s">
        <v>2826</v>
      </c>
      <c r="D36" s="7">
        <v>0</v>
      </c>
      <c r="E36" s="7">
        <v>0</v>
      </c>
      <c r="F36" s="7">
        <v>6279746.0399999982</v>
      </c>
      <c r="G36" s="7">
        <v>0</v>
      </c>
      <c r="H36" s="7">
        <v>0</v>
      </c>
      <c r="I36" s="32">
        <v>0</v>
      </c>
      <c r="J36" s="11"/>
    </row>
    <row r="37" spans="1:15" x14ac:dyDescent="0.25">
      <c r="A37" s="50"/>
      <c r="B37" s="33">
        <v>910</v>
      </c>
      <c r="C37" s="31" t="s">
        <v>2827</v>
      </c>
      <c r="D37" s="7">
        <v>0</v>
      </c>
      <c r="E37" s="7">
        <v>0</v>
      </c>
      <c r="F37" s="7">
        <v>722.94</v>
      </c>
      <c r="G37" s="7">
        <v>0</v>
      </c>
      <c r="H37" s="7">
        <v>0</v>
      </c>
      <c r="I37" s="32">
        <v>0</v>
      </c>
      <c r="J37" s="11"/>
    </row>
    <row r="38" spans="1:15" x14ac:dyDescent="0.25">
      <c r="A38" s="50"/>
      <c r="B38" s="34">
        <v>930.2</v>
      </c>
      <c r="C38" s="31" t="s">
        <v>2828</v>
      </c>
      <c r="D38" s="27">
        <v>0</v>
      </c>
      <c r="E38" s="27">
        <v>0</v>
      </c>
      <c r="F38" s="27">
        <v>-1775614.8699999999</v>
      </c>
      <c r="G38" s="27">
        <v>0</v>
      </c>
      <c r="H38" s="27">
        <v>0</v>
      </c>
      <c r="I38" s="35">
        <v>0</v>
      </c>
      <c r="J38" s="11"/>
    </row>
    <row r="39" spans="1:15" x14ac:dyDescent="0.25">
      <c r="A39" s="50"/>
      <c r="B39" s="28"/>
      <c r="C39" s="25" t="s">
        <v>2823</v>
      </c>
      <c r="D39" s="7">
        <f t="shared" ref="D39:I39" si="4">SUM(D32:D38)</f>
        <v>0</v>
      </c>
      <c r="E39" s="7">
        <f t="shared" si="4"/>
        <v>0</v>
      </c>
      <c r="F39" s="7">
        <f t="shared" si="4"/>
        <v>3163413.7699999977</v>
      </c>
      <c r="G39" s="7">
        <f t="shared" si="4"/>
        <v>0</v>
      </c>
      <c r="H39" s="7">
        <f t="shared" si="4"/>
        <v>0</v>
      </c>
      <c r="I39" s="32">
        <f t="shared" si="4"/>
        <v>0</v>
      </c>
      <c r="J39" s="11"/>
    </row>
    <row r="40" spans="1:15" ht="16.5" x14ac:dyDescent="0.25">
      <c r="A40" s="50"/>
      <c r="B40" s="36" t="s">
        <v>2821</v>
      </c>
      <c r="C40" s="31" t="s">
        <v>2830</v>
      </c>
      <c r="D40" s="27">
        <v>0</v>
      </c>
      <c r="E40" s="27">
        <v>95399.739999999991</v>
      </c>
      <c r="F40" s="27">
        <v>0</v>
      </c>
      <c r="G40" s="27">
        <v>0</v>
      </c>
      <c r="H40" s="27">
        <v>0</v>
      </c>
      <c r="I40" s="35">
        <v>0</v>
      </c>
      <c r="J40" s="11"/>
    </row>
    <row r="41" spans="1:15" ht="17.25" thickBot="1" x14ac:dyDescent="0.3">
      <c r="A41" s="51"/>
      <c r="B41" s="12"/>
      <c r="C41" s="13" t="s">
        <v>2834</v>
      </c>
      <c r="D41" s="14">
        <f t="shared" ref="D41:I41" si="5">SUM(D39:D40)</f>
        <v>0</v>
      </c>
      <c r="E41" s="14">
        <f t="shared" si="5"/>
        <v>95399.739999999991</v>
      </c>
      <c r="F41" s="14">
        <f t="shared" si="5"/>
        <v>3163413.7699999977</v>
      </c>
      <c r="G41" s="14">
        <f t="shared" si="5"/>
        <v>0</v>
      </c>
      <c r="H41" s="14">
        <f t="shared" si="5"/>
        <v>0</v>
      </c>
      <c r="I41" s="37">
        <f t="shared" si="5"/>
        <v>0</v>
      </c>
      <c r="J41" s="11"/>
    </row>
    <row r="42" spans="1:15" ht="15.75" thickBot="1" x14ac:dyDescent="0.3">
      <c r="A42" s="39"/>
      <c r="B42" s="28"/>
      <c r="C42" s="26"/>
      <c r="D42" s="24"/>
      <c r="E42" s="24"/>
      <c r="F42" s="24"/>
      <c r="G42" s="24"/>
      <c r="H42" s="23"/>
      <c r="I42" s="38"/>
      <c r="J42" s="11"/>
    </row>
    <row r="43" spans="1:15" x14ac:dyDescent="0.25">
      <c r="A43" s="49">
        <v>2019</v>
      </c>
      <c r="B43" s="9">
        <v>513</v>
      </c>
      <c r="C43" s="31" t="s">
        <v>0</v>
      </c>
      <c r="D43" s="10">
        <v>0</v>
      </c>
      <c r="E43" s="10">
        <v>0</v>
      </c>
      <c r="F43" s="10">
        <v>-1052.7</v>
      </c>
      <c r="G43" s="10">
        <v>5662.89</v>
      </c>
      <c r="H43" s="10">
        <v>0</v>
      </c>
      <c r="I43" s="30">
        <v>0</v>
      </c>
      <c r="J43" s="11"/>
    </row>
    <row r="44" spans="1:15" x14ac:dyDescent="0.25">
      <c r="A44" s="50"/>
      <c r="B44" s="28">
        <v>532</v>
      </c>
      <c r="C44" s="31" t="s">
        <v>1</v>
      </c>
      <c r="D44" s="7">
        <v>0</v>
      </c>
      <c r="E44" s="7">
        <v>0</v>
      </c>
      <c r="F44" s="7">
        <v>-3806585.0499999993</v>
      </c>
      <c r="G44" s="7">
        <v>2850661.0700000003</v>
      </c>
      <c r="H44" s="7">
        <v>0</v>
      </c>
      <c r="I44" s="32">
        <v>0</v>
      </c>
      <c r="J44" s="11"/>
      <c r="O44" s="6"/>
    </row>
    <row r="45" spans="1:15" x14ac:dyDescent="0.25">
      <c r="A45" s="50"/>
      <c r="B45" s="28">
        <v>554</v>
      </c>
      <c r="C45" s="31" t="s">
        <v>2</v>
      </c>
      <c r="D45" s="7">
        <v>0</v>
      </c>
      <c r="E45" s="7">
        <v>0</v>
      </c>
      <c r="F45" s="7">
        <v>-13985.8</v>
      </c>
      <c r="G45" s="7">
        <v>560626.64</v>
      </c>
      <c r="H45" s="7">
        <v>0</v>
      </c>
      <c r="I45" s="32">
        <v>0</v>
      </c>
      <c r="J45" s="11"/>
      <c r="O45" s="6"/>
    </row>
    <row r="46" spans="1:15" x14ac:dyDescent="0.25">
      <c r="A46" s="50"/>
      <c r="B46" s="28">
        <v>573</v>
      </c>
      <c r="C46" s="31" t="s">
        <v>2825</v>
      </c>
      <c r="D46" s="7">
        <v>0</v>
      </c>
      <c r="E46" s="7">
        <v>0</v>
      </c>
      <c r="F46" s="7">
        <v>2132.8399999999997</v>
      </c>
      <c r="G46" s="7">
        <v>1422630.08</v>
      </c>
      <c r="H46" s="7">
        <v>0</v>
      </c>
      <c r="I46" s="32">
        <v>0</v>
      </c>
      <c r="J46" s="11"/>
      <c r="O46" s="6"/>
    </row>
    <row r="47" spans="1:15" x14ac:dyDescent="0.25">
      <c r="A47" s="50"/>
      <c r="B47" s="28">
        <v>598</v>
      </c>
      <c r="C47" s="31" t="s">
        <v>2826</v>
      </c>
      <c r="D47" s="7">
        <v>0</v>
      </c>
      <c r="E47" s="7">
        <v>0</v>
      </c>
      <c r="F47" s="7">
        <v>-25640126.52</v>
      </c>
      <c r="G47" s="7">
        <v>255522914.49000001</v>
      </c>
      <c r="H47" s="7">
        <v>0</v>
      </c>
      <c r="I47" s="32">
        <v>0</v>
      </c>
      <c r="J47" s="11"/>
      <c r="O47" s="6"/>
    </row>
    <row r="48" spans="1:15" x14ac:dyDescent="0.25">
      <c r="A48" s="50"/>
      <c r="B48" s="33">
        <v>910</v>
      </c>
      <c r="C48" s="31" t="s">
        <v>2827</v>
      </c>
      <c r="D48" s="7">
        <v>0</v>
      </c>
      <c r="E48" s="7">
        <v>0</v>
      </c>
      <c r="F48" s="7">
        <v>0</v>
      </c>
      <c r="G48" s="7">
        <v>339798.36</v>
      </c>
      <c r="H48" s="7">
        <v>0</v>
      </c>
      <c r="I48" s="32">
        <v>0</v>
      </c>
      <c r="J48" s="11"/>
      <c r="O48" s="6"/>
    </row>
    <row r="49" spans="1:15" x14ac:dyDescent="0.25">
      <c r="A49" s="50"/>
      <c r="B49" s="34">
        <v>930.2</v>
      </c>
      <c r="C49" s="31" t="s">
        <v>2828</v>
      </c>
      <c r="D49" s="27">
        <v>0</v>
      </c>
      <c r="E49" s="27">
        <v>0</v>
      </c>
      <c r="F49" s="27">
        <v>230384.61</v>
      </c>
      <c r="G49" s="27">
        <v>2792908.58</v>
      </c>
      <c r="H49" s="27">
        <v>0</v>
      </c>
      <c r="I49" s="35">
        <v>0</v>
      </c>
      <c r="J49" s="11"/>
      <c r="O49" s="6"/>
    </row>
    <row r="50" spans="1:15" x14ac:dyDescent="0.25">
      <c r="A50" s="50"/>
      <c r="B50" s="28"/>
      <c r="C50" s="25" t="s">
        <v>2823</v>
      </c>
      <c r="D50" s="7">
        <f t="shared" ref="D50:I50" si="6">SUM(D43:D49)</f>
        <v>0</v>
      </c>
      <c r="E50" s="7">
        <f t="shared" si="6"/>
        <v>0</v>
      </c>
      <c r="F50" s="7">
        <f t="shared" si="6"/>
        <v>-29229232.620000001</v>
      </c>
      <c r="G50" s="7">
        <f t="shared" si="6"/>
        <v>263495202.11000004</v>
      </c>
      <c r="H50" s="7">
        <f t="shared" si="6"/>
        <v>0</v>
      </c>
      <c r="I50" s="32">
        <f t="shared" si="6"/>
        <v>0</v>
      </c>
      <c r="J50" s="11"/>
      <c r="O50" s="6"/>
    </row>
    <row r="51" spans="1:15" ht="16.5" x14ac:dyDescent="0.25">
      <c r="A51" s="50"/>
      <c r="B51" s="36" t="s">
        <v>2821</v>
      </c>
      <c r="C51" s="31" t="s">
        <v>2830</v>
      </c>
      <c r="D51" s="27">
        <v>0</v>
      </c>
      <c r="E51" s="27">
        <v>0</v>
      </c>
      <c r="F51" s="27">
        <v>0</v>
      </c>
      <c r="G51" s="27">
        <v>1913904.5700000003</v>
      </c>
      <c r="H51" s="27">
        <v>0</v>
      </c>
      <c r="I51" s="35">
        <v>0</v>
      </c>
      <c r="J51" s="11"/>
      <c r="O51" s="6"/>
    </row>
    <row r="52" spans="1:15" ht="17.25" thickBot="1" x14ac:dyDescent="0.3">
      <c r="A52" s="51"/>
      <c r="B52" s="12"/>
      <c r="C52" s="13" t="s">
        <v>2834</v>
      </c>
      <c r="D52" s="14">
        <f t="shared" ref="D52:I52" si="7">SUM(D50:D51)</f>
        <v>0</v>
      </c>
      <c r="E52" s="14">
        <f t="shared" si="7"/>
        <v>0</v>
      </c>
      <c r="F52" s="14">
        <f t="shared" si="7"/>
        <v>-29229232.620000001</v>
      </c>
      <c r="G52" s="14">
        <f t="shared" si="7"/>
        <v>265409106.68000004</v>
      </c>
      <c r="H52" s="14">
        <f t="shared" si="7"/>
        <v>0</v>
      </c>
      <c r="I52" s="37">
        <f t="shared" si="7"/>
        <v>0</v>
      </c>
      <c r="J52" s="11"/>
    </row>
    <row r="53" spans="1:15" ht="15.75" thickBot="1" x14ac:dyDescent="0.3">
      <c r="A53" s="39"/>
      <c r="B53" s="28"/>
      <c r="C53" s="26"/>
      <c r="D53" s="24"/>
      <c r="E53" s="24"/>
      <c r="F53" s="24"/>
      <c r="G53" s="24"/>
      <c r="H53" s="23"/>
      <c r="I53" s="38"/>
      <c r="J53" s="11"/>
    </row>
    <row r="54" spans="1:15" x14ac:dyDescent="0.25">
      <c r="A54" s="49">
        <v>2020</v>
      </c>
      <c r="B54" s="9">
        <v>513</v>
      </c>
      <c r="C54" s="31" t="s">
        <v>0</v>
      </c>
      <c r="D54" s="10">
        <v>0</v>
      </c>
      <c r="E54" s="10">
        <v>0</v>
      </c>
      <c r="F54" s="10">
        <v>0</v>
      </c>
      <c r="G54" s="10">
        <v>-62.74</v>
      </c>
      <c r="H54" s="10">
        <v>986.95</v>
      </c>
      <c r="I54" s="30">
        <v>0</v>
      </c>
      <c r="J54" s="11"/>
    </row>
    <row r="55" spans="1:15" x14ac:dyDescent="0.25">
      <c r="A55" s="50"/>
      <c r="B55" s="28">
        <v>532</v>
      </c>
      <c r="C55" s="31" t="s">
        <v>1</v>
      </c>
      <c r="D55" s="7">
        <v>0</v>
      </c>
      <c r="E55" s="7">
        <v>0</v>
      </c>
      <c r="F55" s="7">
        <v>2254.2799999999997</v>
      </c>
      <c r="G55" s="7">
        <v>-109301.25999999998</v>
      </c>
      <c r="H55" s="7">
        <v>512693.14</v>
      </c>
      <c r="I55" s="32">
        <v>755849.75</v>
      </c>
      <c r="J55" s="11"/>
    </row>
    <row r="56" spans="1:15" x14ac:dyDescent="0.25">
      <c r="A56" s="50"/>
      <c r="B56" s="28">
        <v>554</v>
      </c>
      <c r="C56" s="31" t="s">
        <v>2</v>
      </c>
      <c r="D56" s="7">
        <v>0</v>
      </c>
      <c r="E56" s="7">
        <v>0</v>
      </c>
      <c r="F56" s="7">
        <v>0</v>
      </c>
      <c r="G56" s="7">
        <v>-6211.34</v>
      </c>
      <c r="H56" s="7">
        <v>97707.62</v>
      </c>
      <c r="I56" s="32">
        <v>82563.739999999991</v>
      </c>
      <c r="J56" s="11"/>
    </row>
    <row r="57" spans="1:15" x14ac:dyDescent="0.25">
      <c r="A57" s="50"/>
      <c r="B57" s="28">
        <v>573</v>
      </c>
      <c r="C57" s="31" t="s">
        <v>2825</v>
      </c>
      <c r="D57" s="7">
        <v>0</v>
      </c>
      <c r="E57" s="7">
        <v>0</v>
      </c>
      <c r="F57" s="7">
        <v>0</v>
      </c>
      <c r="G57" s="7">
        <v>56979.42</v>
      </c>
      <c r="H57" s="7">
        <v>201498.63</v>
      </c>
      <c r="I57" s="32">
        <v>3893426.93</v>
      </c>
      <c r="J57" s="11"/>
    </row>
    <row r="58" spans="1:15" x14ac:dyDescent="0.25">
      <c r="A58" s="50"/>
      <c r="B58" s="28">
        <v>598</v>
      </c>
      <c r="C58" s="31" t="s">
        <v>2826</v>
      </c>
      <c r="D58" s="7">
        <v>0</v>
      </c>
      <c r="E58" s="7">
        <v>0</v>
      </c>
      <c r="F58" s="7">
        <v>0</v>
      </c>
      <c r="G58" s="7">
        <v>-24213187.489999995</v>
      </c>
      <c r="H58" s="7">
        <v>75373398.590000004</v>
      </c>
      <c r="I58" s="32">
        <v>123033755.55</v>
      </c>
      <c r="J58" s="11"/>
    </row>
    <row r="59" spans="1:15" x14ac:dyDescent="0.25">
      <c r="A59" s="50"/>
      <c r="B59" s="33">
        <v>910</v>
      </c>
      <c r="C59" s="31" t="s">
        <v>2827</v>
      </c>
      <c r="D59" s="7">
        <v>0</v>
      </c>
      <c r="E59" s="7">
        <v>0</v>
      </c>
      <c r="F59" s="7">
        <v>0</v>
      </c>
      <c r="G59" s="7">
        <v>-30501.06</v>
      </c>
      <c r="H59" s="7">
        <v>136101.45000000001</v>
      </c>
      <c r="I59" s="32">
        <v>194695.37</v>
      </c>
      <c r="J59" s="11"/>
    </row>
    <row r="60" spans="1:15" x14ac:dyDescent="0.25">
      <c r="A60" s="50"/>
      <c r="B60" s="34">
        <v>930.2</v>
      </c>
      <c r="C60" s="31" t="s">
        <v>2828</v>
      </c>
      <c r="D60" s="27">
        <v>0</v>
      </c>
      <c r="E60" s="27">
        <v>0</v>
      </c>
      <c r="F60" s="27">
        <v>0</v>
      </c>
      <c r="G60" s="27">
        <v>-52311.8</v>
      </c>
      <c r="H60" s="27">
        <v>1146671.96</v>
      </c>
      <c r="I60" s="35">
        <v>1435848.97</v>
      </c>
      <c r="J60" s="11"/>
    </row>
    <row r="61" spans="1:15" x14ac:dyDescent="0.25">
      <c r="A61" s="50"/>
      <c r="B61" s="28"/>
      <c r="C61" s="25" t="s">
        <v>2823</v>
      </c>
      <c r="D61" s="7">
        <f t="shared" ref="D61:I61" si="8">SUM(D54:D60)</f>
        <v>0</v>
      </c>
      <c r="E61" s="7">
        <f t="shared" si="8"/>
        <v>0</v>
      </c>
      <c r="F61" s="7">
        <f t="shared" si="8"/>
        <v>2254.2799999999997</v>
      </c>
      <c r="G61" s="7">
        <f t="shared" si="8"/>
        <v>-24354596.269999996</v>
      </c>
      <c r="H61" s="7">
        <f t="shared" si="8"/>
        <v>77469058.340000004</v>
      </c>
      <c r="I61" s="32">
        <f t="shared" si="8"/>
        <v>129396140.31</v>
      </c>
      <c r="J61" s="11"/>
    </row>
    <row r="62" spans="1:15" ht="16.5" x14ac:dyDescent="0.25">
      <c r="A62" s="50"/>
      <c r="B62" s="36" t="s">
        <v>2821</v>
      </c>
      <c r="C62" s="31" t="s">
        <v>2830</v>
      </c>
      <c r="D62" s="27">
        <v>0</v>
      </c>
      <c r="E62" s="27">
        <v>0</v>
      </c>
      <c r="F62" s="27">
        <v>0</v>
      </c>
      <c r="G62" s="27">
        <v>52913.930000000015</v>
      </c>
      <c r="H62" s="27">
        <v>1935390.2600000002</v>
      </c>
      <c r="I62" s="35">
        <v>1016848.0499999999</v>
      </c>
      <c r="J62" s="11"/>
    </row>
    <row r="63" spans="1:15" ht="17.25" thickBot="1" x14ac:dyDescent="0.3">
      <c r="A63" s="51"/>
      <c r="B63" s="12"/>
      <c r="C63" s="13" t="s">
        <v>2834</v>
      </c>
      <c r="D63" s="14">
        <f t="shared" ref="D63:I63" si="9">SUM(D61:D62)</f>
        <v>0</v>
      </c>
      <c r="E63" s="14">
        <f t="shared" si="9"/>
        <v>0</v>
      </c>
      <c r="F63" s="14">
        <f t="shared" si="9"/>
        <v>2254.2799999999997</v>
      </c>
      <c r="G63" s="14">
        <f t="shared" si="9"/>
        <v>-24301682.339999996</v>
      </c>
      <c r="H63" s="14">
        <f t="shared" si="9"/>
        <v>79404448.600000009</v>
      </c>
      <c r="I63" s="37">
        <f t="shared" si="9"/>
        <v>130412988.36</v>
      </c>
      <c r="J63" s="11"/>
    </row>
    <row r="65" spans="1:9" s="4" customFormat="1" ht="12.75" x14ac:dyDescent="0.2">
      <c r="A65" s="15" t="s">
        <v>2822</v>
      </c>
      <c r="B65" s="16"/>
      <c r="C65" s="17"/>
      <c r="D65" s="21"/>
      <c r="H65" s="16"/>
      <c r="I65" s="16"/>
    </row>
    <row r="66" spans="1:9" s="4" customFormat="1" ht="29.45" customHeight="1" x14ac:dyDescent="0.2">
      <c r="A66" s="46" t="s">
        <v>2835</v>
      </c>
      <c r="B66" s="46"/>
      <c r="C66" s="46"/>
      <c r="D66" s="46"/>
      <c r="E66" s="46"/>
      <c r="F66" s="46"/>
      <c r="G66" s="46"/>
      <c r="H66" s="46"/>
      <c r="I66" s="46"/>
    </row>
    <row r="67" spans="1:9" s="4" customFormat="1" ht="12.75" x14ac:dyDescent="0.2">
      <c r="A67" s="45" t="s">
        <v>2824</v>
      </c>
      <c r="B67" s="45"/>
      <c r="C67" s="45"/>
      <c r="D67" s="45"/>
      <c r="E67" s="45"/>
      <c r="F67" s="45"/>
      <c r="G67" s="45"/>
      <c r="H67" s="45"/>
      <c r="I67" s="45"/>
    </row>
    <row r="68" spans="1:9" x14ac:dyDescent="0.25">
      <c r="A68" s="45" t="s">
        <v>2832</v>
      </c>
      <c r="B68" s="45"/>
      <c r="C68" s="45"/>
      <c r="D68" s="45"/>
      <c r="E68" s="45"/>
      <c r="F68" s="45"/>
      <c r="G68" s="45"/>
      <c r="H68" s="45"/>
      <c r="I68" s="45"/>
    </row>
  </sheetData>
  <mergeCells count="11">
    <mergeCell ref="A68:I68"/>
    <mergeCell ref="A66:I66"/>
    <mergeCell ref="A6:I6"/>
    <mergeCell ref="A7:I7"/>
    <mergeCell ref="A8:I8"/>
    <mergeCell ref="A67:I67"/>
    <mergeCell ref="A21:A30"/>
    <mergeCell ref="A32:A41"/>
    <mergeCell ref="A43:A52"/>
    <mergeCell ref="A54:A63"/>
    <mergeCell ref="A10:A19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6314"/>
  <sheetViews>
    <sheetView workbookViewId="0">
      <selection activeCell="R7" sqref="R7"/>
    </sheetView>
  </sheetViews>
  <sheetFormatPr defaultRowHeight="15" x14ac:dyDescent="0.25"/>
  <cols>
    <col min="1" max="1" width="13.85546875" customWidth="1"/>
    <col min="6" max="6" width="26.7109375" customWidth="1"/>
    <col min="7" max="7" width="11.140625" customWidth="1"/>
    <col min="8" max="8" width="11.85546875" customWidth="1"/>
    <col min="9" max="9" width="11" customWidth="1"/>
    <col min="11" max="11" width="14.42578125" customWidth="1"/>
    <col min="14" max="14" width="15.7109375" bestFit="1" customWidth="1"/>
    <col min="15" max="15" width="16.5703125" style="1" customWidth="1"/>
    <col min="16" max="16" width="20.28515625" style="1" customWidth="1"/>
    <col min="17" max="17" width="14.5703125" style="1" bestFit="1" customWidth="1"/>
  </cols>
  <sheetData>
    <row r="1" spans="1:18" x14ac:dyDescent="0.25">
      <c r="A1" t="s">
        <v>7</v>
      </c>
      <c r="B1" t="s">
        <v>8</v>
      </c>
      <c r="C1" t="s">
        <v>430</v>
      </c>
      <c r="D1" t="s">
        <v>10</v>
      </c>
      <c r="E1" t="s">
        <v>11</v>
      </c>
      <c r="F1" t="s">
        <v>9</v>
      </c>
      <c r="G1" t="s">
        <v>2804</v>
      </c>
      <c r="H1" t="s">
        <v>12</v>
      </c>
      <c r="I1" t="s">
        <v>13</v>
      </c>
      <c r="J1" t="s">
        <v>4</v>
      </c>
      <c r="K1" t="s">
        <v>2811</v>
      </c>
    </row>
    <row r="2" spans="1:18" x14ac:dyDescent="0.25">
      <c r="A2" t="s">
        <v>2384</v>
      </c>
      <c r="B2" t="s">
        <v>14</v>
      </c>
      <c r="C2" t="s">
        <v>2810</v>
      </c>
      <c r="D2" t="s">
        <v>22</v>
      </c>
      <c r="E2" t="s">
        <v>73</v>
      </c>
      <c r="F2" t="s">
        <v>71</v>
      </c>
      <c r="G2" t="s">
        <v>2806</v>
      </c>
      <c r="H2" s="5">
        <v>43830</v>
      </c>
      <c r="I2" s="5">
        <v>43826</v>
      </c>
      <c r="J2">
        <v>5.14</v>
      </c>
      <c r="K2" t="s">
        <v>2812</v>
      </c>
    </row>
    <row r="3" spans="1:18" x14ac:dyDescent="0.25">
      <c r="A3" t="s">
        <v>2383</v>
      </c>
      <c r="B3" t="s">
        <v>14</v>
      </c>
      <c r="C3" t="s">
        <v>2810</v>
      </c>
      <c r="D3" t="s">
        <v>22</v>
      </c>
      <c r="E3" t="s">
        <v>73</v>
      </c>
      <c r="F3" t="s">
        <v>71</v>
      </c>
      <c r="G3" t="s">
        <v>2806</v>
      </c>
      <c r="H3" s="5">
        <v>43830</v>
      </c>
      <c r="I3" s="5">
        <v>43818</v>
      </c>
      <c r="J3">
        <v>64.349999999999994</v>
      </c>
      <c r="K3" t="s">
        <v>2812</v>
      </c>
      <c r="N3" s="2" t="s">
        <v>2809</v>
      </c>
      <c r="O3" s="1" t="s">
        <v>2814</v>
      </c>
    </row>
    <row r="4" spans="1:18" x14ac:dyDescent="0.25">
      <c r="A4" t="s">
        <v>2357</v>
      </c>
      <c r="B4" t="s">
        <v>14</v>
      </c>
      <c r="C4" t="s">
        <v>2810</v>
      </c>
      <c r="D4" t="s">
        <v>22</v>
      </c>
      <c r="E4" t="s">
        <v>73</v>
      </c>
      <c r="F4" t="s">
        <v>71</v>
      </c>
      <c r="G4" t="s">
        <v>2806</v>
      </c>
      <c r="H4" s="5">
        <v>43799</v>
      </c>
      <c r="I4" s="5">
        <v>43801</v>
      </c>
      <c r="J4">
        <v>103.19</v>
      </c>
      <c r="K4" t="s">
        <v>2812</v>
      </c>
      <c r="N4" s="3" t="s">
        <v>2813</v>
      </c>
      <c r="O4" s="1">
        <v>-257410.25</v>
      </c>
    </row>
    <row r="5" spans="1:18" x14ac:dyDescent="0.25">
      <c r="A5" t="s">
        <v>2357</v>
      </c>
      <c r="B5" t="s">
        <v>14</v>
      </c>
      <c r="C5" t="s">
        <v>2810</v>
      </c>
      <c r="D5" t="s">
        <v>22</v>
      </c>
      <c r="E5" t="s">
        <v>73</v>
      </c>
      <c r="F5" t="s">
        <v>71</v>
      </c>
      <c r="G5" t="s">
        <v>2806</v>
      </c>
      <c r="H5" s="5">
        <v>43799</v>
      </c>
      <c r="I5" s="5">
        <v>43801</v>
      </c>
      <c r="J5">
        <v>141.47999999999999</v>
      </c>
      <c r="K5" t="s">
        <v>2812</v>
      </c>
      <c r="N5" s="3" t="s">
        <v>3</v>
      </c>
      <c r="O5" s="1">
        <v>-1966818.4999999995</v>
      </c>
      <c r="P5" s="1" t="e">
        <f>#REF!+#REF!</f>
        <v>#REF!</v>
      </c>
      <c r="Q5" s="1" t="e">
        <f>O5+P5</f>
        <v>#REF!</v>
      </c>
    </row>
    <row r="6" spans="1:18" x14ac:dyDescent="0.25">
      <c r="A6" t="s">
        <v>2161</v>
      </c>
      <c r="B6" t="s">
        <v>15</v>
      </c>
      <c r="D6" t="s">
        <v>22</v>
      </c>
      <c r="E6" t="s">
        <v>73</v>
      </c>
      <c r="F6" t="s">
        <v>71</v>
      </c>
      <c r="G6" t="s">
        <v>2806</v>
      </c>
      <c r="H6" s="5">
        <v>43769</v>
      </c>
      <c r="I6" s="5">
        <v>43770</v>
      </c>
      <c r="J6">
        <v>614.54999999999995</v>
      </c>
      <c r="K6" t="s">
        <v>2812</v>
      </c>
      <c r="N6" s="3" t="s">
        <v>2812</v>
      </c>
      <c r="O6" s="1">
        <v>241425150.50000048</v>
      </c>
      <c r="P6" s="1" t="e">
        <f>#REF!+#REF!</f>
        <v>#REF!</v>
      </c>
      <c r="Q6" s="1" t="e">
        <f>O6-P6</f>
        <v>#REF!</v>
      </c>
      <c r="R6" t="s">
        <v>2815</v>
      </c>
    </row>
    <row r="7" spans="1:18" x14ac:dyDescent="0.25">
      <c r="A7" t="s">
        <v>2161</v>
      </c>
      <c r="B7" t="s">
        <v>15</v>
      </c>
      <c r="D7" t="s">
        <v>22</v>
      </c>
      <c r="E7" t="s">
        <v>73</v>
      </c>
      <c r="F7" t="s">
        <v>71</v>
      </c>
      <c r="G7" t="s">
        <v>2806</v>
      </c>
      <c r="H7" s="5">
        <v>43769</v>
      </c>
      <c r="I7" s="5">
        <v>43770</v>
      </c>
      <c r="J7">
        <v>200.16</v>
      </c>
      <c r="K7" t="s">
        <v>2812</v>
      </c>
      <c r="N7" s="3" t="s">
        <v>2808</v>
      </c>
      <c r="O7" s="1">
        <v>239200921.75000048</v>
      </c>
      <c r="P7" s="1" t="e">
        <f>#REF!+#REF!</f>
        <v>#REF!</v>
      </c>
      <c r="Q7" s="1" t="e">
        <f>O7-P7</f>
        <v>#REF!</v>
      </c>
    </row>
    <row r="8" spans="1:18" x14ac:dyDescent="0.25">
      <c r="A8" t="s">
        <v>2160</v>
      </c>
      <c r="B8" t="s">
        <v>15</v>
      </c>
      <c r="D8" t="s">
        <v>22</v>
      </c>
      <c r="E8" t="s">
        <v>73</v>
      </c>
      <c r="F8" t="s">
        <v>71</v>
      </c>
      <c r="G8" t="s">
        <v>2806</v>
      </c>
      <c r="H8" s="5">
        <v>43769</v>
      </c>
      <c r="I8" s="5">
        <v>43769</v>
      </c>
      <c r="J8">
        <v>988.4</v>
      </c>
      <c r="K8" t="s">
        <v>2812</v>
      </c>
    </row>
    <row r="9" spans="1:18" x14ac:dyDescent="0.25">
      <c r="A9" t="s">
        <v>2159</v>
      </c>
      <c r="B9" t="s">
        <v>15</v>
      </c>
      <c r="D9" t="s">
        <v>16</v>
      </c>
      <c r="E9" t="s">
        <v>73</v>
      </c>
      <c r="F9" t="s">
        <v>71</v>
      </c>
      <c r="G9" t="s">
        <v>2806</v>
      </c>
      <c r="H9" s="5">
        <v>43769</v>
      </c>
      <c r="I9" s="5">
        <v>43768</v>
      </c>
      <c r="J9">
        <v>-139.61000000000001</v>
      </c>
      <c r="K9" t="s">
        <v>2812</v>
      </c>
    </row>
    <row r="10" spans="1:18" x14ac:dyDescent="0.25">
      <c r="A10" t="s">
        <v>2159</v>
      </c>
      <c r="B10" t="s">
        <v>15</v>
      </c>
      <c r="D10" t="s">
        <v>16</v>
      </c>
      <c r="E10" t="s">
        <v>73</v>
      </c>
      <c r="F10" t="s">
        <v>71</v>
      </c>
      <c r="G10" t="s">
        <v>2806</v>
      </c>
      <c r="H10" s="5">
        <v>43769</v>
      </c>
      <c r="I10" s="5">
        <v>43768</v>
      </c>
      <c r="J10">
        <v>-262.06</v>
      </c>
      <c r="K10" t="s">
        <v>2812</v>
      </c>
    </row>
    <row r="11" spans="1:18" x14ac:dyDescent="0.25">
      <c r="A11" t="s">
        <v>2159</v>
      </c>
      <c r="B11" t="s">
        <v>15</v>
      </c>
      <c r="D11" t="s">
        <v>16</v>
      </c>
      <c r="E11" t="s">
        <v>73</v>
      </c>
      <c r="F11" t="s">
        <v>71</v>
      </c>
      <c r="G11" t="s">
        <v>2806</v>
      </c>
      <c r="H11" s="5">
        <v>43769</v>
      </c>
      <c r="I11" s="5">
        <v>43768</v>
      </c>
      <c r="J11">
        <v>-205.56</v>
      </c>
      <c r="K11" t="s">
        <v>2812</v>
      </c>
    </row>
    <row r="12" spans="1:18" x14ac:dyDescent="0.25">
      <c r="A12" t="s">
        <v>2158</v>
      </c>
      <c r="B12" t="s">
        <v>15</v>
      </c>
      <c r="D12" t="s">
        <v>22</v>
      </c>
      <c r="E12" t="s">
        <v>73</v>
      </c>
      <c r="F12" t="s">
        <v>71</v>
      </c>
      <c r="G12" t="s">
        <v>2806</v>
      </c>
      <c r="H12" s="5">
        <v>43769</v>
      </c>
      <c r="I12" s="5">
        <v>43760</v>
      </c>
      <c r="J12">
        <v>1308.8499999999999</v>
      </c>
      <c r="K12" t="s">
        <v>2812</v>
      </c>
    </row>
    <row r="13" spans="1:18" x14ac:dyDescent="0.25">
      <c r="A13" t="s">
        <v>2158</v>
      </c>
      <c r="B13" t="s">
        <v>15</v>
      </c>
      <c r="D13" t="s">
        <v>22</v>
      </c>
      <c r="E13" t="s">
        <v>73</v>
      </c>
      <c r="F13" t="s">
        <v>71</v>
      </c>
      <c r="G13" t="s">
        <v>2806</v>
      </c>
      <c r="H13" s="5">
        <v>43769</v>
      </c>
      <c r="I13" s="5">
        <v>43760</v>
      </c>
      <c r="J13">
        <v>176.75</v>
      </c>
      <c r="K13" t="s">
        <v>2812</v>
      </c>
    </row>
    <row r="14" spans="1:18" x14ac:dyDescent="0.25">
      <c r="A14" t="s">
        <v>2157</v>
      </c>
      <c r="B14" t="s">
        <v>15</v>
      </c>
      <c r="D14" t="s">
        <v>22</v>
      </c>
      <c r="E14" t="s">
        <v>73</v>
      </c>
      <c r="F14" t="s">
        <v>71</v>
      </c>
      <c r="G14" t="s">
        <v>2806</v>
      </c>
      <c r="H14" s="5">
        <v>43769</v>
      </c>
      <c r="I14" s="5">
        <v>43756</v>
      </c>
      <c r="J14">
        <v>10833.82</v>
      </c>
      <c r="K14" t="s">
        <v>2812</v>
      </c>
    </row>
    <row r="15" spans="1:18" x14ac:dyDescent="0.25">
      <c r="A15" t="s">
        <v>2156</v>
      </c>
      <c r="B15" t="s">
        <v>15</v>
      </c>
      <c r="D15" t="s">
        <v>22</v>
      </c>
      <c r="E15" t="s">
        <v>73</v>
      </c>
      <c r="F15" t="s">
        <v>71</v>
      </c>
      <c r="G15" t="s">
        <v>2806</v>
      </c>
      <c r="H15" s="5">
        <v>43769</v>
      </c>
      <c r="I15" s="5">
        <v>43755</v>
      </c>
      <c r="J15">
        <v>429.06</v>
      </c>
      <c r="K15" t="s">
        <v>2812</v>
      </c>
    </row>
    <row r="16" spans="1:18" x14ac:dyDescent="0.25">
      <c r="A16" t="s">
        <v>1574</v>
      </c>
      <c r="B16" t="s">
        <v>14</v>
      </c>
      <c r="C16" t="s">
        <v>15</v>
      </c>
      <c r="D16" t="s">
        <v>22</v>
      </c>
      <c r="E16" t="s">
        <v>73</v>
      </c>
      <c r="F16" t="s">
        <v>71</v>
      </c>
      <c r="G16" t="s">
        <v>2806</v>
      </c>
      <c r="H16" s="5">
        <v>43738</v>
      </c>
      <c r="I16" s="5">
        <v>43739</v>
      </c>
      <c r="J16">
        <v>71.69</v>
      </c>
      <c r="K16" t="s">
        <v>2812</v>
      </c>
    </row>
    <row r="17" spans="1:11" x14ac:dyDescent="0.25">
      <c r="A17" t="s">
        <v>1574</v>
      </c>
      <c r="B17" t="s">
        <v>14</v>
      </c>
      <c r="C17" t="s">
        <v>15</v>
      </c>
      <c r="D17" t="s">
        <v>22</v>
      </c>
      <c r="E17" t="s">
        <v>73</v>
      </c>
      <c r="F17" t="s">
        <v>71</v>
      </c>
      <c r="G17" t="s">
        <v>2806</v>
      </c>
      <c r="H17" s="5">
        <v>43738</v>
      </c>
      <c r="I17" s="5">
        <v>43739</v>
      </c>
      <c r="J17">
        <v>192.17</v>
      </c>
      <c r="K17" t="s">
        <v>2812</v>
      </c>
    </row>
    <row r="18" spans="1:11" x14ac:dyDescent="0.25">
      <c r="A18" t="s">
        <v>1574</v>
      </c>
      <c r="B18" t="s">
        <v>14</v>
      </c>
      <c r="C18" t="s">
        <v>15</v>
      </c>
      <c r="D18" t="s">
        <v>22</v>
      </c>
      <c r="E18" t="s">
        <v>73</v>
      </c>
      <c r="F18" t="s">
        <v>71</v>
      </c>
      <c r="G18" t="s">
        <v>2806</v>
      </c>
      <c r="H18" s="5">
        <v>43738</v>
      </c>
      <c r="I18" s="5">
        <v>43739</v>
      </c>
      <c r="J18">
        <v>2267.1999999999998</v>
      </c>
      <c r="K18" t="s">
        <v>2812</v>
      </c>
    </row>
    <row r="19" spans="1:11" x14ac:dyDescent="0.25">
      <c r="A19" t="s">
        <v>1574</v>
      </c>
      <c r="B19" t="s">
        <v>14</v>
      </c>
      <c r="C19" t="s">
        <v>15</v>
      </c>
      <c r="D19" t="s">
        <v>22</v>
      </c>
      <c r="E19" t="s">
        <v>73</v>
      </c>
      <c r="F19" t="s">
        <v>71</v>
      </c>
      <c r="G19" t="s">
        <v>2806</v>
      </c>
      <c r="H19" s="5">
        <v>43738</v>
      </c>
      <c r="I19" s="5">
        <v>43739</v>
      </c>
      <c r="J19">
        <v>680.16</v>
      </c>
      <c r="K19" t="s">
        <v>2812</v>
      </c>
    </row>
    <row r="20" spans="1:11" x14ac:dyDescent="0.25">
      <c r="A20" t="s">
        <v>1574</v>
      </c>
      <c r="B20" t="s">
        <v>14</v>
      </c>
      <c r="C20" t="s">
        <v>15</v>
      </c>
      <c r="D20" t="s">
        <v>22</v>
      </c>
      <c r="E20" t="s">
        <v>73</v>
      </c>
      <c r="F20" t="s">
        <v>71</v>
      </c>
      <c r="G20" t="s">
        <v>2806</v>
      </c>
      <c r="H20" s="5">
        <v>43738</v>
      </c>
      <c r="I20" s="5">
        <v>43739</v>
      </c>
      <c r="J20">
        <v>182.91</v>
      </c>
      <c r="K20" t="s">
        <v>2812</v>
      </c>
    </row>
    <row r="21" spans="1:11" x14ac:dyDescent="0.25">
      <c r="A21" t="s">
        <v>1574</v>
      </c>
      <c r="B21" t="s">
        <v>14</v>
      </c>
      <c r="C21" t="s">
        <v>15</v>
      </c>
      <c r="D21" t="s">
        <v>22</v>
      </c>
      <c r="E21" t="s">
        <v>73</v>
      </c>
      <c r="F21" t="s">
        <v>71</v>
      </c>
      <c r="G21" t="s">
        <v>2806</v>
      </c>
      <c r="H21" s="5">
        <v>43738</v>
      </c>
      <c r="I21" s="5">
        <v>43739</v>
      </c>
      <c r="J21">
        <v>287.45999999999998</v>
      </c>
      <c r="K21" t="s">
        <v>2812</v>
      </c>
    </row>
    <row r="22" spans="1:11" x14ac:dyDescent="0.25">
      <c r="A22" t="s">
        <v>1574</v>
      </c>
      <c r="B22" t="s">
        <v>14</v>
      </c>
      <c r="C22" t="s">
        <v>15</v>
      </c>
      <c r="D22" t="s">
        <v>22</v>
      </c>
      <c r="E22" t="s">
        <v>73</v>
      </c>
      <c r="F22" t="s">
        <v>71</v>
      </c>
      <c r="G22" t="s">
        <v>2806</v>
      </c>
      <c r="H22" s="5">
        <v>43738</v>
      </c>
      <c r="I22" s="5">
        <v>43739</v>
      </c>
      <c r="J22">
        <v>2448.48</v>
      </c>
      <c r="K22" t="s">
        <v>2812</v>
      </c>
    </row>
    <row r="23" spans="1:11" x14ac:dyDescent="0.25">
      <c r="A23" t="s">
        <v>1574</v>
      </c>
      <c r="B23" t="s">
        <v>14</v>
      </c>
      <c r="C23" t="s">
        <v>15</v>
      </c>
      <c r="D23" t="s">
        <v>22</v>
      </c>
      <c r="E23" t="s">
        <v>73</v>
      </c>
      <c r="F23" t="s">
        <v>71</v>
      </c>
      <c r="G23" t="s">
        <v>2806</v>
      </c>
      <c r="H23" s="5">
        <v>43738</v>
      </c>
      <c r="I23" s="5">
        <v>43739</v>
      </c>
      <c r="J23">
        <v>1425.26</v>
      </c>
      <c r="K23" t="s">
        <v>2812</v>
      </c>
    </row>
    <row r="24" spans="1:11" x14ac:dyDescent="0.25">
      <c r="A24" t="s">
        <v>1489</v>
      </c>
      <c r="B24" t="s">
        <v>14</v>
      </c>
      <c r="C24" t="s">
        <v>15</v>
      </c>
      <c r="D24" t="s">
        <v>22</v>
      </c>
      <c r="E24" t="s">
        <v>73</v>
      </c>
      <c r="F24" t="s">
        <v>71</v>
      </c>
      <c r="G24" t="s">
        <v>2806</v>
      </c>
      <c r="H24" s="5">
        <v>43738</v>
      </c>
      <c r="I24" s="5">
        <v>43738</v>
      </c>
      <c r="J24">
        <v>80.56</v>
      </c>
      <c r="K24" t="s">
        <v>2812</v>
      </c>
    </row>
    <row r="25" spans="1:11" x14ac:dyDescent="0.25">
      <c r="A25" t="s">
        <v>1383</v>
      </c>
      <c r="B25" t="s">
        <v>14</v>
      </c>
      <c r="C25" t="s">
        <v>15</v>
      </c>
      <c r="D25" t="s">
        <v>16</v>
      </c>
      <c r="E25" t="s">
        <v>73</v>
      </c>
      <c r="F25" t="s">
        <v>71</v>
      </c>
      <c r="G25" t="s">
        <v>2806</v>
      </c>
      <c r="H25" s="5">
        <v>43738</v>
      </c>
      <c r="I25" s="5">
        <v>43734</v>
      </c>
      <c r="J25">
        <v>-3486.77</v>
      </c>
      <c r="K25" t="s">
        <v>2812</v>
      </c>
    </row>
    <row r="26" spans="1:11" x14ac:dyDescent="0.25">
      <c r="A26" t="s">
        <v>1383</v>
      </c>
      <c r="B26" t="s">
        <v>14</v>
      </c>
      <c r="C26" t="s">
        <v>15</v>
      </c>
      <c r="D26" t="s">
        <v>22</v>
      </c>
      <c r="E26" t="s">
        <v>73</v>
      </c>
      <c r="F26" t="s">
        <v>71</v>
      </c>
      <c r="G26" t="s">
        <v>2806</v>
      </c>
      <c r="H26" s="5">
        <v>43738</v>
      </c>
      <c r="I26" s="5">
        <v>43734</v>
      </c>
      <c r="J26">
        <v>1420.36</v>
      </c>
      <c r="K26" t="s">
        <v>2812</v>
      </c>
    </row>
    <row r="27" spans="1:11" x14ac:dyDescent="0.25">
      <c r="A27" t="s">
        <v>1383</v>
      </c>
      <c r="B27" t="s">
        <v>14</v>
      </c>
      <c r="C27" t="s">
        <v>15</v>
      </c>
      <c r="D27" t="s">
        <v>22</v>
      </c>
      <c r="E27" t="s">
        <v>73</v>
      </c>
      <c r="F27" t="s">
        <v>71</v>
      </c>
      <c r="G27" t="s">
        <v>2806</v>
      </c>
      <c r="H27" s="5">
        <v>43738</v>
      </c>
      <c r="I27" s="5">
        <v>43734</v>
      </c>
      <c r="J27">
        <v>3706.97</v>
      </c>
      <c r="K27" t="s">
        <v>2812</v>
      </c>
    </row>
    <row r="28" spans="1:11" x14ac:dyDescent="0.25">
      <c r="A28" t="s">
        <v>1383</v>
      </c>
      <c r="B28" t="s">
        <v>14</v>
      </c>
      <c r="C28" t="s">
        <v>15</v>
      </c>
      <c r="D28" t="s">
        <v>22</v>
      </c>
      <c r="E28" t="s">
        <v>73</v>
      </c>
      <c r="F28" t="s">
        <v>71</v>
      </c>
      <c r="G28" t="s">
        <v>2806</v>
      </c>
      <c r="H28" s="5">
        <v>43738</v>
      </c>
      <c r="I28" s="5">
        <v>43734</v>
      </c>
      <c r="J28">
        <v>7368.82</v>
      </c>
      <c r="K28" t="s">
        <v>2812</v>
      </c>
    </row>
    <row r="29" spans="1:11" x14ac:dyDescent="0.25">
      <c r="A29" t="s">
        <v>1171</v>
      </c>
      <c r="B29" t="s">
        <v>14</v>
      </c>
      <c r="C29" t="s">
        <v>15</v>
      </c>
      <c r="D29" t="s">
        <v>22</v>
      </c>
      <c r="E29" t="s">
        <v>73</v>
      </c>
      <c r="F29" t="s">
        <v>71</v>
      </c>
      <c r="G29" t="s">
        <v>2806</v>
      </c>
      <c r="H29" s="5">
        <v>43738</v>
      </c>
      <c r="I29" s="5">
        <v>43732</v>
      </c>
      <c r="J29">
        <v>943.76</v>
      </c>
      <c r="K29" t="s">
        <v>2812</v>
      </c>
    </row>
    <row r="30" spans="1:11" x14ac:dyDescent="0.25">
      <c r="A30" t="s">
        <v>1115</v>
      </c>
      <c r="B30" t="s">
        <v>14</v>
      </c>
      <c r="C30" t="s">
        <v>15</v>
      </c>
      <c r="D30" t="s">
        <v>22</v>
      </c>
      <c r="E30" t="s">
        <v>73</v>
      </c>
      <c r="F30" t="s">
        <v>71</v>
      </c>
      <c r="G30" t="s">
        <v>2806</v>
      </c>
      <c r="H30" s="5">
        <v>43738</v>
      </c>
      <c r="I30" s="5">
        <v>43728</v>
      </c>
      <c r="J30">
        <v>6.96</v>
      </c>
      <c r="K30" t="s">
        <v>2812</v>
      </c>
    </row>
    <row r="31" spans="1:11" x14ac:dyDescent="0.25">
      <c r="A31" t="s">
        <v>1115</v>
      </c>
      <c r="B31" t="s">
        <v>14</v>
      </c>
      <c r="C31" t="s">
        <v>15</v>
      </c>
      <c r="D31" t="s">
        <v>22</v>
      </c>
      <c r="E31" t="s">
        <v>73</v>
      </c>
      <c r="F31" t="s">
        <v>71</v>
      </c>
      <c r="G31" t="s">
        <v>2806</v>
      </c>
      <c r="H31" s="5">
        <v>43738</v>
      </c>
      <c r="I31" s="5">
        <v>43728</v>
      </c>
      <c r="J31">
        <v>37.74</v>
      </c>
      <c r="K31" t="s">
        <v>2812</v>
      </c>
    </row>
    <row r="32" spans="1:11" x14ac:dyDescent="0.25">
      <c r="A32" t="s">
        <v>1115</v>
      </c>
      <c r="B32" t="s">
        <v>14</v>
      </c>
      <c r="C32" t="s">
        <v>15</v>
      </c>
      <c r="D32" t="s">
        <v>22</v>
      </c>
      <c r="E32" t="s">
        <v>73</v>
      </c>
      <c r="F32" t="s">
        <v>71</v>
      </c>
      <c r="G32" t="s">
        <v>2806</v>
      </c>
      <c r="H32" s="5">
        <v>43738</v>
      </c>
      <c r="I32" s="5">
        <v>43728</v>
      </c>
      <c r="J32">
        <v>1015.45</v>
      </c>
      <c r="K32" t="s">
        <v>2812</v>
      </c>
    </row>
    <row r="33" spans="1:11" x14ac:dyDescent="0.25">
      <c r="A33" t="s">
        <v>1061</v>
      </c>
      <c r="B33" t="s">
        <v>14</v>
      </c>
      <c r="C33" t="s">
        <v>15</v>
      </c>
      <c r="D33" t="s">
        <v>22</v>
      </c>
      <c r="E33" t="s">
        <v>73</v>
      </c>
      <c r="F33" t="s">
        <v>71</v>
      </c>
      <c r="G33" t="s">
        <v>2806</v>
      </c>
      <c r="H33" s="5">
        <v>43738</v>
      </c>
      <c r="I33" s="5">
        <v>43727</v>
      </c>
      <c r="J33">
        <v>618.72</v>
      </c>
      <c r="K33" t="s">
        <v>2812</v>
      </c>
    </row>
    <row r="34" spans="1:11" x14ac:dyDescent="0.25">
      <c r="A34" t="s">
        <v>1061</v>
      </c>
      <c r="B34" t="s">
        <v>14</v>
      </c>
      <c r="C34" t="s">
        <v>15</v>
      </c>
      <c r="D34" t="s">
        <v>22</v>
      </c>
      <c r="E34" t="s">
        <v>73</v>
      </c>
      <c r="F34" t="s">
        <v>71</v>
      </c>
      <c r="G34" t="s">
        <v>2806</v>
      </c>
      <c r="H34" s="5">
        <v>43738</v>
      </c>
      <c r="I34" s="5">
        <v>43727</v>
      </c>
      <c r="J34">
        <v>390.65</v>
      </c>
      <c r="K34" t="s">
        <v>2812</v>
      </c>
    </row>
    <row r="35" spans="1:11" x14ac:dyDescent="0.25">
      <c r="A35" t="s">
        <v>1061</v>
      </c>
      <c r="B35" t="s">
        <v>14</v>
      </c>
      <c r="C35" t="s">
        <v>15</v>
      </c>
      <c r="D35" t="s">
        <v>22</v>
      </c>
      <c r="E35" t="s">
        <v>73</v>
      </c>
      <c r="F35" t="s">
        <v>71</v>
      </c>
      <c r="G35" t="s">
        <v>2806</v>
      </c>
      <c r="H35" s="5">
        <v>43738</v>
      </c>
      <c r="I35" s="5">
        <v>43727</v>
      </c>
      <c r="J35">
        <v>3864.7</v>
      </c>
      <c r="K35" t="s">
        <v>2812</v>
      </c>
    </row>
    <row r="36" spans="1:11" x14ac:dyDescent="0.25">
      <c r="A36" t="s">
        <v>931</v>
      </c>
      <c r="B36" t="s">
        <v>14</v>
      </c>
      <c r="C36" t="s">
        <v>15</v>
      </c>
      <c r="D36" t="s">
        <v>22</v>
      </c>
      <c r="E36" t="s">
        <v>73</v>
      </c>
      <c r="F36" t="s">
        <v>71</v>
      </c>
      <c r="G36" t="s">
        <v>2806</v>
      </c>
      <c r="H36" s="5">
        <v>43738</v>
      </c>
      <c r="I36" s="5">
        <v>43725</v>
      </c>
      <c r="J36">
        <v>4509.3100000000004</v>
      </c>
      <c r="K36" t="s">
        <v>2812</v>
      </c>
    </row>
    <row r="37" spans="1:11" x14ac:dyDescent="0.25">
      <c r="A37" t="s">
        <v>931</v>
      </c>
      <c r="B37" t="s">
        <v>14</v>
      </c>
      <c r="C37" t="s">
        <v>15</v>
      </c>
      <c r="D37" t="s">
        <v>22</v>
      </c>
      <c r="E37" t="s">
        <v>73</v>
      </c>
      <c r="F37" t="s">
        <v>71</v>
      </c>
      <c r="G37" t="s">
        <v>2806</v>
      </c>
      <c r="H37" s="5">
        <v>43738</v>
      </c>
      <c r="I37" s="5">
        <v>43725</v>
      </c>
      <c r="J37">
        <v>567.86</v>
      </c>
      <c r="K37" t="s">
        <v>2812</v>
      </c>
    </row>
    <row r="38" spans="1:11" x14ac:dyDescent="0.25">
      <c r="A38" t="s">
        <v>832</v>
      </c>
      <c r="B38" t="s">
        <v>14</v>
      </c>
      <c r="C38" t="s">
        <v>15</v>
      </c>
      <c r="D38" t="s">
        <v>22</v>
      </c>
      <c r="E38" t="s">
        <v>73</v>
      </c>
      <c r="F38" t="s">
        <v>71</v>
      </c>
      <c r="G38" t="s">
        <v>2806</v>
      </c>
      <c r="H38" s="5">
        <v>43738</v>
      </c>
      <c r="I38" s="5">
        <v>43721</v>
      </c>
      <c r="J38">
        <v>1.5</v>
      </c>
      <c r="K38" t="s">
        <v>2812</v>
      </c>
    </row>
    <row r="39" spans="1:11" x14ac:dyDescent="0.25">
      <c r="A39" t="s">
        <v>832</v>
      </c>
      <c r="B39" t="s">
        <v>14</v>
      </c>
      <c r="C39" t="s">
        <v>15</v>
      </c>
      <c r="D39" t="s">
        <v>22</v>
      </c>
      <c r="E39" t="s">
        <v>73</v>
      </c>
      <c r="F39" t="s">
        <v>71</v>
      </c>
      <c r="G39" t="s">
        <v>2806</v>
      </c>
      <c r="H39" s="5">
        <v>43738</v>
      </c>
      <c r="I39" s="5">
        <v>43721</v>
      </c>
      <c r="J39">
        <v>66.63</v>
      </c>
      <c r="K39" t="s">
        <v>2812</v>
      </c>
    </row>
    <row r="40" spans="1:11" x14ac:dyDescent="0.25">
      <c r="A40" t="s">
        <v>832</v>
      </c>
      <c r="B40" t="s">
        <v>14</v>
      </c>
      <c r="C40" t="s">
        <v>15</v>
      </c>
      <c r="D40" t="s">
        <v>16</v>
      </c>
      <c r="E40" t="s">
        <v>73</v>
      </c>
      <c r="F40" t="s">
        <v>71</v>
      </c>
      <c r="G40" t="s">
        <v>2806</v>
      </c>
      <c r="H40" s="5">
        <v>43738</v>
      </c>
      <c r="I40" s="5">
        <v>43721</v>
      </c>
      <c r="J40">
        <v>-106.61</v>
      </c>
      <c r="K40" t="s">
        <v>2812</v>
      </c>
    </row>
    <row r="41" spans="1:11" x14ac:dyDescent="0.25">
      <c r="A41" t="s">
        <v>832</v>
      </c>
      <c r="B41" t="s">
        <v>14</v>
      </c>
      <c r="C41" t="s">
        <v>15</v>
      </c>
      <c r="D41" t="s">
        <v>22</v>
      </c>
      <c r="E41" t="s">
        <v>73</v>
      </c>
      <c r="F41" t="s">
        <v>71</v>
      </c>
      <c r="G41" t="s">
        <v>2806</v>
      </c>
      <c r="H41" s="5">
        <v>43738</v>
      </c>
      <c r="I41" s="5">
        <v>43721</v>
      </c>
      <c r="J41">
        <v>167.28</v>
      </c>
      <c r="K41" t="s">
        <v>2812</v>
      </c>
    </row>
    <row r="42" spans="1:11" x14ac:dyDescent="0.25">
      <c r="A42" t="s">
        <v>832</v>
      </c>
      <c r="B42" t="s">
        <v>14</v>
      </c>
      <c r="C42" t="s">
        <v>15</v>
      </c>
      <c r="D42" t="s">
        <v>22</v>
      </c>
      <c r="E42" t="s">
        <v>73</v>
      </c>
      <c r="F42" t="s">
        <v>71</v>
      </c>
      <c r="G42" t="s">
        <v>2806</v>
      </c>
      <c r="H42" s="5">
        <v>43738</v>
      </c>
      <c r="I42" s="5">
        <v>43721</v>
      </c>
      <c r="J42">
        <v>1603.06</v>
      </c>
      <c r="K42" t="s">
        <v>2812</v>
      </c>
    </row>
    <row r="43" spans="1:11" x14ac:dyDescent="0.25">
      <c r="A43" t="s">
        <v>727</v>
      </c>
      <c r="B43" t="s">
        <v>14</v>
      </c>
      <c r="C43" t="s">
        <v>15</v>
      </c>
      <c r="D43" t="s">
        <v>16</v>
      </c>
      <c r="E43" t="s">
        <v>73</v>
      </c>
      <c r="F43" t="s">
        <v>71</v>
      </c>
      <c r="G43" t="s">
        <v>2806</v>
      </c>
      <c r="H43" s="5">
        <v>43738</v>
      </c>
      <c r="I43" s="5">
        <v>43720</v>
      </c>
      <c r="J43">
        <v>-1045.08</v>
      </c>
      <c r="K43" t="s">
        <v>2812</v>
      </c>
    </row>
    <row r="44" spans="1:11" x14ac:dyDescent="0.25">
      <c r="A44" t="s">
        <v>727</v>
      </c>
      <c r="B44" t="s">
        <v>14</v>
      </c>
      <c r="C44" t="s">
        <v>15</v>
      </c>
      <c r="D44" t="s">
        <v>16</v>
      </c>
      <c r="E44" t="s">
        <v>73</v>
      </c>
      <c r="F44" t="s">
        <v>71</v>
      </c>
      <c r="G44" t="s">
        <v>2806</v>
      </c>
      <c r="H44" s="5">
        <v>43738</v>
      </c>
      <c r="I44" s="5">
        <v>43720</v>
      </c>
      <c r="J44">
        <v>-865.7</v>
      </c>
      <c r="K44" t="s">
        <v>2812</v>
      </c>
    </row>
    <row r="45" spans="1:11" x14ac:dyDescent="0.25">
      <c r="A45" t="s">
        <v>727</v>
      </c>
      <c r="B45" t="s">
        <v>14</v>
      </c>
      <c r="C45" t="s">
        <v>15</v>
      </c>
      <c r="D45" t="s">
        <v>22</v>
      </c>
      <c r="E45" t="s">
        <v>73</v>
      </c>
      <c r="F45" t="s">
        <v>71</v>
      </c>
      <c r="G45" t="s">
        <v>2806</v>
      </c>
      <c r="H45" s="5">
        <v>43738</v>
      </c>
      <c r="I45" s="5">
        <v>43720</v>
      </c>
      <c r="J45">
        <v>398.74</v>
      </c>
      <c r="K45" t="s">
        <v>2812</v>
      </c>
    </row>
    <row r="46" spans="1:11" x14ac:dyDescent="0.25">
      <c r="A46" t="s">
        <v>727</v>
      </c>
      <c r="B46" t="s">
        <v>14</v>
      </c>
      <c r="C46" t="s">
        <v>15</v>
      </c>
      <c r="D46" t="s">
        <v>22</v>
      </c>
      <c r="E46" t="s">
        <v>73</v>
      </c>
      <c r="F46" t="s">
        <v>71</v>
      </c>
      <c r="G46" t="s">
        <v>2806</v>
      </c>
      <c r="H46" s="5">
        <v>43738</v>
      </c>
      <c r="I46" s="5">
        <v>43720</v>
      </c>
      <c r="J46">
        <v>3628.17</v>
      </c>
      <c r="K46" t="s">
        <v>2812</v>
      </c>
    </row>
    <row r="47" spans="1:11" x14ac:dyDescent="0.25">
      <c r="A47" t="s">
        <v>474</v>
      </c>
      <c r="B47" t="s">
        <v>14</v>
      </c>
      <c r="C47" t="s">
        <v>15</v>
      </c>
      <c r="D47" t="s">
        <v>22</v>
      </c>
      <c r="E47" t="s">
        <v>73</v>
      </c>
      <c r="F47" t="s">
        <v>71</v>
      </c>
      <c r="G47" t="s">
        <v>2806</v>
      </c>
      <c r="H47" s="5">
        <v>43738</v>
      </c>
      <c r="I47" s="5">
        <v>43718</v>
      </c>
      <c r="J47">
        <v>1970.81</v>
      </c>
      <c r="K47" t="s">
        <v>2812</v>
      </c>
    </row>
    <row r="48" spans="1:11" x14ac:dyDescent="0.25">
      <c r="A48" t="s">
        <v>474</v>
      </c>
      <c r="B48" t="s">
        <v>14</v>
      </c>
      <c r="C48" t="s">
        <v>15</v>
      </c>
      <c r="D48" t="s">
        <v>22</v>
      </c>
      <c r="E48" t="s">
        <v>73</v>
      </c>
      <c r="F48" t="s">
        <v>71</v>
      </c>
      <c r="G48" t="s">
        <v>2806</v>
      </c>
      <c r="H48" s="5">
        <v>43738</v>
      </c>
      <c r="I48" s="5">
        <v>43718</v>
      </c>
      <c r="J48">
        <v>87829.440000000002</v>
      </c>
      <c r="K48" t="s">
        <v>2812</v>
      </c>
    </row>
    <row r="49" spans="1:11" x14ac:dyDescent="0.25">
      <c r="A49" t="s">
        <v>474</v>
      </c>
      <c r="B49" t="s">
        <v>14</v>
      </c>
      <c r="C49" t="s">
        <v>15</v>
      </c>
      <c r="D49" t="s">
        <v>22</v>
      </c>
      <c r="E49" t="s">
        <v>73</v>
      </c>
      <c r="F49" t="s">
        <v>71</v>
      </c>
      <c r="G49" t="s">
        <v>2806</v>
      </c>
      <c r="H49" s="5">
        <v>43738</v>
      </c>
      <c r="I49" s="5">
        <v>43718</v>
      </c>
      <c r="J49">
        <v>477.12</v>
      </c>
      <c r="K49" t="s">
        <v>2812</v>
      </c>
    </row>
    <row r="50" spans="1:11" x14ac:dyDescent="0.25">
      <c r="A50" t="s">
        <v>474</v>
      </c>
      <c r="B50" t="s">
        <v>14</v>
      </c>
      <c r="C50" t="s">
        <v>15</v>
      </c>
      <c r="D50" t="s">
        <v>22</v>
      </c>
      <c r="E50" t="s">
        <v>73</v>
      </c>
      <c r="F50" t="s">
        <v>71</v>
      </c>
      <c r="G50" t="s">
        <v>2806</v>
      </c>
      <c r="H50" s="5">
        <v>43738</v>
      </c>
      <c r="I50" s="5">
        <v>43718</v>
      </c>
      <c r="J50">
        <v>24073.38</v>
      </c>
      <c r="K50" t="s">
        <v>2812</v>
      </c>
    </row>
    <row r="51" spans="1:11" x14ac:dyDescent="0.25">
      <c r="A51" t="s">
        <v>474</v>
      </c>
      <c r="B51" t="s">
        <v>14</v>
      </c>
      <c r="C51" t="s">
        <v>15</v>
      </c>
      <c r="D51" t="s">
        <v>22</v>
      </c>
      <c r="E51" t="s">
        <v>73</v>
      </c>
      <c r="F51" t="s">
        <v>71</v>
      </c>
      <c r="G51" t="s">
        <v>2806</v>
      </c>
      <c r="H51" s="5">
        <v>43738</v>
      </c>
      <c r="I51" s="5">
        <v>43718</v>
      </c>
      <c r="J51">
        <v>18.55</v>
      </c>
      <c r="K51" t="s">
        <v>2812</v>
      </c>
    </row>
    <row r="52" spans="1:11" x14ac:dyDescent="0.25">
      <c r="A52" t="s">
        <v>474</v>
      </c>
      <c r="B52" t="s">
        <v>14</v>
      </c>
      <c r="C52" t="s">
        <v>15</v>
      </c>
      <c r="D52" t="s">
        <v>22</v>
      </c>
      <c r="E52" t="s">
        <v>73</v>
      </c>
      <c r="F52" t="s">
        <v>71</v>
      </c>
      <c r="G52" t="s">
        <v>2806</v>
      </c>
      <c r="H52" s="5">
        <v>43738</v>
      </c>
      <c r="I52" s="5">
        <v>43718</v>
      </c>
      <c r="J52">
        <v>1584</v>
      </c>
      <c r="K52" t="s">
        <v>2812</v>
      </c>
    </row>
    <row r="53" spans="1:11" x14ac:dyDescent="0.25">
      <c r="A53" t="s">
        <v>474</v>
      </c>
      <c r="B53" t="s">
        <v>14</v>
      </c>
      <c r="C53" t="s">
        <v>15</v>
      </c>
      <c r="D53" t="s">
        <v>22</v>
      </c>
      <c r="E53" t="s">
        <v>73</v>
      </c>
      <c r="F53" t="s">
        <v>71</v>
      </c>
      <c r="G53" t="s">
        <v>2806</v>
      </c>
      <c r="H53" s="5">
        <v>43738</v>
      </c>
      <c r="I53" s="5">
        <v>43718</v>
      </c>
      <c r="J53">
        <v>2653.62</v>
      </c>
      <c r="K53" t="s">
        <v>2812</v>
      </c>
    </row>
    <row r="54" spans="1:11" x14ac:dyDescent="0.25">
      <c r="A54" t="s">
        <v>474</v>
      </c>
      <c r="B54" t="s">
        <v>14</v>
      </c>
      <c r="C54" t="s">
        <v>15</v>
      </c>
      <c r="D54" t="s">
        <v>22</v>
      </c>
      <c r="E54" t="s">
        <v>73</v>
      </c>
      <c r="F54" t="s">
        <v>71</v>
      </c>
      <c r="G54" t="s">
        <v>2806</v>
      </c>
      <c r="H54" s="5">
        <v>43738</v>
      </c>
      <c r="I54" s="5">
        <v>43718</v>
      </c>
      <c r="J54">
        <v>1151.0999999999999</v>
      </c>
      <c r="K54" t="s">
        <v>2812</v>
      </c>
    </row>
    <row r="55" spans="1:11" x14ac:dyDescent="0.25">
      <c r="A55" t="s">
        <v>474</v>
      </c>
      <c r="B55" t="s">
        <v>14</v>
      </c>
      <c r="C55" t="s">
        <v>15</v>
      </c>
      <c r="D55" t="s">
        <v>16</v>
      </c>
      <c r="E55" t="s">
        <v>73</v>
      </c>
      <c r="F55" t="s">
        <v>71</v>
      </c>
      <c r="G55" t="s">
        <v>2806</v>
      </c>
      <c r="H55" s="5">
        <v>43738</v>
      </c>
      <c r="I55" s="5">
        <v>43718</v>
      </c>
      <c r="J55">
        <v>-2394.9699999999998</v>
      </c>
      <c r="K55" t="s">
        <v>2812</v>
      </c>
    </row>
    <row r="56" spans="1:11" x14ac:dyDescent="0.25">
      <c r="A56" t="s">
        <v>474</v>
      </c>
      <c r="B56" t="s">
        <v>14</v>
      </c>
      <c r="C56" t="s">
        <v>15</v>
      </c>
      <c r="D56" t="s">
        <v>22</v>
      </c>
      <c r="E56" t="s">
        <v>73</v>
      </c>
      <c r="F56" t="s">
        <v>71</v>
      </c>
      <c r="G56" t="s">
        <v>2806</v>
      </c>
      <c r="H56" s="5">
        <v>43738</v>
      </c>
      <c r="I56" s="5">
        <v>43718</v>
      </c>
      <c r="J56">
        <v>205.56</v>
      </c>
      <c r="K56" t="s">
        <v>2812</v>
      </c>
    </row>
    <row r="57" spans="1:11" x14ac:dyDescent="0.25">
      <c r="A57" t="s">
        <v>474</v>
      </c>
      <c r="B57" t="s">
        <v>14</v>
      </c>
      <c r="C57" t="s">
        <v>15</v>
      </c>
      <c r="D57" t="s">
        <v>22</v>
      </c>
      <c r="E57" t="s">
        <v>73</v>
      </c>
      <c r="F57" t="s">
        <v>71</v>
      </c>
      <c r="G57" t="s">
        <v>2806</v>
      </c>
      <c r="H57" s="5">
        <v>43738</v>
      </c>
      <c r="I57" s="5">
        <v>43718</v>
      </c>
      <c r="J57">
        <v>377.31</v>
      </c>
      <c r="K57" t="s">
        <v>2812</v>
      </c>
    </row>
    <row r="58" spans="1:11" x14ac:dyDescent="0.25">
      <c r="A58" t="s">
        <v>221</v>
      </c>
      <c r="B58" t="s">
        <v>14</v>
      </c>
      <c r="C58" t="s">
        <v>2810</v>
      </c>
      <c r="D58" t="s">
        <v>16</v>
      </c>
      <c r="E58" t="s">
        <v>73</v>
      </c>
      <c r="F58" t="s">
        <v>71</v>
      </c>
      <c r="G58" t="s">
        <v>2806</v>
      </c>
      <c r="H58" s="5">
        <v>43708</v>
      </c>
      <c r="I58" s="5">
        <v>43712</v>
      </c>
      <c r="J58">
        <v>-741.39</v>
      </c>
      <c r="K58" t="s">
        <v>2812</v>
      </c>
    </row>
    <row r="59" spans="1:11" x14ac:dyDescent="0.25">
      <c r="A59" t="s">
        <v>221</v>
      </c>
      <c r="B59" t="s">
        <v>14</v>
      </c>
      <c r="C59" t="s">
        <v>2810</v>
      </c>
      <c r="D59" t="s">
        <v>22</v>
      </c>
      <c r="E59" t="s">
        <v>73</v>
      </c>
      <c r="F59" t="s">
        <v>71</v>
      </c>
      <c r="G59" t="s">
        <v>2806</v>
      </c>
      <c r="H59" s="5">
        <v>43708</v>
      </c>
      <c r="I59" s="5">
        <v>43712</v>
      </c>
      <c r="J59">
        <v>302.01</v>
      </c>
      <c r="K59" t="s">
        <v>2812</v>
      </c>
    </row>
    <row r="60" spans="1:11" x14ac:dyDescent="0.25">
      <c r="A60" t="s">
        <v>221</v>
      </c>
      <c r="B60" t="s">
        <v>14</v>
      </c>
      <c r="C60" t="s">
        <v>2810</v>
      </c>
      <c r="D60" t="s">
        <v>22</v>
      </c>
      <c r="E60" t="s">
        <v>73</v>
      </c>
      <c r="F60" t="s">
        <v>71</v>
      </c>
      <c r="G60" t="s">
        <v>2806</v>
      </c>
      <c r="H60" s="5">
        <v>43708</v>
      </c>
      <c r="I60" s="5">
        <v>43712</v>
      </c>
      <c r="J60">
        <v>788.21</v>
      </c>
      <c r="K60" t="s">
        <v>2812</v>
      </c>
    </row>
    <row r="61" spans="1:11" x14ac:dyDescent="0.25">
      <c r="A61" t="s">
        <v>221</v>
      </c>
      <c r="B61" t="s">
        <v>14</v>
      </c>
      <c r="C61" t="s">
        <v>2810</v>
      </c>
      <c r="D61" t="s">
        <v>22</v>
      </c>
      <c r="E61" t="s">
        <v>73</v>
      </c>
      <c r="F61" t="s">
        <v>71</v>
      </c>
      <c r="G61" t="s">
        <v>2806</v>
      </c>
      <c r="H61" s="5">
        <v>43708</v>
      </c>
      <c r="I61" s="5">
        <v>43712</v>
      </c>
      <c r="J61">
        <v>499.28</v>
      </c>
      <c r="K61" t="s">
        <v>2812</v>
      </c>
    </row>
    <row r="62" spans="1:11" x14ac:dyDescent="0.25">
      <c r="A62" t="s">
        <v>221</v>
      </c>
      <c r="B62" t="s">
        <v>14</v>
      </c>
      <c r="C62" t="s">
        <v>2810</v>
      </c>
      <c r="D62" t="s">
        <v>22</v>
      </c>
      <c r="E62" t="s">
        <v>73</v>
      </c>
      <c r="F62" t="s">
        <v>71</v>
      </c>
      <c r="G62" t="s">
        <v>2806</v>
      </c>
      <c r="H62" s="5">
        <v>43708</v>
      </c>
      <c r="I62" s="5">
        <v>43712</v>
      </c>
      <c r="J62">
        <v>268.38</v>
      </c>
      <c r="K62" t="s">
        <v>2812</v>
      </c>
    </row>
    <row r="63" spans="1:11" x14ac:dyDescent="0.25">
      <c r="A63" t="s">
        <v>221</v>
      </c>
      <c r="B63" t="s">
        <v>14</v>
      </c>
      <c r="C63" t="s">
        <v>2810</v>
      </c>
      <c r="D63" t="s">
        <v>22</v>
      </c>
      <c r="E63" t="s">
        <v>73</v>
      </c>
      <c r="F63" t="s">
        <v>71</v>
      </c>
      <c r="G63" t="s">
        <v>2806</v>
      </c>
      <c r="H63" s="5">
        <v>43708</v>
      </c>
      <c r="I63" s="5">
        <v>43712</v>
      </c>
      <c r="J63">
        <v>2244.39</v>
      </c>
      <c r="K63" t="s">
        <v>2812</v>
      </c>
    </row>
    <row r="64" spans="1:11" x14ac:dyDescent="0.25">
      <c r="A64" t="s">
        <v>221</v>
      </c>
      <c r="B64" t="s">
        <v>14</v>
      </c>
      <c r="C64" t="s">
        <v>2810</v>
      </c>
      <c r="D64" t="s">
        <v>22</v>
      </c>
      <c r="E64" t="s">
        <v>73</v>
      </c>
      <c r="F64" t="s">
        <v>71</v>
      </c>
      <c r="G64" t="s">
        <v>2806</v>
      </c>
      <c r="H64" s="5">
        <v>43708</v>
      </c>
      <c r="I64" s="5">
        <v>43712</v>
      </c>
      <c r="J64">
        <v>4667.84</v>
      </c>
      <c r="K64" t="s">
        <v>2812</v>
      </c>
    </row>
    <row r="65" spans="1:11" x14ac:dyDescent="0.25">
      <c r="A65" t="s">
        <v>221</v>
      </c>
      <c r="B65" t="s">
        <v>14</v>
      </c>
      <c r="C65" t="s">
        <v>2810</v>
      </c>
      <c r="D65" t="s">
        <v>22</v>
      </c>
      <c r="E65" t="s">
        <v>73</v>
      </c>
      <c r="F65" t="s">
        <v>71</v>
      </c>
      <c r="G65" t="s">
        <v>2806</v>
      </c>
      <c r="H65" s="5">
        <v>43708</v>
      </c>
      <c r="I65" s="5">
        <v>43712</v>
      </c>
      <c r="J65">
        <v>238.56</v>
      </c>
      <c r="K65" t="s">
        <v>2812</v>
      </c>
    </row>
    <row r="66" spans="1:11" x14ac:dyDescent="0.25">
      <c r="A66" t="s">
        <v>72</v>
      </c>
      <c r="B66" t="s">
        <v>14</v>
      </c>
      <c r="C66" t="s">
        <v>2810</v>
      </c>
      <c r="D66" t="s">
        <v>22</v>
      </c>
      <c r="E66" t="s">
        <v>73</v>
      </c>
      <c r="F66" t="s">
        <v>71</v>
      </c>
      <c r="G66" t="s">
        <v>2806</v>
      </c>
      <c r="H66" s="5">
        <v>43708</v>
      </c>
      <c r="I66" s="5">
        <v>43707</v>
      </c>
      <c r="J66">
        <v>238.56</v>
      </c>
      <c r="K66" t="s">
        <v>2812</v>
      </c>
    </row>
    <row r="67" spans="1:11" x14ac:dyDescent="0.25">
      <c r="A67" t="s">
        <v>2560</v>
      </c>
      <c r="B67" t="s">
        <v>14</v>
      </c>
      <c r="C67" t="s">
        <v>15</v>
      </c>
      <c r="D67" t="s">
        <v>22</v>
      </c>
      <c r="E67" t="s">
        <v>220</v>
      </c>
      <c r="F67" t="s">
        <v>218</v>
      </c>
      <c r="G67" t="s">
        <v>2806</v>
      </c>
      <c r="H67" s="5">
        <v>43890</v>
      </c>
      <c r="I67" s="5">
        <v>43872</v>
      </c>
      <c r="J67">
        <v>127.31</v>
      </c>
      <c r="K67" t="s">
        <v>2812</v>
      </c>
    </row>
    <row r="68" spans="1:11" x14ac:dyDescent="0.25">
      <c r="A68" t="s">
        <v>2560</v>
      </c>
      <c r="B68" t="s">
        <v>14</v>
      </c>
      <c r="C68" t="s">
        <v>15</v>
      </c>
      <c r="D68" t="s">
        <v>22</v>
      </c>
      <c r="E68" t="s">
        <v>220</v>
      </c>
      <c r="F68" t="s">
        <v>218</v>
      </c>
      <c r="G68" t="s">
        <v>2806</v>
      </c>
      <c r="H68" s="5">
        <v>43890</v>
      </c>
      <c r="I68" s="5">
        <v>43872</v>
      </c>
      <c r="J68">
        <v>5069.66</v>
      </c>
      <c r="K68" t="s">
        <v>2812</v>
      </c>
    </row>
    <row r="69" spans="1:11" x14ac:dyDescent="0.25">
      <c r="A69" t="s">
        <v>2552</v>
      </c>
      <c r="B69" t="s">
        <v>14</v>
      </c>
      <c r="C69" t="s">
        <v>15</v>
      </c>
      <c r="D69" t="s">
        <v>16</v>
      </c>
      <c r="E69" t="s">
        <v>220</v>
      </c>
      <c r="F69" t="s">
        <v>218</v>
      </c>
      <c r="G69" t="s">
        <v>2806</v>
      </c>
      <c r="H69" s="5">
        <v>43890</v>
      </c>
      <c r="I69" s="5">
        <v>43871</v>
      </c>
      <c r="J69">
        <v>-16299.29</v>
      </c>
      <c r="K69" t="s">
        <v>2812</v>
      </c>
    </row>
    <row r="70" spans="1:11" x14ac:dyDescent="0.25">
      <c r="A70" t="s">
        <v>2552</v>
      </c>
      <c r="B70" t="s">
        <v>14</v>
      </c>
      <c r="C70" t="s">
        <v>15</v>
      </c>
      <c r="D70" t="s">
        <v>22</v>
      </c>
      <c r="E70" t="s">
        <v>220</v>
      </c>
      <c r="F70" t="s">
        <v>218</v>
      </c>
      <c r="G70" t="s">
        <v>2806</v>
      </c>
      <c r="H70" s="5">
        <v>43890</v>
      </c>
      <c r="I70" s="5">
        <v>43871</v>
      </c>
      <c r="J70">
        <v>380</v>
      </c>
      <c r="K70" t="s">
        <v>2812</v>
      </c>
    </row>
    <row r="71" spans="1:11" x14ac:dyDescent="0.25">
      <c r="A71" t="s">
        <v>2539</v>
      </c>
      <c r="B71" t="s">
        <v>14</v>
      </c>
      <c r="C71" t="s">
        <v>15</v>
      </c>
      <c r="D71" t="s">
        <v>22</v>
      </c>
      <c r="E71" t="s">
        <v>220</v>
      </c>
      <c r="F71" t="s">
        <v>218</v>
      </c>
      <c r="G71" t="s">
        <v>2806</v>
      </c>
      <c r="H71" s="5">
        <v>43861</v>
      </c>
      <c r="I71" s="5">
        <v>43860</v>
      </c>
      <c r="J71">
        <v>16299.29</v>
      </c>
      <c r="K71" t="s">
        <v>2812</v>
      </c>
    </row>
    <row r="72" spans="1:11" x14ac:dyDescent="0.25">
      <c r="A72" t="s">
        <v>2479</v>
      </c>
      <c r="B72" t="s">
        <v>14</v>
      </c>
      <c r="C72" t="s">
        <v>15</v>
      </c>
      <c r="D72" t="s">
        <v>16</v>
      </c>
      <c r="E72" t="s">
        <v>220</v>
      </c>
      <c r="F72" t="s">
        <v>218</v>
      </c>
      <c r="G72" t="s">
        <v>2806</v>
      </c>
      <c r="H72" s="5">
        <v>43861</v>
      </c>
      <c r="I72" s="5">
        <v>43844</v>
      </c>
      <c r="J72">
        <v>-46584.38</v>
      </c>
      <c r="K72" t="s">
        <v>2812</v>
      </c>
    </row>
    <row r="73" spans="1:11" x14ac:dyDescent="0.25">
      <c r="A73" t="s">
        <v>2479</v>
      </c>
      <c r="B73" t="s">
        <v>14</v>
      </c>
      <c r="C73" t="s">
        <v>15</v>
      </c>
      <c r="D73" t="s">
        <v>22</v>
      </c>
      <c r="E73" t="s">
        <v>220</v>
      </c>
      <c r="F73" t="s">
        <v>218</v>
      </c>
      <c r="G73" t="s">
        <v>2806</v>
      </c>
      <c r="H73" s="5">
        <v>43861</v>
      </c>
      <c r="I73" s="5">
        <v>43844</v>
      </c>
      <c r="J73">
        <v>720.29</v>
      </c>
      <c r="K73" t="s">
        <v>2812</v>
      </c>
    </row>
    <row r="74" spans="1:11" x14ac:dyDescent="0.25">
      <c r="A74" t="s">
        <v>2479</v>
      </c>
      <c r="B74" t="s">
        <v>14</v>
      </c>
      <c r="C74" t="s">
        <v>15</v>
      </c>
      <c r="D74" t="s">
        <v>22</v>
      </c>
      <c r="E74" t="s">
        <v>220</v>
      </c>
      <c r="F74" t="s">
        <v>218</v>
      </c>
      <c r="G74" t="s">
        <v>2806</v>
      </c>
      <c r="H74" s="5">
        <v>43861</v>
      </c>
      <c r="I74" s="5">
        <v>43844</v>
      </c>
      <c r="J74">
        <v>124.43</v>
      </c>
      <c r="K74" t="s">
        <v>2812</v>
      </c>
    </row>
    <row r="75" spans="1:11" x14ac:dyDescent="0.25">
      <c r="A75" t="s">
        <v>2388</v>
      </c>
      <c r="B75" t="s">
        <v>14</v>
      </c>
      <c r="C75" t="s">
        <v>2810</v>
      </c>
      <c r="D75" t="s">
        <v>22</v>
      </c>
      <c r="E75" t="s">
        <v>220</v>
      </c>
      <c r="F75" t="s">
        <v>218</v>
      </c>
      <c r="G75" t="s">
        <v>2806</v>
      </c>
      <c r="H75" s="5">
        <v>43830</v>
      </c>
      <c r="I75" s="5">
        <v>43830</v>
      </c>
      <c r="J75">
        <v>50470.66</v>
      </c>
      <c r="K75" t="s">
        <v>2812</v>
      </c>
    </row>
    <row r="76" spans="1:11" x14ac:dyDescent="0.25">
      <c r="A76" t="s">
        <v>2387</v>
      </c>
      <c r="B76" t="s">
        <v>14</v>
      </c>
      <c r="C76" t="s">
        <v>2810</v>
      </c>
      <c r="D76" t="s">
        <v>22</v>
      </c>
      <c r="E76" t="s">
        <v>220</v>
      </c>
      <c r="F76" t="s">
        <v>218</v>
      </c>
      <c r="G76" t="s">
        <v>2806</v>
      </c>
      <c r="H76" s="5">
        <v>43830</v>
      </c>
      <c r="I76" s="5">
        <v>43818</v>
      </c>
      <c r="J76">
        <v>374.5</v>
      </c>
      <c r="K76" t="s">
        <v>2812</v>
      </c>
    </row>
    <row r="77" spans="1:11" x14ac:dyDescent="0.25">
      <c r="A77" t="s">
        <v>2387</v>
      </c>
      <c r="B77" t="s">
        <v>14</v>
      </c>
      <c r="C77" t="s">
        <v>2810</v>
      </c>
      <c r="D77" t="s">
        <v>22</v>
      </c>
      <c r="E77" t="s">
        <v>220</v>
      </c>
      <c r="F77" t="s">
        <v>218</v>
      </c>
      <c r="G77" t="s">
        <v>2806</v>
      </c>
      <c r="H77" s="5">
        <v>43830</v>
      </c>
      <c r="I77" s="5">
        <v>43818</v>
      </c>
      <c r="J77">
        <v>11700</v>
      </c>
      <c r="K77" t="s">
        <v>2812</v>
      </c>
    </row>
    <row r="78" spans="1:11" x14ac:dyDescent="0.25">
      <c r="A78" t="s">
        <v>2386</v>
      </c>
      <c r="B78" t="s">
        <v>14</v>
      </c>
      <c r="C78" t="s">
        <v>2810</v>
      </c>
      <c r="D78" t="s">
        <v>22</v>
      </c>
      <c r="E78" t="s">
        <v>220</v>
      </c>
      <c r="F78" t="s">
        <v>218</v>
      </c>
      <c r="G78" t="s">
        <v>2806</v>
      </c>
      <c r="H78" s="5">
        <v>43830</v>
      </c>
      <c r="I78" s="5">
        <v>43811</v>
      </c>
      <c r="J78">
        <v>341.06</v>
      </c>
      <c r="K78" t="s">
        <v>2812</v>
      </c>
    </row>
    <row r="79" spans="1:11" x14ac:dyDescent="0.25">
      <c r="A79" t="s">
        <v>2386</v>
      </c>
      <c r="B79" t="s">
        <v>14</v>
      </c>
      <c r="C79" t="s">
        <v>2810</v>
      </c>
      <c r="D79" t="s">
        <v>22</v>
      </c>
      <c r="E79" t="s">
        <v>220</v>
      </c>
      <c r="F79" t="s">
        <v>218</v>
      </c>
      <c r="G79" t="s">
        <v>2806</v>
      </c>
      <c r="H79" s="5">
        <v>43830</v>
      </c>
      <c r="I79" s="5">
        <v>43811</v>
      </c>
      <c r="J79">
        <v>325</v>
      </c>
      <c r="K79" t="s">
        <v>2812</v>
      </c>
    </row>
    <row r="80" spans="1:11" x14ac:dyDescent="0.25">
      <c r="A80" t="s">
        <v>2385</v>
      </c>
      <c r="B80" t="s">
        <v>14</v>
      </c>
      <c r="C80" t="s">
        <v>2810</v>
      </c>
      <c r="D80" t="s">
        <v>22</v>
      </c>
      <c r="E80" t="s">
        <v>220</v>
      </c>
      <c r="F80" t="s">
        <v>218</v>
      </c>
      <c r="G80" t="s">
        <v>2806</v>
      </c>
      <c r="H80" s="5">
        <v>43830</v>
      </c>
      <c r="I80" s="5">
        <v>43808</v>
      </c>
      <c r="J80">
        <v>14310.92</v>
      </c>
      <c r="K80" t="s">
        <v>2812</v>
      </c>
    </row>
    <row r="81" spans="1:11" x14ac:dyDescent="0.25">
      <c r="A81" t="s">
        <v>2385</v>
      </c>
      <c r="B81" t="s">
        <v>14</v>
      </c>
      <c r="C81" t="s">
        <v>2810</v>
      </c>
      <c r="D81" t="s">
        <v>16</v>
      </c>
      <c r="E81" t="s">
        <v>220</v>
      </c>
      <c r="F81" t="s">
        <v>218</v>
      </c>
      <c r="G81" t="s">
        <v>2806</v>
      </c>
      <c r="H81" s="5">
        <v>43830</v>
      </c>
      <c r="I81" s="5">
        <v>43808</v>
      </c>
      <c r="J81">
        <v>-78137.919999999998</v>
      </c>
      <c r="K81" t="s">
        <v>2812</v>
      </c>
    </row>
    <row r="82" spans="1:11" x14ac:dyDescent="0.25">
      <c r="A82" t="s">
        <v>2325</v>
      </c>
      <c r="B82" t="s">
        <v>14</v>
      </c>
      <c r="C82" t="s">
        <v>2810</v>
      </c>
      <c r="D82" t="s">
        <v>22</v>
      </c>
      <c r="E82" t="s">
        <v>220</v>
      </c>
      <c r="F82" t="s">
        <v>218</v>
      </c>
      <c r="G82" t="s">
        <v>2806</v>
      </c>
      <c r="H82" s="5">
        <v>43799</v>
      </c>
      <c r="I82" s="5">
        <v>43794</v>
      </c>
      <c r="J82">
        <v>79618.929999999993</v>
      </c>
      <c r="K82" t="s">
        <v>2812</v>
      </c>
    </row>
    <row r="83" spans="1:11" x14ac:dyDescent="0.25">
      <c r="A83" t="s">
        <v>2303</v>
      </c>
      <c r="B83" t="s">
        <v>14</v>
      </c>
      <c r="C83" t="s">
        <v>2810</v>
      </c>
      <c r="D83" t="s">
        <v>22</v>
      </c>
      <c r="E83" t="s">
        <v>220</v>
      </c>
      <c r="F83" t="s">
        <v>218</v>
      </c>
      <c r="G83" t="s">
        <v>2806</v>
      </c>
      <c r="H83" s="5">
        <v>43799</v>
      </c>
      <c r="I83" s="5">
        <v>43790</v>
      </c>
      <c r="J83">
        <v>23712.01</v>
      </c>
      <c r="K83" t="s">
        <v>2812</v>
      </c>
    </row>
    <row r="84" spans="1:11" x14ac:dyDescent="0.25">
      <c r="A84" t="s">
        <v>2290</v>
      </c>
      <c r="B84" t="s">
        <v>14</v>
      </c>
      <c r="C84" t="s">
        <v>2810</v>
      </c>
      <c r="D84" t="s">
        <v>22</v>
      </c>
      <c r="E84" t="s">
        <v>220</v>
      </c>
      <c r="F84" t="s">
        <v>218</v>
      </c>
      <c r="G84" t="s">
        <v>2806</v>
      </c>
      <c r="H84" s="5">
        <v>43799</v>
      </c>
      <c r="I84" s="5">
        <v>43788</v>
      </c>
      <c r="J84">
        <v>6210</v>
      </c>
      <c r="K84" t="s">
        <v>2812</v>
      </c>
    </row>
    <row r="85" spans="1:11" x14ac:dyDescent="0.25">
      <c r="A85" t="s">
        <v>2290</v>
      </c>
      <c r="B85" t="s">
        <v>14</v>
      </c>
      <c r="C85" t="s">
        <v>2810</v>
      </c>
      <c r="D85" t="s">
        <v>22</v>
      </c>
      <c r="E85" t="s">
        <v>220</v>
      </c>
      <c r="F85" t="s">
        <v>218</v>
      </c>
      <c r="G85" t="s">
        <v>2806</v>
      </c>
      <c r="H85" s="5">
        <v>43799</v>
      </c>
      <c r="I85" s="5">
        <v>43788</v>
      </c>
      <c r="J85">
        <v>6571.79</v>
      </c>
      <c r="K85" t="s">
        <v>2812</v>
      </c>
    </row>
    <row r="86" spans="1:11" x14ac:dyDescent="0.25">
      <c r="A86" t="s">
        <v>2256</v>
      </c>
      <c r="B86" t="s">
        <v>14</v>
      </c>
      <c r="C86" t="s">
        <v>2810</v>
      </c>
      <c r="D86" t="s">
        <v>22</v>
      </c>
      <c r="E86" t="s">
        <v>220</v>
      </c>
      <c r="F86" t="s">
        <v>218</v>
      </c>
      <c r="G86" t="s">
        <v>2806</v>
      </c>
      <c r="H86" s="5">
        <v>43799</v>
      </c>
      <c r="I86" s="5">
        <v>43783</v>
      </c>
      <c r="J86">
        <v>23076.880000000001</v>
      </c>
      <c r="K86" t="s">
        <v>2812</v>
      </c>
    </row>
    <row r="87" spans="1:11" x14ac:dyDescent="0.25">
      <c r="A87" t="s">
        <v>2256</v>
      </c>
      <c r="B87" t="s">
        <v>14</v>
      </c>
      <c r="C87" t="s">
        <v>2810</v>
      </c>
      <c r="D87" t="s">
        <v>22</v>
      </c>
      <c r="E87" t="s">
        <v>220</v>
      </c>
      <c r="F87" t="s">
        <v>218</v>
      </c>
      <c r="G87" t="s">
        <v>2806</v>
      </c>
      <c r="H87" s="5">
        <v>43799</v>
      </c>
      <c r="I87" s="5">
        <v>43783</v>
      </c>
      <c r="J87">
        <v>6410.4</v>
      </c>
      <c r="K87" t="s">
        <v>2812</v>
      </c>
    </row>
    <row r="88" spans="1:11" x14ac:dyDescent="0.25">
      <c r="A88" t="s">
        <v>2256</v>
      </c>
      <c r="B88" t="s">
        <v>14</v>
      </c>
      <c r="C88" t="s">
        <v>2810</v>
      </c>
      <c r="D88" t="s">
        <v>22</v>
      </c>
      <c r="E88" t="s">
        <v>220</v>
      </c>
      <c r="F88" t="s">
        <v>218</v>
      </c>
      <c r="G88" t="s">
        <v>2806</v>
      </c>
      <c r="H88" s="5">
        <v>43799</v>
      </c>
      <c r="I88" s="5">
        <v>43783</v>
      </c>
      <c r="J88">
        <v>12030.93</v>
      </c>
      <c r="K88" t="s">
        <v>2812</v>
      </c>
    </row>
    <row r="89" spans="1:11" x14ac:dyDescent="0.25">
      <c r="A89" t="s">
        <v>2236</v>
      </c>
      <c r="B89" t="s">
        <v>14</v>
      </c>
      <c r="C89" t="s">
        <v>2810</v>
      </c>
      <c r="D89" t="s">
        <v>22</v>
      </c>
      <c r="E89" t="s">
        <v>220</v>
      </c>
      <c r="F89" t="s">
        <v>218</v>
      </c>
      <c r="G89" t="s">
        <v>2806</v>
      </c>
      <c r="H89" s="5">
        <v>43799</v>
      </c>
      <c r="I89" s="5">
        <v>43781</v>
      </c>
      <c r="J89">
        <v>7004</v>
      </c>
      <c r="K89" t="s">
        <v>2812</v>
      </c>
    </row>
    <row r="90" spans="1:11" x14ac:dyDescent="0.25">
      <c r="A90" t="s">
        <v>2173</v>
      </c>
      <c r="B90" t="s">
        <v>14</v>
      </c>
      <c r="C90" t="s">
        <v>2810</v>
      </c>
      <c r="D90" t="s">
        <v>16</v>
      </c>
      <c r="E90" t="s">
        <v>220</v>
      </c>
      <c r="F90" t="s">
        <v>218</v>
      </c>
      <c r="G90" t="s">
        <v>2806</v>
      </c>
      <c r="H90" s="5">
        <v>43799</v>
      </c>
      <c r="I90" s="5">
        <v>43777</v>
      </c>
      <c r="J90">
        <v>-95525.43</v>
      </c>
      <c r="K90" t="s">
        <v>2812</v>
      </c>
    </row>
    <row r="91" spans="1:11" x14ac:dyDescent="0.25">
      <c r="A91" t="s">
        <v>2155</v>
      </c>
      <c r="B91" t="s">
        <v>15</v>
      </c>
      <c r="D91" t="s">
        <v>22</v>
      </c>
      <c r="E91" t="s">
        <v>220</v>
      </c>
      <c r="F91" t="s">
        <v>218</v>
      </c>
      <c r="G91" t="s">
        <v>2806</v>
      </c>
      <c r="H91" s="5">
        <v>43769</v>
      </c>
      <c r="I91" s="5">
        <v>43769</v>
      </c>
      <c r="J91">
        <v>95525.43</v>
      </c>
      <c r="K91" t="s">
        <v>2812</v>
      </c>
    </row>
    <row r="92" spans="1:11" x14ac:dyDescent="0.25">
      <c r="A92" t="s">
        <v>2155</v>
      </c>
      <c r="B92" t="s">
        <v>15</v>
      </c>
      <c r="D92" t="s">
        <v>22</v>
      </c>
      <c r="E92" t="s">
        <v>220</v>
      </c>
      <c r="F92" t="s">
        <v>218</v>
      </c>
      <c r="G92" t="s">
        <v>2806</v>
      </c>
      <c r="H92" s="5">
        <v>43769</v>
      </c>
      <c r="I92" s="5">
        <v>43769</v>
      </c>
      <c r="J92">
        <v>1949.73</v>
      </c>
      <c r="K92" t="s">
        <v>2812</v>
      </c>
    </row>
    <row r="93" spans="1:11" x14ac:dyDescent="0.25">
      <c r="A93" t="s">
        <v>2155</v>
      </c>
      <c r="B93" t="s">
        <v>15</v>
      </c>
      <c r="D93" t="s">
        <v>22</v>
      </c>
      <c r="E93" t="s">
        <v>220</v>
      </c>
      <c r="F93" t="s">
        <v>218</v>
      </c>
      <c r="G93" t="s">
        <v>2806</v>
      </c>
      <c r="H93" s="5">
        <v>43769</v>
      </c>
      <c r="I93" s="5">
        <v>43769</v>
      </c>
      <c r="J93">
        <v>2792.46</v>
      </c>
      <c r="K93" t="s">
        <v>2812</v>
      </c>
    </row>
    <row r="94" spans="1:11" x14ac:dyDescent="0.25">
      <c r="A94" t="s">
        <v>2154</v>
      </c>
      <c r="B94" t="s">
        <v>15</v>
      </c>
      <c r="D94" t="s">
        <v>22</v>
      </c>
      <c r="E94" t="s">
        <v>220</v>
      </c>
      <c r="F94" t="s">
        <v>218</v>
      </c>
      <c r="G94" t="s">
        <v>2806</v>
      </c>
      <c r="H94" s="5">
        <v>43769</v>
      </c>
      <c r="I94" s="5">
        <v>43763</v>
      </c>
      <c r="J94">
        <v>7873.2</v>
      </c>
      <c r="K94" t="s">
        <v>2812</v>
      </c>
    </row>
    <row r="95" spans="1:11" x14ac:dyDescent="0.25">
      <c r="A95" t="s">
        <v>2154</v>
      </c>
      <c r="B95" t="s">
        <v>15</v>
      </c>
      <c r="D95" t="s">
        <v>22</v>
      </c>
      <c r="E95" t="s">
        <v>220</v>
      </c>
      <c r="F95" t="s">
        <v>218</v>
      </c>
      <c r="G95" t="s">
        <v>2806</v>
      </c>
      <c r="H95" s="5">
        <v>43769</v>
      </c>
      <c r="I95" s="5">
        <v>43763</v>
      </c>
      <c r="J95">
        <v>6071.24</v>
      </c>
      <c r="K95" t="s">
        <v>2812</v>
      </c>
    </row>
    <row r="96" spans="1:11" x14ac:dyDescent="0.25">
      <c r="A96" t="s">
        <v>2154</v>
      </c>
      <c r="B96" t="s">
        <v>15</v>
      </c>
      <c r="D96" t="s">
        <v>22</v>
      </c>
      <c r="E96" t="s">
        <v>220</v>
      </c>
      <c r="F96" t="s">
        <v>218</v>
      </c>
      <c r="G96" t="s">
        <v>2806</v>
      </c>
      <c r="H96" s="5">
        <v>43769</v>
      </c>
      <c r="I96" s="5">
        <v>43763</v>
      </c>
      <c r="J96">
        <v>5058</v>
      </c>
      <c r="K96" t="s">
        <v>2812</v>
      </c>
    </row>
    <row r="97" spans="1:11" x14ac:dyDescent="0.25">
      <c r="A97" t="s">
        <v>2153</v>
      </c>
      <c r="B97" t="s">
        <v>15</v>
      </c>
      <c r="D97" t="s">
        <v>22</v>
      </c>
      <c r="E97" t="s">
        <v>220</v>
      </c>
      <c r="F97" t="s">
        <v>218</v>
      </c>
      <c r="G97" t="s">
        <v>2806</v>
      </c>
      <c r="H97" s="5">
        <v>43769</v>
      </c>
      <c r="I97" s="5">
        <v>43762</v>
      </c>
      <c r="J97">
        <v>500.82</v>
      </c>
      <c r="K97" t="s">
        <v>2812</v>
      </c>
    </row>
    <row r="98" spans="1:11" x14ac:dyDescent="0.25">
      <c r="A98" t="s">
        <v>2153</v>
      </c>
      <c r="B98" t="s">
        <v>15</v>
      </c>
      <c r="D98" t="s">
        <v>22</v>
      </c>
      <c r="E98" t="s">
        <v>220</v>
      </c>
      <c r="F98" t="s">
        <v>218</v>
      </c>
      <c r="G98" t="s">
        <v>2806</v>
      </c>
      <c r="H98" s="5">
        <v>43769</v>
      </c>
      <c r="I98" s="5">
        <v>43762</v>
      </c>
      <c r="J98">
        <v>34510.160000000003</v>
      </c>
      <c r="K98" t="s">
        <v>2812</v>
      </c>
    </row>
    <row r="99" spans="1:11" x14ac:dyDescent="0.25">
      <c r="A99" t="s">
        <v>2153</v>
      </c>
      <c r="B99" t="s">
        <v>15</v>
      </c>
      <c r="D99" t="s">
        <v>22</v>
      </c>
      <c r="E99" t="s">
        <v>220</v>
      </c>
      <c r="F99" t="s">
        <v>218</v>
      </c>
      <c r="G99" t="s">
        <v>2806</v>
      </c>
      <c r="H99" s="5">
        <v>43769</v>
      </c>
      <c r="I99" s="5">
        <v>43762</v>
      </c>
      <c r="J99">
        <v>7374.52</v>
      </c>
      <c r="K99" t="s">
        <v>2812</v>
      </c>
    </row>
    <row r="100" spans="1:11" x14ac:dyDescent="0.25">
      <c r="A100" t="s">
        <v>2152</v>
      </c>
      <c r="B100" t="s">
        <v>15</v>
      </c>
      <c r="D100" t="s">
        <v>22</v>
      </c>
      <c r="E100" t="s">
        <v>220</v>
      </c>
      <c r="F100" t="s">
        <v>218</v>
      </c>
      <c r="G100" t="s">
        <v>2806</v>
      </c>
      <c r="H100" s="5">
        <v>43769</v>
      </c>
      <c r="I100" s="5">
        <v>43760</v>
      </c>
      <c r="J100">
        <v>7660.89</v>
      </c>
      <c r="K100" t="s">
        <v>2812</v>
      </c>
    </row>
    <row r="101" spans="1:11" x14ac:dyDescent="0.25">
      <c r="A101" t="s">
        <v>2152</v>
      </c>
      <c r="B101" t="s">
        <v>15</v>
      </c>
      <c r="D101" t="s">
        <v>22</v>
      </c>
      <c r="E101" t="s">
        <v>220</v>
      </c>
      <c r="F101" t="s">
        <v>218</v>
      </c>
      <c r="G101" t="s">
        <v>2806</v>
      </c>
      <c r="H101" s="5">
        <v>43769</v>
      </c>
      <c r="I101" s="5">
        <v>43760</v>
      </c>
      <c r="J101">
        <v>615.57000000000005</v>
      </c>
      <c r="K101" t="s">
        <v>2812</v>
      </c>
    </row>
    <row r="102" spans="1:11" x14ac:dyDescent="0.25">
      <c r="A102" t="s">
        <v>2152</v>
      </c>
      <c r="B102" t="s">
        <v>15</v>
      </c>
      <c r="D102" t="s">
        <v>22</v>
      </c>
      <c r="E102" t="s">
        <v>220</v>
      </c>
      <c r="F102" t="s">
        <v>218</v>
      </c>
      <c r="G102" t="s">
        <v>2806</v>
      </c>
      <c r="H102" s="5">
        <v>43769</v>
      </c>
      <c r="I102" s="5">
        <v>43760</v>
      </c>
      <c r="J102">
        <v>56368.27</v>
      </c>
      <c r="K102" t="s">
        <v>2812</v>
      </c>
    </row>
    <row r="103" spans="1:11" x14ac:dyDescent="0.25">
      <c r="A103" t="s">
        <v>2151</v>
      </c>
      <c r="B103" t="s">
        <v>15</v>
      </c>
      <c r="D103" t="s">
        <v>22</v>
      </c>
      <c r="E103" t="s">
        <v>220</v>
      </c>
      <c r="F103" t="s">
        <v>218</v>
      </c>
      <c r="G103" t="s">
        <v>2806</v>
      </c>
      <c r="H103" s="5">
        <v>43769</v>
      </c>
      <c r="I103" s="5">
        <v>43749</v>
      </c>
      <c r="J103">
        <v>1300.18</v>
      </c>
      <c r="K103" t="s">
        <v>2812</v>
      </c>
    </row>
    <row r="104" spans="1:11" x14ac:dyDescent="0.25">
      <c r="A104" t="s">
        <v>2151</v>
      </c>
      <c r="B104" t="s">
        <v>15</v>
      </c>
      <c r="D104" t="s">
        <v>22</v>
      </c>
      <c r="E104" t="s">
        <v>220</v>
      </c>
      <c r="F104" t="s">
        <v>218</v>
      </c>
      <c r="G104" t="s">
        <v>2806</v>
      </c>
      <c r="H104" s="5">
        <v>43769</v>
      </c>
      <c r="I104" s="5">
        <v>43749</v>
      </c>
      <c r="J104">
        <v>15221.94</v>
      </c>
      <c r="K104" t="s">
        <v>2812</v>
      </c>
    </row>
    <row r="105" spans="1:11" x14ac:dyDescent="0.25">
      <c r="A105" t="s">
        <v>2151</v>
      </c>
      <c r="B105" t="s">
        <v>15</v>
      </c>
      <c r="D105" t="s">
        <v>22</v>
      </c>
      <c r="E105" t="s">
        <v>220</v>
      </c>
      <c r="F105" t="s">
        <v>218</v>
      </c>
      <c r="G105" t="s">
        <v>2806</v>
      </c>
      <c r="H105" s="5">
        <v>43769</v>
      </c>
      <c r="I105" s="5">
        <v>43749</v>
      </c>
      <c r="J105">
        <v>28585.05</v>
      </c>
      <c r="K105" t="s">
        <v>2812</v>
      </c>
    </row>
    <row r="106" spans="1:11" x14ac:dyDescent="0.25">
      <c r="A106" t="s">
        <v>2150</v>
      </c>
      <c r="B106" t="s">
        <v>15</v>
      </c>
      <c r="D106" t="s">
        <v>16</v>
      </c>
      <c r="E106" t="s">
        <v>220</v>
      </c>
      <c r="F106" t="s">
        <v>218</v>
      </c>
      <c r="G106" t="s">
        <v>2806</v>
      </c>
      <c r="H106" s="5">
        <v>43769</v>
      </c>
      <c r="I106" s="5">
        <v>43746</v>
      </c>
      <c r="J106">
        <v>-247433</v>
      </c>
      <c r="K106" t="s">
        <v>2812</v>
      </c>
    </row>
    <row r="107" spans="1:11" x14ac:dyDescent="0.25">
      <c r="A107" t="s">
        <v>2150</v>
      </c>
      <c r="B107" t="s">
        <v>15</v>
      </c>
      <c r="D107" t="s">
        <v>22</v>
      </c>
      <c r="E107" t="s">
        <v>220</v>
      </c>
      <c r="F107" t="s">
        <v>218</v>
      </c>
      <c r="G107" t="s">
        <v>2806</v>
      </c>
      <c r="H107" s="5">
        <v>43769</v>
      </c>
      <c r="I107" s="5">
        <v>43746</v>
      </c>
      <c r="J107">
        <v>3139.79</v>
      </c>
      <c r="K107" t="s">
        <v>2812</v>
      </c>
    </row>
    <row r="108" spans="1:11" x14ac:dyDescent="0.25">
      <c r="A108" t="s">
        <v>2150</v>
      </c>
      <c r="B108" t="s">
        <v>15</v>
      </c>
      <c r="D108" t="s">
        <v>22</v>
      </c>
      <c r="E108" t="s">
        <v>220</v>
      </c>
      <c r="F108" t="s">
        <v>218</v>
      </c>
      <c r="G108" t="s">
        <v>2806</v>
      </c>
      <c r="H108" s="5">
        <v>43769</v>
      </c>
      <c r="I108" s="5">
        <v>43746</v>
      </c>
      <c r="J108">
        <v>10730.57</v>
      </c>
      <c r="K108" t="s">
        <v>2812</v>
      </c>
    </row>
    <row r="109" spans="1:11" x14ac:dyDescent="0.25">
      <c r="A109" t="s">
        <v>1488</v>
      </c>
      <c r="B109" t="s">
        <v>14</v>
      </c>
      <c r="C109" t="s">
        <v>15</v>
      </c>
      <c r="D109" t="s">
        <v>22</v>
      </c>
      <c r="E109" t="s">
        <v>220</v>
      </c>
      <c r="F109" t="s">
        <v>218</v>
      </c>
      <c r="G109" t="s">
        <v>2806</v>
      </c>
      <c r="H109" s="5">
        <v>43738</v>
      </c>
      <c r="I109" s="5">
        <v>43738</v>
      </c>
      <c r="J109">
        <v>247433</v>
      </c>
      <c r="K109" t="s">
        <v>2812</v>
      </c>
    </row>
    <row r="110" spans="1:11" x14ac:dyDescent="0.25">
      <c r="A110" t="s">
        <v>1488</v>
      </c>
      <c r="B110" t="s">
        <v>14</v>
      </c>
      <c r="C110" t="s">
        <v>15</v>
      </c>
      <c r="D110" t="s">
        <v>22</v>
      </c>
      <c r="E110" t="s">
        <v>220</v>
      </c>
      <c r="F110" t="s">
        <v>218</v>
      </c>
      <c r="G110" t="s">
        <v>2806</v>
      </c>
      <c r="H110" s="5">
        <v>43738</v>
      </c>
      <c r="I110" s="5">
        <v>43738</v>
      </c>
      <c r="J110">
        <v>70.11</v>
      </c>
      <c r="K110" t="s">
        <v>2812</v>
      </c>
    </row>
    <row r="111" spans="1:11" x14ac:dyDescent="0.25">
      <c r="A111" t="s">
        <v>1488</v>
      </c>
      <c r="B111" t="s">
        <v>14</v>
      </c>
      <c r="C111" t="s">
        <v>15</v>
      </c>
      <c r="D111" t="s">
        <v>22</v>
      </c>
      <c r="E111" t="s">
        <v>220</v>
      </c>
      <c r="F111" t="s">
        <v>218</v>
      </c>
      <c r="G111" t="s">
        <v>2806</v>
      </c>
      <c r="H111" s="5">
        <v>43738</v>
      </c>
      <c r="I111" s="5">
        <v>43738</v>
      </c>
      <c r="J111">
        <v>131.51</v>
      </c>
      <c r="K111" t="s">
        <v>2812</v>
      </c>
    </row>
    <row r="112" spans="1:11" x14ac:dyDescent="0.25">
      <c r="A112" t="s">
        <v>1382</v>
      </c>
      <c r="B112" t="s">
        <v>14</v>
      </c>
      <c r="C112" t="s">
        <v>15</v>
      </c>
      <c r="D112" t="s">
        <v>16</v>
      </c>
      <c r="E112" t="s">
        <v>220</v>
      </c>
      <c r="F112" t="s">
        <v>218</v>
      </c>
      <c r="G112" t="s">
        <v>2806</v>
      </c>
      <c r="H112" s="5">
        <v>43738</v>
      </c>
      <c r="I112" s="5">
        <v>43734</v>
      </c>
      <c r="J112">
        <v>-307.91000000000003</v>
      </c>
      <c r="K112" t="s">
        <v>2812</v>
      </c>
    </row>
    <row r="113" spans="1:11" x14ac:dyDescent="0.25">
      <c r="A113" t="s">
        <v>1382</v>
      </c>
      <c r="B113" t="s">
        <v>14</v>
      </c>
      <c r="C113" t="s">
        <v>15</v>
      </c>
      <c r="D113" t="s">
        <v>22</v>
      </c>
      <c r="E113" t="s">
        <v>220</v>
      </c>
      <c r="F113" t="s">
        <v>218</v>
      </c>
      <c r="G113" t="s">
        <v>2806</v>
      </c>
      <c r="H113" s="5">
        <v>43738</v>
      </c>
      <c r="I113" s="5">
        <v>43734</v>
      </c>
      <c r="J113">
        <v>125.43</v>
      </c>
      <c r="K113" t="s">
        <v>2812</v>
      </c>
    </row>
    <row r="114" spans="1:11" x14ac:dyDescent="0.25">
      <c r="A114" t="s">
        <v>1382</v>
      </c>
      <c r="B114" t="s">
        <v>14</v>
      </c>
      <c r="C114" t="s">
        <v>15</v>
      </c>
      <c r="D114" t="s">
        <v>22</v>
      </c>
      <c r="E114" t="s">
        <v>220</v>
      </c>
      <c r="F114" t="s">
        <v>218</v>
      </c>
      <c r="G114" t="s">
        <v>2806</v>
      </c>
      <c r="H114" s="5">
        <v>43738</v>
      </c>
      <c r="I114" s="5">
        <v>43734</v>
      </c>
      <c r="J114">
        <v>327.35000000000002</v>
      </c>
      <c r="K114" t="s">
        <v>2812</v>
      </c>
    </row>
    <row r="115" spans="1:11" x14ac:dyDescent="0.25">
      <c r="A115" t="s">
        <v>1382</v>
      </c>
      <c r="B115" t="s">
        <v>14</v>
      </c>
      <c r="C115" t="s">
        <v>15</v>
      </c>
      <c r="D115" t="s">
        <v>22</v>
      </c>
      <c r="E115" t="s">
        <v>220</v>
      </c>
      <c r="F115" t="s">
        <v>218</v>
      </c>
      <c r="G115" t="s">
        <v>2806</v>
      </c>
      <c r="H115" s="5">
        <v>43738</v>
      </c>
      <c r="I115" s="5">
        <v>43734</v>
      </c>
      <c r="J115">
        <v>716.5</v>
      </c>
      <c r="K115" t="s">
        <v>2812</v>
      </c>
    </row>
    <row r="116" spans="1:11" x14ac:dyDescent="0.25">
      <c r="A116" t="s">
        <v>1170</v>
      </c>
      <c r="B116" t="s">
        <v>14</v>
      </c>
      <c r="C116" t="s">
        <v>15</v>
      </c>
      <c r="D116" t="s">
        <v>22</v>
      </c>
      <c r="E116" t="s">
        <v>220</v>
      </c>
      <c r="F116" t="s">
        <v>218</v>
      </c>
      <c r="G116" t="s">
        <v>2806</v>
      </c>
      <c r="H116" s="5">
        <v>43738</v>
      </c>
      <c r="I116" s="5">
        <v>43732</v>
      </c>
      <c r="J116">
        <v>815.35</v>
      </c>
      <c r="K116" t="s">
        <v>2812</v>
      </c>
    </row>
    <row r="117" spans="1:11" x14ac:dyDescent="0.25">
      <c r="A117" t="s">
        <v>1114</v>
      </c>
      <c r="B117" t="s">
        <v>14</v>
      </c>
      <c r="C117" t="s">
        <v>15</v>
      </c>
      <c r="D117" t="s">
        <v>22</v>
      </c>
      <c r="E117" t="s">
        <v>220</v>
      </c>
      <c r="F117" t="s">
        <v>218</v>
      </c>
      <c r="G117" t="s">
        <v>2806</v>
      </c>
      <c r="H117" s="5">
        <v>43738</v>
      </c>
      <c r="I117" s="5">
        <v>43728</v>
      </c>
      <c r="J117">
        <v>290</v>
      </c>
      <c r="K117" t="s">
        <v>2812</v>
      </c>
    </row>
    <row r="118" spans="1:11" x14ac:dyDescent="0.25">
      <c r="A118" t="s">
        <v>930</v>
      </c>
      <c r="B118" t="s">
        <v>14</v>
      </c>
      <c r="C118" t="s">
        <v>15</v>
      </c>
      <c r="D118" t="s">
        <v>22</v>
      </c>
      <c r="E118" t="s">
        <v>220</v>
      </c>
      <c r="F118" t="s">
        <v>218</v>
      </c>
      <c r="G118" t="s">
        <v>2806</v>
      </c>
      <c r="H118" s="5">
        <v>43738</v>
      </c>
      <c r="I118" s="5">
        <v>43725</v>
      </c>
      <c r="J118">
        <v>38.799999999999997</v>
      </c>
      <c r="K118" t="s">
        <v>2812</v>
      </c>
    </row>
    <row r="119" spans="1:11" x14ac:dyDescent="0.25">
      <c r="A119" t="s">
        <v>930</v>
      </c>
      <c r="B119" t="s">
        <v>14</v>
      </c>
      <c r="C119" t="s">
        <v>15</v>
      </c>
      <c r="D119" t="s">
        <v>22</v>
      </c>
      <c r="E119" t="s">
        <v>220</v>
      </c>
      <c r="F119" t="s">
        <v>218</v>
      </c>
      <c r="G119" t="s">
        <v>2806</v>
      </c>
      <c r="H119" s="5">
        <v>43738</v>
      </c>
      <c r="I119" s="5">
        <v>43725</v>
      </c>
      <c r="J119">
        <v>1907.04</v>
      </c>
      <c r="K119" t="s">
        <v>2812</v>
      </c>
    </row>
    <row r="120" spans="1:11" x14ac:dyDescent="0.25">
      <c r="A120" t="s">
        <v>726</v>
      </c>
      <c r="B120" t="s">
        <v>14</v>
      </c>
      <c r="C120" t="s">
        <v>15</v>
      </c>
      <c r="D120" t="s">
        <v>22</v>
      </c>
      <c r="E120" t="s">
        <v>220</v>
      </c>
      <c r="F120" t="s">
        <v>218</v>
      </c>
      <c r="G120" t="s">
        <v>2806</v>
      </c>
      <c r="H120" s="5">
        <v>43738</v>
      </c>
      <c r="I120" s="5">
        <v>43720</v>
      </c>
      <c r="J120">
        <v>345.12</v>
      </c>
      <c r="K120" t="s">
        <v>2812</v>
      </c>
    </row>
    <row r="121" spans="1:11" x14ac:dyDescent="0.25">
      <c r="A121" t="s">
        <v>473</v>
      </c>
      <c r="B121" t="s">
        <v>14</v>
      </c>
      <c r="C121" t="s">
        <v>15</v>
      </c>
      <c r="D121" t="s">
        <v>22</v>
      </c>
      <c r="E121" t="s">
        <v>220</v>
      </c>
      <c r="F121" t="s">
        <v>218</v>
      </c>
      <c r="G121" t="s">
        <v>2806</v>
      </c>
      <c r="H121" s="5">
        <v>43738</v>
      </c>
      <c r="I121" s="5">
        <v>43718</v>
      </c>
      <c r="J121">
        <v>6906.64</v>
      </c>
      <c r="K121" t="s">
        <v>2812</v>
      </c>
    </row>
    <row r="122" spans="1:11" x14ac:dyDescent="0.25">
      <c r="A122" t="s">
        <v>473</v>
      </c>
      <c r="B122" t="s">
        <v>14</v>
      </c>
      <c r="C122" t="s">
        <v>15</v>
      </c>
      <c r="D122" t="s">
        <v>22</v>
      </c>
      <c r="E122" t="s">
        <v>220</v>
      </c>
      <c r="F122" t="s">
        <v>218</v>
      </c>
      <c r="G122" t="s">
        <v>2806</v>
      </c>
      <c r="H122" s="5">
        <v>43738</v>
      </c>
      <c r="I122" s="5">
        <v>43718</v>
      </c>
      <c r="J122">
        <v>1791.64</v>
      </c>
      <c r="K122" t="s">
        <v>2812</v>
      </c>
    </row>
    <row r="123" spans="1:11" x14ac:dyDescent="0.25">
      <c r="A123" t="s">
        <v>219</v>
      </c>
      <c r="B123" t="s">
        <v>14</v>
      </c>
      <c r="C123" t="s">
        <v>2810</v>
      </c>
      <c r="D123" t="s">
        <v>16</v>
      </c>
      <c r="E123" t="s">
        <v>220</v>
      </c>
      <c r="F123" t="s">
        <v>218</v>
      </c>
      <c r="G123" t="s">
        <v>2806</v>
      </c>
      <c r="H123" s="5">
        <v>43708</v>
      </c>
      <c r="I123" s="5">
        <v>43712</v>
      </c>
      <c r="J123">
        <v>-135.63999999999999</v>
      </c>
      <c r="K123" t="s">
        <v>2812</v>
      </c>
    </row>
    <row r="124" spans="1:11" x14ac:dyDescent="0.25">
      <c r="A124" t="s">
        <v>219</v>
      </c>
      <c r="B124" t="s">
        <v>14</v>
      </c>
      <c r="C124" t="s">
        <v>2810</v>
      </c>
      <c r="D124" t="s">
        <v>22</v>
      </c>
      <c r="E124" t="s">
        <v>220</v>
      </c>
      <c r="F124" t="s">
        <v>218</v>
      </c>
      <c r="G124" t="s">
        <v>2806</v>
      </c>
      <c r="H124" s="5">
        <v>43708</v>
      </c>
      <c r="I124" s="5">
        <v>43712</v>
      </c>
      <c r="J124">
        <v>55.25</v>
      </c>
      <c r="K124" t="s">
        <v>2812</v>
      </c>
    </row>
    <row r="125" spans="1:11" x14ac:dyDescent="0.25">
      <c r="A125" t="s">
        <v>219</v>
      </c>
      <c r="B125" t="s">
        <v>14</v>
      </c>
      <c r="C125" t="s">
        <v>2810</v>
      </c>
      <c r="D125" t="s">
        <v>22</v>
      </c>
      <c r="E125" t="s">
        <v>220</v>
      </c>
      <c r="F125" t="s">
        <v>218</v>
      </c>
      <c r="G125" t="s">
        <v>2806</v>
      </c>
      <c r="H125" s="5">
        <v>43708</v>
      </c>
      <c r="I125" s="5">
        <v>43712</v>
      </c>
      <c r="J125">
        <v>144.19999999999999</v>
      </c>
      <c r="K125" t="s">
        <v>2812</v>
      </c>
    </row>
    <row r="126" spans="1:11" x14ac:dyDescent="0.25">
      <c r="A126" t="s">
        <v>219</v>
      </c>
      <c r="B126" t="s">
        <v>14</v>
      </c>
      <c r="C126" t="s">
        <v>2810</v>
      </c>
      <c r="D126" t="s">
        <v>22</v>
      </c>
      <c r="E126" t="s">
        <v>220</v>
      </c>
      <c r="F126" t="s">
        <v>218</v>
      </c>
      <c r="G126" t="s">
        <v>2806</v>
      </c>
      <c r="H126" s="5">
        <v>43708</v>
      </c>
      <c r="I126" s="5">
        <v>43712</v>
      </c>
      <c r="J126">
        <v>93.94</v>
      </c>
      <c r="K126" t="s">
        <v>2812</v>
      </c>
    </row>
    <row r="127" spans="1:11" x14ac:dyDescent="0.25">
      <c r="A127" t="s">
        <v>219</v>
      </c>
      <c r="B127" t="s">
        <v>14</v>
      </c>
      <c r="C127" t="s">
        <v>2810</v>
      </c>
      <c r="D127" t="s">
        <v>22</v>
      </c>
      <c r="E127" t="s">
        <v>220</v>
      </c>
      <c r="F127" t="s">
        <v>218</v>
      </c>
      <c r="G127" t="s">
        <v>2806</v>
      </c>
      <c r="H127" s="5">
        <v>43708</v>
      </c>
      <c r="I127" s="5">
        <v>43712</v>
      </c>
      <c r="J127">
        <v>499.52</v>
      </c>
      <c r="K127" t="s">
        <v>2812</v>
      </c>
    </row>
    <row r="128" spans="1:11" x14ac:dyDescent="0.25">
      <c r="A128" t="s">
        <v>219</v>
      </c>
      <c r="B128" t="s">
        <v>14</v>
      </c>
      <c r="C128" t="s">
        <v>2810</v>
      </c>
      <c r="D128" t="s">
        <v>22</v>
      </c>
      <c r="E128" t="s">
        <v>220</v>
      </c>
      <c r="F128" t="s">
        <v>218</v>
      </c>
      <c r="G128" t="s">
        <v>2806</v>
      </c>
      <c r="H128" s="5">
        <v>43708</v>
      </c>
      <c r="I128" s="5">
        <v>43712</v>
      </c>
      <c r="J128">
        <v>941.28</v>
      </c>
      <c r="K128" t="s">
        <v>2812</v>
      </c>
    </row>
    <row r="129" spans="1:11" x14ac:dyDescent="0.25">
      <c r="A129" t="s">
        <v>2172</v>
      </c>
      <c r="B129" t="s">
        <v>14</v>
      </c>
      <c r="C129" t="s">
        <v>2810</v>
      </c>
      <c r="D129" t="s">
        <v>16</v>
      </c>
      <c r="E129" t="s">
        <v>2148</v>
      </c>
      <c r="F129" t="s">
        <v>2146</v>
      </c>
      <c r="G129" t="s">
        <v>2806</v>
      </c>
      <c r="H129" s="5">
        <v>43799</v>
      </c>
      <c r="I129" s="5">
        <v>43777</v>
      </c>
      <c r="J129">
        <v>-85434.38</v>
      </c>
      <c r="K129" t="s">
        <v>2812</v>
      </c>
    </row>
    <row r="130" spans="1:11" x14ac:dyDescent="0.25">
      <c r="A130" t="s">
        <v>2149</v>
      </c>
      <c r="B130" t="s">
        <v>15</v>
      </c>
      <c r="D130" t="s">
        <v>22</v>
      </c>
      <c r="E130" t="s">
        <v>2148</v>
      </c>
      <c r="F130" t="s">
        <v>2146</v>
      </c>
      <c r="G130" t="s">
        <v>2806</v>
      </c>
      <c r="H130" s="5">
        <v>43769</v>
      </c>
      <c r="I130" s="5">
        <v>43769</v>
      </c>
      <c r="J130">
        <v>85434.38</v>
      </c>
      <c r="K130" t="s">
        <v>2812</v>
      </c>
    </row>
    <row r="131" spans="1:11" x14ac:dyDescent="0.25">
      <c r="A131" t="s">
        <v>2147</v>
      </c>
      <c r="B131" t="s">
        <v>15</v>
      </c>
      <c r="D131" t="s">
        <v>22</v>
      </c>
      <c r="E131" t="s">
        <v>2148</v>
      </c>
      <c r="F131" t="s">
        <v>2146</v>
      </c>
      <c r="G131" t="s">
        <v>2806</v>
      </c>
      <c r="H131" s="5">
        <v>43769</v>
      </c>
      <c r="I131" s="5">
        <v>43755</v>
      </c>
      <c r="J131">
        <v>821.72</v>
      </c>
      <c r="K131" t="s">
        <v>2812</v>
      </c>
    </row>
    <row r="132" spans="1:11" x14ac:dyDescent="0.25">
      <c r="A132" t="s">
        <v>2391</v>
      </c>
      <c r="B132" t="s">
        <v>14</v>
      </c>
      <c r="C132" t="s">
        <v>2810</v>
      </c>
      <c r="D132" t="s">
        <v>16</v>
      </c>
      <c r="E132" t="s">
        <v>217</v>
      </c>
      <c r="F132" t="s">
        <v>215</v>
      </c>
      <c r="G132" t="s">
        <v>2806</v>
      </c>
      <c r="H132" s="5">
        <v>43830</v>
      </c>
      <c r="I132" s="5">
        <v>43826</v>
      </c>
      <c r="J132">
        <v>-58.19</v>
      </c>
      <c r="K132" t="s">
        <v>2812</v>
      </c>
    </row>
    <row r="133" spans="1:11" x14ac:dyDescent="0.25">
      <c r="A133" t="s">
        <v>2391</v>
      </c>
      <c r="B133" t="s">
        <v>14</v>
      </c>
      <c r="C133" t="s">
        <v>2810</v>
      </c>
      <c r="D133" t="s">
        <v>22</v>
      </c>
      <c r="E133" t="s">
        <v>217</v>
      </c>
      <c r="F133" t="s">
        <v>215</v>
      </c>
      <c r="G133" t="s">
        <v>2806</v>
      </c>
      <c r="H133" s="5">
        <v>43830</v>
      </c>
      <c r="I133" s="5">
        <v>43826</v>
      </c>
      <c r="J133">
        <v>23.7</v>
      </c>
      <c r="K133" t="s">
        <v>2812</v>
      </c>
    </row>
    <row r="134" spans="1:11" x14ac:dyDescent="0.25">
      <c r="A134" t="s">
        <v>2391</v>
      </c>
      <c r="B134" t="s">
        <v>14</v>
      </c>
      <c r="C134" t="s">
        <v>2810</v>
      </c>
      <c r="D134" t="s">
        <v>22</v>
      </c>
      <c r="E134" t="s">
        <v>217</v>
      </c>
      <c r="F134" t="s">
        <v>215</v>
      </c>
      <c r="G134" t="s">
        <v>2806</v>
      </c>
      <c r="H134" s="5">
        <v>43830</v>
      </c>
      <c r="I134" s="5">
        <v>43826</v>
      </c>
      <c r="J134">
        <v>61.87</v>
      </c>
      <c r="K134" t="s">
        <v>2812</v>
      </c>
    </row>
    <row r="135" spans="1:11" x14ac:dyDescent="0.25">
      <c r="A135" t="s">
        <v>2391</v>
      </c>
      <c r="B135" t="s">
        <v>14</v>
      </c>
      <c r="C135" t="s">
        <v>2810</v>
      </c>
      <c r="D135" t="s">
        <v>22</v>
      </c>
      <c r="E135" t="s">
        <v>217</v>
      </c>
      <c r="F135" t="s">
        <v>215</v>
      </c>
      <c r="G135" t="s">
        <v>2806</v>
      </c>
      <c r="H135" s="5">
        <v>43830</v>
      </c>
      <c r="I135" s="5">
        <v>43826</v>
      </c>
      <c r="J135">
        <v>139.9</v>
      </c>
      <c r="K135" t="s">
        <v>2812</v>
      </c>
    </row>
    <row r="136" spans="1:11" x14ac:dyDescent="0.25">
      <c r="A136" t="s">
        <v>2391</v>
      </c>
      <c r="B136" t="s">
        <v>14</v>
      </c>
      <c r="C136" t="s">
        <v>2810</v>
      </c>
      <c r="D136" t="s">
        <v>22</v>
      </c>
      <c r="E136" t="s">
        <v>217</v>
      </c>
      <c r="F136" t="s">
        <v>215</v>
      </c>
      <c r="G136" t="s">
        <v>2806</v>
      </c>
      <c r="H136" s="5">
        <v>43830</v>
      </c>
      <c r="I136" s="5">
        <v>43826</v>
      </c>
      <c r="J136">
        <v>923.04</v>
      </c>
      <c r="K136" t="s">
        <v>2812</v>
      </c>
    </row>
    <row r="137" spans="1:11" x14ac:dyDescent="0.25">
      <c r="A137" t="s">
        <v>2391</v>
      </c>
      <c r="B137" t="s">
        <v>14</v>
      </c>
      <c r="C137" t="s">
        <v>2810</v>
      </c>
      <c r="D137" t="s">
        <v>22</v>
      </c>
      <c r="E137" t="s">
        <v>217</v>
      </c>
      <c r="F137" t="s">
        <v>215</v>
      </c>
      <c r="G137" t="s">
        <v>2806</v>
      </c>
      <c r="H137" s="5">
        <v>43830</v>
      </c>
      <c r="I137" s="5">
        <v>43826</v>
      </c>
      <c r="J137">
        <v>403.83</v>
      </c>
      <c r="K137" t="s">
        <v>2812</v>
      </c>
    </row>
    <row r="138" spans="1:11" x14ac:dyDescent="0.25">
      <c r="A138" t="s">
        <v>2390</v>
      </c>
      <c r="B138" t="s">
        <v>14</v>
      </c>
      <c r="C138" t="s">
        <v>2810</v>
      </c>
      <c r="D138" t="s">
        <v>22</v>
      </c>
      <c r="E138" t="s">
        <v>217</v>
      </c>
      <c r="F138" t="s">
        <v>215</v>
      </c>
      <c r="G138" t="s">
        <v>2806</v>
      </c>
      <c r="H138" s="5">
        <v>43830</v>
      </c>
      <c r="I138" s="5">
        <v>43818</v>
      </c>
      <c r="J138">
        <v>426.24</v>
      </c>
      <c r="K138" t="s">
        <v>2812</v>
      </c>
    </row>
    <row r="139" spans="1:11" x14ac:dyDescent="0.25">
      <c r="A139" t="s">
        <v>1573</v>
      </c>
      <c r="B139" t="s">
        <v>14</v>
      </c>
      <c r="C139" t="s">
        <v>15</v>
      </c>
      <c r="D139" t="s">
        <v>16</v>
      </c>
      <c r="E139" t="s">
        <v>217</v>
      </c>
      <c r="F139" t="s">
        <v>215</v>
      </c>
      <c r="G139" t="s">
        <v>2806</v>
      </c>
      <c r="H139" s="5">
        <v>43738</v>
      </c>
      <c r="I139" s="5">
        <v>43739</v>
      </c>
      <c r="J139">
        <v>-24.53</v>
      </c>
      <c r="K139" t="s">
        <v>2812</v>
      </c>
    </row>
    <row r="140" spans="1:11" x14ac:dyDescent="0.25">
      <c r="A140" t="s">
        <v>1573</v>
      </c>
      <c r="B140" t="s">
        <v>14</v>
      </c>
      <c r="C140" t="s">
        <v>15</v>
      </c>
      <c r="D140" t="s">
        <v>22</v>
      </c>
      <c r="E140" t="s">
        <v>217</v>
      </c>
      <c r="F140" t="s">
        <v>215</v>
      </c>
      <c r="G140" t="s">
        <v>2806</v>
      </c>
      <c r="H140" s="5">
        <v>43738</v>
      </c>
      <c r="I140" s="5">
        <v>43739</v>
      </c>
      <c r="J140">
        <v>10</v>
      </c>
      <c r="K140" t="s">
        <v>2812</v>
      </c>
    </row>
    <row r="141" spans="1:11" x14ac:dyDescent="0.25">
      <c r="A141" t="s">
        <v>1573</v>
      </c>
      <c r="B141" t="s">
        <v>14</v>
      </c>
      <c r="C141" t="s">
        <v>15</v>
      </c>
      <c r="D141" t="s">
        <v>22</v>
      </c>
      <c r="E141" t="s">
        <v>217</v>
      </c>
      <c r="F141" t="s">
        <v>215</v>
      </c>
      <c r="G141" t="s">
        <v>2806</v>
      </c>
      <c r="H141" s="5">
        <v>43738</v>
      </c>
      <c r="I141" s="5">
        <v>43739</v>
      </c>
      <c r="J141">
        <v>26.08</v>
      </c>
      <c r="K141" t="s">
        <v>2812</v>
      </c>
    </row>
    <row r="142" spans="1:11" x14ac:dyDescent="0.25">
      <c r="A142" t="s">
        <v>1487</v>
      </c>
      <c r="B142" t="s">
        <v>14</v>
      </c>
      <c r="C142" t="s">
        <v>15</v>
      </c>
      <c r="D142" t="s">
        <v>22</v>
      </c>
      <c r="E142" t="s">
        <v>217</v>
      </c>
      <c r="F142" t="s">
        <v>215</v>
      </c>
      <c r="G142" t="s">
        <v>2806</v>
      </c>
      <c r="H142" s="5">
        <v>43738</v>
      </c>
      <c r="I142" s="5">
        <v>43738</v>
      </c>
      <c r="J142">
        <v>170.24</v>
      </c>
      <c r="K142" t="s">
        <v>2812</v>
      </c>
    </row>
    <row r="143" spans="1:11" x14ac:dyDescent="0.25">
      <c r="A143" t="s">
        <v>1487</v>
      </c>
      <c r="B143" t="s">
        <v>14</v>
      </c>
      <c r="C143" t="s">
        <v>15</v>
      </c>
      <c r="D143" t="s">
        <v>16</v>
      </c>
      <c r="E143" t="s">
        <v>217</v>
      </c>
      <c r="F143" t="s">
        <v>215</v>
      </c>
      <c r="G143" t="s">
        <v>2806</v>
      </c>
      <c r="H143" s="5">
        <v>43738</v>
      </c>
      <c r="I143" s="5">
        <v>43738</v>
      </c>
      <c r="J143">
        <v>-170.24</v>
      </c>
      <c r="K143" t="s">
        <v>2812</v>
      </c>
    </row>
    <row r="144" spans="1:11" x14ac:dyDescent="0.25">
      <c r="A144" t="s">
        <v>1381</v>
      </c>
      <c r="B144" t="s">
        <v>14</v>
      </c>
      <c r="C144" t="s">
        <v>15</v>
      </c>
      <c r="D144" t="s">
        <v>16</v>
      </c>
      <c r="E144" t="s">
        <v>217</v>
      </c>
      <c r="F144" t="s">
        <v>215</v>
      </c>
      <c r="G144" t="s">
        <v>2806</v>
      </c>
      <c r="H144" s="5">
        <v>43738</v>
      </c>
      <c r="I144" s="5">
        <v>43734</v>
      </c>
      <c r="J144">
        <v>-728.78</v>
      </c>
      <c r="K144" t="s">
        <v>2812</v>
      </c>
    </row>
    <row r="145" spans="1:11" x14ac:dyDescent="0.25">
      <c r="A145" t="s">
        <v>1381</v>
      </c>
      <c r="B145" t="s">
        <v>14</v>
      </c>
      <c r="C145" t="s">
        <v>15</v>
      </c>
      <c r="D145" t="s">
        <v>22</v>
      </c>
      <c r="E145" t="s">
        <v>217</v>
      </c>
      <c r="F145" t="s">
        <v>215</v>
      </c>
      <c r="G145" t="s">
        <v>2806</v>
      </c>
      <c r="H145" s="5">
        <v>43738</v>
      </c>
      <c r="I145" s="5">
        <v>43734</v>
      </c>
      <c r="J145">
        <v>296.87</v>
      </c>
      <c r="K145" t="s">
        <v>2812</v>
      </c>
    </row>
    <row r="146" spans="1:11" x14ac:dyDescent="0.25">
      <c r="A146" t="s">
        <v>1381</v>
      </c>
      <c r="B146" t="s">
        <v>14</v>
      </c>
      <c r="C146" t="s">
        <v>15</v>
      </c>
      <c r="D146" t="s">
        <v>22</v>
      </c>
      <c r="E146" t="s">
        <v>217</v>
      </c>
      <c r="F146" t="s">
        <v>215</v>
      </c>
      <c r="G146" t="s">
        <v>2806</v>
      </c>
      <c r="H146" s="5">
        <v>43738</v>
      </c>
      <c r="I146" s="5">
        <v>43734</v>
      </c>
      <c r="J146">
        <v>774.8</v>
      </c>
      <c r="K146" t="s">
        <v>2812</v>
      </c>
    </row>
    <row r="147" spans="1:11" x14ac:dyDescent="0.25">
      <c r="A147" t="s">
        <v>1381</v>
      </c>
      <c r="B147" t="s">
        <v>14</v>
      </c>
      <c r="C147" t="s">
        <v>15</v>
      </c>
      <c r="D147" t="s">
        <v>22</v>
      </c>
      <c r="E147" t="s">
        <v>217</v>
      </c>
      <c r="F147" t="s">
        <v>215</v>
      </c>
      <c r="G147" t="s">
        <v>2806</v>
      </c>
      <c r="H147" s="5">
        <v>43738</v>
      </c>
      <c r="I147" s="5">
        <v>43734</v>
      </c>
      <c r="J147">
        <v>1190.23</v>
      </c>
      <c r="K147" t="s">
        <v>2812</v>
      </c>
    </row>
    <row r="148" spans="1:11" x14ac:dyDescent="0.25">
      <c r="A148" t="s">
        <v>725</v>
      </c>
      <c r="B148" t="s">
        <v>14</v>
      </c>
      <c r="C148" t="s">
        <v>15</v>
      </c>
      <c r="D148" t="s">
        <v>22</v>
      </c>
      <c r="E148" t="s">
        <v>217</v>
      </c>
      <c r="F148" t="s">
        <v>215</v>
      </c>
      <c r="G148" t="s">
        <v>2806</v>
      </c>
      <c r="H148" s="5">
        <v>43738</v>
      </c>
      <c r="I148" s="5">
        <v>43720</v>
      </c>
      <c r="J148">
        <v>571.12</v>
      </c>
      <c r="K148" t="s">
        <v>2812</v>
      </c>
    </row>
    <row r="149" spans="1:11" x14ac:dyDescent="0.25">
      <c r="A149" t="s">
        <v>725</v>
      </c>
      <c r="B149" t="s">
        <v>14</v>
      </c>
      <c r="C149" t="s">
        <v>15</v>
      </c>
      <c r="D149" t="s">
        <v>22</v>
      </c>
      <c r="E149" t="s">
        <v>217</v>
      </c>
      <c r="F149" t="s">
        <v>215</v>
      </c>
      <c r="G149" t="s">
        <v>2806</v>
      </c>
      <c r="H149" s="5">
        <v>43738</v>
      </c>
      <c r="I149" s="5">
        <v>43720</v>
      </c>
      <c r="J149">
        <v>103.86</v>
      </c>
      <c r="K149" t="s">
        <v>2812</v>
      </c>
    </row>
    <row r="150" spans="1:11" x14ac:dyDescent="0.25">
      <c r="A150" t="s">
        <v>725</v>
      </c>
      <c r="B150" t="s">
        <v>14</v>
      </c>
      <c r="C150" t="s">
        <v>15</v>
      </c>
      <c r="D150" t="s">
        <v>22</v>
      </c>
      <c r="E150" t="s">
        <v>217</v>
      </c>
      <c r="F150" t="s">
        <v>215</v>
      </c>
      <c r="G150" t="s">
        <v>2806</v>
      </c>
      <c r="H150" s="5">
        <v>43738</v>
      </c>
      <c r="I150" s="5">
        <v>43720</v>
      </c>
      <c r="J150">
        <v>1042.6500000000001</v>
      </c>
      <c r="K150" t="s">
        <v>2812</v>
      </c>
    </row>
    <row r="151" spans="1:11" x14ac:dyDescent="0.25">
      <c r="A151" t="s">
        <v>725</v>
      </c>
      <c r="B151" t="s">
        <v>14</v>
      </c>
      <c r="C151" t="s">
        <v>15</v>
      </c>
      <c r="D151" t="s">
        <v>22</v>
      </c>
      <c r="E151" t="s">
        <v>217</v>
      </c>
      <c r="F151" t="s">
        <v>215</v>
      </c>
      <c r="G151" t="s">
        <v>2806</v>
      </c>
      <c r="H151" s="5">
        <v>43738</v>
      </c>
      <c r="I151" s="5">
        <v>43720</v>
      </c>
      <c r="J151">
        <v>173.83</v>
      </c>
      <c r="K151" t="s">
        <v>2812</v>
      </c>
    </row>
    <row r="152" spans="1:11" x14ac:dyDescent="0.25">
      <c r="A152" t="s">
        <v>472</v>
      </c>
      <c r="B152" t="s">
        <v>14</v>
      </c>
      <c r="C152" t="s">
        <v>15</v>
      </c>
      <c r="D152" t="s">
        <v>22</v>
      </c>
      <c r="E152" t="s">
        <v>217</v>
      </c>
      <c r="F152" t="s">
        <v>215</v>
      </c>
      <c r="G152" t="s">
        <v>2806</v>
      </c>
      <c r="H152" s="5">
        <v>43738</v>
      </c>
      <c r="I152" s="5">
        <v>43718</v>
      </c>
      <c r="J152">
        <v>788.62</v>
      </c>
      <c r="K152" t="s">
        <v>2812</v>
      </c>
    </row>
    <row r="153" spans="1:11" x14ac:dyDescent="0.25">
      <c r="A153" t="s">
        <v>472</v>
      </c>
      <c r="B153" t="s">
        <v>14</v>
      </c>
      <c r="C153" t="s">
        <v>15</v>
      </c>
      <c r="D153" t="s">
        <v>22</v>
      </c>
      <c r="E153" t="s">
        <v>217</v>
      </c>
      <c r="F153" t="s">
        <v>215</v>
      </c>
      <c r="G153" t="s">
        <v>2806</v>
      </c>
      <c r="H153" s="5">
        <v>43738</v>
      </c>
      <c r="I153" s="5">
        <v>43718</v>
      </c>
      <c r="J153">
        <v>10795.25</v>
      </c>
      <c r="K153" t="s">
        <v>2812</v>
      </c>
    </row>
    <row r="154" spans="1:11" x14ac:dyDescent="0.25">
      <c r="A154" t="s">
        <v>472</v>
      </c>
      <c r="B154" t="s">
        <v>14</v>
      </c>
      <c r="C154" t="s">
        <v>15</v>
      </c>
      <c r="D154" t="s">
        <v>22</v>
      </c>
      <c r="E154" t="s">
        <v>217</v>
      </c>
      <c r="F154" t="s">
        <v>215</v>
      </c>
      <c r="G154" t="s">
        <v>2806</v>
      </c>
      <c r="H154" s="5">
        <v>43738</v>
      </c>
      <c r="I154" s="5">
        <v>43718</v>
      </c>
      <c r="J154">
        <v>584.41999999999996</v>
      </c>
      <c r="K154" t="s">
        <v>2812</v>
      </c>
    </row>
    <row r="155" spans="1:11" x14ac:dyDescent="0.25">
      <c r="A155" t="s">
        <v>472</v>
      </c>
      <c r="B155" t="s">
        <v>14</v>
      </c>
      <c r="C155" t="s">
        <v>15</v>
      </c>
      <c r="D155" t="s">
        <v>22</v>
      </c>
      <c r="E155" t="s">
        <v>217</v>
      </c>
      <c r="F155" t="s">
        <v>215</v>
      </c>
      <c r="G155" t="s">
        <v>2806</v>
      </c>
      <c r="H155" s="5">
        <v>43738</v>
      </c>
      <c r="I155" s="5">
        <v>43718</v>
      </c>
      <c r="J155">
        <v>4195.3500000000004</v>
      </c>
      <c r="K155" t="s">
        <v>2812</v>
      </c>
    </row>
    <row r="156" spans="1:11" x14ac:dyDescent="0.25">
      <c r="A156" t="s">
        <v>216</v>
      </c>
      <c r="B156" t="s">
        <v>14</v>
      </c>
      <c r="C156" t="s">
        <v>2810</v>
      </c>
      <c r="D156" t="s">
        <v>16</v>
      </c>
      <c r="E156" t="s">
        <v>217</v>
      </c>
      <c r="F156" t="s">
        <v>215</v>
      </c>
      <c r="G156" t="s">
        <v>2806</v>
      </c>
      <c r="H156" s="5">
        <v>43708</v>
      </c>
      <c r="I156" s="5">
        <v>43712</v>
      </c>
      <c r="J156">
        <v>-108.93</v>
      </c>
      <c r="K156" t="s">
        <v>2812</v>
      </c>
    </row>
    <row r="157" spans="1:11" x14ac:dyDescent="0.25">
      <c r="A157" t="s">
        <v>216</v>
      </c>
      <c r="B157" t="s">
        <v>14</v>
      </c>
      <c r="C157" t="s">
        <v>2810</v>
      </c>
      <c r="D157" t="s">
        <v>22</v>
      </c>
      <c r="E157" t="s">
        <v>217</v>
      </c>
      <c r="F157" t="s">
        <v>215</v>
      </c>
      <c r="G157" t="s">
        <v>2806</v>
      </c>
      <c r="H157" s="5">
        <v>43708</v>
      </c>
      <c r="I157" s="5">
        <v>43712</v>
      </c>
      <c r="J157">
        <v>44.37</v>
      </c>
      <c r="K157" t="s">
        <v>2812</v>
      </c>
    </row>
    <row r="158" spans="1:11" x14ac:dyDescent="0.25">
      <c r="A158" t="s">
        <v>216</v>
      </c>
      <c r="B158" t="s">
        <v>14</v>
      </c>
      <c r="C158" t="s">
        <v>2810</v>
      </c>
      <c r="D158" t="s">
        <v>22</v>
      </c>
      <c r="E158" t="s">
        <v>217</v>
      </c>
      <c r="F158" t="s">
        <v>215</v>
      </c>
      <c r="G158" t="s">
        <v>2806</v>
      </c>
      <c r="H158" s="5">
        <v>43708</v>
      </c>
      <c r="I158" s="5">
        <v>43712</v>
      </c>
      <c r="J158">
        <v>115.81</v>
      </c>
      <c r="K158" t="s">
        <v>2812</v>
      </c>
    </row>
    <row r="159" spans="1:11" x14ac:dyDescent="0.25">
      <c r="A159" t="s">
        <v>216</v>
      </c>
      <c r="B159" t="s">
        <v>14</v>
      </c>
      <c r="C159" t="s">
        <v>2810</v>
      </c>
      <c r="D159" t="s">
        <v>22</v>
      </c>
      <c r="E159" t="s">
        <v>217</v>
      </c>
      <c r="F159" t="s">
        <v>215</v>
      </c>
      <c r="G159" t="s">
        <v>2806</v>
      </c>
      <c r="H159" s="5">
        <v>43708</v>
      </c>
      <c r="I159" s="5">
        <v>43712</v>
      </c>
      <c r="J159">
        <v>49.29</v>
      </c>
      <c r="K159" t="s">
        <v>2812</v>
      </c>
    </row>
    <row r="160" spans="1:11" x14ac:dyDescent="0.25">
      <c r="A160" t="s">
        <v>216</v>
      </c>
      <c r="B160" t="s">
        <v>14</v>
      </c>
      <c r="C160" t="s">
        <v>2810</v>
      </c>
      <c r="D160" t="s">
        <v>22</v>
      </c>
      <c r="E160" t="s">
        <v>217</v>
      </c>
      <c r="F160" t="s">
        <v>215</v>
      </c>
      <c r="G160" t="s">
        <v>2806</v>
      </c>
      <c r="H160" s="5">
        <v>43708</v>
      </c>
      <c r="I160" s="5">
        <v>43712</v>
      </c>
      <c r="J160">
        <v>755.92</v>
      </c>
      <c r="K160" t="s">
        <v>2812</v>
      </c>
    </row>
    <row r="161" spans="1:11" x14ac:dyDescent="0.25">
      <c r="A161" t="s">
        <v>2776</v>
      </c>
      <c r="B161" t="s">
        <v>14</v>
      </c>
      <c r="C161" t="s">
        <v>15</v>
      </c>
      <c r="D161" t="s">
        <v>19</v>
      </c>
      <c r="E161" t="s">
        <v>331</v>
      </c>
      <c r="F161" t="s">
        <v>329</v>
      </c>
      <c r="G161" t="s">
        <v>2806</v>
      </c>
      <c r="H161" s="5">
        <v>44012</v>
      </c>
      <c r="I161" s="5">
        <v>44012</v>
      </c>
      <c r="J161">
        <v>16161.06</v>
      </c>
      <c r="K161" t="s">
        <v>2812</v>
      </c>
    </row>
    <row r="162" spans="1:11" x14ac:dyDescent="0.25">
      <c r="A162" t="s">
        <v>2600</v>
      </c>
      <c r="B162" t="s">
        <v>14</v>
      </c>
      <c r="C162" t="s">
        <v>15</v>
      </c>
      <c r="D162" t="s">
        <v>16</v>
      </c>
      <c r="E162" t="s">
        <v>331</v>
      </c>
      <c r="F162" t="s">
        <v>329</v>
      </c>
      <c r="G162" t="s">
        <v>2806</v>
      </c>
      <c r="H162" s="5">
        <v>43890</v>
      </c>
      <c r="I162" s="5">
        <v>43892</v>
      </c>
      <c r="J162">
        <v>-0.01</v>
      </c>
      <c r="K162" t="s">
        <v>2812</v>
      </c>
    </row>
    <row r="163" spans="1:11" x14ac:dyDescent="0.25">
      <c r="A163" t="s">
        <v>2589</v>
      </c>
      <c r="B163" t="s">
        <v>14</v>
      </c>
      <c r="C163" t="s">
        <v>15</v>
      </c>
      <c r="D163" t="s">
        <v>16</v>
      </c>
      <c r="E163" t="s">
        <v>331</v>
      </c>
      <c r="F163" t="s">
        <v>329</v>
      </c>
      <c r="G163" t="s">
        <v>2806</v>
      </c>
      <c r="H163" s="5">
        <v>43890</v>
      </c>
      <c r="I163" s="5">
        <v>43887</v>
      </c>
      <c r="J163">
        <v>-0.06</v>
      </c>
      <c r="K163" t="s">
        <v>2812</v>
      </c>
    </row>
    <row r="164" spans="1:11" x14ac:dyDescent="0.25">
      <c r="A164" t="s">
        <v>2567</v>
      </c>
      <c r="B164" t="s">
        <v>14</v>
      </c>
      <c r="C164" t="s">
        <v>15</v>
      </c>
      <c r="D164" t="s">
        <v>22</v>
      </c>
      <c r="E164" t="s">
        <v>331</v>
      </c>
      <c r="F164" t="s">
        <v>329</v>
      </c>
      <c r="G164" t="s">
        <v>2806</v>
      </c>
      <c r="H164" s="5">
        <v>43890</v>
      </c>
      <c r="I164" s="5">
        <v>43879</v>
      </c>
      <c r="J164">
        <v>1.2</v>
      </c>
      <c r="K164" t="s">
        <v>2812</v>
      </c>
    </row>
    <row r="165" spans="1:11" x14ac:dyDescent="0.25">
      <c r="A165" t="s">
        <v>2567</v>
      </c>
      <c r="B165" t="s">
        <v>14</v>
      </c>
      <c r="C165" t="s">
        <v>15</v>
      </c>
      <c r="D165" t="s">
        <v>22</v>
      </c>
      <c r="E165" t="s">
        <v>331</v>
      </c>
      <c r="F165" t="s">
        <v>329</v>
      </c>
      <c r="G165" t="s">
        <v>2806</v>
      </c>
      <c r="H165" s="5">
        <v>43890</v>
      </c>
      <c r="I165" s="5">
        <v>43879</v>
      </c>
      <c r="J165">
        <v>27.27</v>
      </c>
      <c r="K165" t="s">
        <v>2812</v>
      </c>
    </row>
    <row r="166" spans="1:11" x14ac:dyDescent="0.25">
      <c r="A166" t="s">
        <v>2551</v>
      </c>
      <c r="B166" t="s">
        <v>14</v>
      </c>
      <c r="C166" t="s">
        <v>15</v>
      </c>
      <c r="D166" t="s">
        <v>16</v>
      </c>
      <c r="E166" t="s">
        <v>331</v>
      </c>
      <c r="F166" t="s">
        <v>329</v>
      </c>
      <c r="G166" t="s">
        <v>2806</v>
      </c>
      <c r="H166" s="5">
        <v>43890</v>
      </c>
      <c r="I166" s="5">
        <v>43871</v>
      </c>
      <c r="J166">
        <v>-29.07</v>
      </c>
      <c r="K166" t="s">
        <v>2812</v>
      </c>
    </row>
    <row r="167" spans="1:11" x14ac:dyDescent="0.25">
      <c r="A167" t="s">
        <v>2545</v>
      </c>
      <c r="B167" t="s">
        <v>14</v>
      </c>
      <c r="C167" t="s">
        <v>15</v>
      </c>
      <c r="D167" t="s">
        <v>22</v>
      </c>
      <c r="E167" t="s">
        <v>331</v>
      </c>
      <c r="F167" t="s">
        <v>329</v>
      </c>
      <c r="G167" t="s">
        <v>2806</v>
      </c>
      <c r="H167" s="5">
        <v>43861</v>
      </c>
      <c r="I167" s="5">
        <v>43864</v>
      </c>
      <c r="J167">
        <v>1.9</v>
      </c>
      <c r="K167" t="s">
        <v>2812</v>
      </c>
    </row>
    <row r="168" spans="1:11" x14ac:dyDescent="0.25">
      <c r="A168" t="s">
        <v>2538</v>
      </c>
      <c r="B168" t="s">
        <v>14</v>
      </c>
      <c r="C168" t="s">
        <v>15</v>
      </c>
      <c r="D168" t="s">
        <v>22</v>
      </c>
      <c r="E168" t="s">
        <v>331</v>
      </c>
      <c r="F168" t="s">
        <v>329</v>
      </c>
      <c r="G168" t="s">
        <v>2806</v>
      </c>
      <c r="H168" s="5">
        <v>43861</v>
      </c>
      <c r="I168" s="5">
        <v>43860</v>
      </c>
      <c r="J168">
        <v>29.07</v>
      </c>
      <c r="K168" t="s">
        <v>2812</v>
      </c>
    </row>
    <row r="169" spans="1:11" x14ac:dyDescent="0.25">
      <c r="A169" t="s">
        <v>2171</v>
      </c>
      <c r="B169" t="s">
        <v>14</v>
      </c>
      <c r="C169" t="s">
        <v>2810</v>
      </c>
      <c r="D169" t="s">
        <v>22</v>
      </c>
      <c r="E169" t="s">
        <v>331</v>
      </c>
      <c r="F169" t="s">
        <v>329</v>
      </c>
      <c r="G169" t="s">
        <v>2806</v>
      </c>
      <c r="H169" s="5">
        <v>43799</v>
      </c>
      <c r="I169" s="5">
        <v>43777</v>
      </c>
      <c r="J169">
        <v>85557.2</v>
      </c>
      <c r="K169" t="s">
        <v>2812</v>
      </c>
    </row>
    <row r="170" spans="1:11" x14ac:dyDescent="0.25">
      <c r="A170" t="s">
        <v>2145</v>
      </c>
      <c r="B170" t="s">
        <v>15</v>
      </c>
      <c r="D170" t="s">
        <v>22</v>
      </c>
      <c r="E170" t="s">
        <v>331</v>
      </c>
      <c r="F170" t="s">
        <v>329</v>
      </c>
      <c r="G170" t="s">
        <v>2806</v>
      </c>
      <c r="H170" s="5">
        <v>43769</v>
      </c>
      <c r="I170" s="5">
        <v>43769</v>
      </c>
      <c r="J170">
        <v>1259.46</v>
      </c>
      <c r="K170" t="s">
        <v>2812</v>
      </c>
    </row>
    <row r="171" spans="1:11" x14ac:dyDescent="0.25">
      <c r="A171" t="s">
        <v>2144</v>
      </c>
      <c r="B171" t="s">
        <v>15</v>
      </c>
      <c r="D171" t="s">
        <v>22</v>
      </c>
      <c r="E171" t="s">
        <v>331</v>
      </c>
      <c r="F171" t="s">
        <v>329</v>
      </c>
      <c r="G171" t="s">
        <v>2806</v>
      </c>
      <c r="H171" s="5">
        <v>43769</v>
      </c>
      <c r="I171" s="5">
        <v>43763</v>
      </c>
      <c r="J171">
        <v>675.85</v>
      </c>
      <c r="K171" t="s">
        <v>2812</v>
      </c>
    </row>
    <row r="172" spans="1:11" x14ac:dyDescent="0.25">
      <c r="A172" t="s">
        <v>2143</v>
      </c>
      <c r="B172" t="s">
        <v>15</v>
      </c>
      <c r="D172" t="s">
        <v>22</v>
      </c>
      <c r="E172" t="s">
        <v>331</v>
      </c>
      <c r="F172" t="s">
        <v>329</v>
      </c>
      <c r="G172" t="s">
        <v>2806</v>
      </c>
      <c r="H172" s="5">
        <v>43769</v>
      </c>
      <c r="I172" s="5">
        <v>43755</v>
      </c>
      <c r="J172">
        <v>23841.87</v>
      </c>
      <c r="K172" t="s">
        <v>2812</v>
      </c>
    </row>
    <row r="173" spans="1:11" x14ac:dyDescent="0.25">
      <c r="A173" t="s">
        <v>2142</v>
      </c>
      <c r="B173" t="s">
        <v>15</v>
      </c>
      <c r="D173" t="s">
        <v>22</v>
      </c>
      <c r="E173" t="s">
        <v>331</v>
      </c>
      <c r="F173" t="s">
        <v>329</v>
      </c>
      <c r="G173" t="s">
        <v>2806</v>
      </c>
      <c r="H173" s="5">
        <v>43769</v>
      </c>
      <c r="I173" s="5">
        <v>43753</v>
      </c>
      <c r="J173">
        <v>326.57</v>
      </c>
      <c r="K173" t="s">
        <v>2812</v>
      </c>
    </row>
    <row r="174" spans="1:11" x14ac:dyDescent="0.25">
      <c r="A174" t="s">
        <v>2141</v>
      </c>
      <c r="B174" t="s">
        <v>15</v>
      </c>
      <c r="D174" t="s">
        <v>22</v>
      </c>
      <c r="E174" t="s">
        <v>331</v>
      </c>
      <c r="F174" t="s">
        <v>329</v>
      </c>
      <c r="G174" t="s">
        <v>2806</v>
      </c>
      <c r="H174" s="5">
        <v>43769</v>
      </c>
      <c r="I174" s="5">
        <v>43749</v>
      </c>
      <c r="J174">
        <v>4050.98</v>
      </c>
      <c r="K174" t="s">
        <v>2812</v>
      </c>
    </row>
    <row r="175" spans="1:11" x14ac:dyDescent="0.25">
      <c r="A175" t="s">
        <v>2140</v>
      </c>
      <c r="B175" t="s">
        <v>15</v>
      </c>
      <c r="D175" t="s">
        <v>22</v>
      </c>
      <c r="E175" t="s">
        <v>331</v>
      </c>
      <c r="F175" t="s">
        <v>329</v>
      </c>
      <c r="G175" t="s">
        <v>2806</v>
      </c>
      <c r="H175" s="5">
        <v>43769</v>
      </c>
      <c r="I175" s="5">
        <v>43748</v>
      </c>
      <c r="J175">
        <v>854.55</v>
      </c>
      <c r="K175" t="s">
        <v>2812</v>
      </c>
    </row>
    <row r="176" spans="1:11" x14ac:dyDescent="0.25">
      <c r="A176" t="s">
        <v>2140</v>
      </c>
      <c r="B176" t="s">
        <v>15</v>
      </c>
      <c r="D176" t="s">
        <v>22</v>
      </c>
      <c r="E176" t="s">
        <v>331</v>
      </c>
      <c r="F176" t="s">
        <v>329</v>
      </c>
      <c r="G176" t="s">
        <v>2806</v>
      </c>
      <c r="H176" s="5">
        <v>43769</v>
      </c>
      <c r="I176" s="5">
        <v>43748</v>
      </c>
      <c r="J176">
        <v>5666.23</v>
      </c>
      <c r="K176" t="s">
        <v>2812</v>
      </c>
    </row>
    <row r="177" spans="1:11" x14ac:dyDescent="0.25">
      <c r="A177" t="s">
        <v>1572</v>
      </c>
      <c r="B177" t="s">
        <v>14</v>
      </c>
      <c r="C177" t="s">
        <v>15</v>
      </c>
      <c r="D177" t="s">
        <v>22</v>
      </c>
      <c r="E177" t="s">
        <v>331</v>
      </c>
      <c r="F177" t="s">
        <v>329</v>
      </c>
      <c r="G177" t="s">
        <v>2806</v>
      </c>
      <c r="H177" s="5">
        <v>43738</v>
      </c>
      <c r="I177" s="5">
        <v>43739</v>
      </c>
      <c r="J177">
        <v>77.709999999999994</v>
      </c>
      <c r="K177" t="s">
        <v>2812</v>
      </c>
    </row>
    <row r="178" spans="1:11" x14ac:dyDescent="0.25">
      <c r="A178" t="s">
        <v>1572</v>
      </c>
      <c r="B178" t="s">
        <v>14</v>
      </c>
      <c r="C178" t="s">
        <v>15</v>
      </c>
      <c r="D178" t="s">
        <v>22</v>
      </c>
      <c r="E178" t="s">
        <v>331</v>
      </c>
      <c r="F178" t="s">
        <v>329</v>
      </c>
      <c r="G178" t="s">
        <v>2806</v>
      </c>
      <c r="H178" s="5">
        <v>43738</v>
      </c>
      <c r="I178" s="5">
        <v>43739</v>
      </c>
      <c r="J178">
        <v>171.15</v>
      </c>
      <c r="K178" t="s">
        <v>2812</v>
      </c>
    </row>
    <row r="179" spans="1:11" x14ac:dyDescent="0.25">
      <c r="A179" t="s">
        <v>1572</v>
      </c>
      <c r="B179" t="s">
        <v>14</v>
      </c>
      <c r="C179" t="s">
        <v>15</v>
      </c>
      <c r="D179" t="s">
        <v>22</v>
      </c>
      <c r="E179" t="s">
        <v>331</v>
      </c>
      <c r="F179" t="s">
        <v>329</v>
      </c>
      <c r="G179" t="s">
        <v>2806</v>
      </c>
      <c r="H179" s="5">
        <v>43738</v>
      </c>
      <c r="I179" s="5">
        <v>43739</v>
      </c>
      <c r="J179">
        <v>1887.78</v>
      </c>
      <c r="K179" t="s">
        <v>2812</v>
      </c>
    </row>
    <row r="180" spans="1:11" x14ac:dyDescent="0.25">
      <c r="A180" t="s">
        <v>1572</v>
      </c>
      <c r="B180" t="s">
        <v>14</v>
      </c>
      <c r="C180" t="s">
        <v>15</v>
      </c>
      <c r="D180" t="s">
        <v>22</v>
      </c>
      <c r="E180" t="s">
        <v>331</v>
      </c>
      <c r="F180" t="s">
        <v>329</v>
      </c>
      <c r="G180" t="s">
        <v>2806</v>
      </c>
      <c r="H180" s="5">
        <v>43738</v>
      </c>
      <c r="I180" s="5">
        <v>43739</v>
      </c>
      <c r="J180">
        <v>737.24</v>
      </c>
      <c r="K180" t="s">
        <v>2812</v>
      </c>
    </row>
    <row r="181" spans="1:11" x14ac:dyDescent="0.25">
      <c r="A181" t="s">
        <v>1572</v>
      </c>
      <c r="B181" t="s">
        <v>14</v>
      </c>
      <c r="C181" t="s">
        <v>15</v>
      </c>
      <c r="D181" t="s">
        <v>16</v>
      </c>
      <c r="E181" t="s">
        <v>331</v>
      </c>
      <c r="F181" t="s">
        <v>329</v>
      </c>
      <c r="G181" t="s">
        <v>2806</v>
      </c>
      <c r="H181" s="5">
        <v>43738</v>
      </c>
      <c r="I181" s="5">
        <v>43739</v>
      </c>
      <c r="J181">
        <v>-10.130000000000001</v>
      </c>
      <c r="K181" t="s">
        <v>2812</v>
      </c>
    </row>
    <row r="182" spans="1:11" x14ac:dyDescent="0.25">
      <c r="A182" t="s">
        <v>1486</v>
      </c>
      <c r="B182" t="s">
        <v>14</v>
      </c>
      <c r="C182" t="s">
        <v>15</v>
      </c>
      <c r="D182" t="s">
        <v>16</v>
      </c>
      <c r="E182" t="s">
        <v>331</v>
      </c>
      <c r="F182" t="s">
        <v>329</v>
      </c>
      <c r="G182" t="s">
        <v>2806</v>
      </c>
      <c r="H182" s="5">
        <v>43738</v>
      </c>
      <c r="I182" s="5">
        <v>43738</v>
      </c>
      <c r="J182">
        <v>-7.5</v>
      </c>
      <c r="K182" t="s">
        <v>2812</v>
      </c>
    </row>
    <row r="183" spans="1:11" x14ac:dyDescent="0.25">
      <c r="A183" t="s">
        <v>1486</v>
      </c>
      <c r="B183" t="s">
        <v>14</v>
      </c>
      <c r="C183" t="s">
        <v>15</v>
      </c>
      <c r="D183" t="s">
        <v>16</v>
      </c>
      <c r="E183" t="s">
        <v>331</v>
      </c>
      <c r="F183" t="s">
        <v>329</v>
      </c>
      <c r="G183" t="s">
        <v>2806</v>
      </c>
      <c r="H183" s="5">
        <v>43738</v>
      </c>
      <c r="I183" s="5">
        <v>43738</v>
      </c>
      <c r="J183">
        <v>-147.88</v>
      </c>
      <c r="K183" t="s">
        <v>2812</v>
      </c>
    </row>
    <row r="184" spans="1:11" x14ac:dyDescent="0.25">
      <c r="A184" t="s">
        <v>1296</v>
      </c>
      <c r="B184" t="s">
        <v>14</v>
      </c>
      <c r="C184" t="s">
        <v>15</v>
      </c>
      <c r="D184" t="s">
        <v>16</v>
      </c>
      <c r="E184" t="s">
        <v>331</v>
      </c>
      <c r="F184" t="s">
        <v>329</v>
      </c>
      <c r="G184" t="s">
        <v>2806</v>
      </c>
      <c r="H184" s="5">
        <v>43738</v>
      </c>
      <c r="I184" s="5">
        <v>43734</v>
      </c>
      <c r="J184">
        <v>-2009.83</v>
      </c>
      <c r="K184" t="s">
        <v>2812</v>
      </c>
    </row>
    <row r="185" spans="1:11" x14ac:dyDescent="0.25">
      <c r="A185" t="s">
        <v>1296</v>
      </c>
      <c r="B185" t="s">
        <v>14</v>
      </c>
      <c r="C185" t="s">
        <v>15</v>
      </c>
      <c r="D185" t="s">
        <v>22</v>
      </c>
      <c r="E185" t="s">
        <v>331</v>
      </c>
      <c r="F185" t="s">
        <v>329</v>
      </c>
      <c r="G185" t="s">
        <v>2806</v>
      </c>
      <c r="H185" s="5">
        <v>43738</v>
      </c>
      <c r="I185" s="5">
        <v>43734</v>
      </c>
      <c r="J185">
        <v>818.72</v>
      </c>
      <c r="K185" t="s">
        <v>2812</v>
      </c>
    </row>
    <row r="186" spans="1:11" x14ac:dyDescent="0.25">
      <c r="A186" t="s">
        <v>1296</v>
      </c>
      <c r="B186" t="s">
        <v>14</v>
      </c>
      <c r="C186" t="s">
        <v>15</v>
      </c>
      <c r="D186" t="s">
        <v>22</v>
      </c>
      <c r="E186" t="s">
        <v>331</v>
      </c>
      <c r="F186" t="s">
        <v>329</v>
      </c>
      <c r="G186" t="s">
        <v>2806</v>
      </c>
      <c r="H186" s="5">
        <v>43738</v>
      </c>
      <c r="I186" s="5">
        <v>43734</v>
      </c>
      <c r="J186">
        <v>2136.75</v>
      </c>
      <c r="K186" t="s">
        <v>2812</v>
      </c>
    </row>
    <row r="187" spans="1:11" x14ac:dyDescent="0.25">
      <c r="A187" t="s">
        <v>1296</v>
      </c>
      <c r="B187" t="s">
        <v>14</v>
      </c>
      <c r="C187" t="s">
        <v>15</v>
      </c>
      <c r="D187" t="s">
        <v>22</v>
      </c>
      <c r="E187" t="s">
        <v>331</v>
      </c>
      <c r="F187" t="s">
        <v>329</v>
      </c>
      <c r="G187" t="s">
        <v>2806</v>
      </c>
      <c r="H187" s="5">
        <v>43738</v>
      </c>
      <c r="I187" s="5">
        <v>43734</v>
      </c>
      <c r="J187">
        <v>8342.09</v>
      </c>
      <c r="K187" t="s">
        <v>2812</v>
      </c>
    </row>
    <row r="188" spans="1:11" x14ac:dyDescent="0.25">
      <c r="A188" t="s">
        <v>1296</v>
      </c>
      <c r="B188" t="s">
        <v>14</v>
      </c>
      <c r="C188" t="s">
        <v>15</v>
      </c>
      <c r="D188" t="s">
        <v>22</v>
      </c>
      <c r="E188" t="s">
        <v>331</v>
      </c>
      <c r="F188" t="s">
        <v>329</v>
      </c>
      <c r="G188" t="s">
        <v>2806</v>
      </c>
      <c r="H188" s="5">
        <v>43738</v>
      </c>
      <c r="I188" s="5">
        <v>43734</v>
      </c>
      <c r="J188">
        <v>6325.78</v>
      </c>
      <c r="K188" t="s">
        <v>2812</v>
      </c>
    </row>
    <row r="189" spans="1:11" x14ac:dyDescent="0.25">
      <c r="A189" t="s">
        <v>1169</v>
      </c>
      <c r="B189" t="s">
        <v>14</v>
      </c>
      <c r="C189" t="s">
        <v>15</v>
      </c>
      <c r="D189" t="s">
        <v>16</v>
      </c>
      <c r="E189" t="s">
        <v>331</v>
      </c>
      <c r="F189" t="s">
        <v>329</v>
      </c>
      <c r="G189" t="s">
        <v>2806</v>
      </c>
      <c r="H189" s="5">
        <v>43738</v>
      </c>
      <c r="I189" s="5">
        <v>43732</v>
      </c>
      <c r="J189">
        <v>-25.44</v>
      </c>
      <c r="K189" t="s">
        <v>2812</v>
      </c>
    </row>
    <row r="190" spans="1:11" x14ac:dyDescent="0.25">
      <c r="A190" t="s">
        <v>1169</v>
      </c>
      <c r="B190" t="s">
        <v>14</v>
      </c>
      <c r="C190" t="s">
        <v>15</v>
      </c>
      <c r="D190" t="s">
        <v>16</v>
      </c>
      <c r="E190" t="s">
        <v>331</v>
      </c>
      <c r="F190" t="s">
        <v>329</v>
      </c>
      <c r="G190" t="s">
        <v>2806</v>
      </c>
      <c r="H190" s="5">
        <v>43738</v>
      </c>
      <c r="I190" s="5">
        <v>43732</v>
      </c>
      <c r="J190">
        <v>-252.16</v>
      </c>
      <c r="K190" t="s">
        <v>2812</v>
      </c>
    </row>
    <row r="191" spans="1:11" x14ac:dyDescent="0.25">
      <c r="A191" t="s">
        <v>1124</v>
      </c>
      <c r="B191" t="s">
        <v>14</v>
      </c>
      <c r="C191" t="s">
        <v>15</v>
      </c>
      <c r="D191" t="s">
        <v>22</v>
      </c>
      <c r="E191" t="s">
        <v>331</v>
      </c>
      <c r="F191" t="s">
        <v>329</v>
      </c>
      <c r="G191" t="s">
        <v>2806</v>
      </c>
      <c r="H191" s="5">
        <v>43738</v>
      </c>
      <c r="I191" s="5">
        <v>43728</v>
      </c>
      <c r="J191">
        <v>0.3</v>
      </c>
      <c r="K191" t="s">
        <v>2812</v>
      </c>
    </row>
    <row r="192" spans="1:11" x14ac:dyDescent="0.25">
      <c r="A192" t="s">
        <v>1124</v>
      </c>
      <c r="B192" t="s">
        <v>14</v>
      </c>
      <c r="C192" t="s">
        <v>15</v>
      </c>
      <c r="D192" t="s">
        <v>22</v>
      </c>
      <c r="E192" t="s">
        <v>331</v>
      </c>
      <c r="F192" t="s">
        <v>329</v>
      </c>
      <c r="G192" t="s">
        <v>2806</v>
      </c>
      <c r="H192" s="5">
        <v>43738</v>
      </c>
      <c r="I192" s="5">
        <v>43728</v>
      </c>
      <c r="J192">
        <v>5.92</v>
      </c>
      <c r="K192" t="s">
        <v>2812</v>
      </c>
    </row>
    <row r="193" spans="1:11" x14ac:dyDescent="0.25">
      <c r="A193" t="s">
        <v>1060</v>
      </c>
      <c r="B193" t="s">
        <v>14</v>
      </c>
      <c r="C193" t="s">
        <v>15</v>
      </c>
      <c r="D193" t="s">
        <v>22</v>
      </c>
      <c r="E193" t="s">
        <v>331</v>
      </c>
      <c r="F193" t="s">
        <v>329</v>
      </c>
      <c r="G193" t="s">
        <v>2806</v>
      </c>
      <c r="H193" s="5">
        <v>43738</v>
      </c>
      <c r="I193" s="5">
        <v>43727</v>
      </c>
      <c r="J193">
        <v>7.2</v>
      </c>
      <c r="K193" t="s">
        <v>2812</v>
      </c>
    </row>
    <row r="194" spans="1:11" x14ac:dyDescent="0.25">
      <c r="A194" t="s">
        <v>1060</v>
      </c>
      <c r="B194" t="s">
        <v>14</v>
      </c>
      <c r="C194" t="s">
        <v>15</v>
      </c>
      <c r="D194" t="s">
        <v>22</v>
      </c>
      <c r="E194" t="s">
        <v>331</v>
      </c>
      <c r="F194" t="s">
        <v>329</v>
      </c>
      <c r="G194" t="s">
        <v>2806</v>
      </c>
      <c r="H194" s="5">
        <v>43738</v>
      </c>
      <c r="I194" s="5">
        <v>43727</v>
      </c>
      <c r="J194">
        <v>730.26</v>
      </c>
      <c r="K194" t="s">
        <v>2812</v>
      </c>
    </row>
    <row r="195" spans="1:11" x14ac:dyDescent="0.25">
      <c r="A195" t="s">
        <v>929</v>
      </c>
      <c r="B195" t="s">
        <v>14</v>
      </c>
      <c r="C195" t="s">
        <v>15</v>
      </c>
      <c r="D195" t="s">
        <v>22</v>
      </c>
      <c r="E195" t="s">
        <v>331</v>
      </c>
      <c r="F195" t="s">
        <v>329</v>
      </c>
      <c r="G195" t="s">
        <v>2806</v>
      </c>
      <c r="H195" s="5">
        <v>43738</v>
      </c>
      <c r="I195" s="5">
        <v>43725</v>
      </c>
      <c r="J195">
        <v>1119.46</v>
      </c>
      <c r="K195" t="s">
        <v>2812</v>
      </c>
    </row>
    <row r="196" spans="1:11" x14ac:dyDescent="0.25">
      <c r="A196" t="s">
        <v>929</v>
      </c>
      <c r="B196" t="s">
        <v>14</v>
      </c>
      <c r="C196" t="s">
        <v>15</v>
      </c>
      <c r="D196" t="s">
        <v>16</v>
      </c>
      <c r="E196" t="s">
        <v>331</v>
      </c>
      <c r="F196" t="s">
        <v>329</v>
      </c>
      <c r="G196" t="s">
        <v>2806</v>
      </c>
      <c r="H196" s="5">
        <v>43738</v>
      </c>
      <c r="I196" s="5">
        <v>43725</v>
      </c>
      <c r="J196">
        <v>-3.4</v>
      </c>
      <c r="K196" t="s">
        <v>2812</v>
      </c>
    </row>
    <row r="197" spans="1:11" x14ac:dyDescent="0.25">
      <c r="A197" t="s">
        <v>929</v>
      </c>
      <c r="B197" t="s">
        <v>14</v>
      </c>
      <c r="C197" t="s">
        <v>15</v>
      </c>
      <c r="D197" t="s">
        <v>22</v>
      </c>
      <c r="E197" t="s">
        <v>331</v>
      </c>
      <c r="F197" t="s">
        <v>329</v>
      </c>
      <c r="G197" t="s">
        <v>2806</v>
      </c>
      <c r="H197" s="5">
        <v>43738</v>
      </c>
      <c r="I197" s="5">
        <v>43725</v>
      </c>
      <c r="J197">
        <v>2384.39</v>
      </c>
      <c r="K197" t="s">
        <v>2812</v>
      </c>
    </row>
    <row r="198" spans="1:11" x14ac:dyDescent="0.25">
      <c r="A198" t="s">
        <v>929</v>
      </c>
      <c r="B198" t="s">
        <v>14</v>
      </c>
      <c r="C198" t="s">
        <v>15</v>
      </c>
      <c r="D198" t="s">
        <v>16</v>
      </c>
      <c r="E198" t="s">
        <v>331</v>
      </c>
      <c r="F198" t="s">
        <v>329</v>
      </c>
      <c r="G198" t="s">
        <v>2806</v>
      </c>
      <c r="H198" s="5">
        <v>43738</v>
      </c>
      <c r="I198" s="5">
        <v>43725</v>
      </c>
      <c r="J198">
        <v>-447.87</v>
      </c>
      <c r="K198" t="s">
        <v>2812</v>
      </c>
    </row>
    <row r="199" spans="1:11" x14ac:dyDescent="0.25">
      <c r="A199" t="s">
        <v>929</v>
      </c>
      <c r="B199" t="s">
        <v>14</v>
      </c>
      <c r="C199" t="s">
        <v>15</v>
      </c>
      <c r="D199" t="s">
        <v>22</v>
      </c>
      <c r="E199" t="s">
        <v>331</v>
      </c>
      <c r="F199" t="s">
        <v>329</v>
      </c>
      <c r="G199" t="s">
        <v>2806</v>
      </c>
      <c r="H199" s="5">
        <v>43738</v>
      </c>
      <c r="I199" s="5">
        <v>43725</v>
      </c>
      <c r="J199">
        <v>629.65</v>
      </c>
      <c r="K199" t="s">
        <v>2812</v>
      </c>
    </row>
    <row r="200" spans="1:11" x14ac:dyDescent="0.25">
      <c r="A200" t="s">
        <v>929</v>
      </c>
      <c r="B200" t="s">
        <v>14</v>
      </c>
      <c r="C200" t="s">
        <v>15</v>
      </c>
      <c r="D200" t="s">
        <v>22</v>
      </c>
      <c r="E200" t="s">
        <v>331</v>
      </c>
      <c r="F200" t="s">
        <v>329</v>
      </c>
      <c r="G200" t="s">
        <v>2806</v>
      </c>
      <c r="H200" s="5">
        <v>43738</v>
      </c>
      <c r="I200" s="5">
        <v>43725</v>
      </c>
      <c r="J200">
        <v>371.31</v>
      </c>
      <c r="K200" t="s">
        <v>2812</v>
      </c>
    </row>
    <row r="201" spans="1:11" x14ac:dyDescent="0.25">
      <c r="A201" t="s">
        <v>831</v>
      </c>
      <c r="B201" t="s">
        <v>14</v>
      </c>
      <c r="C201" t="s">
        <v>15</v>
      </c>
      <c r="D201" t="s">
        <v>16</v>
      </c>
      <c r="E201" t="s">
        <v>331</v>
      </c>
      <c r="F201" t="s">
        <v>329</v>
      </c>
      <c r="G201" t="s">
        <v>2806</v>
      </c>
      <c r="H201" s="5">
        <v>43738</v>
      </c>
      <c r="I201" s="5">
        <v>43721</v>
      </c>
      <c r="J201">
        <v>-18.54</v>
      </c>
      <c r="K201" t="s">
        <v>2812</v>
      </c>
    </row>
    <row r="202" spans="1:11" x14ac:dyDescent="0.25">
      <c r="A202" t="s">
        <v>831</v>
      </c>
      <c r="B202" t="s">
        <v>14</v>
      </c>
      <c r="C202" t="s">
        <v>15</v>
      </c>
      <c r="D202" t="s">
        <v>22</v>
      </c>
      <c r="E202" t="s">
        <v>331</v>
      </c>
      <c r="F202" t="s">
        <v>329</v>
      </c>
      <c r="G202" t="s">
        <v>2806</v>
      </c>
      <c r="H202" s="5">
        <v>43738</v>
      </c>
      <c r="I202" s="5">
        <v>43721</v>
      </c>
      <c r="J202">
        <v>2071.2600000000002</v>
      </c>
      <c r="K202" t="s">
        <v>2812</v>
      </c>
    </row>
    <row r="203" spans="1:11" x14ac:dyDescent="0.25">
      <c r="A203" t="s">
        <v>831</v>
      </c>
      <c r="B203" t="s">
        <v>14</v>
      </c>
      <c r="C203" t="s">
        <v>15</v>
      </c>
      <c r="D203" t="s">
        <v>22</v>
      </c>
      <c r="E203" t="s">
        <v>331</v>
      </c>
      <c r="F203" t="s">
        <v>329</v>
      </c>
      <c r="G203" t="s">
        <v>2806</v>
      </c>
      <c r="H203" s="5">
        <v>43738</v>
      </c>
      <c r="I203" s="5">
        <v>43721</v>
      </c>
      <c r="J203">
        <v>2047.42</v>
      </c>
      <c r="K203" t="s">
        <v>2812</v>
      </c>
    </row>
    <row r="204" spans="1:11" x14ac:dyDescent="0.25">
      <c r="A204" t="s">
        <v>831</v>
      </c>
      <c r="B204" t="s">
        <v>14</v>
      </c>
      <c r="C204" t="s">
        <v>15</v>
      </c>
      <c r="D204" t="s">
        <v>22</v>
      </c>
      <c r="E204" t="s">
        <v>331</v>
      </c>
      <c r="F204" t="s">
        <v>329</v>
      </c>
      <c r="G204" t="s">
        <v>2806</v>
      </c>
      <c r="H204" s="5">
        <v>43738</v>
      </c>
      <c r="I204" s="5">
        <v>43721</v>
      </c>
      <c r="J204">
        <v>466.77</v>
      </c>
      <c r="K204" t="s">
        <v>2812</v>
      </c>
    </row>
    <row r="205" spans="1:11" x14ac:dyDescent="0.25">
      <c r="A205" t="s">
        <v>724</v>
      </c>
      <c r="B205" t="s">
        <v>14</v>
      </c>
      <c r="C205" t="s">
        <v>15</v>
      </c>
      <c r="D205" t="s">
        <v>16</v>
      </c>
      <c r="E205" t="s">
        <v>331</v>
      </c>
      <c r="F205" t="s">
        <v>329</v>
      </c>
      <c r="G205" t="s">
        <v>2806</v>
      </c>
      <c r="H205" s="5">
        <v>43738</v>
      </c>
      <c r="I205" s="5">
        <v>43720</v>
      </c>
      <c r="J205">
        <v>-5.09</v>
      </c>
      <c r="K205" t="s">
        <v>2812</v>
      </c>
    </row>
    <row r="206" spans="1:11" x14ac:dyDescent="0.25">
      <c r="A206" t="s">
        <v>724</v>
      </c>
      <c r="B206" t="s">
        <v>14</v>
      </c>
      <c r="C206" t="s">
        <v>15</v>
      </c>
      <c r="D206" t="s">
        <v>22</v>
      </c>
      <c r="E206" t="s">
        <v>331</v>
      </c>
      <c r="F206" t="s">
        <v>329</v>
      </c>
      <c r="G206" t="s">
        <v>2806</v>
      </c>
      <c r="H206" s="5">
        <v>43738</v>
      </c>
      <c r="I206" s="5">
        <v>43720</v>
      </c>
      <c r="J206">
        <v>74.62</v>
      </c>
      <c r="K206" t="s">
        <v>2812</v>
      </c>
    </row>
    <row r="207" spans="1:11" x14ac:dyDescent="0.25">
      <c r="A207" t="s">
        <v>724</v>
      </c>
      <c r="B207" t="s">
        <v>14</v>
      </c>
      <c r="C207" t="s">
        <v>15</v>
      </c>
      <c r="D207" t="s">
        <v>22</v>
      </c>
      <c r="E207" t="s">
        <v>331</v>
      </c>
      <c r="F207" t="s">
        <v>329</v>
      </c>
      <c r="G207" t="s">
        <v>2806</v>
      </c>
      <c r="H207" s="5">
        <v>43738</v>
      </c>
      <c r="I207" s="5">
        <v>43720</v>
      </c>
      <c r="J207">
        <v>179.28</v>
      </c>
      <c r="K207" t="s">
        <v>2812</v>
      </c>
    </row>
    <row r="208" spans="1:11" x14ac:dyDescent="0.25">
      <c r="A208" t="s">
        <v>724</v>
      </c>
      <c r="B208" t="s">
        <v>14</v>
      </c>
      <c r="C208" t="s">
        <v>15</v>
      </c>
      <c r="D208" t="s">
        <v>22</v>
      </c>
      <c r="E208" t="s">
        <v>331</v>
      </c>
      <c r="F208" t="s">
        <v>329</v>
      </c>
      <c r="G208" t="s">
        <v>2806</v>
      </c>
      <c r="H208" s="5">
        <v>43738</v>
      </c>
      <c r="I208" s="5">
        <v>43720</v>
      </c>
      <c r="J208">
        <v>39.49</v>
      </c>
      <c r="K208" t="s">
        <v>2812</v>
      </c>
    </row>
    <row r="209" spans="1:11" x14ac:dyDescent="0.25">
      <c r="A209" t="s">
        <v>724</v>
      </c>
      <c r="B209" t="s">
        <v>14</v>
      </c>
      <c r="C209" t="s">
        <v>15</v>
      </c>
      <c r="D209" t="s">
        <v>22</v>
      </c>
      <c r="E209" t="s">
        <v>331</v>
      </c>
      <c r="F209" t="s">
        <v>329</v>
      </c>
      <c r="G209" t="s">
        <v>2806</v>
      </c>
      <c r="H209" s="5">
        <v>43738</v>
      </c>
      <c r="I209" s="5">
        <v>43720</v>
      </c>
      <c r="J209">
        <v>304.44</v>
      </c>
      <c r="K209" t="s">
        <v>2812</v>
      </c>
    </row>
    <row r="210" spans="1:11" x14ac:dyDescent="0.25">
      <c r="A210" t="s">
        <v>471</v>
      </c>
      <c r="B210" t="s">
        <v>14</v>
      </c>
      <c r="C210" t="s">
        <v>15</v>
      </c>
      <c r="D210" t="s">
        <v>22</v>
      </c>
      <c r="E210" t="s">
        <v>331</v>
      </c>
      <c r="F210" t="s">
        <v>329</v>
      </c>
      <c r="G210" t="s">
        <v>2806</v>
      </c>
      <c r="H210" s="5">
        <v>43738</v>
      </c>
      <c r="I210" s="5">
        <v>43718</v>
      </c>
      <c r="J210">
        <v>1592.71</v>
      </c>
      <c r="K210" t="s">
        <v>2812</v>
      </c>
    </row>
    <row r="211" spans="1:11" x14ac:dyDescent="0.25">
      <c r="A211" t="s">
        <v>471</v>
      </c>
      <c r="B211" t="s">
        <v>14</v>
      </c>
      <c r="C211" t="s">
        <v>15</v>
      </c>
      <c r="D211" t="s">
        <v>22</v>
      </c>
      <c r="E211" t="s">
        <v>331</v>
      </c>
      <c r="F211" t="s">
        <v>329</v>
      </c>
      <c r="G211" t="s">
        <v>2806</v>
      </c>
      <c r="H211" s="5">
        <v>43738</v>
      </c>
      <c r="I211" s="5">
        <v>43718</v>
      </c>
      <c r="J211">
        <v>53095.41</v>
      </c>
      <c r="K211" t="s">
        <v>2812</v>
      </c>
    </row>
    <row r="212" spans="1:11" x14ac:dyDescent="0.25">
      <c r="A212" t="s">
        <v>471</v>
      </c>
      <c r="B212" t="s">
        <v>14</v>
      </c>
      <c r="C212" t="s">
        <v>15</v>
      </c>
      <c r="D212" t="s">
        <v>22</v>
      </c>
      <c r="E212" t="s">
        <v>331</v>
      </c>
      <c r="F212" t="s">
        <v>329</v>
      </c>
      <c r="G212" t="s">
        <v>2806</v>
      </c>
      <c r="H212" s="5">
        <v>43738</v>
      </c>
      <c r="I212" s="5">
        <v>43718</v>
      </c>
      <c r="J212">
        <v>52041.72</v>
      </c>
      <c r="K212" t="s">
        <v>2812</v>
      </c>
    </row>
    <row r="213" spans="1:11" x14ac:dyDescent="0.25">
      <c r="A213" t="s">
        <v>471</v>
      </c>
      <c r="B213" t="s">
        <v>14</v>
      </c>
      <c r="C213" t="s">
        <v>15</v>
      </c>
      <c r="D213" t="s">
        <v>22</v>
      </c>
      <c r="E213" t="s">
        <v>331</v>
      </c>
      <c r="F213" t="s">
        <v>329</v>
      </c>
      <c r="G213" t="s">
        <v>2806</v>
      </c>
      <c r="H213" s="5">
        <v>43738</v>
      </c>
      <c r="I213" s="5">
        <v>43718</v>
      </c>
      <c r="J213">
        <v>8879.56</v>
      </c>
      <c r="K213" t="s">
        <v>2812</v>
      </c>
    </row>
    <row r="214" spans="1:11" x14ac:dyDescent="0.25">
      <c r="A214" t="s">
        <v>471</v>
      </c>
      <c r="B214" t="s">
        <v>14</v>
      </c>
      <c r="C214" t="s">
        <v>15</v>
      </c>
      <c r="D214" t="s">
        <v>22</v>
      </c>
      <c r="E214" t="s">
        <v>331</v>
      </c>
      <c r="F214" t="s">
        <v>329</v>
      </c>
      <c r="G214" t="s">
        <v>2806</v>
      </c>
      <c r="H214" s="5">
        <v>43738</v>
      </c>
      <c r="I214" s="5">
        <v>43718</v>
      </c>
      <c r="J214">
        <v>5121.87</v>
      </c>
      <c r="K214" t="s">
        <v>2812</v>
      </c>
    </row>
    <row r="215" spans="1:11" x14ac:dyDescent="0.25">
      <c r="A215" t="s">
        <v>471</v>
      </c>
      <c r="B215" t="s">
        <v>14</v>
      </c>
      <c r="C215" t="s">
        <v>15</v>
      </c>
      <c r="D215" t="s">
        <v>22</v>
      </c>
      <c r="E215" t="s">
        <v>331</v>
      </c>
      <c r="F215" t="s">
        <v>329</v>
      </c>
      <c r="G215" t="s">
        <v>2806</v>
      </c>
      <c r="H215" s="5">
        <v>43738</v>
      </c>
      <c r="I215" s="5">
        <v>43718</v>
      </c>
      <c r="J215">
        <v>1253.5899999999999</v>
      </c>
      <c r="K215" t="s">
        <v>2812</v>
      </c>
    </row>
    <row r="216" spans="1:11" x14ac:dyDescent="0.25">
      <c r="A216" t="s">
        <v>471</v>
      </c>
      <c r="B216" t="s">
        <v>14</v>
      </c>
      <c r="C216" t="s">
        <v>15</v>
      </c>
      <c r="D216" t="s">
        <v>22</v>
      </c>
      <c r="E216" t="s">
        <v>331</v>
      </c>
      <c r="F216" t="s">
        <v>329</v>
      </c>
      <c r="G216" t="s">
        <v>2806</v>
      </c>
      <c r="H216" s="5">
        <v>43738</v>
      </c>
      <c r="I216" s="5">
        <v>43718</v>
      </c>
      <c r="J216">
        <v>213.64</v>
      </c>
      <c r="K216" t="s">
        <v>2812</v>
      </c>
    </row>
    <row r="217" spans="1:11" x14ac:dyDescent="0.25">
      <c r="A217" t="s">
        <v>471</v>
      </c>
      <c r="B217" t="s">
        <v>14</v>
      </c>
      <c r="C217" t="s">
        <v>15</v>
      </c>
      <c r="D217" t="s">
        <v>22</v>
      </c>
      <c r="E217" t="s">
        <v>331</v>
      </c>
      <c r="F217" t="s">
        <v>329</v>
      </c>
      <c r="G217" t="s">
        <v>2806</v>
      </c>
      <c r="H217" s="5">
        <v>43738</v>
      </c>
      <c r="I217" s="5">
        <v>43718</v>
      </c>
      <c r="J217">
        <v>486.55</v>
      </c>
      <c r="K217" t="s">
        <v>2812</v>
      </c>
    </row>
    <row r="218" spans="1:11" x14ac:dyDescent="0.25">
      <c r="A218" t="s">
        <v>471</v>
      </c>
      <c r="B218" t="s">
        <v>14</v>
      </c>
      <c r="C218" t="s">
        <v>15</v>
      </c>
      <c r="D218" t="s">
        <v>22</v>
      </c>
      <c r="E218" t="s">
        <v>331</v>
      </c>
      <c r="F218" t="s">
        <v>329</v>
      </c>
      <c r="G218" t="s">
        <v>2806</v>
      </c>
      <c r="H218" s="5">
        <v>43738</v>
      </c>
      <c r="I218" s="5">
        <v>43718</v>
      </c>
      <c r="J218">
        <v>3749.79</v>
      </c>
      <c r="K218" t="s">
        <v>2812</v>
      </c>
    </row>
    <row r="219" spans="1:11" x14ac:dyDescent="0.25">
      <c r="A219" t="s">
        <v>330</v>
      </c>
      <c r="B219" t="s">
        <v>14</v>
      </c>
      <c r="C219" t="s">
        <v>2810</v>
      </c>
      <c r="D219" t="s">
        <v>22</v>
      </c>
      <c r="E219" t="s">
        <v>331</v>
      </c>
      <c r="F219" t="s">
        <v>329</v>
      </c>
      <c r="G219" t="s">
        <v>2806</v>
      </c>
      <c r="H219" s="5">
        <v>43708</v>
      </c>
      <c r="I219" s="5">
        <v>43712</v>
      </c>
      <c r="J219">
        <v>57.74</v>
      </c>
      <c r="K219" t="s">
        <v>2812</v>
      </c>
    </row>
    <row r="220" spans="1:11" x14ac:dyDescent="0.25">
      <c r="A220" t="s">
        <v>330</v>
      </c>
      <c r="B220" t="s">
        <v>14</v>
      </c>
      <c r="C220" t="s">
        <v>2810</v>
      </c>
      <c r="D220" t="s">
        <v>22</v>
      </c>
      <c r="E220" t="s">
        <v>331</v>
      </c>
      <c r="F220" t="s">
        <v>329</v>
      </c>
      <c r="G220" t="s">
        <v>2806</v>
      </c>
      <c r="H220" s="5">
        <v>43708</v>
      </c>
      <c r="I220" s="5">
        <v>43712</v>
      </c>
      <c r="J220">
        <v>885.63</v>
      </c>
      <c r="K220" t="s">
        <v>2812</v>
      </c>
    </row>
    <row r="221" spans="1:11" x14ac:dyDescent="0.25">
      <c r="A221" t="s">
        <v>2458</v>
      </c>
      <c r="B221" t="s">
        <v>14</v>
      </c>
      <c r="C221" t="s">
        <v>2810</v>
      </c>
      <c r="D221" t="s">
        <v>16</v>
      </c>
      <c r="E221" t="s">
        <v>70</v>
      </c>
      <c r="F221" t="s">
        <v>68</v>
      </c>
      <c r="G221" t="s">
        <v>2806</v>
      </c>
      <c r="H221" s="5">
        <v>43830</v>
      </c>
      <c r="I221" s="5">
        <v>43832</v>
      </c>
      <c r="J221">
        <v>-6.57</v>
      </c>
      <c r="K221" t="s">
        <v>2812</v>
      </c>
    </row>
    <row r="222" spans="1:11" x14ac:dyDescent="0.25">
      <c r="A222" t="s">
        <v>2458</v>
      </c>
      <c r="B222" t="s">
        <v>14</v>
      </c>
      <c r="C222" t="s">
        <v>2810</v>
      </c>
      <c r="D222" t="s">
        <v>22</v>
      </c>
      <c r="E222" t="s">
        <v>70</v>
      </c>
      <c r="F222" t="s">
        <v>68</v>
      </c>
      <c r="G222" t="s">
        <v>2806</v>
      </c>
      <c r="H222" s="5">
        <v>43830</v>
      </c>
      <c r="I222" s="5">
        <v>43832</v>
      </c>
      <c r="J222">
        <v>2.68</v>
      </c>
      <c r="K222" t="s">
        <v>2812</v>
      </c>
    </row>
    <row r="223" spans="1:11" x14ac:dyDescent="0.25">
      <c r="A223" t="s">
        <v>2458</v>
      </c>
      <c r="B223" t="s">
        <v>14</v>
      </c>
      <c r="C223" t="s">
        <v>2810</v>
      </c>
      <c r="D223" t="s">
        <v>22</v>
      </c>
      <c r="E223" t="s">
        <v>70</v>
      </c>
      <c r="F223" t="s">
        <v>68</v>
      </c>
      <c r="G223" t="s">
        <v>2806</v>
      </c>
      <c r="H223" s="5">
        <v>43830</v>
      </c>
      <c r="I223" s="5">
        <v>43832</v>
      </c>
      <c r="J223">
        <v>6.99</v>
      </c>
      <c r="K223" t="s">
        <v>2812</v>
      </c>
    </row>
    <row r="224" spans="1:11" x14ac:dyDescent="0.25">
      <c r="A224" t="s">
        <v>2458</v>
      </c>
      <c r="B224" t="s">
        <v>14</v>
      </c>
      <c r="C224" t="s">
        <v>2810</v>
      </c>
      <c r="D224" t="s">
        <v>22</v>
      </c>
      <c r="E224" t="s">
        <v>70</v>
      </c>
      <c r="F224" t="s">
        <v>68</v>
      </c>
      <c r="G224" t="s">
        <v>2806</v>
      </c>
      <c r="H224" s="5">
        <v>43830</v>
      </c>
      <c r="I224" s="5">
        <v>43832</v>
      </c>
      <c r="J224">
        <v>3.64</v>
      </c>
      <c r="K224" t="s">
        <v>2812</v>
      </c>
    </row>
    <row r="225" spans="1:11" x14ac:dyDescent="0.25">
      <c r="A225" t="s">
        <v>2457</v>
      </c>
      <c r="B225" t="s">
        <v>14</v>
      </c>
      <c r="C225" t="s">
        <v>2810</v>
      </c>
      <c r="D225" t="s">
        <v>22</v>
      </c>
      <c r="E225" t="s">
        <v>70</v>
      </c>
      <c r="F225" t="s">
        <v>68</v>
      </c>
      <c r="G225" t="s">
        <v>2806</v>
      </c>
      <c r="H225" s="5">
        <v>43830</v>
      </c>
      <c r="I225" s="5">
        <v>43830</v>
      </c>
      <c r="J225">
        <v>45.64</v>
      </c>
      <c r="K225" t="s">
        <v>2812</v>
      </c>
    </row>
    <row r="226" spans="1:11" x14ac:dyDescent="0.25">
      <c r="A226" t="s">
        <v>2456</v>
      </c>
      <c r="B226" t="s">
        <v>14</v>
      </c>
      <c r="C226" t="s">
        <v>2810</v>
      </c>
      <c r="D226" t="s">
        <v>16</v>
      </c>
      <c r="E226" t="s">
        <v>70</v>
      </c>
      <c r="F226" t="s">
        <v>68</v>
      </c>
      <c r="G226" t="s">
        <v>2806</v>
      </c>
      <c r="H226" s="5">
        <v>43830</v>
      </c>
      <c r="I226" s="5">
        <v>43826</v>
      </c>
      <c r="J226">
        <v>-26.31</v>
      </c>
      <c r="K226" t="s">
        <v>2812</v>
      </c>
    </row>
    <row r="227" spans="1:11" x14ac:dyDescent="0.25">
      <c r="A227" t="s">
        <v>2456</v>
      </c>
      <c r="B227" t="s">
        <v>14</v>
      </c>
      <c r="C227" t="s">
        <v>2810</v>
      </c>
      <c r="D227" t="s">
        <v>22</v>
      </c>
      <c r="E227" t="s">
        <v>70</v>
      </c>
      <c r="F227" t="s">
        <v>68</v>
      </c>
      <c r="G227" t="s">
        <v>2806</v>
      </c>
      <c r="H227" s="5">
        <v>43830</v>
      </c>
      <c r="I227" s="5">
        <v>43826</v>
      </c>
      <c r="J227">
        <v>10.72</v>
      </c>
      <c r="K227" t="s">
        <v>2812</v>
      </c>
    </row>
    <row r="228" spans="1:11" x14ac:dyDescent="0.25">
      <c r="A228" t="s">
        <v>2456</v>
      </c>
      <c r="B228" t="s">
        <v>14</v>
      </c>
      <c r="C228" t="s">
        <v>2810</v>
      </c>
      <c r="D228" t="s">
        <v>22</v>
      </c>
      <c r="E228" t="s">
        <v>70</v>
      </c>
      <c r="F228" t="s">
        <v>68</v>
      </c>
      <c r="G228" t="s">
        <v>2806</v>
      </c>
      <c r="H228" s="5">
        <v>43830</v>
      </c>
      <c r="I228" s="5">
        <v>43826</v>
      </c>
      <c r="J228">
        <v>27.97</v>
      </c>
      <c r="K228" t="s">
        <v>2812</v>
      </c>
    </row>
    <row r="229" spans="1:11" x14ac:dyDescent="0.25">
      <c r="A229" t="s">
        <v>2456</v>
      </c>
      <c r="B229" t="s">
        <v>14</v>
      </c>
      <c r="C229" t="s">
        <v>2810</v>
      </c>
      <c r="D229" t="s">
        <v>22</v>
      </c>
      <c r="E229" t="s">
        <v>70</v>
      </c>
      <c r="F229" t="s">
        <v>68</v>
      </c>
      <c r="G229" t="s">
        <v>2806</v>
      </c>
      <c r="H229" s="5">
        <v>43830</v>
      </c>
      <c r="I229" s="5">
        <v>43826</v>
      </c>
      <c r="J229">
        <v>14.57</v>
      </c>
      <c r="K229" t="s">
        <v>2812</v>
      </c>
    </row>
    <row r="230" spans="1:11" x14ac:dyDescent="0.25">
      <c r="A230" t="s">
        <v>2456</v>
      </c>
      <c r="B230" t="s">
        <v>14</v>
      </c>
      <c r="C230" t="s">
        <v>2810</v>
      </c>
      <c r="D230" t="s">
        <v>22</v>
      </c>
      <c r="E230" t="s">
        <v>70</v>
      </c>
      <c r="F230" t="s">
        <v>68</v>
      </c>
      <c r="G230" t="s">
        <v>2806</v>
      </c>
      <c r="H230" s="5">
        <v>43830</v>
      </c>
      <c r="I230" s="5">
        <v>43826</v>
      </c>
      <c r="J230">
        <v>182.56</v>
      </c>
      <c r="K230" t="s">
        <v>2812</v>
      </c>
    </row>
    <row r="231" spans="1:11" x14ac:dyDescent="0.25">
      <c r="A231" t="s">
        <v>2255</v>
      </c>
      <c r="B231" t="s">
        <v>14</v>
      </c>
      <c r="C231" t="s">
        <v>2810</v>
      </c>
      <c r="D231" t="s">
        <v>22</v>
      </c>
      <c r="E231" t="s">
        <v>70</v>
      </c>
      <c r="F231" t="s">
        <v>68</v>
      </c>
      <c r="G231" t="s">
        <v>2806</v>
      </c>
      <c r="H231" s="5">
        <v>43799</v>
      </c>
      <c r="I231" s="5">
        <v>43783</v>
      </c>
      <c r="J231">
        <v>92952.43</v>
      </c>
      <c r="K231" t="s">
        <v>2812</v>
      </c>
    </row>
    <row r="232" spans="1:11" x14ac:dyDescent="0.25">
      <c r="A232" t="s">
        <v>2139</v>
      </c>
      <c r="B232" t="s">
        <v>15</v>
      </c>
      <c r="D232" t="s">
        <v>22</v>
      </c>
      <c r="E232" t="s">
        <v>70</v>
      </c>
      <c r="F232" t="s">
        <v>68</v>
      </c>
      <c r="G232" t="s">
        <v>2806</v>
      </c>
      <c r="H232" s="5">
        <v>43769</v>
      </c>
      <c r="I232" s="5">
        <v>43760</v>
      </c>
      <c r="J232">
        <v>93.5</v>
      </c>
      <c r="K232" t="s">
        <v>2812</v>
      </c>
    </row>
    <row r="233" spans="1:11" x14ac:dyDescent="0.25">
      <c r="A233" t="s">
        <v>2139</v>
      </c>
      <c r="B233" t="s">
        <v>15</v>
      </c>
      <c r="D233" t="s">
        <v>22</v>
      </c>
      <c r="E233" t="s">
        <v>70</v>
      </c>
      <c r="F233" t="s">
        <v>68</v>
      </c>
      <c r="G233" t="s">
        <v>2806</v>
      </c>
      <c r="H233" s="5">
        <v>43769</v>
      </c>
      <c r="I233" s="5">
        <v>43760</v>
      </c>
      <c r="J233">
        <v>51.65</v>
      </c>
      <c r="K233" t="s">
        <v>2812</v>
      </c>
    </row>
    <row r="234" spans="1:11" x14ac:dyDescent="0.25">
      <c r="A234" t="s">
        <v>2138</v>
      </c>
      <c r="B234" t="s">
        <v>15</v>
      </c>
      <c r="D234" t="s">
        <v>22</v>
      </c>
      <c r="E234" t="s">
        <v>70</v>
      </c>
      <c r="F234" t="s">
        <v>68</v>
      </c>
      <c r="G234" t="s">
        <v>2806</v>
      </c>
      <c r="H234" s="5">
        <v>43769</v>
      </c>
      <c r="I234" s="5">
        <v>43756</v>
      </c>
      <c r="J234">
        <v>74.459999999999994</v>
      </c>
      <c r="K234" t="s">
        <v>2812</v>
      </c>
    </row>
    <row r="235" spans="1:11" x14ac:dyDescent="0.25">
      <c r="A235" t="s">
        <v>2137</v>
      </c>
      <c r="B235" t="s">
        <v>15</v>
      </c>
      <c r="D235" t="s">
        <v>22</v>
      </c>
      <c r="E235" t="s">
        <v>70</v>
      </c>
      <c r="F235" t="s">
        <v>68</v>
      </c>
      <c r="G235" t="s">
        <v>2806</v>
      </c>
      <c r="H235" s="5">
        <v>43769</v>
      </c>
      <c r="I235" s="5">
        <v>43755</v>
      </c>
      <c r="J235">
        <v>66.19</v>
      </c>
      <c r="K235" t="s">
        <v>2812</v>
      </c>
    </row>
    <row r="236" spans="1:11" x14ac:dyDescent="0.25">
      <c r="A236" t="s">
        <v>2137</v>
      </c>
      <c r="B236" t="s">
        <v>15</v>
      </c>
      <c r="D236" t="s">
        <v>22</v>
      </c>
      <c r="E236" t="s">
        <v>70</v>
      </c>
      <c r="F236" t="s">
        <v>68</v>
      </c>
      <c r="G236" t="s">
        <v>2806</v>
      </c>
      <c r="H236" s="5">
        <v>43769</v>
      </c>
      <c r="I236" s="5">
        <v>43755</v>
      </c>
      <c r="J236">
        <v>532.26</v>
      </c>
      <c r="K236" t="s">
        <v>2812</v>
      </c>
    </row>
    <row r="237" spans="1:11" x14ac:dyDescent="0.25">
      <c r="A237" t="s">
        <v>2136</v>
      </c>
      <c r="B237" t="s">
        <v>15</v>
      </c>
      <c r="D237" t="s">
        <v>22</v>
      </c>
      <c r="E237" t="s">
        <v>70</v>
      </c>
      <c r="F237" t="s">
        <v>68</v>
      </c>
      <c r="G237" t="s">
        <v>2806</v>
      </c>
      <c r="H237" s="5">
        <v>43769</v>
      </c>
      <c r="I237" s="5">
        <v>43753</v>
      </c>
      <c r="J237">
        <v>380.19</v>
      </c>
      <c r="K237" t="s">
        <v>2812</v>
      </c>
    </row>
    <row r="238" spans="1:11" x14ac:dyDescent="0.25">
      <c r="A238" t="s">
        <v>2136</v>
      </c>
      <c r="B238" t="s">
        <v>15</v>
      </c>
      <c r="D238" t="s">
        <v>22</v>
      </c>
      <c r="E238" t="s">
        <v>70</v>
      </c>
      <c r="F238" t="s">
        <v>68</v>
      </c>
      <c r="G238" t="s">
        <v>2806</v>
      </c>
      <c r="H238" s="5">
        <v>43769</v>
      </c>
      <c r="I238" s="5">
        <v>43753</v>
      </c>
      <c r="J238">
        <v>78</v>
      </c>
      <c r="K238" t="s">
        <v>2812</v>
      </c>
    </row>
    <row r="239" spans="1:11" x14ac:dyDescent="0.25">
      <c r="A239" t="s">
        <v>2135</v>
      </c>
      <c r="B239" t="s">
        <v>15</v>
      </c>
      <c r="D239" t="s">
        <v>22</v>
      </c>
      <c r="E239" t="s">
        <v>70</v>
      </c>
      <c r="F239" t="s">
        <v>68</v>
      </c>
      <c r="G239" t="s">
        <v>2806</v>
      </c>
      <c r="H239" s="5">
        <v>43769</v>
      </c>
      <c r="I239" s="5">
        <v>43746</v>
      </c>
      <c r="J239">
        <v>58.62</v>
      </c>
      <c r="K239" t="s">
        <v>2812</v>
      </c>
    </row>
    <row r="240" spans="1:11" x14ac:dyDescent="0.25">
      <c r="A240" t="s">
        <v>1571</v>
      </c>
      <c r="B240" t="s">
        <v>14</v>
      </c>
      <c r="C240" t="s">
        <v>15</v>
      </c>
      <c r="D240" t="s">
        <v>22</v>
      </c>
      <c r="E240" t="s">
        <v>70</v>
      </c>
      <c r="F240" t="s">
        <v>68</v>
      </c>
      <c r="G240" t="s">
        <v>2806</v>
      </c>
      <c r="H240" s="5">
        <v>43738</v>
      </c>
      <c r="I240" s="5">
        <v>43739</v>
      </c>
      <c r="J240">
        <v>348.36</v>
      </c>
      <c r="K240" t="s">
        <v>2812</v>
      </c>
    </row>
    <row r="241" spans="1:11" x14ac:dyDescent="0.25">
      <c r="A241" t="s">
        <v>1571</v>
      </c>
      <c r="B241" t="s">
        <v>14</v>
      </c>
      <c r="C241" t="s">
        <v>15</v>
      </c>
      <c r="D241" t="s">
        <v>22</v>
      </c>
      <c r="E241" t="s">
        <v>70</v>
      </c>
      <c r="F241" t="s">
        <v>68</v>
      </c>
      <c r="G241" t="s">
        <v>2806</v>
      </c>
      <c r="H241" s="5">
        <v>43738</v>
      </c>
      <c r="I241" s="5">
        <v>43739</v>
      </c>
      <c r="J241">
        <v>547.48</v>
      </c>
      <c r="K241" t="s">
        <v>2812</v>
      </c>
    </row>
    <row r="242" spans="1:11" x14ac:dyDescent="0.25">
      <c r="A242" t="s">
        <v>1571</v>
      </c>
      <c r="B242" t="s">
        <v>14</v>
      </c>
      <c r="C242" t="s">
        <v>15</v>
      </c>
      <c r="D242" t="s">
        <v>22</v>
      </c>
      <c r="E242" t="s">
        <v>70</v>
      </c>
      <c r="F242" t="s">
        <v>68</v>
      </c>
      <c r="G242" t="s">
        <v>2806</v>
      </c>
      <c r="H242" s="5">
        <v>43738</v>
      </c>
      <c r="I242" s="5">
        <v>43739</v>
      </c>
      <c r="J242">
        <v>4663.12</v>
      </c>
      <c r="K242" t="s">
        <v>2812</v>
      </c>
    </row>
    <row r="243" spans="1:11" x14ac:dyDescent="0.25">
      <c r="A243" t="s">
        <v>1571</v>
      </c>
      <c r="B243" t="s">
        <v>14</v>
      </c>
      <c r="C243" t="s">
        <v>15</v>
      </c>
      <c r="D243" t="s">
        <v>22</v>
      </c>
      <c r="E243" t="s">
        <v>70</v>
      </c>
      <c r="F243" t="s">
        <v>68</v>
      </c>
      <c r="G243" t="s">
        <v>2806</v>
      </c>
      <c r="H243" s="5">
        <v>43738</v>
      </c>
      <c r="I243" s="5">
        <v>43739</v>
      </c>
      <c r="J243">
        <v>2714.4</v>
      </c>
      <c r="K243" t="s">
        <v>2812</v>
      </c>
    </row>
    <row r="244" spans="1:11" x14ac:dyDescent="0.25">
      <c r="A244" t="s">
        <v>1295</v>
      </c>
      <c r="B244" t="s">
        <v>14</v>
      </c>
      <c r="C244" t="s">
        <v>15</v>
      </c>
      <c r="D244" t="s">
        <v>16</v>
      </c>
      <c r="E244" t="s">
        <v>70</v>
      </c>
      <c r="F244" t="s">
        <v>68</v>
      </c>
      <c r="G244" t="s">
        <v>2806</v>
      </c>
      <c r="H244" s="5">
        <v>43738</v>
      </c>
      <c r="I244" s="5">
        <v>43734</v>
      </c>
      <c r="J244">
        <v>-1459.03</v>
      </c>
      <c r="K244" t="s">
        <v>2812</v>
      </c>
    </row>
    <row r="245" spans="1:11" x14ac:dyDescent="0.25">
      <c r="A245" t="s">
        <v>1295</v>
      </c>
      <c r="B245" t="s">
        <v>14</v>
      </c>
      <c r="C245" t="s">
        <v>15</v>
      </c>
      <c r="D245" t="s">
        <v>22</v>
      </c>
      <c r="E245" t="s">
        <v>70</v>
      </c>
      <c r="F245" t="s">
        <v>68</v>
      </c>
      <c r="G245" t="s">
        <v>2806</v>
      </c>
      <c r="H245" s="5">
        <v>43738</v>
      </c>
      <c r="I245" s="5">
        <v>43734</v>
      </c>
      <c r="J245">
        <v>594.34</v>
      </c>
      <c r="K245" t="s">
        <v>2812</v>
      </c>
    </row>
    <row r="246" spans="1:11" x14ac:dyDescent="0.25">
      <c r="A246" t="s">
        <v>1295</v>
      </c>
      <c r="B246" t="s">
        <v>14</v>
      </c>
      <c r="C246" t="s">
        <v>15</v>
      </c>
      <c r="D246" t="s">
        <v>22</v>
      </c>
      <c r="E246" t="s">
        <v>70</v>
      </c>
      <c r="F246" t="s">
        <v>68</v>
      </c>
      <c r="G246" t="s">
        <v>2806</v>
      </c>
      <c r="H246" s="5">
        <v>43738</v>
      </c>
      <c r="I246" s="5">
        <v>43734</v>
      </c>
      <c r="J246">
        <v>1551.17</v>
      </c>
      <c r="K246" t="s">
        <v>2812</v>
      </c>
    </row>
    <row r="247" spans="1:11" x14ac:dyDescent="0.25">
      <c r="A247" t="s">
        <v>1295</v>
      </c>
      <c r="B247" t="s">
        <v>14</v>
      </c>
      <c r="C247" t="s">
        <v>15</v>
      </c>
      <c r="D247" t="s">
        <v>22</v>
      </c>
      <c r="E247" t="s">
        <v>70</v>
      </c>
      <c r="F247" t="s">
        <v>68</v>
      </c>
      <c r="G247" t="s">
        <v>2806</v>
      </c>
      <c r="H247" s="5">
        <v>43738</v>
      </c>
      <c r="I247" s="5">
        <v>43734</v>
      </c>
      <c r="J247">
        <v>2506.21</v>
      </c>
      <c r="K247" t="s">
        <v>2812</v>
      </c>
    </row>
    <row r="248" spans="1:11" x14ac:dyDescent="0.25">
      <c r="A248" t="s">
        <v>928</v>
      </c>
      <c r="B248" t="s">
        <v>14</v>
      </c>
      <c r="C248" t="s">
        <v>15</v>
      </c>
      <c r="D248" t="s">
        <v>22</v>
      </c>
      <c r="E248" t="s">
        <v>70</v>
      </c>
      <c r="F248" t="s">
        <v>68</v>
      </c>
      <c r="G248" t="s">
        <v>2806</v>
      </c>
      <c r="H248" s="5">
        <v>43738</v>
      </c>
      <c r="I248" s="5">
        <v>43725</v>
      </c>
      <c r="J248">
        <v>11.44</v>
      </c>
      <c r="K248" t="s">
        <v>2812</v>
      </c>
    </row>
    <row r="249" spans="1:11" x14ac:dyDescent="0.25">
      <c r="A249" t="s">
        <v>928</v>
      </c>
      <c r="B249" t="s">
        <v>14</v>
      </c>
      <c r="C249" t="s">
        <v>15</v>
      </c>
      <c r="D249" t="s">
        <v>22</v>
      </c>
      <c r="E249" t="s">
        <v>70</v>
      </c>
      <c r="F249" t="s">
        <v>68</v>
      </c>
      <c r="G249" t="s">
        <v>2806</v>
      </c>
      <c r="H249" s="5">
        <v>43738</v>
      </c>
      <c r="I249" s="5">
        <v>43725</v>
      </c>
      <c r="J249">
        <v>832.1</v>
      </c>
      <c r="K249" t="s">
        <v>2812</v>
      </c>
    </row>
    <row r="250" spans="1:11" x14ac:dyDescent="0.25">
      <c r="A250" t="s">
        <v>470</v>
      </c>
      <c r="B250" t="s">
        <v>14</v>
      </c>
      <c r="C250" t="s">
        <v>15</v>
      </c>
      <c r="D250" t="s">
        <v>22</v>
      </c>
      <c r="E250" t="s">
        <v>70</v>
      </c>
      <c r="F250" t="s">
        <v>68</v>
      </c>
      <c r="G250" t="s">
        <v>2806</v>
      </c>
      <c r="H250" s="5">
        <v>43738</v>
      </c>
      <c r="I250" s="5">
        <v>43718</v>
      </c>
      <c r="J250">
        <v>44.88</v>
      </c>
      <c r="K250" t="s">
        <v>2812</v>
      </c>
    </row>
    <row r="251" spans="1:11" x14ac:dyDescent="0.25">
      <c r="A251" t="s">
        <v>470</v>
      </c>
      <c r="B251" t="s">
        <v>14</v>
      </c>
      <c r="C251" t="s">
        <v>15</v>
      </c>
      <c r="D251" t="s">
        <v>22</v>
      </c>
      <c r="E251" t="s">
        <v>70</v>
      </c>
      <c r="F251" t="s">
        <v>68</v>
      </c>
      <c r="G251" t="s">
        <v>2806</v>
      </c>
      <c r="H251" s="5">
        <v>43738</v>
      </c>
      <c r="I251" s="5">
        <v>43718</v>
      </c>
      <c r="J251">
        <v>2233.34</v>
      </c>
      <c r="K251" t="s">
        <v>2812</v>
      </c>
    </row>
    <row r="252" spans="1:11" x14ac:dyDescent="0.25">
      <c r="A252" t="s">
        <v>470</v>
      </c>
      <c r="B252" t="s">
        <v>14</v>
      </c>
      <c r="C252" t="s">
        <v>15</v>
      </c>
      <c r="D252" t="s">
        <v>22</v>
      </c>
      <c r="E252" t="s">
        <v>70</v>
      </c>
      <c r="F252" t="s">
        <v>68</v>
      </c>
      <c r="G252" t="s">
        <v>2806</v>
      </c>
      <c r="H252" s="5">
        <v>43738</v>
      </c>
      <c r="I252" s="5">
        <v>43718</v>
      </c>
      <c r="J252">
        <v>25191.95</v>
      </c>
      <c r="K252" t="s">
        <v>2812</v>
      </c>
    </row>
    <row r="253" spans="1:11" x14ac:dyDescent="0.25">
      <c r="A253" t="s">
        <v>470</v>
      </c>
      <c r="B253" t="s">
        <v>14</v>
      </c>
      <c r="C253" t="s">
        <v>15</v>
      </c>
      <c r="D253" t="s">
        <v>22</v>
      </c>
      <c r="E253" t="s">
        <v>70</v>
      </c>
      <c r="F253" t="s">
        <v>68</v>
      </c>
      <c r="G253" t="s">
        <v>2806</v>
      </c>
      <c r="H253" s="5">
        <v>43738</v>
      </c>
      <c r="I253" s="5">
        <v>43718</v>
      </c>
      <c r="J253">
        <v>10125.120000000001</v>
      </c>
      <c r="K253" t="s">
        <v>2812</v>
      </c>
    </row>
    <row r="254" spans="1:11" x14ac:dyDescent="0.25">
      <c r="A254" t="s">
        <v>214</v>
      </c>
      <c r="B254" t="s">
        <v>14</v>
      </c>
      <c r="C254" t="s">
        <v>2810</v>
      </c>
      <c r="D254" t="s">
        <v>16</v>
      </c>
      <c r="E254" t="s">
        <v>70</v>
      </c>
      <c r="F254" t="s">
        <v>68</v>
      </c>
      <c r="G254" t="s">
        <v>2806</v>
      </c>
      <c r="H254" s="5">
        <v>43708</v>
      </c>
      <c r="I254" s="5">
        <v>43712</v>
      </c>
      <c r="J254">
        <v>-297.27</v>
      </c>
      <c r="K254" t="s">
        <v>2812</v>
      </c>
    </row>
    <row r="255" spans="1:11" x14ac:dyDescent="0.25">
      <c r="A255" t="s">
        <v>214</v>
      </c>
      <c r="B255" t="s">
        <v>14</v>
      </c>
      <c r="C255" t="s">
        <v>2810</v>
      </c>
      <c r="D255" t="s">
        <v>22</v>
      </c>
      <c r="E255" t="s">
        <v>70</v>
      </c>
      <c r="F255" t="s">
        <v>68</v>
      </c>
      <c r="G255" t="s">
        <v>2806</v>
      </c>
      <c r="H255" s="5">
        <v>43708</v>
      </c>
      <c r="I255" s="5">
        <v>43712</v>
      </c>
      <c r="J255">
        <v>121.1</v>
      </c>
      <c r="K255" t="s">
        <v>2812</v>
      </c>
    </row>
    <row r="256" spans="1:11" x14ac:dyDescent="0.25">
      <c r="A256" t="s">
        <v>214</v>
      </c>
      <c r="B256" t="s">
        <v>14</v>
      </c>
      <c r="C256" t="s">
        <v>2810</v>
      </c>
      <c r="D256" t="s">
        <v>22</v>
      </c>
      <c r="E256" t="s">
        <v>70</v>
      </c>
      <c r="F256" t="s">
        <v>68</v>
      </c>
      <c r="G256" t="s">
        <v>2806</v>
      </c>
      <c r="H256" s="5">
        <v>43708</v>
      </c>
      <c r="I256" s="5">
        <v>43712</v>
      </c>
      <c r="J256">
        <v>316.05</v>
      </c>
      <c r="K256" t="s">
        <v>2812</v>
      </c>
    </row>
    <row r="257" spans="1:11" x14ac:dyDescent="0.25">
      <c r="A257" t="s">
        <v>214</v>
      </c>
      <c r="B257" t="s">
        <v>14</v>
      </c>
      <c r="C257" t="s">
        <v>2810</v>
      </c>
      <c r="D257" t="s">
        <v>22</v>
      </c>
      <c r="E257" t="s">
        <v>70</v>
      </c>
      <c r="F257" t="s">
        <v>68</v>
      </c>
      <c r="G257" t="s">
        <v>2806</v>
      </c>
      <c r="H257" s="5">
        <v>43708</v>
      </c>
      <c r="I257" s="5">
        <v>43712</v>
      </c>
      <c r="J257">
        <v>273.33999999999997</v>
      </c>
      <c r="K257" t="s">
        <v>2812</v>
      </c>
    </row>
    <row r="258" spans="1:11" x14ac:dyDescent="0.25">
      <c r="A258" t="s">
        <v>214</v>
      </c>
      <c r="B258" t="s">
        <v>14</v>
      </c>
      <c r="C258" t="s">
        <v>2810</v>
      </c>
      <c r="D258" t="s">
        <v>22</v>
      </c>
      <c r="E258" t="s">
        <v>70</v>
      </c>
      <c r="F258" t="s">
        <v>68</v>
      </c>
      <c r="G258" t="s">
        <v>2806</v>
      </c>
      <c r="H258" s="5">
        <v>43708</v>
      </c>
      <c r="I258" s="5">
        <v>43712</v>
      </c>
      <c r="J258">
        <v>1560.6</v>
      </c>
      <c r="K258" t="s">
        <v>2812</v>
      </c>
    </row>
    <row r="259" spans="1:11" x14ac:dyDescent="0.25">
      <c r="A259" t="s">
        <v>214</v>
      </c>
      <c r="B259" t="s">
        <v>14</v>
      </c>
      <c r="C259" t="s">
        <v>2810</v>
      </c>
      <c r="D259" t="s">
        <v>22</v>
      </c>
      <c r="E259" t="s">
        <v>70</v>
      </c>
      <c r="F259" t="s">
        <v>68</v>
      </c>
      <c r="G259" t="s">
        <v>2806</v>
      </c>
      <c r="H259" s="5">
        <v>43708</v>
      </c>
      <c r="I259" s="5">
        <v>43712</v>
      </c>
      <c r="J259">
        <v>1222.1600000000001</v>
      </c>
      <c r="K259" t="s">
        <v>2812</v>
      </c>
    </row>
    <row r="260" spans="1:11" x14ac:dyDescent="0.25">
      <c r="A260" t="s">
        <v>69</v>
      </c>
      <c r="B260" t="s">
        <v>14</v>
      </c>
      <c r="C260" t="s">
        <v>2810</v>
      </c>
      <c r="D260" t="s">
        <v>22</v>
      </c>
      <c r="E260" t="s">
        <v>70</v>
      </c>
      <c r="F260" t="s">
        <v>68</v>
      </c>
      <c r="G260" t="s">
        <v>2806</v>
      </c>
      <c r="H260" s="5">
        <v>43708</v>
      </c>
      <c r="I260" s="5">
        <v>43707</v>
      </c>
      <c r="J260">
        <v>66.36</v>
      </c>
      <c r="K260" t="s">
        <v>2812</v>
      </c>
    </row>
    <row r="261" spans="1:11" x14ac:dyDescent="0.25">
      <c r="A261" t="s">
        <v>69</v>
      </c>
      <c r="B261" t="s">
        <v>14</v>
      </c>
      <c r="C261" t="s">
        <v>2810</v>
      </c>
      <c r="D261" t="s">
        <v>22</v>
      </c>
      <c r="E261" t="s">
        <v>70</v>
      </c>
      <c r="F261" t="s">
        <v>68</v>
      </c>
      <c r="G261" t="s">
        <v>2806</v>
      </c>
      <c r="H261" s="5">
        <v>43708</v>
      </c>
      <c r="I261" s="5">
        <v>43707</v>
      </c>
      <c r="J261">
        <v>502.36</v>
      </c>
      <c r="K261" t="s">
        <v>2812</v>
      </c>
    </row>
    <row r="262" spans="1:11" x14ac:dyDescent="0.25">
      <c r="A262" t="s">
        <v>69</v>
      </c>
      <c r="B262" t="s">
        <v>14</v>
      </c>
      <c r="C262" t="s">
        <v>2810</v>
      </c>
      <c r="D262" t="s">
        <v>22</v>
      </c>
      <c r="E262" t="s">
        <v>70</v>
      </c>
      <c r="F262" t="s">
        <v>68</v>
      </c>
      <c r="G262" t="s">
        <v>2806</v>
      </c>
      <c r="H262" s="5">
        <v>43708</v>
      </c>
      <c r="I262" s="5">
        <v>43707</v>
      </c>
      <c r="J262">
        <v>840.8</v>
      </c>
      <c r="K262" t="s">
        <v>2812</v>
      </c>
    </row>
    <row r="263" spans="1:11" x14ac:dyDescent="0.25">
      <c r="A263" t="s">
        <v>2134</v>
      </c>
      <c r="B263" t="s">
        <v>15</v>
      </c>
      <c r="D263" t="s">
        <v>22</v>
      </c>
      <c r="E263" t="s">
        <v>213</v>
      </c>
      <c r="F263" t="s">
        <v>211</v>
      </c>
      <c r="G263" t="s">
        <v>2806</v>
      </c>
      <c r="H263" s="5">
        <v>43769</v>
      </c>
      <c r="I263" s="5">
        <v>43770</v>
      </c>
      <c r="J263">
        <v>56.74</v>
      </c>
      <c r="K263" t="s">
        <v>2812</v>
      </c>
    </row>
    <row r="264" spans="1:11" x14ac:dyDescent="0.25">
      <c r="A264" t="s">
        <v>2134</v>
      </c>
      <c r="B264" t="s">
        <v>15</v>
      </c>
      <c r="D264" t="s">
        <v>16</v>
      </c>
      <c r="E264" t="s">
        <v>213</v>
      </c>
      <c r="F264" t="s">
        <v>211</v>
      </c>
      <c r="G264" t="s">
        <v>2806</v>
      </c>
      <c r="H264" s="5">
        <v>43769</v>
      </c>
      <c r="I264" s="5">
        <v>43770</v>
      </c>
      <c r="J264">
        <v>-20522.060000000001</v>
      </c>
      <c r="K264" t="s">
        <v>2812</v>
      </c>
    </row>
    <row r="265" spans="1:11" x14ac:dyDescent="0.25">
      <c r="A265" t="s">
        <v>2133</v>
      </c>
      <c r="B265" t="s">
        <v>15</v>
      </c>
      <c r="D265" t="s">
        <v>16</v>
      </c>
      <c r="E265" t="s">
        <v>213</v>
      </c>
      <c r="F265" t="s">
        <v>211</v>
      </c>
      <c r="G265" t="s">
        <v>2806</v>
      </c>
      <c r="H265" s="5">
        <v>43769</v>
      </c>
      <c r="I265" s="5">
        <v>43746</v>
      </c>
      <c r="J265">
        <v>-77570</v>
      </c>
      <c r="K265" t="s">
        <v>2812</v>
      </c>
    </row>
    <row r="266" spans="1:11" x14ac:dyDescent="0.25">
      <c r="A266" t="s">
        <v>2133</v>
      </c>
      <c r="B266" t="s">
        <v>15</v>
      </c>
      <c r="D266" t="s">
        <v>16</v>
      </c>
      <c r="E266" t="s">
        <v>213</v>
      </c>
      <c r="F266" t="s">
        <v>211</v>
      </c>
      <c r="G266" t="s">
        <v>2806</v>
      </c>
      <c r="H266" s="5">
        <v>43769</v>
      </c>
      <c r="I266" s="5">
        <v>43746</v>
      </c>
      <c r="J266">
        <v>-22013</v>
      </c>
      <c r="K266" t="s">
        <v>2812</v>
      </c>
    </row>
    <row r="267" spans="1:11" x14ac:dyDescent="0.25">
      <c r="A267" t="s">
        <v>1570</v>
      </c>
      <c r="B267" t="s">
        <v>14</v>
      </c>
      <c r="C267" t="s">
        <v>15</v>
      </c>
      <c r="D267" t="s">
        <v>22</v>
      </c>
      <c r="E267" t="s">
        <v>213</v>
      </c>
      <c r="F267" t="s">
        <v>211</v>
      </c>
      <c r="G267" t="s">
        <v>2806</v>
      </c>
      <c r="H267" s="5">
        <v>43738</v>
      </c>
      <c r="I267" s="5">
        <v>43739</v>
      </c>
      <c r="J267">
        <v>49183.74</v>
      </c>
      <c r="K267" t="s">
        <v>2812</v>
      </c>
    </row>
    <row r="268" spans="1:11" x14ac:dyDescent="0.25">
      <c r="A268" t="s">
        <v>1570</v>
      </c>
      <c r="B268" t="s">
        <v>14</v>
      </c>
      <c r="C268" t="s">
        <v>15</v>
      </c>
      <c r="D268" t="s">
        <v>22</v>
      </c>
      <c r="E268" t="s">
        <v>213</v>
      </c>
      <c r="F268" t="s">
        <v>211</v>
      </c>
      <c r="G268" t="s">
        <v>2806</v>
      </c>
      <c r="H268" s="5">
        <v>43738</v>
      </c>
      <c r="I268" s="5">
        <v>43739</v>
      </c>
      <c r="J268">
        <v>3325.45</v>
      </c>
      <c r="K268" t="s">
        <v>2812</v>
      </c>
    </row>
    <row r="269" spans="1:11" x14ac:dyDescent="0.25">
      <c r="A269" t="s">
        <v>1570</v>
      </c>
      <c r="B269" t="s">
        <v>14</v>
      </c>
      <c r="C269" t="s">
        <v>15</v>
      </c>
      <c r="D269" t="s">
        <v>22</v>
      </c>
      <c r="E269" t="s">
        <v>213</v>
      </c>
      <c r="F269" t="s">
        <v>211</v>
      </c>
      <c r="G269" t="s">
        <v>2806</v>
      </c>
      <c r="H269" s="5">
        <v>43738</v>
      </c>
      <c r="I269" s="5">
        <v>43739</v>
      </c>
      <c r="J269">
        <v>2247.2199999999998</v>
      </c>
      <c r="K269" t="s">
        <v>2812</v>
      </c>
    </row>
    <row r="270" spans="1:11" x14ac:dyDescent="0.25">
      <c r="A270" t="s">
        <v>1570</v>
      </c>
      <c r="B270" t="s">
        <v>14</v>
      </c>
      <c r="C270" t="s">
        <v>15</v>
      </c>
      <c r="D270" t="s">
        <v>22</v>
      </c>
      <c r="E270" t="s">
        <v>213</v>
      </c>
      <c r="F270" t="s">
        <v>211</v>
      </c>
      <c r="G270" t="s">
        <v>2806</v>
      </c>
      <c r="H270" s="5">
        <v>43738</v>
      </c>
      <c r="I270" s="5">
        <v>43739</v>
      </c>
      <c r="J270">
        <v>39421.910000000003</v>
      </c>
      <c r="K270" t="s">
        <v>2812</v>
      </c>
    </row>
    <row r="271" spans="1:11" x14ac:dyDescent="0.25">
      <c r="A271" t="s">
        <v>1570</v>
      </c>
      <c r="B271" t="s">
        <v>14</v>
      </c>
      <c r="C271" t="s">
        <v>15</v>
      </c>
      <c r="D271" t="s">
        <v>22</v>
      </c>
      <c r="E271" t="s">
        <v>213</v>
      </c>
      <c r="F271" t="s">
        <v>211</v>
      </c>
      <c r="G271" t="s">
        <v>2806</v>
      </c>
      <c r="H271" s="5">
        <v>43738</v>
      </c>
      <c r="I271" s="5">
        <v>43739</v>
      </c>
      <c r="J271">
        <v>1609.8</v>
      </c>
      <c r="K271" t="s">
        <v>2812</v>
      </c>
    </row>
    <row r="272" spans="1:11" x14ac:dyDescent="0.25">
      <c r="A272" t="s">
        <v>1570</v>
      </c>
      <c r="B272" t="s">
        <v>14</v>
      </c>
      <c r="C272" t="s">
        <v>15</v>
      </c>
      <c r="D272" t="s">
        <v>22</v>
      </c>
      <c r="E272" t="s">
        <v>213</v>
      </c>
      <c r="F272" t="s">
        <v>211</v>
      </c>
      <c r="G272" t="s">
        <v>2806</v>
      </c>
      <c r="H272" s="5">
        <v>43738</v>
      </c>
      <c r="I272" s="5">
        <v>43739</v>
      </c>
      <c r="J272">
        <v>23.51</v>
      </c>
      <c r="K272" t="s">
        <v>2812</v>
      </c>
    </row>
    <row r="273" spans="1:11" x14ac:dyDescent="0.25">
      <c r="A273" t="s">
        <v>1570</v>
      </c>
      <c r="B273" t="s">
        <v>14</v>
      </c>
      <c r="C273" t="s">
        <v>15</v>
      </c>
      <c r="D273" t="s">
        <v>22</v>
      </c>
      <c r="E273" t="s">
        <v>213</v>
      </c>
      <c r="F273" t="s">
        <v>211</v>
      </c>
      <c r="G273" t="s">
        <v>2806</v>
      </c>
      <c r="H273" s="5">
        <v>43738</v>
      </c>
      <c r="I273" s="5">
        <v>43739</v>
      </c>
      <c r="J273">
        <v>8127.55</v>
      </c>
      <c r="K273" t="s">
        <v>2812</v>
      </c>
    </row>
    <row r="274" spans="1:11" x14ac:dyDescent="0.25">
      <c r="A274" t="s">
        <v>1570</v>
      </c>
      <c r="B274" t="s">
        <v>14</v>
      </c>
      <c r="C274" t="s">
        <v>15</v>
      </c>
      <c r="D274" t="s">
        <v>22</v>
      </c>
      <c r="E274" t="s">
        <v>213</v>
      </c>
      <c r="F274" t="s">
        <v>211</v>
      </c>
      <c r="G274" t="s">
        <v>2806</v>
      </c>
      <c r="H274" s="5">
        <v>43738</v>
      </c>
      <c r="I274" s="5">
        <v>43739</v>
      </c>
      <c r="J274">
        <v>3399.07</v>
      </c>
      <c r="K274" t="s">
        <v>2812</v>
      </c>
    </row>
    <row r="275" spans="1:11" x14ac:dyDescent="0.25">
      <c r="A275" t="s">
        <v>1485</v>
      </c>
      <c r="B275" t="s">
        <v>14</v>
      </c>
      <c r="C275" t="s">
        <v>15</v>
      </c>
      <c r="D275" t="s">
        <v>22</v>
      </c>
      <c r="E275" t="s">
        <v>213</v>
      </c>
      <c r="F275" t="s">
        <v>211</v>
      </c>
      <c r="G275" t="s">
        <v>2806</v>
      </c>
      <c r="H275" s="5">
        <v>43738</v>
      </c>
      <c r="I275" s="5">
        <v>43738</v>
      </c>
      <c r="J275">
        <v>77570</v>
      </c>
      <c r="K275" t="s">
        <v>2812</v>
      </c>
    </row>
    <row r="276" spans="1:11" x14ac:dyDescent="0.25">
      <c r="A276" t="s">
        <v>1485</v>
      </c>
      <c r="B276" t="s">
        <v>14</v>
      </c>
      <c r="C276" t="s">
        <v>15</v>
      </c>
      <c r="D276" t="s">
        <v>22</v>
      </c>
      <c r="E276" t="s">
        <v>213</v>
      </c>
      <c r="F276" t="s">
        <v>211</v>
      </c>
      <c r="G276" t="s">
        <v>2806</v>
      </c>
      <c r="H276" s="5">
        <v>43738</v>
      </c>
      <c r="I276" s="5">
        <v>43738</v>
      </c>
      <c r="J276">
        <v>22013</v>
      </c>
      <c r="K276" t="s">
        <v>2812</v>
      </c>
    </row>
    <row r="277" spans="1:11" x14ac:dyDescent="0.25">
      <c r="A277" t="s">
        <v>212</v>
      </c>
      <c r="B277" t="s">
        <v>14</v>
      </c>
      <c r="C277" t="s">
        <v>2810</v>
      </c>
      <c r="D277" t="s">
        <v>22</v>
      </c>
      <c r="E277" t="s">
        <v>213</v>
      </c>
      <c r="F277" t="s">
        <v>211</v>
      </c>
      <c r="G277" t="s">
        <v>2806</v>
      </c>
      <c r="H277" s="5">
        <v>43708</v>
      </c>
      <c r="I277" s="5">
        <v>43712</v>
      </c>
      <c r="J277">
        <v>2281.83</v>
      </c>
      <c r="K277" t="s">
        <v>2812</v>
      </c>
    </row>
    <row r="278" spans="1:11" x14ac:dyDescent="0.25">
      <c r="A278" t="s">
        <v>2433</v>
      </c>
      <c r="B278" t="s">
        <v>14</v>
      </c>
      <c r="C278" t="s">
        <v>2810</v>
      </c>
      <c r="D278" t="s">
        <v>22</v>
      </c>
      <c r="E278" t="s">
        <v>43</v>
      </c>
      <c r="F278" t="s">
        <v>41</v>
      </c>
      <c r="G278" t="s">
        <v>2806</v>
      </c>
      <c r="H278" s="5">
        <v>43830</v>
      </c>
      <c r="I278" s="5">
        <v>43812</v>
      </c>
      <c r="J278">
        <v>5265.26</v>
      </c>
      <c r="K278" t="s">
        <v>2812</v>
      </c>
    </row>
    <row r="279" spans="1:11" x14ac:dyDescent="0.25">
      <c r="A279" t="s">
        <v>2254</v>
      </c>
      <c r="B279" t="s">
        <v>14</v>
      </c>
      <c r="C279" t="s">
        <v>2810</v>
      </c>
      <c r="D279" t="s">
        <v>22</v>
      </c>
      <c r="E279" t="s">
        <v>43</v>
      </c>
      <c r="F279" t="s">
        <v>41</v>
      </c>
      <c r="G279" t="s">
        <v>2806</v>
      </c>
      <c r="H279" s="5">
        <v>43799</v>
      </c>
      <c r="I279" s="5">
        <v>43783</v>
      </c>
      <c r="J279">
        <v>1492.65</v>
      </c>
      <c r="K279" t="s">
        <v>2812</v>
      </c>
    </row>
    <row r="280" spans="1:11" x14ac:dyDescent="0.25">
      <c r="A280" t="s">
        <v>2132</v>
      </c>
      <c r="B280" t="s">
        <v>15</v>
      </c>
      <c r="D280" t="s">
        <v>22</v>
      </c>
      <c r="E280" t="s">
        <v>43</v>
      </c>
      <c r="F280" t="s">
        <v>41</v>
      </c>
      <c r="G280" t="s">
        <v>2806</v>
      </c>
      <c r="H280" s="5">
        <v>43769</v>
      </c>
      <c r="I280" s="5">
        <v>43770</v>
      </c>
      <c r="J280">
        <v>61.58</v>
      </c>
      <c r="K280" t="s">
        <v>2812</v>
      </c>
    </row>
    <row r="281" spans="1:11" x14ac:dyDescent="0.25">
      <c r="A281" t="s">
        <v>2131</v>
      </c>
      <c r="B281" t="s">
        <v>15</v>
      </c>
      <c r="D281" t="s">
        <v>22</v>
      </c>
      <c r="E281" t="s">
        <v>43</v>
      </c>
      <c r="F281" t="s">
        <v>41</v>
      </c>
      <c r="G281" t="s">
        <v>2806</v>
      </c>
      <c r="H281" s="5">
        <v>43769</v>
      </c>
      <c r="I281" s="5">
        <v>43769</v>
      </c>
      <c r="J281">
        <v>370.59</v>
      </c>
      <c r="K281" t="s">
        <v>2812</v>
      </c>
    </row>
    <row r="282" spans="1:11" x14ac:dyDescent="0.25">
      <c r="A282" t="s">
        <v>2130</v>
      </c>
      <c r="B282" t="s">
        <v>15</v>
      </c>
      <c r="D282" t="s">
        <v>22</v>
      </c>
      <c r="E282" t="s">
        <v>43</v>
      </c>
      <c r="F282" t="s">
        <v>41</v>
      </c>
      <c r="G282" t="s">
        <v>2806</v>
      </c>
      <c r="H282" s="5">
        <v>43769</v>
      </c>
      <c r="I282" s="5">
        <v>43766</v>
      </c>
      <c r="J282">
        <v>995.25</v>
      </c>
      <c r="K282" t="s">
        <v>2812</v>
      </c>
    </row>
    <row r="283" spans="1:11" x14ac:dyDescent="0.25">
      <c r="A283" t="s">
        <v>2129</v>
      </c>
      <c r="B283" t="s">
        <v>15</v>
      </c>
      <c r="D283" t="s">
        <v>22</v>
      </c>
      <c r="E283" t="s">
        <v>43</v>
      </c>
      <c r="F283" t="s">
        <v>41</v>
      </c>
      <c r="G283" t="s">
        <v>2806</v>
      </c>
      <c r="H283" s="5">
        <v>43769</v>
      </c>
      <c r="I283" s="5">
        <v>43746</v>
      </c>
      <c r="J283">
        <v>4108.8</v>
      </c>
      <c r="K283" t="s">
        <v>2812</v>
      </c>
    </row>
    <row r="284" spans="1:11" x14ac:dyDescent="0.25">
      <c r="A284" t="s">
        <v>1569</v>
      </c>
      <c r="B284" t="s">
        <v>14</v>
      </c>
      <c r="C284" t="s">
        <v>15</v>
      </c>
      <c r="D284" t="s">
        <v>22</v>
      </c>
      <c r="E284" t="s">
        <v>43</v>
      </c>
      <c r="F284" t="s">
        <v>41</v>
      </c>
      <c r="G284" t="s">
        <v>2806</v>
      </c>
      <c r="H284" s="5">
        <v>43738</v>
      </c>
      <c r="I284" s="5">
        <v>43739</v>
      </c>
      <c r="J284">
        <v>81.61</v>
      </c>
      <c r="K284" t="s">
        <v>2812</v>
      </c>
    </row>
    <row r="285" spans="1:11" x14ac:dyDescent="0.25">
      <c r="A285" t="s">
        <v>1569</v>
      </c>
      <c r="B285" t="s">
        <v>14</v>
      </c>
      <c r="C285" t="s">
        <v>15</v>
      </c>
      <c r="D285" t="s">
        <v>22</v>
      </c>
      <c r="E285" t="s">
        <v>43</v>
      </c>
      <c r="F285" t="s">
        <v>41</v>
      </c>
      <c r="G285" t="s">
        <v>2806</v>
      </c>
      <c r="H285" s="5">
        <v>43738</v>
      </c>
      <c r="I285" s="5">
        <v>43739</v>
      </c>
      <c r="J285">
        <v>128.26</v>
      </c>
      <c r="K285" t="s">
        <v>2812</v>
      </c>
    </row>
    <row r="286" spans="1:11" x14ac:dyDescent="0.25">
      <c r="A286" t="s">
        <v>1569</v>
      </c>
      <c r="B286" t="s">
        <v>14</v>
      </c>
      <c r="C286" t="s">
        <v>15</v>
      </c>
      <c r="D286" t="s">
        <v>22</v>
      </c>
      <c r="E286" t="s">
        <v>43</v>
      </c>
      <c r="F286" t="s">
        <v>41</v>
      </c>
      <c r="G286" t="s">
        <v>2806</v>
      </c>
      <c r="H286" s="5">
        <v>43738</v>
      </c>
      <c r="I286" s="5">
        <v>43739</v>
      </c>
      <c r="J286">
        <v>1092.4000000000001</v>
      </c>
      <c r="K286" t="s">
        <v>2812</v>
      </c>
    </row>
    <row r="287" spans="1:11" x14ac:dyDescent="0.25">
      <c r="A287" t="s">
        <v>1569</v>
      </c>
      <c r="B287" t="s">
        <v>14</v>
      </c>
      <c r="C287" t="s">
        <v>15</v>
      </c>
      <c r="D287" t="s">
        <v>22</v>
      </c>
      <c r="E287" t="s">
        <v>43</v>
      </c>
      <c r="F287" t="s">
        <v>41</v>
      </c>
      <c r="G287" t="s">
        <v>2806</v>
      </c>
      <c r="H287" s="5">
        <v>43738</v>
      </c>
      <c r="I287" s="5">
        <v>43739</v>
      </c>
      <c r="J287">
        <v>635.89</v>
      </c>
      <c r="K287" t="s">
        <v>2812</v>
      </c>
    </row>
    <row r="288" spans="1:11" x14ac:dyDescent="0.25">
      <c r="A288" t="s">
        <v>1484</v>
      </c>
      <c r="B288" t="s">
        <v>14</v>
      </c>
      <c r="C288" t="s">
        <v>15</v>
      </c>
      <c r="D288" t="s">
        <v>16</v>
      </c>
      <c r="E288" t="s">
        <v>43</v>
      </c>
      <c r="F288" t="s">
        <v>41</v>
      </c>
      <c r="G288" t="s">
        <v>2806</v>
      </c>
      <c r="H288" s="5">
        <v>43738</v>
      </c>
      <c r="I288" s="5">
        <v>43738</v>
      </c>
      <c r="J288">
        <v>-370.59</v>
      </c>
      <c r="K288" t="s">
        <v>2812</v>
      </c>
    </row>
    <row r="289" spans="1:11" x14ac:dyDescent="0.25">
      <c r="A289" t="s">
        <v>1294</v>
      </c>
      <c r="B289" t="s">
        <v>14</v>
      </c>
      <c r="C289" t="s">
        <v>15</v>
      </c>
      <c r="D289" t="s">
        <v>16</v>
      </c>
      <c r="E289" t="s">
        <v>43</v>
      </c>
      <c r="F289" t="s">
        <v>41</v>
      </c>
      <c r="G289" t="s">
        <v>2806</v>
      </c>
      <c r="H289" s="5">
        <v>43738</v>
      </c>
      <c r="I289" s="5">
        <v>43734</v>
      </c>
      <c r="J289">
        <v>-535.79999999999995</v>
      </c>
      <c r="K289" t="s">
        <v>2812</v>
      </c>
    </row>
    <row r="290" spans="1:11" x14ac:dyDescent="0.25">
      <c r="A290" t="s">
        <v>1294</v>
      </c>
      <c r="B290" t="s">
        <v>14</v>
      </c>
      <c r="C290" t="s">
        <v>15</v>
      </c>
      <c r="D290" t="s">
        <v>22</v>
      </c>
      <c r="E290" t="s">
        <v>43</v>
      </c>
      <c r="F290" t="s">
        <v>41</v>
      </c>
      <c r="G290" t="s">
        <v>2806</v>
      </c>
      <c r="H290" s="5">
        <v>43738</v>
      </c>
      <c r="I290" s="5">
        <v>43734</v>
      </c>
      <c r="J290">
        <v>218.26</v>
      </c>
      <c r="K290" t="s">
        <v>2812</v>
      </c>
    </row>
    <row r="291" spans="1:11" x14ac:dyDescent="0.25">
      <c r="A291" t="s">
        <v>1294</v>
      </c>
      <c r="B291" t="s">
        <v>14</v>
      </c>
      <c r="C291" t="s">
        <v>15</v>
      </c>
      <c r="D291" t="s">
        <v>22</v>
      </c>
      <c r="E291" t="s">
        <v>43</v>
      </c>
      <c r="F291" t="s">
        <v>41</v>
      </c>
      <c r="G291" t="s">
        <v>2806</v>
      </c>
      <c r="H291" s="5">
        <v>43738</v>
      </c>
      <c r="I291" s="5">
        <v>43734</v>
      </c>
      <c r="J291">
        <v>569.64</v>
      </c>
      <c r="K291" t="s">
        <v>2812</v>
      </c>
    </row>
    <row r="292" spans="1:11" x14ac:dyDescent="0.25">
      <c r="A292" t="s">
        <v>1294</v>
      </c>
      <c r="B292" t="s">
        <v>14</v>
      </c>
      <c r="C292" t="s">
        <v>15</v>
      </c>
      <c r="D292" t="s">
        <v>22</v>
      </c>
      <c r="E292" t="s">
        <v>43</v>
      </c>
      <c r="F292" t="s">
        <v>41</v>
      </c>
      <c r="G292" t="s">
        <v>2806</v>
      </c>
      <c r="H292" s="5">
        <v>43738</v>
      </c>
      <c r="I292" s="5">
        <v>43734</v>
      </c>
      <c r="J292">
        <v>952.73</v>
      </c>
      <c r="K292" t="s">
        <v>2812</v>
      </c>
    </row>
    <row r="293" spans="1:11" x14ac:dyDescent="0.25">
      <c r="A293" t="s">
        <v>927</v>
      </c>
      <c r="B293" t="s">
        <v>14</v>
      </c>
      <c r="C293" t="s">
        <v>15</v>
      </c>
      <c r="D293" t="s">
        <v>16</v>
      </c>
      <c r="E293" t="s">
        <v>43</v>
      </c>
      <c r="F293" t="s">
        <v>41</v>
      </c>
      <c r="G293" t="s">
        <v>2806</v>
      </c>
      <c r="H293" s="5">
        <v>43738</v>
      </c>
      <c r="I293" s="5">
        <v>43725</v>
      </c>
      <c r="J293">
        <v>-345.6</v>
      </c>
      <c r="K293" t="s">
        <v>2812</v>
      </c>
    </row>
    <row r="294" spans="1:11" x14ac:dyDescent="0.25">
      <c r="A294" t="s">
        <v>830</v>
      </c>
      <c r="B294" t="s">
        <v>14</v>
      </c>
      <c r="C294" t="s">
        <v>15</v>
      </c>
      <c r="D294" t="s">
        <v>22</v>
      </c>
      <c r="E294" t="s">
        <v>43</v>
      </c>
      <c r="F294" t="s">
        <v>41</v>
      </c>
      <c r="G294" t="s">
        <v>2806</v>
      </c>
      <c r="H294" s="5">
        <v>43738</v>
      </c>
      <c r="I294" s="5">
        <v>43721</v>
      </c>
      <c r="J294">
        <v>188.45</v>
      </c>
      <c r="K294" t="s">
        <v>2812</v>
      </c>
    </row>
    <row r="295" spans="1:11" x14ac:dyDescent="0.25">
      <c r="A295" t="s">
        <v>723</v>
      </c>
      <c r="B295" t="s">
        <v>14</v>
      </c>
      <c r="C295" t="s">
        <v>15</v>
      </c>
      <c r="D295" t="s">
        <v>22</v>
      </c>
      <c r="E295" t="s">
        <v>43</v>
      </c>
      <c r="F295" t="s">
        <v>41</v>
      </c>
      <c r="G295" t="s">
        <v>2806</v>
      </c>
      <c r="H295" s="5">
        <v>43738</v>
      </c>
      <c r="I295" s="5">
        <v>43720</v>
      </c>
      <c r="J295">
        <v>32.47</v>
      </c>
      <c r="K295" t="s">
        <v>2812</v>
      </c>
    </row>
    <row r="296" spans="1:11" x14ac:dyDescent="0.25">
      <c r="A296" t="s">
        <v>723</v>
      </c>
      <c r="B296" t="s">
        <v>14</v>
      </c>
      <c r="C296" t="s">
        <v>15</v>
      </c>
      <c r="D296" t="s">
        <v>22</v>
      </c>
      <c r="E296" t="s">
        <v>43</v>
      </c>
      <c r="F296" t="s">
        <v>41</v>
      </c>
      <c r="G296" t="s">
        <v>2806</v>
      </c>
      <c r="H296" s="5">
        <v>43738</v>
      </c>
      <c r="I296" s="5">
        <v>43720</v>
      </c>
      <c r="J296">
        <v>239.32</v>
      </c>
      <c r="K296" t="s">
        <v>2812</v>
      </c>
    </row>
    <row r="297" spans="1:11" x14ac:dyDescent="0.25">
      <c r="A297" t="s">
        <v>723</v>
      </c>
      <c r="B297" t="s">
        <v>14</v>
      </c>
      <c r="C297" t="s">
        <v>15</v>
      </c>
      <c r="D297" t="s">
        <v>22</v>
      </c>
      <c r="E297" t="s">
        <v>43</v>
      </c>
      <c r="F297" t="s">
        <v>41</v>
      </c>
      <c r="G297" t="s">
        <v>2806</v>
      </c>
      <c r="H297" s="5">
        <v>43738</v>
      </c>
      <c r="I297" s="5">
        <v>43720</v>
      </c>
      <c r="J297">
        <v>46.94</v>
      </c>
      <c r="K297" t="s">
        <v>2812</v>
      </c>
    </row>
    <row r="298" spans="1:11" x14ac:dyDescent="0.25">
      <c r="A298" t="s">
        <v>469</v>
      </c>
      <c r="B298" t="s">
        <v>14</v>
      </c>
      <c r="C298" t="s">
        <v>15</v>
      </c>
      <c r="D298" t="s">
        <v>22</v>
      </c>
      <c r="E298" t="s">
        <v>43</v>
      </c>
      <c r="F298" t="s">
        <v>41</v>
      </c>
      <c r="G298" t="s">
        <v>2806</v>
      </c>
      <c r="H298" s="5">
        <v>43738</v>
      </c>
      <c r="I298" s="5">
        <v>43718</v>
      </c>
      <c r="J298">
        <v>35.54</v>
      </c>
      <c r="K298" t="s">
        <v>2812</v>
      </c>
    </row>
    <row r="299" spans="1:11" x14ac:dyDescent="0.25">
      <c r="A299" t="s">
        <v>469</v>
      </c>
      <c r="B299" t="s">
        <v>14</v>
      </c>
      <c r="C299" t="s">
        <v>15</v>
      </c>
      <c r="D299" t="s">
        <v>22</v>
      </c>
      <c r="E299" t="s">
        <v>43</v>
      </c>
      <c r="F299" t="s">
        <v>41</v>
      </c>
      <c r="G299" t="s">
        <v>2806</v>
      </c>
      <c r="H299" s="5">
        <v>43738</v>
      </c>
      <c r="I299" s="5">
        <v>43718</v>
      </c>
      <c r="J299">
        <v>1356.11</v>
      </c>
      <c r="K299" t="s">
        <v>2812</v>
      </c>
    </row>
    <row r="300" spans="1:11" x14ac:dyDescent="0.25">
      <c r="A300" t="s">
        <v>469</v>
      </c>
      <c r="B300" t="s">
        <v>14</v>
      </c>
      <c r="C300" t="s">
        <v>15</v>
      </c>
      <c r="D300" t="s">
        <v>22</v>
      </c>
      <c r="E300" t="s">
        <v>43</v>
      </c>
      <c r="F300" t="s">
        <v>41</v>
      </c>
      <c r="G300" t="s">
        <v>2806</v>
      </c>
      <c r="H300" s="5">
        <v>43738</v>
      </c>
      <c r="I300" s="5">
        <v>43718</v>
      </c>
      <c r="J300">
        <v>604.26</v>
      </c>
      <c r="K300" t="s">
        <v>2812</v>
      </c>
    </row>
    <row r="301" spans="1:11" x14ac:dyDescent="0.25">
      <c r="A301" t="s">
        <v>469</v>
      </c>
      <c r="B301" t="s">
        <v>14</v>
      </c>
      <c r="C301" t="s">
        <v>15</v>
      </c>
      <c r="D301" t="s">
        <v>22</v>
      </c>
      <c r="E301" t="s">
        <v>43</v>
      </c>
      <c r="F301" t="s">
        <v>41</v>
      </c>
      <c r="G301" t="s">
        <v>2806</v>
      </c>
      <c r="H301" s="5">
        <v>43738</v>
      </c>
      <c r="I301" s="5">
        <v>43718</v>
      </c>
      <c r="J301">
        <v>8816.1200000000008</v>
      </c>
      <c r="K301" t="s">
        <v>2812</v>
      </c>
    </row>
    <row r="302" spans="1:11" x14ac:dyDescent="0.25">
      <c r="A302" t="s">
        <v>469</v>
      </c>
      <c r="B302" t="s">
        <v>14</v>
      </c>
      <c r="C302" t="s">
        <v>15</v>
      </c>
      <c r="D302" t="s">
        <v>22</v>
      </c>
      <c r="E302" t="s">
        <v>43</v>
      </c>
      <c r="F302" t="s">
        <v>41</v>
      </c>
      <c r="G302" t="s">
        <v>2806</v>
      </c>
      <c r="H302" s="5">
        <v>43738</v>
      </c>
      <c r="I302" s="5">
        <v>43718</v>
      </c>
      <c r="J302">
        <v>646.28</v>
      </c>
      <c r="K302" t="s">
        <v>2812</v>
      </c>
    </row>
    <row r="303" spans="1:11" x14ac:dyDescent="0.25">
      <c r="A303" t="s">
        <v>469</v>
      </c>
      <c r="B303" t="s">
        <v>14</v>
      </c>
      <c r="C303" t="s">
        <v>15</v>
      </c>
      <c r="D303" t="s">
        <v>22</v>
      </c>
      <c r="E303" t="s">
        <v>43</v>
      </c>
      <c r="F303" t="s">
        <v>41</v>
      </c>
      <c r="G303" t="s">
        <v>2806</v>
      </c>
      <c r="H303" s="5">
        <v>43738</v>
      </c>
      <c r="I303" s="5">
        <v>43718</v>
      </c>
      <c r="J303">
        <v>3072</v>
      </c>
      <c r="K303" t="s">
        <v>2812</v>
      </c>
    </row>
    <row r="304" spans="1:11" x14ac:dyDescent="0.25">
      <c r="A304" t="s">
        <v>469</v>
      </c>
      <c r="B304" t="s">
        <v>14</v>
      </c>
      <c r="C304" t="s">
        <v>15</v>
      </c>
      <c r="D304" t="s">
        <v>22</v>
      </c>
      <c r="E304" t="s">
        <v>43</v>
      </c>
      <c r="F304" t="s">
        <v>41</v>
      </c>
      <c r="G304" t="s">
        <v>2806</v>
      </c>
      <c r="H304" s="5">
        <v>43738</v>
      </c>
      <c r="I304" s="5">
        <v>43718</v>
      </c>
      <c r="J304">
        <v>323.64999999999998</v>
      </c>
      <c r="K304" t="s">
        <v>2812</v>
      </c>
    </row>
    <row r="305" spans="1:11" x14ac:dyDescent="0.25">
      <c r="A305" t="s">
        <v>469</v>
      </c>
      <c r="B305" t="s">
        <v>14</v>
      </c>
      <c r="C305" t="s">
        <v>15</v>
      </c>
      <c r="D305" t="s">
        <v>22</v>
      </c>
      <c r="E305" t="s">
        <v>43</v>
      </c>
      <c r="F305" t="s">
        <v>41</v>
      </c>
      <c r="G305" t="s">
        <v>2806</v>
      </c>
      <c r="H305" s="5">
        <v>43738</v>
      </c>
      <c r="I305" s="5">
        <v>43718</v>
      </c>
      <c r="J305">
        <v>128.51</v>
      </c>
      <c r="K305" t="s">
        <v>2812</v>
      </c>
    </row>
    <row r="306" spans="1:11" x14ac:dyDescent="0.25">
      <c r="A306" t="s">
        <v>42</v>
      </c>
      <c r="B306" t="s">
        <v>14</v>
      </c>
      <c r="C306" t="s">
        <v>2810</v>
      </c>
      <c r="D306" t="s">
        <v>22</v>
      </c>
      <c r="E306" t="s">
        <v>43</v>
      </c>
      <c r="F306" t="s">
        <v>41</v>
      </c>
      <c r="G306" t="s">
        <v>2806</v>
      </c>
      <c r="H306" s="5">
        <v>43708</v>
      </c>
      <c r="I306" s="5">
        <v>43707</v>
      </c>
      <c r="J306">
        <v>2102.62</v>
      </c>
      <c r="K306" t="s">
        <v>2812</v>
      </c>
    </row>
    <row r="307" spans="1:11" x14ac:dyDescent="0.25">
      <c r="A307" t="s">
        <v>2289</v>
      </c>
      <c r="B307" t="s">
        <v>14</v>
      </c>
      <c r="C307" t="s">
        <v>2810</v>
      </c>
      <c r="D307" t="s">
        <v>22</v>
      </c>
      <c r="E307" t="s">
        <v>639</v>
      </c>
      <c r="F307" t="s">
        <v>637</v>
      </c>
      <c r="G307" t="s">
        <v>2806</v>
      </c>
      <c r="H307" s="5">
        <v>43799</v>
      </c>
      <c r="I307" s="5">
        <v>43788</v>
      </c>
      <c r="J307">
        <v>67.25</v>
      </c>
      <c r="K307" t="s">
        <v>2812</v>
      </c>
    </row>
    <row r="308" spans="1:11" x14ac:dyDescent="0.25">
      <c r="A308" t="s">
        <v>2289</v>
      </c>
      <c r="B308" t="s">
        <v>14</v>
      </c>
      <c r="C308" t="s">
        <v>2810</v>
      </c>
      <c r="D308" t="s">
        <v>22</v>
      </c>
      <c r="E308" t="s">
        <v>639</v>
      </c>
      <c r="F308" t="s">
        <v>637</v>
      </c>
      <c r="G308" t="s">
        <v>2806</v>
      </c>
      <c r="H308" s="5">
        <v>43799</v>
      </c>
      <c r="I308" s="5">
        <v>43788</v>
      </c>
      <c r="J308">
        <v>172</v>
      </c>
      <c r="K308" t="s">
        <v>2812</v>
      </c>
    </row>
    <row r="309" spans="1:11" x14ac:dyDescent="0.25">
      <c r="A309" t="s">
        <v>2128</v>
      </c>
      <c r="B309" t="s">
        <v>15</v>
      </c>
      <c r="D309" t="s">
        <v>22</v>
      </c>
      <c r="E309" t="s">
        <v>639</v>
      </c>
      <c r="F309" t="s">
        <v>637</v>
      </c>
      <c r="G309" t="s">
        <v>2806</v>
      </c>
      <c r="H309" s="5">
        <v>43769</v>
      </c>
      <c r="I309" s="5">
        <v>43767</v>
      </c>
      <c r="J309">
        <v>1207.8699999999999</v>
      </c>
      <c r="K309" t="s">
        <v>2812</v>
      </c>
    </row>
    <row r="310" spans="1:11" x14ac:dyDescent="0.25">
      <c r="A310" t="s">
        <v>2127</v>
      </c>
      <c r="B310" t="s">
        <v>15</v>
      </c>
      <c r="D310" t="s">
        <v>22</v>
      </c>
      <c r="E310" t="s">
        <v>639</v>
      </c>
      <c r="F310" t="s">
        <v>637</v>
      </c>
      <c r="G310" t="s">
        <v>2806</v>
      </c>
      <c r="H310" s="5">
        <v>43769</v>
      </c>
      <c r="I310" s="5">
        <v>43762</v>
      </c>
      <c r="J310">
        <v>2298.83</v>
      </c>
      <c r="K310" t="s">
        <v>2812</v>
      </c>
    </row>
    <row r="311" spans="1:11" x14ac:dyDescent="0.25">
      <c r="A311" t="s">
        <v>2126</v>
      </c>
      <c r="B311" t="s">
        <v>15</v>
      </c>
      <c r="D311" t="s">
        <v>22</v>
      </c>
      <c r="E311" t="s">
        <v>639</v>
      </c>
      <c r="F311" t="s">
        <v>637</v>
      </c>
      <c r="G311" t="s">
        <v>2806</v>
      </c>
      <c r="H311" s="5">
        <v>43769</v>
      </c>
      <c r="I311" s="5">
        <v>43748</v>
      </c>
      <c r="J311">
        <v>566.01</v>
      </c>
      <c r="K311" t="s">
        <v>2812</v>
      </c>
    </row>
    <row r="312" spans="1:11" x14ac:dyDescent="0.25">
      <c r="A312" t="s">
        <v>2125</v>
      </c>
      <c r="B312" t="s">
        <v>15</v>
      </c>
      <c r="D312" t="s">
        <v>16</v>
      </c>
      <c r="E312" t="s">
        <v>639</v>
      </c>
      <c r="F312" t="s">
        <v>637</v>
      </c>
      <c r="G312" t="s">
        <v>2806</v>
      </c>
      <c r="H312" s="5">
        <v>43769</v>
      </c>
      <c r="I312" s="5">
        <v>43746</v>
      </c>
      <c r="J312">
        <v>-20767</v>
      </c>
      <c r="K312" t="s">
        <v>2812</v>
      </c>
    </row>
    <row r="313" spans="1:11" x14ac:dyDescent="0.25">
      <c r="A313" t="s">
        <v>2125</v>
      </c>
      <c r="B313" t="s">
        <v>15</v>
      </c>
      <c r="D313" t="s">
        <v>22</v>
      </c>
      <c r="E313" t="s">
        <v>639</v>
      </c>
      <c r="F313" t="s">
        <v>637</v>
      </c>
      <c r="G313" t="s">
        <v>2806</v>
      </c>
      <c r="H313" s="5">
        <v>43769</v>
      </c>
      <c r="I313" s="5">
        <v>43746</v>
      </c>
      <c r="J313">
        <v>16730.53</v>
      </c>
      <c r="K313" t="s">
        <v>2812</v>
      </c>
    </row>
    <row r="314" spans="1:11" x14ac:dyDescent="0.25">
      <c r="A314" t="s">
        <v>1568</v>
      </c>
      <c r="B314" t="s">
        <v>14</v>
      </c>
      <c r="C314" t="s">
        <v>15</v>
      </c>
      <c r="D314" t="s">
        <v>16</v>
      </c>
      <c r="E314" t="s">
        <v>639</v>
      </c>
      <c r="F314" t="s">
        <v>637</v>
      </c>
      <c r="G314" t="s">
        <v>2806</v>
      </c>
      <c r="H314" s="5">
        <v>43738</v>
      </c>
      <c r="I314" s="5">
        <v>43739</v>
      </c>
      <c r="J314">
        <v>-28.18</v>
      </c>
      <c r="K314" t="s">
        <v>2812</v>
      </c>
    </row>
    <row r="315" spans="1:11" x14ac:dyDescent="0.25">
      <c r="A315" t="s">
        <v>1568</v>
      </c>
      <c r="B315" t="s">
        <v>14</v>
      </c>
      <c r="C315" t="s">
        <v>15</v>
      </c>
      <c r="D315" t="s">
        <v>22</v>
      </c>
      <c r="E315" t="s">
        <v>639</v>
      </c>
      <c r="F315" t="s">
        <v>637</v>
      </c>
      <c r="G315" t="s">
        <v>2806</v>
      </c>
      <c r="H315" s="5">
        <v>43738</v>
      </c>
      <c r="I315" s="5">
        <v>43739</v>
      </c>
      <c r="J315">
        <v>11.47</v>
      </c>
      <c r="K315" t="s">
        <v>2812</v>
      </c>
    </row>
    <row r="316" spans="1:11" x14ac:dyDescent="0.25">
      <c r="A316" t="s">
        <v>1568</v>
      </c>
      <c r="B316" t="s">
        <v>14</v>
      </c>
      <c r="C316" t="s">
        <v>15</v>
      </c>
      <c r="D316" t="s">
        <v>22</v>
      </c>
      <c r="E316" t="s">
        <v>639</v>
      </c>
      <c r="F316" t="s">
        <v>637</v>
      </c>
      <c r="G316" t="s">
        <v>2806</v>
      </c>
      <c r="H316" s="5">
        <v>43738</v>
      </c>
      <c r="I316" s="5">
        <v>43739</v>
      </c>
      <c r="J316">
        <v>29.96</v>
      </c>
      <c r="K316" t="s">
        <v>2812</v>
      </c>
    </row>
    <row r="317" spans="1:11" x14ac:dyDescent="0.25">
      <c r="A317" t="s">
        <v>1568</v>
      </c>
      <c r="B317" t="s">
        <v>14</v>
      </c>
      <c r="C317" t="s">
        <v>15</v>
      </c>
      <c r="D317" t="s">
        <v>22</v>
      </c>
      <c r="E317" t="s">
        <v>639</v>
      </c>
      <c r="F317" t="s">
        <v>637</v>
      </c>
      <c r="G317" t="s">
        <v>2806</v>
      </c>
      <c r="H317" s="5">
        <v>43738</v>
      </c>
      <c r="I317" s="5">
        <v>43739</v>
      </c>
      <c r="J317">
        <v>12.75</v>
      </c>
      <c r="K317" t="s">
        <v>2812</v>
      </c>
    </row>
    <row r="318" spans="1:11" x14ac:dyDescent="0.25">
      <c r="A318" t="s">
        <v>1483</v>
      </c>
      <c r="B318" t="s">
        <v>14</v>
      </c>
      <c r="C318" t="s">
        <v>15</v>
      </c>
      <c r="D318" t="s">
        <v>22</v>
      </c>
      <c r="E318" t="s">
        <v>639</v>
      </c>
      <c r="F318" t="s">
        <v>637</v>
      </c>
      <c r="G318" t="s">
        <v>2806</v>
      </c>
      <c r="H318" s="5">
        <v>43738</v>
      </c>
      <c r="I318" s="5">
        <v>43738</v>
      </c>
      <c r="J318">
        <v>195.52</v>
      </c>
      <c r="K318" t="s">
        <v>2812</v>
      </c>
    </row>
    <row r="319" spans="1:11" x14ac:dyDescent="0.25">
      <c r="A319" t="s">
        <v>1483</v>
      </c>
      <c r="B319" t="s">
        <v>14</v>
      </c>
      <c r="C319" t="s">
        <v>15</v>
      </c>
      <c r="D319" t="s">
        <v>22</v>
      </c>
      <c r="E319" t="s">
        <v>639</v>
      </c>
      <c r="F319" t="s">
        <v>637</v>
      </c>
      <c r="G319" t="s">
        <v>2806</v>
      </c>
      <c r="H319" s="5">
        <v>43738</v>
      </c>
      <c r="I319" s="5">
        <v>43738</v>
      </c>
      <c r="J319">
        <v>20767</v>
      </c>
      <c r="K319" t="s">
        <v>2812</v>
      </c>
    </row>
    <row r="320" spans="1:11" x14ac:dyDescent="0.25">
      <c r="A320" t="s">
        <v>1483</v>
      </c>
      <c r="B320" t="s">
        <v>14</v>
      </c>
      <c r="C320" t="s">
        <v>15</v>
      </c>
      <c r="D320" t="s">
        <v>22</v>
      </c>
      <c r="E320" t="s">
        <v>639</v>
      </c>
      <c r="F320" t="s">
        <v>637</v>
      </c>
      <c r="G320" t="s">
        <v>2806</v>
      </c>
      <c r="H320" s="5">
        <v>43738</v>
      </c>
      <c r="I320" s="5">
        <v>43738</v>
      </c>
      <c r="J320">
        <v>529.77</v>
      </c>
      <c r="K320" t="s">
        <v>2812</v>
      </c>
    </row>
    <row r="321" spans="1:11" x14ac:dyDescent="0.25">
      <c r="A321" t="s">
        <v>1293</v>
      </c>
      <c r="B321" t="s">
        <v>14</v>
      </c>
      <c r="C321" t="s">
        <v>15</v>
      </c>
      <c r="D321" t="s">
        <v>16</v>
      </c>
      <c r="E321" t="s">
        <v>639</v>
      </c>
      <c r="F321" t="s">
        <v>637</v>
      </c>
      <c r="G321" t="s">
        <v>2806</v>
      </c>
      <c r="H321" s="5">
        <v>43738</v>
      </c>
      <c r="I321" s="5">
        <v>43734</v>
      </c>
      <c r="J321">
        <v>-841.02</v>
      </c>
      <c r="K321" t="s">
        <v>2812</v>
      </c>
    </row>
    <row r="322" spans="1:11" x14ac:dyDescent="0.25">
      <c r="A322" t="s">
        <v>1293</v>
      </c>
      <c r="B322" t="s">
        <v>14</v>
      </c>
      <c r="C322" t="s">
        <v>15</v>
      </c>
      <c r="D322" t="s">
        <v>22</v>
      </c>
      <c r="E322" t="s">
        <v>639</v>
      </c>
      <c r="F322" t="s">
        <v>637</v>
      </c>
      <c r="G322" t="s">
        <v>2806</v>
      </c>
      <c r="H322" s="5">
        <v>43738</v>
      </c>
      <c r="I322" s="5">
        <v>43734</v>
      </c>
      <c r="J322">
        <v>342.6</v>
      </c>
      <c r="K322" t="s">
        <v>2812</v>
      </c>
    </row>
    <row r="323" spans="1:11" x14ac:dyDescent="0.25">
      <c r="A323" t="s">
        <v>1293</v>
      </c>
      <c r="B323" t="s">
        <v>14</v>
      </c>
      <c r="C323" t="s">
        <v>15</v>
      </c>
      <c r="D323" t="s">
        <v>22</v>
      </c>
      <c r="E323" t="s">
        <v>639</v>
      </c>
      <c r="F323" t="s">
        <v>637</v>
      </c>
      <c r="G323" t="s">
        <v>2806</v>
      </c>
      <c r="H323" s="5">
        <v>43738</v>
      </c>
      <c r="I323" s="5">
        <v>43734</v>
      </c>
      <c r="J323">
        <v>894.13</v>
      </c>
      <c r="K323" t="s">
        <v>2812</v>
      </c>
    </row>
    <row r="324" spans="1:11" x14ac:dyDescent="0.25">
      <c r="A324" t="s">
        <v>1293</v>
      </c>
      <c r="B324" t="s">
        <v>14</v>
      </c>
      <c r="C324" t="s">
        <v>15</v>
      </c>
      <c r="D324" t="s">
        <v>22</v>
      </c>
      <c r="E324" t="s">
        <v>639</v>
      </c>
      <c r="F324" t="s">
        <v>637</v>
      </c>
      <c r="G324" t="s">
        <v>2806</v>
      </c>
      <c r="H324" s="5">
        <v>43738</v>
      </c>
      <c r="I324" s="5">
        <v>43734</v>
      </c>
      <c r="J324">
        <v>684.7</v>
      </c>
      <c r="K324" t="s">
        <v>2812</v>
      </c>
    </row>
    <row r="325" spans="1:11" x14ac:dyDescent="0.25">
      <c r="A325" t="s">
        <v>1293</v>
      </c>
      <c r="B325" t="s">
        <v>14</v>
      </c>
      <c r="C325" t="s">
        <v>15</v>
      </c>
      <c r="D325" t="s">
        <v>22</v>
      </c>
      <c r="E325" t="s">
        <v>639</v>
      </c>
      <c r="F325" t="s">
        <v>637</v>
      </c>
      <c r="G325" t="s">
        <v>2806</v>
      </c>
      <c r="H325" s="5">
        <v>43738</v>
      </c>
      <c r="I325" s="5">
        <v>43734</v>
      </c>
      <c r="J325">
        <v>3200.92</v>
      </c>
      <c r="K325" t="s">
        <v>2812</v>
      </c>
    </row>
    <row r="326" spans="1:11" x14ac:dyDescent="0.25">
      <c r="A326" t="s">
        <v>1168</v>
      </c>
      <c r="B326" t="s">
        <v>14</v>
      </c>
      <c r="C326" t="s">
        <v>15</v>
      </c>
      <c r="D326" t="s">
        <v>22</v>
      </c>
      <c r="E326" t="s">
        <v>639</v>
      </c>
      <c r="F326" t="s">
        <v>637</v>
      </c>
      <c r="G326" t="s">
        <v>2806</v>
      </c>
      <c r="H326" s="5">
        <v>43738</v>
      </c>
      <c r="I326" s="5">
        <v>43732</v>
      </c>
      <c r="J326">
        <v>359.68</v>
      </c>
      <c r="K326" t="s">
        <v>2812</v>
      </c>
    </row>
    <row r="327" spans="1:11" x14ac:dyDescent="0.25">
      <c r="A327" t="s">
        <v>1168</v>
      </c>
      <c r="B327" t="s">
        <v>14</v>
      </c>
      <c r="C327" t="s">
        <v>15</v>
      </c>
      <c r="D327" t="s">
        <v>16</v>
      </c>
      <c r="E327" t="s">
        <v>639</v>
      </c>
      <c r="F327" t="s">
        <v>637</v>
      </c>
      <c r="G327" t="s">
        <v>2806</v>
      </c>
      <c r="H327" s="5">
        <v>43738</v>
      </c>
      <c r="I327" s="5">
        <v>43732</v>
      </c>
      <c r="J327">
        <v>-539.52</v>
      </c>
      <c r="K327" t="s">
        <v>2812</v>
      </c>
    </row>
    <row r="328" spans="1:11" x14ac:dyDescent="0.25">
      <c r="A328" t="s">
        <v>952</v>
      </c>
      <c r="B328" t="s">
        <v>14</v>
      </c>
      <c r="C328" t="s">
        <v>15</v>
      </c>
      <c r="D328" t="s">
        <v>22</v>
      </c>
      <c r="E328" t="s">
        <v>639</v>
      </c>
      <c r="F328" t="s">
        <v>637</v>
      </c>
      <c r="G328" t="s">
        <v>2806</v>
      </c>
      <c r="H328" s="5">
        <v>43738</v>
      </c>
      <c r="I328" s="5">
        <v>43725</v>
      </c>
      <c r="J328">
        <v>708.12</v>
      </c>
      <c r="K328" t="s">
        <v>2812</v>
      </c>
    </row>
    <row r="329" spans="1:11" x14ac:dyDescent="0.25">
      <c r="A329" t="s">
        <v>952</v>
      </c>
      <c r="B329" t="s">
        <v>14</v>
      </c>
      <c r="C329" t="s">
        <v>15</v>
      </c>
      <c r="D329" t="s">
        <v>22</v>
      </c>
      <c r="E329" t="s">
        <v>639</v>
      </c>
      <c r="F329" t="s">
        <v>637</v>
      </c>
      <c r="G329" t="s">
        <v>2806</v>
      </c>
      <c r="H329" s="5">
        <v>43738</v>
      </c>
      <c r="I329" s="5">
        <v>43725</v>
      </c>
      <c r="J329">
        <v>76.38</v>
      </c>
      <c r="K329" t="s">
        <v>2812</v>
      </c>
    </row>
    <row r="330" spans="1:11" x14ac:dyDescent="0.25">
      <c r="A330" t="s">
        <v>952</v>
      </c>
      <c r="B330" t="s">
        <v>14</v>
      </c>
      <c r="C330" t="s">
        <v>15</v>
      </c>
      <c r="D330" t="s">
        <v>16</v>
      </c>
      <c r="E330" t="s">
        <v>639</v>
      </c>
      <c r="F330" t="s">
        <v>637</v>
      </c>
      <c r="G330" t="s">
        <v>2806</v>
      </c>
      <c r="H330" s="5">
        <v>43738</v>
      </c>
      <c r="I330" s="5">
        <v>43725</v>
      </c>
      <c r="J330">
        <v>-869.6</v>
      </c>
      <c r="K330" t="s">
        <v>2812</v>
      </c>
    </row>
    <row r="331" spans="1:11" x14ac:dyDescent="0.25">
      <c r="A331" t="s">
        <v>829</v>
      </c>
      <c r="B331" t="s">
        <v>14</v>
      </c>
      <c r="C331" t="s">
        <v>15</v>
      </c>
      <c r="D331" t="s">
        <v>22</v>
      </c>
      <c r="E331" t="s">
        <v>639</v>
      </c>
      <c r="F331" t="s">
        <v>637</v>
      </c>
      <c r="G331" t="s">
        <v>2806</v>
      </c>
      <c r="H331" s="5">
        <v>43738</v>
      </c>
      <c r="I331" s="5">
        <v>43721</v>
      </c>
      <c r="J331">
        <v>196.9</v>
      </c>
      <c r="K331" t="s">
        <v>2812</v>
      </c>
    </row>
    <row r="332" spans="1:11" x14ac:dyDescent="0.25">
      <c r="A332" t="s">
        <v>829</v>
      </c>
      <c r="B332" t="s">
        <v>14</v>
      </c>
      <c r="C332" t="s">
        <v>15</v>
      </c>
      <c r="D332" t="s">
        <v>16</v>
      </c>
      <c r="E332" t="s">
        <v>639</v>
      </c>
      <c r="F332" t="s">
        <v>637</v>
      </c>
      <c r="G332" t="s">
        <v>2806</v>
      </c>
      <c r="H332" s="5">
        <v>43738</v>
      </c>
      <c r="I332" s="5">
        <v>43721</v>
      </c>
      <c r="J332">
        <v>-675.44</v>
      </c>
      <c r="K332" t="s">
        <v>2812</v>
      </c>
    </row>
    <row r="333" spans="1:11" x14ac:dyDescent="0.25">
      <c r="A333" t="s">
        <v>722</v>
      </c>
      <c r="B333" t="s">
        <v>14</v>
      </c>
      <c r="C333" t="s">
        <v>15</v>
      </c>
      <c r="D333" t="s">
        <v>22</v>
      </c>
      <c r="E333" t="s">
        <v>639</v>
      </c>
      <c r="F333" t="s">
        <v>637</v>
      </c>
      <c r="G333" t="s">
        <v>2806</v>
      </c>
      <c r="H333" s="5">
        <v>43738</v>
      </c>
      <c r="I333" s="5">
        <v>43720</v>
      </c>
      <c r="J333">
        <v>3875.76</v>
      </c>
      <c r="K333" t="s">
        <v>2812</v>
      </c>
    </row>
    <row r="334" spans="1:11" x14ac:dyDescent="0.25">
      <c r="A334" t="s">
        <v>722</v>
      </c>
      <c r="B334" t="s">
        <v>14</v>
      </c>
      <c r="C334" t="s">
        <v>15</v>
      </c>
      <c r="D334" t="s">
        <v>22</v>
      </c>
      <c r="E334" t="s">
        <v>639</v>
      </c>
      <c r="F334" t="s">
        <v>637</v>
      </c>
      <c r="G334" t="s">
        <v>2806</v>
      </c>
      <c r="H334" s="5">
        <v>43738</v>
      </c>
      <c r="I334" s="5">
        <v>43720</v>
      </c>
      <c r="J334">
        <v>2607.35</v>
      </c>
      <c r="K334" t="s">
        <v>2812</v>
      </c>
    </row>
    <row r="335" spans="1:11" x14ac:dyDescent="0.25">
      <c r="A335" t="s">
        <v>638</v>
      </c>
      <c r="B335" t="s">
        <v>14</v>
      </c>
      <c r="C335" t="s">
        <v>15</v>
      </c>
      <c r="D335" t="s">
        <v>22</v>
      </c>
      <c r="E335" t="s">
        <v>639</v>
      </c>
      <c r="F335" t="s">
        <v>637</v>
      </c>
      <c r="G335" t="s">
        <v>2806</v>
      </c>
      <c r="H335" s="5">
        <v>43738</v>
      </c>
      <c r="I335" s="5">
        <v>43718</v>
      </c>
      <c r="J335">
        <v>2564.61</v>
      </c>
      <c r="K335" t="s">
        <v>2812</v>
      </c>
    </row>
    <row r="336" spans="1:11" x14ac:dyDescent="0.25">
      <c r="A336" t="s">
        <v>638</v>
      </c>
      <c r="B336" t="s">
        <v>14</v>
      </c>
      <c r="C336" t="s">
        <v>15</v>
      </c>
      <c r="D336" t="s">
        <v>22</v>
      </c>
      <c r="E336" t="s">
        <v>639</v>
      </c>
      <c r="F336" t="s">
        <v>637</v>
      </c>
      <c r="G336" t="s">
        <v>2806</v>
      </c>
      <c r="H336" s="5">
        <v>43738</v>
      </c>
      <c r="I336" s="5">
        <v>43718</v>
      </c>
      <c r="J336">
        <v>2394.16</v>
      </c>
      <c r="K336" t="s">
        <v>2812</v>
      </c>
    </row>
    <row r="337" spans="1:11" x14ac:dyDescent="0.25">
      <c r="A337" t="s">
        <v>638</v>
      </c>
      <c r="B337" t="s">
        <v>14</v>
      </c>
      <c r="C337" t="s">
        <v>15</v>
      </c>
      <c r="D337" t="s">
        <v>22</v>
      </c>
      <c r="E337" t="s">
        <v>639</v>
      </c>
      <c r="F337" t="s">
        <v>637</v>
      </c>
      <c r="G337" t="s">
        <v>2806</v>
      </c>
      <c r="H337" s="5">
        <v>43738</v>
      </c>
      <c r="I337" s="5">
        <v>43718</v>
      </c>
      <c r="J337">
        <v>9000</v>
      </c>
      <c r="K337" t="s">
        <v>2812</v>
      </c>
    </row>
    <row r="338" spans="1:11" x14ac:dyDescent="0.25">
      <c r="A338" t="s">
        <v>2124</v>
      </c>
      <c r="B338" t="s">
        <v>15</v>
      </c>
      <c r="D338" t="s">
        <v>22</v>
      </c>
      <c r="E338" t="s">
        <v>338</v>
      </c>
      <c r="F338" t="s">
        <v>336</v>
      </c>
      <c r="G338" t="s">
        <v>2806</v>
      </c>
      <c r="H338" s="5">
        <v>43769</v>
      </c>
      <c r="I338" s="5">
        <v>43769</v>
      </c>
      <c r="J338">
        <v>281.94</v>
      </c>
      <c r="K338" t="s">
        <v>2812</v>
      </c>
    </row>
    <row r="339" spans="1:11" x14ac:dyDescent="0.25">
      <c r="A339" t="s">
        <v>2123</v>
      </c>
      <c r="B339" t="s">
        <v>15</v>
      </c>
      <c r="D339" t="s">
        <v>22</v>
      </c>
      <c r="E339" t="s">
        <v>338</v>
      </c>
      <c r="F339" t="s">
        <v>336</v>
      </c>
      <c r="G339" t="s">
        <v>2806</v>
      </c>
      <c r="H339" s="5">
        <v>43769</v>
      </c>
      <c r="I339" s="5">
        <v>43762</v>
      </c>
      <c r="J339">
        <v>74.91</v>
      </c>
      <c r="K339" t="s">
        <v>2812</v>
      </c>
    </row>
    <row r="340" spans="1:11" x14ac:dyDescent="0.25">
      <c r="A340" t="s">
        <v>2123</v>
      </c>
      <c r="B340" t="s">
        <v>15</v>
      </c>
      <c r="D340" t="s">
        <v>22</v>
      </c>
      <c r="E340" t="s">
        <v>338</v>
      </c>
      <c r="F340" t="s">
        <v>336</v>
      </c>
      <c r="G340" t="s">
        <v>2806</v>
      </c>
      <c r="H340" s="5">
        <v>43769</v>
      </c>
      <c r="I340" s="5">
        <v>43762</v>
      </c>
      <c r="J340">
        <v>592.86</v>
      </c>
      <c r="K340" t="s">
        <v>2812</v>
      </c>
    </row>
    <row r="341" spans="1:11" x14ac:dyDescent="0.25">
      <c r="A341" t="s">
        <v>2122</v>
      </c>
      <c r="B341" t="s">
        <v>15</v>
      </c>
      <c r="D341" t="s">
        <v>22</v>
      </c>
      <c r="E341" t="s">
        <v>338</v>
      </c>
      <c r="F341" t="s">
        <v>336</v>
      </c>
      <c r="G341" t="s">
        <v>2806</v>
      </c>
      <c r="H341" s="5">
        <v>43769</v>
      </c>
      <c r="I341" s="5">
        <v>43746</v>
      </c>
      <c r="J341">
        <v>44.77</v>
      </c>
      <c r="K341" t="s">
        <v>2812</v>
      </c>
    </row>
    <row r="342" spans="1:11" x14ac:dyDescent="0.25">
      <c r="A342" t="s">
        <v>1482</v>
      </c>
      <c r="B342" t="s">
        <v>14</v>
      </c>
      <c r="C342" t="s">
        <v>15</v>
      </c>
      <c r="D342" t="s">
        <v>16</v>
      </c>
      <c r="E342" t="s">
        <v>338</v>
      </c>
      <c r="F342" t="s">
        <v>336</v>
      </c>
      <c r="G342" t="s">
        <v>2806</v>
      </c>
      <c r="H342" s="5">
        <v>43738</v>
      </c>
      <c r="I342" s="5">
        <v>43738</v>
      </c>
      <c r="J342">
        <v>-281.94</v>
      </c>
      <c r="K342" t="s">
        <v>2812</v>
      </c>
    </row>
    <row r="343" spans="1:11" x14ac:dyDescent="0.25">
      <c r="A343" t="s">
        <v>1292</v>
      </c>
      <c r="B343" t="s">
        <v>14</v>
      </c>
      <c r="C343" t="s">
        <v>15</v>
      </c>
      <c r="D343" t="s">
        <v>16</v>
      </c>
      <c r="E343" t="s">
        <v>338</v>
      </c>
      <c r="F343" t="s">
        <v>336</v>
      </c>
      <c r="G343" t="s">
        <v>2806</v>
      </c>
      <c r="H343" s="5">
        <v>43738</v>
      </c>
      <c r="I343" s="5">
        <v>43734</v>
      </c>
      <c r="J343">
        <v>-381.79</v>
      </c>
      <c r="K343" t="s">
        <v>2812</v>
      </c>
    </row>
    <row r="344" spans="1:11" x14ac:dyDescent="0.25">
      <c r="A344" t="s">
        <v>1292</v>
      </c>
      <c r="B344" t="s">
        <v>14</v>
      </c>
      <c r="C344" t="s">
        <v>15</v>
      </c>
      <c r="D344" t="s">
        <v>22</v>
      </c>
      <c r="E344" t="s">
        <v>338</v>
      </c>
      <c r="F344" t="s">
        <v>336</v>
      </c>
      <c r="G344" t="s">
        <v>2806</v>
      </c>
      <c r="H344" s="5">
        <v>43738</v>
      </c>
      <c r="I344" s="5">
        <v>43734</v>
      </c>
      <c r="J344">
        <v>155.53</v>
      </c>
      <c r="K344" t="s">
        <v>2812</v>
      </c>
    </row>
    <row r="345" spans="1:11" x14ac:dyDescent="0.25">
      <c r="A345" t="s">
        <v>1292</v>
      </c>
      <c r="B345" t="s">
        <v>14</v>
      </c>
      <c r="C345" t="s">
        <v>15</v>
      </c>
      <c r="D345" t="s">
        <v>22</v>
      </c>
      <c r="E345" t="s">
        <v>338</v>
      </c>
      <c r="F345" t="s">
        <v>336</v>
      </c>
      <c r="G345" t="s">
        <v>2806</v>
      </c>
      <c r="H345" s="5">
        <v>43738</v>
      </c>
      <c r="I345" s="5">
        <v>43734</v>
      </c>
      <c r="J345">
        <v>405.9</v>
      </c>
      <c r="K345" t="s">
        <v>2812</v>
      </c>
    </row>
    <row r="346" spans="1:11" x14ac:dyDescent="0.25">
      <c r="A346" t="s">
        <v>1292</v>
      </c>
      <c r="B346" t="s">
        <v>14</v>
      </c>
      <c r="C346" t="s">
        <v>15</v>
      </c>
      <c r="D346" t="s">
        <v>22</v>
      </c>
      <c r="E346" t="s">
        <v>338</v>
      </c>
      <c r="F346" t="s">
        <v>336</v>
      </c>
      <c r="G346" t="s">
        <v>2806</v>
      </c>
      <c r="H346" s="5">
        <v>43738</v>
      </c>
      <c r="I346" s="5">
        <v>43734</v>
      </c>
      <c r="J346">
        <v>654.44000000000005</v>
      </c>
      <c r="K346" t="s">
        <v>2812</v>
      </c>
    </row>
    <row r="347" spans="1:11" x14ac:dyDescent="0.25">
      <c r="A347" t="s">
        <v>935</v>
      </c>
      <c r="B347" t="s">
        <v>14</v>
      </c>
      <c r="C347" t="s">
        <v>15</v>
      </c>
      <c r="D347" t="s">
        <v>22</v>
      </c>
      <c r="E347" t="s">
        <v>338</v>
      </c>
      <c r="F347" t="s">
        <v>336</v>
      </c>
      <c r="G347" t="s">
        <v>2806</v>
      </c>
      <c r="H347" s="5">
        <v>43738</v>
      </c>
      <c r="I347" s="5">
        <v>43725</v>
      </c>
      <c r="J347">
        <v>44.33</v>
      </c>
      <c r="K347" t="s">
        <v>2812</v>
      </c>
    </row>
    <row r="348" spans="1:11" x14ac:dyDescent="0.25">
      <c r="A348" t="s">
        <v>935</v>
      </c>
      <c r="B348" t="s">
        <v>14</v>
      </c>
      <c r="C348" t="s">
        <v>15</v>
      </c>
      <c r="D348" t="s">
        <v>16</v>
      </c>
      <c r="E348" t="s">
        <v>338</v>
      </c>
      <c r="F348" t="s">
        <v>336</v>
      </c>
      <c r="G348" t="s">
        <v>2806</v>
      </c>
      <c r="H348" s="5">
        <v>43738</v>
      </c>
      <c r="I348" s="5">
        <v>43725</v>
      </c>
      <c r="J348">
        <v>-389.7</v>
      </c>
      <c r="K348" t="s">
        <v>2812</v>
      </c>
    </row>
    <row r="349" spans="1:11" x14ac:dyDescent="0.25">
      <c r="A349" t="s">
        <v>935</v>
      </c>
      <c r="B349" t="s">
        <v>14</v>
      </c>
      <c r="C349" t="s">
        <v>15</v>
      </c>
      <c r="D349" t="s">
        <v>16</v>
      </c>
      <c r="E349" t="s">
        <v>338</v>
      </c>
      <c r="F349" t="s">
        <v>336</v>
      </c>
      <c r="G349" t="s">
        <v>2806</v>
      </c>
      <c r="H349" s="5">
        <v>43738</v>
      </c>
      <c r="I349" s="5">
        <v>43725</v>
      </c>
      <c r="J349">
        <v>-153.55000000000001</v>
      </c>
      <c r="K349" t="s">
        <v>2812</v>
      </c>
    </row>
    <row r="350" spans="1:11" x14ac:dyDescent="0.25">
      <c r="A350" t="s">
        <v>935</v>
      </c>
      <c r="B350" t="s">
        <v>14</v>
      </c>
      <c r="C350" t="s">
        <v>15</v>
      </c>
      <c r="D350" t="s">
        <v>22</v>
      </c>
      <c r="E350" t="s">
        <v>338</v>
      </c>
      <c r="F350" t="s">
        <v>336</v>
      </c>
      <c r="G350" t="s">
        <v>2806</v>
      </c>
      <c r="H350" s="5">
        <v>43738</v>
      </c>
      <c r="I350" s="5">
        <v>43725</v>
      </c>
      <c r="J350">
        <v>100.38</v>
      </c>
      <c r="K350" t="s">
        <v>2812</v>
      </c>
    </row>
    <row r="351" spans="1:11" x14ac:dyDescent="0.25">
      <c r="A351" t="s">
        <v>935</v>
      </c>
      <c r="B351" t="s">
        <v>14</v>
      </c>
      <c r="C351" t="s">
        <v>15</v>
      </c>
      <c r="D351" t="s">
        <v>22</v>
      </c>
      <c r="E351" t="s">
        <v>338</v>
      </c>
      <c r="F351" t="s">
        <v>336</v>
      </c>
      <c r="G351" t="s">
        <v>2806</v>
      </c>
      <c r="H351" s="5">
        <v>43738</v>
      </c>
      <c r="I351" s="5">
        <v>43725</v>
      </c>
      <c r="J351">
        <v>19.03</v>
      </c>
      <c r="K351" t="s">
        <v>2812</v>
      </c>
    </row>
    <row r="352" spans="1:11" x14ac:dyDescent="0.25">
      <c r="A352" t="s">
        <v>896</v>
      </c>
      <c r="B352" t="s">
        <v>14</v>
      </c>
      <c r="C352" t="s">
        <v>15</v>
      </c>
      <c r="D352" t="s">
        <v>22</v>
      </c>
      <c r="E352" t="s">
        <v>338</v>
      </c>
      <c r="F352" t="s">
        <v>336</v>
      </c>
      <c r="G352" t="s">
        <v>2806</v>
      </c>
      <c r="H352" s="5">
        <v>43738</v>
      </c>
      <c r="I352" s="5">
        <v>43721</v>
      </c>
      <c r="J352">
        <v>137.63999999999999</v>
      </c>
      <c r="K352" t="s">
        <v>2812</v>
      </c>
    </row>
    <row r="353" spans="1:11" x14ac:dyDescent="0.25">
      <c r="A353" t="s">
        <v>740</v>
      </c>
      <c r="B353" t="s">
        <v>14</v>
      </c>
      <c r="C353" t="s">
        <v>15</v>
      </c>
      <c r="D353" t="s">
        <v>22</v>
      </c>
      <c r="E353" t="s">
        <v>338</v>
      </c>
      <c r="F353" t="s">
        <v>336</v>
      </c>
      <c r="G353" t="s">
        <v>2806</v>
      </c>
      <c r="H353" s="5">
        <v>43738</v>
      </c>
      <c r="I353" s="5">
        <v>43720</v>
      </c>
      <c r="J353">
        <v>1467.2</v>
      </c>
      <c r="K353" t="s">
        <v>2812</v>
      </c>
    </row>
    <row r="354" spans="1:11" x14ac:dyDescent="0.25">
      <c r="A354" t="s">
        <v>740</v>
      </c>
      <c r="B354" t="s">
        <v>14</v>
      </c>
      <c r="C354" t="s">
        <v>15</v>
      </c>
      <c r="D354" t="s">
        <v>22</v>
      </c>
      <c r="E354" t="s">
        <v>338</v>
      </c>
      <c r="F354" t="s">
        <v>336</v>
      </c>
      <c r="G354" t="s">
        <v>2806</v>
      </c>
      <c r="H354" s="5">
        <v>43738</v>
      </c>
      <c r="I354" s="5">
        <v>43720</v>
      </c>
      <c r="J354">
        <v>254.11</v>
      </c>
      <c r="K354" t="s">
        <v>2812</v>
      </c>
    </row>
    <row r="355" spans="1:11" x14ac:dyDescent="0.25">
      <c r="A355" t="s">
        <v>636</v>
      </c>
      <c r="B355" t="s">
        <v>14</v>
      </c>
      <c r="C355" t="s">
        <v>15</v>
      </c>
      <c r="D355" t="s">
        <v>22</v>
      </c>
      <c r="E355" t="s">
        <v>338</v>
      </c>
      <c r="F355" t="s">
        <v>336</v>
      </c>
      <c r="G355" t="s">
        <v>2806</v>
      </c>
      <c r="H355" s="5">
        <v>43738</v>
      </c>
      <c r="I355" s="5">
        <v>43718</v>
      </c>
      <c r="J355">
        <v>51.15</v>
      </c>
      <c r="K355" t="s">
        <v>2812</v>
      </c>
    </row>
    <row r="356" spans="1:11" x14ac:dyDescent="0.25">
      <c r="A356" t="s">
        <v>636</v>
      </c>
      <c r="B356" t="s">
        <v>14</v>
      </c>
      <c r="C356" t="s">
        <v>15</v>
      </c>
      <c r="D356" t="s">
        <v>22</v>
      </c>
      <c r="E356" t="s">
        <v>338</v>
      </c>
      <c r="F356" t="s">
        <v>336</v>
      </c>
      <c r="G356" t="s">
        <v>2806</v>
      </c>
      <c r="H356" s="5">
        <v>43738</v>
      </c>
      <c r="I356" s="5">
        <v>43718</v>
      </c>
      <c r="J356">
        <v>290.48</v>
      </c>
      <c r="K356" t="s">
        <v>2812</v>
      </c>
    </row>
    <row r="357" spans="1:11" x14ac:dyDescent="0.25">
      <c r="A357" t="s">
        <v>636</v>
      </c>
      <c r="B357" t="s">
        <v>14</v>
      </c>
      <c r="C357" t="s">
        <v>15</v>
      </c>
      <c r="D357" t="s">
        <v>22</v>
      </c>
      <c r="E357" t="s">
        <v>338</v>
      </c>
      <c r="F357" t="s">
        <v>336</v>
      </c>
      <c r="G357" t="s">
        <v>2806</v>
      </c>
      <c r="H357" s="5">
        <v>43738</v>
      </c>
      <c r="I357" s="5">
        <v>43718</v>
      </c>
      <c r="J357">
        <v>2336.8000000000002</v>
      </c>
      <c r="K357" t="s">
        <v>2812</v>
      </c>
    </row>
    <row r="358" spans="1:11" x14ac:dyDescent="0.25">
      <c r="A358" t="s">
        <v>636</v>
      </c>
      <c r="B358" t="s">
        <v>14</v>
      </c>
      <c r="C358" t="s">
        <v>15</v>
      </c>
      <c r="D358" t="s">
        <v>22</v>
      </c>
      <c r="E358" t="s">
        <v>338</v>
      </c>
      <c r="F358" t="s">
        <v>336</v>
      </c>
      <c r="G358" t="s">
        <v>2806</v>
      </c>
      <c r="H358" s="5">
        <v>43738</v>
      </c>
      <c r="I358" s="5">
        <v>43718</v>
      </c>
      <c r="J358">
        <v>3293.41</v>
      </c>
      <c r="K358" t="s">
        <v>2812</v>
      </c>
    </row>
    <row r="359" spans="1:11" x14ac:dyDescent="0.25">
      <c r="A359" t="s">
        <v>636</v>
      </c>
      <c r="B359" t="s">
        <v>14</v>
      </c>
      <c r="C359" t="s">
        <v>15</v>
      </c>
      <c r="D359" t="s">
        <v>22</v>
      </c>
      <c r="E359" t="s">
        <v>338</v>
      </c>
      <c r="F359" t="s">
        <v>336</v>
      </c>
      <c r="G359" t="s">
        <v>2806</v>
      </c>
      <c r="H359" s="5">
        <v>43738</v>
      </c>
      <c r="I359" s="5">
        <v>43718</v>
      </c>
      <c r="J359">
        <v>366.8</v>
      </c>
      <c r="K359" t="s">
        <v>2812</v>
      </c>
    </row>
    <row r="360" spans="1:11" x14ac:dyDescent="0.25">
      <c r="A360" t="s">
        <v>636</v>
      </c>
      <c r="B360" t="s">
        <v>14</v>
      </c>
      <c r="C360" t="s">
        <v>15</v>
      </c>
      <c r="D360" t="s">
        <v>22</v>
      </c>
      <c r="E360" t="s">
        <v>338</v>
      </c>
      <c r="F360" t="s">
        <v>336</v>
      </c>
      <c r="G360" t="s">
        <v>2806</v>
      </c>
      <c r="H360" s="5">
        <v>43738</v>
      </c>
      <c r="I360" s="5">
        <v>43718</v>
      </c>
      <c r="J360">
        <v>688.48</v>
      </c>
      <c r="K360" t="s">
        <v>2812</v>
      </c>
    </row>
    <row r="361" spans="1:11" x14ac:dyDescent="0.25">
      <c r="A361" t="s">
        <v>636</v>
      </c>
      <c r="B361" t="s">
        <v>14</v>
      </c>
      <c r="C361" t="s">
        <v>15</v>
      </c>
      <c r="D361" t="s">
        <v>22</v>
      </c>
      <c r="E361" t="s">
        <v>338</v>
      </c>
      <c r="F361" t="s">
        <v>336</v>
      </c>
      <c r="G361" t="s">
        <v>2806</v>
      </c>
      <c r="H361" s="5">
        <v>43738</v>
      </c>
      <c r="I361" s="5">
        <v>43718</v>
      </c>
      <c r="J361">
        <v>545.89</v>
      </c>
      <c r="K361" t="s">
        <v>2812</v>
      </c>
    </row>
    <row r="362" spans="1:11" x14ac:dyDescent="0.25">
      <c r="A362" t="s">
        <v>636</v>
      </c>
      <c r="B362" t="s">
        <v>14</v>
      </c>
      <c r="C362" t="s">
        <v>15</v>
      </c>
      <c r="D362" t="s">
        <v>22</v>
      </c>
      <c r="E362" t="s">
        <v>338</v>
      </c>
      <c r="F362" t="s">
        <v>336</v>
      </c>
      <c r="G362" t="s">
        <v>2806</v>
      </c>
      <c r="H362" s="5">
        <v>43738</v>
      </c>
      <c r="I362" s="5">
        <v>43718</v>
      </c>
      <c r="J362">
        <v>1029.31</v>
      </c>
      <c r="K362" t="s">
        <v>2812</v>
      </c>
    </row>
    <row r="363" spans="1:11" x14ac:dyDescent="0.25">
      <c r="A363" t="s">
        <v>636</v>
      </c>
      <c r="B363" t="s">
        <v>14</v>
      </c>
      <c r="C363" t="s">
        <v>15</v>
      </c>
      <c r="D363" t="s">
        <v>22</v>
      </c>
      <c r="E363" t="s">
        <v>338</v>
      </c>
      <c r="F363" t="s">
        <v>336</v>
      </c>
      <c r="G363" t="s">
        <v>2806</v>
      </c>
      <c r="H363" s="5">
        <v>43738</v>
      </c>
      <c r="I363" s="5">
        <v>43718</v>
      </c>
      <c r="J363">
        <v>189.63</v>
      </c>
      <c r="K363" t="s">
        <v>2812</v>
      </c>
    </row>
    <row r="364" spans="1:11" x14ac:dyDescent="0.25">
      <c r="A364" t="s">
        <v>337</v>
      </c>
      <c r="B364" t="s">
        <v>14</v>
      </c>
      <c r="C364" t="s">
        <v>2810</v>
      </c>
      <c r="D364" t="s">
        <v>16</v>
      </c>
      <c r="E364" t="s">
        <v>338</v>
      </c>
      <c r="F364" t="s">
        <v>336</v>
      </c>
      <c r="G364" t="s">
        <v>2806</v>
      </c>
      <c r="H364" s="5">
        <v>43708</v>
      </c>
      <c r="I364" s="5">
        <v>43712</v>
      </c>
      <c r="J364">
        <v>-239.13</v>
      </c>
      <c r="K364" t="s">
        <v>2812</v>
      </c>
    </row>
    <row r="365" spans="1:11" x14ac:dyDescent="0.25">
      <c r="A365" t="s">
        <v>337</v>
      </c>
      <c r="B365" t="s">
        <v>14</v>
      </c>
      <c r="C365" t="s">
        <v>2810</v>
      </c>
      <c r="D365" t="s">
        <v>22</v>
      </c>
      <c r="E365" t="s">
        <v>338</v>
      </c>
      <c r="F365" t="s">
        <v>336</v>
      </c>
      <c r="G365" t="s">
        <v>2806</v>
      </c>
      <c r="H365" s="5">
        <v>43708</v>
      </c>
      <c r="I365" s="5">
        <v>43712</v>
      </c>
      <c r="J365">
        <v>97.41</v>
      </c>
      <c r="K365" t="s">
        <v>2812</v>
      </c>
    </row>
    <row r="366" spans="1:11" x14ac:dyDescent="0.25">
      <c r="A366" t="s">
        <v>337</v>
      </c>
      <c r="B366" t="s">
        <v>14</v>
      </c>
      <c r="C366" t="s">
        <v>2810</v>
      </c>
      <c r="D366" t="s">
        <v>22</v>
      </c>
      <c r="E366" t="s">
        <v>338</v>
      </c>
      <c r="F366" t="s">
        <v>336</v>
      </c>
      <c r="G366" t="s">
        <v>2806</v>
      </c>
      <c r="H366" s="5">
        <v>43708</v>
      </c>
      <c r="I366" s="5">
        <v>43712</v>
      </c>
      <c r="J366">
        <v>254.23</v>
      </c>
      <c r="K366" t="s">
        <v>2812</v>
      </c>
    </row>
    <row r="367" spans="1:11" x14ac:dyDescent="0.25">
      <c r="A367" t="s">
        <v>337</v>
      </c>
      <c r="B367" t="s">
        <v>14</v>
      </c>
      <c r="C367" t="s">
        <v>2810</v>
      </c>
      <c r="D367" t="s">
        <v>22</v>
      </c>
      <c r="E367" t="s">
        <v>338</v>
      </c>
      <c r="F367" t="s">
        <v>336</v>
      </c>
      <c r="G367" t="s">
        <v>2806</v>
      </c>
      <c r="H367" s="5">
        <v>43708</v>
      </c>
      <c r="I367" s="5">
        <v>43712</v>
      </c>
      <c r="J367">
        <v>162.26</v>
      </c>
      <c r="K367" t="s">
        <v>2812</v>
      </c>
    </row>
    <row r="368" spans="1:11" x14ac:dyDescent="0.25">
      <c r="A368" t="s">
        <v>337</v>
      </c>
      <c r="B368" t="s">
        <v>14</v>
      </c>
      <c r="C368" t="s">
        <v>2810</v>
      </c>
      <c r="D368" t="s">
        <v>22</v>
      </c>
      <c r="E368" t="s">
        <v>338</v>
      </c>
      <c r="F368" t="s">
        <v>336</v>
      </c>
      <c r="G368" t="s">
        <v>2806</v>
      </c>
      <c r="H368" s="5">
        <v>43708</v>
      </c>
      <c r="I368" s="5">
        <v>43712</v>
      </c>
      <c r="J368">
        <v>26</v>
      </c>
      <c r="K368" t="s">
        <v>2812</v>
      </c>
    </row>
    <row r="369" spans="1:11" x14ac:dyDescent="0.25">
      <c r="A369" t="s">
        <v>337</v>
      </c>
      <c r="B369" t="s">
        <v>14</v>
      </c>
      <c r="C369" t="s">
        <v>2810</v>
      </c>
      <c r="D369" t="s">
        <v>22</v>
      </c>
      <c r="E369" t="s">
        <v>338</v>
      </c>
      <c r="F369" t="s">
        <v>336</v>
      </c>
      <c r="G369" t="s">
        <v>2806</v>
      </c>
      <c r="H369" s="5">
        <v>43708</v>
      </c>
      <c r="I369" s="5">
        <v>43712</v>
      </c>
      <c r="J369">
        <v>73.38</v>
      </c>
      <c r="K369" t="s">
        <v>2812</v>
      </c>
    </row>
    <row r="370" spans="1:11" x14ac:dyDescent="0.25">
      <c r="A370" t="s">
        <v>337</v>
      </c>
      <c r="B370" t="s">
        <v>14</v>
      </c>
      <c r="C370" t="s">
        <v>2810</v>
      </c>
      <c r="D370" t="s">
        <v>22</v>
      </c>
      <c r="E370" t="s">
        <v>338</v>
      </c>
      <c r="F370" t="s">
        <v>336</v>
      </c>
      <c r="G370" t="s">
        <v>2806</v>
      </c>
      <c r="H370" s="5">
        <v>43708</v>
      </c>
      <c r="I370" s="5">
        <v>43712</v>
      </c>
      <c r="J370">
        <v>99.12</v>
      </c>
      <c r="K370" t="s">
        <v>2812</v>
      </c>
    </row>
    <row r="371" spans="1:11" x14ac:dyDescent="0.25">
      <c r="A371" t="s">
        <v>337</v>
      </c>
      <c r="B371" t="s">
        <v>14</v>
      </c>
      <c r="C371" t="s">
        <v>2810</v>
      </c>
      <c r="D371" t="s">
        <v>22</v>
      </c>
      <c r="E371" t="s">
        <v>338</v>
      </c>
      <c r="F371" t="s">
        <v>336</v>
      </c>
      <c r="G371" t="s">
        <v>2806</v>
      </c>
      <c r="H371" s="5">
        <v>43708</v>
      </c>
      <c r="I371" s="5">
        <v>43712</v>
      </c>
      <c r="J371">
        <v>630.67999999999995</v>
      </c>
      <c r="K371" t="s">
        <v>2812</v>
      </c>
    </row>
    <row r="372" spans="1:11" x14ac:dyDescent="0.25">
      <c r="A372" t="s">
        <v>337</v>
      </c>
      <c r="B372" t="s">
        <v>14</v>
      </c>
      <c r="C372" t="s">
        <v>2810</v>
      </c>
      <c r="D372" t="s">
        <v>22</v>
      </c>
      <c r="E372" t="s">
        <v>338</v>
      </c>
      <c r="F372" t="s">
        <v>336</v>
      </c>
      <c r="G372" t="s">
        <v>2806</v>
      </c>
      <c r="H372" s="5">
        <v>43708</v>
      </c>
      <c r="I372" s="5">
        <v>43712</v>
      </c>
      <c r="J372">
        <v>260.88</v>
      </c>
      <c r="K372" t="s">
        <v>2812</v>
      </c>
    </row>
    <row r="373" spans="1:11" x14ac:dyDescent="0.25">
      <c r="A373" t="s">
        <v>337</v>
      </c>
      <c r="B373" t="s">
        <v>14</v>
      </c>
      <c r="C373" t="s">
        <v>2810</v>
      </c>
      <c r="D373" t="s">
        <v>22</v>
      </c>
      <c r="E373" t="s">
        <v>338</v>
      </c>
      <c r="F373" t="s">
        <v>336</v>
      </c>
      <c r="G373" t="s">
        <v>2806</v>
      </c>
      <c r="H373" s="5">
        <v>43708</v>
      </c>
      <c r="I373" s="5">
        <v>43712</v>
      </c>
      <c r="J373">
        <v>1398.59</v>
      </c>
      <c r="K373" t="s">
        <v>2812</v>
      </c>
    </row>
    <row r="374" spans="1:11" x14ac:dyDescent="0.25">
      <c r="A374" t="s">
        <v>337</v>
      </c>
      <c r="B374" t="s">
        <v>14</v>
      </c>
      <c r="C374" t="s">
        <v>2810</v>
      </c>
      <c r="D374" t="s">
        <v>22</v>
      </c>
      <c r="E374" t="s">
        <v>338</v>
      </c>
      <c r="F374" t="s">
        <v>336</v>
      </c>
      <c r="G374" t="s">
        <v>2806</v>
      </c>
      <c r="H374" s="5">
        <v>43708</v>
      </c>
      <c r="I374" s="5">
        <v>43712</v>
      </c>
      <c r="J374">
        <v>92.31</v>
      </c>
      <c r="K374" t="s">
        <v>2812</v>
      </c>
    </row>
    <row r="375" spans="1:11" x14ac:dyDescent="0.25">
      <c r="A375" t="s">
        <v>1291</v>
      </c>
      <c r="B375" t="s">
        <v>14</v>
      </c>
      <c r="C375" t="s">
        <v>15</v>
      </c>
      <c r="D375" t="s">
        <v>22</v>
      </c>
      <c r="E375" t="s">
        <v>895</v>
      </c>
      <c r="F375" t="s">
        <v>893</v>
      </c>
      <c r="G375" t="s">
        <v>2806</v>
      </c>
      <c r="H375" s="5">
        <v>43738</v>
      </c>
      <c r="I375" s="5">
        <v>43734</v>
      </c>
      <c r="J375">
        <v>237.45</v>
      </c>
      <c r="K375" t="s">
        <v>2812</v>
      </c>
    </row>
    <row r="376" spans="1:11" x14ac:dyDescent="0.25">
      <c r="A376" t="s">
        <v>894</v>
      </c>
      <c r="B376" t="s">
        <v>14</v>
      </c>
      <c r="C376" t="s">
        <v>15</v>
      </c>
      <c r="D376" t="s">
        <v>22</v>
      </c>
      <c r="E376" t="s">
        <v>895</v>
      </c>
      <c r="F376" t="s">
        <v>893</v>
      </c>
      <c r="G376" t="s">
        <v>2806</v>
      </c>
      <c r="H376" s="5">
        <v>43738</v>
      </c>
      <c r="I376" s="5">
        <v>43721</v>
      </c>
      <c r="J376">
        <v>3641.82</v>
      </c>
      <c r="K376" t="s">
        <v>2812</v>
      </c>
    </row>
    <row r="377" spans="1:11" x14ac:dyDescent="0.25">
      <c r="A377" t="s">
        <v>2440</v>
      </c>
      <c r="B377" t="s">
        <v>14</v>
      </c>
      <c r="C377" t="s">
        <v>2810</v>
      </c>
      <c r="D377" t="s">
        <v>22</v>
      </c>
      <c r="E377" t="s">
        <v>40</v>
      </c>
      <c r="F377" t="s">
        <v>38</v>
      </c>
      <c r="G377" t="s">
        <v>2806</v>
      </c>
      <c r="H377" s="5">
        <v>43830</v>
      </c>
      <c r="I377" s="5">
        <v>43832</v>
      </c>
      <c r="J377">
        <v>197.56</v>
      </c>
      <c r="K377" t="s">
        <v>2812</v>
      </c>
    </row>
    <row r="378" spans="1:11" x14ac:dyDescent="0.25">
      <c r="A378" t="s">
        <v>2440</v>
      </c>
      <c r="B378" t="s">
        <v>14</v>
      </c>
      <c r="C378" t="s">
        <v>2810</v>
      </c>
      <c r="D378" t="s">
        <v>22</v>
      </c>
      <c r="E378" t="s">
        <v>40</v>
      </c>
      <c r="F378" t="s">
        <v>38</v>
      </c>
      <c r="G378" t="s">
        <v>2806</v>
      </c>
      <c r="H378" s="5">
        <v>43830</v>
      </c>
      <c r="I378" s="5">
        <v>43832</v>
      </c>
      <c r="J378">
        <v>325.94</v>
      </c>
      <c r="K378" t="s">
        <v>2812</v>
      </c>
    </row>
    <row r="379" spans="1:11" x14ac:dyDescent="0.25">
      <c r="A379" t="s">
        <v>2440</v>
      </c>
      <c r="B379" t="s">
        <v>14</v>
      </c>
      <c r="C379" t="s">
        <v>2810</v>
      </c>
      <c r="D379" t="s">
        <v>22</v>
      </c>
      <c r="E379" t="s">
        <v>40</v>
      </c>
      <c r="F379" t="s">
        <v>38</v>
      </c>
      <c r="G379" t="s">
        <v>2806</v>
      </c>
      <c r="H379" s="5">
        <v>43830</v>
      </c>
      <c r="I379" s="5">
        <v>43832</v>
      </c>
      <c r="J379">
        <v>3016.32</v>
      </c>
      <c r="K379" t="s">
        <v>2812</v>
      </c>
    </row>
    <row r="380" spans="1:11" x14ac:dyDescent="0.25">
      <c r="A380" t="s">
        <v>2440</v>
      </c>
      <c r="B380" t="s">
        <v>14</v>
      </c>
      <c r="C380" t="s">
        <v>2810</v>
      </c>
      <c r="D380" t="s">
        <v>22</v>
      </c>
      <c r="E380" t="s">
        <v>40</v>
      </c>
      <c r="F380" t="s">
        <v>38</v>
      </c>
      <c r="G380" t="s">
        <v>2806</v>
      </c>
      <c r="H380" s="5">
        <v>43830</v>
      </c>
      <c r="I380" s="5">
        <v>43832</v>
      </c>
      <c r="J380">
        <v>1755.8</v>
      </c>
      <c r="K380" t="s">
        <v>2812</v>
      </c>
    </row>
    <row r="381" spans="1:11" x14ac:dyDescent="0.25">
      <c r="A381" t="s">
        <v>2436</v>
      </c>
      <c r="B381" t="s">
        <v>14</v>
      </c>
      <c r="C381" t="s">
        <v>2810</v>
      </c>
      <c r="D381" t="s">
        <v>22</v>
      </c>
      <c r="E381" t="s">
        <v>40</v>
      </c>
      <c r="F381" t="s">
        <v>38</v>
      </c>
      <c r="G381" t="s">
        <v>2806</v>
      </c>
      <c r="H381" s="5">
        <v>43830</v>
      </c>
      <c r="I381" s="5">
        <v>43818</v>
      </c>
      <c r="J381">
        <v>7.7</v>
      </c>
      <c r="K381" t="s">
        <v>2812</v>
      </c>
    </row>
    <row r="382" spans="1:11" x14ac:dyDescent="0.25">
      <c r="A382" t="s">
        <v>2435</v>
      </c>
      <c r="B382" t="s">
        <v>14</v>
      </c>
      <c r="C382" t="s">
        <v>2810</v>
      </c>
      <c r="D382" t="s">
        <v>22</v>
      </c>
      <c r="E382" t="s">
        <v>40</v>
      </c>
      <c r="F382" t="s">
        <v>38</v>
      </c>
      <c r="G382" t="s">
        <v>2806</v>
      </c>
      <c r="H382" s="5">
        <v>43830</v>
      </c>
      <c r="I382" s="5">
        <v>43816</v>
      </c>
      <c r="J382">
        <v>3894.22</v>
      </c>
      <c r="K382" t="s">
        <v>2812</v>
      </c>
    </row>
    <row r="383" spans="1:11" x14ac:dyDescent="0.25">
      <c r="A383" t="s">
        <v>2434</v>
      </c>
      <c r="B383" t="s">
        <v>14</v>
      </c>
      <c r="C383" t="s">
        <v>2810</v>
      </c>
      <c r="D383" t="s">
        <v>22</v>
      </c>
      <c r="E383" t="s">
        <v>40</v>
      </c>
      <c r="F383" t="s">
        <v>38</v>
      </c>
      <c r="G383" t="s">
        <v>2806</v>
      </c>
      <c r="H383" s="5">
        <v>43830</v>
      </c>
      <c r="I383" s="5">
        <v>43808</v>
      </c>
      <c r="J383">
        <v>118.88</v>
      </c>
      <c r="K383" t="s">
        <v>2812</v>
      </c>
    </row>
    <row r="384" spans="1:11" x14ac:dyDescent="0.25">
      <c r="A384" t="s">
        <v>2434</v>
      </c>
      <c r="B384" t="s">
        <v>14</v>
      </c>
      <c r="C384" t="s">
        <v>2810</v>
      </c>
      <c r="D384" t="s">
        <v>22</v>
      </c>
      <c r="E384" t="s">
        <v>40</v>
      </c>
      <c r="F384" t="s">
        <v>38</v>
      </c>
      <c r="G384" t="s">
        <v>2806</v>
      </c>
      <c r="H384" s="5">
        <v>43830</v>
      </c>
      <c r="I384" s="5">
        <v>43808</v>
      </c>
      <c r="J384">
        <v>10.65</v>
      </c>
      <c r="K384" t="s">
        <v>2812</v>
      </c>
    </row>
    <row r="385" spans="1:11" x14ac:dyDescent="0.25">
      <c r="A385" t="s">
        <v>2434</v>
      </c>
      <c r="B385" t="s">
        <v>14</v>
      </c>
      <c r="C385" t="s">
        <v>2810</v>
      </c>
      <c r="D385" t="s">
        <v>22</v>
      </c>
      <c r="E385" t="s">
        <v>40</v>
      </c>
      <c r="F385" t="s">
        <v>38</v>
      </c>
      <c r="G385" t="s">
        <v>2806</v>
      </c>
      <c r="H385" s="5">
        <v>43830</v>
      </c>
      <c r="I385" s="5">
        <v>43808</v>
      </c>
      <c r="J385">
        <v>1273.3399999999999</v>
      </c>
      <c r="K385" t="s">
        <v>2812</v>
      </c>
    </row>
    <row r="386" spans="1:11" x14ac:dyDescent="0.25">
      <c r="A386" t="s">
        <v>2342</v>
      </c>
      <c r="B386" t="s">
        <v>14</v>
      </c>
      <c r="C386" t="s">
        <v>2810</v>
      </c>
      <c r="D386" t="s">
        <v>22</v>
      </c>
      <c r="E386" t="s">
        <v>40</v>
      </c>
      <c r="F386" t="s">
        <v>38</v>
      </c>
      <c r="G386" t="s">
        <v>2806</v>
      </c>
      <c r="H386" s="5">
        <v>43799</v>
      </c>
      <c r="I386" s="5">
        <v>43796</v>
      </c>
      <c r="J386">
        <v>62842.28</v>
      </c>
      <c r="K386" t="s">
        <v>2812</v>
      </c>
    </row>
    <row r="387" spans="1:11" x14ac:dyDescent="0.25">
      <c r="A387" t="s">
        <v>2334</v>
      </c>
      <c r="B387" t="s">
        <v>14</v>
      </c>
      <c r="C387" t="s">
        <v>2810</v>
      </c>
      <c r="D387" t="s">
        <v>22</v>
      </c>
      <c r="E387" t="s">
        <v>40</v>
      </c>
      <c r="F387" t="s">
        <v>38</v>
      </c>
      <c r="G387" t="s">
        <v>2806</v>
      </c>
      <c r="H387" s="5">
        <v>43799</v>
      </c>
      <c r="I387" s="5">
        <v>43795</v>
      </c>
      <c r="J387">
        <v>3900</v>
      </c>
      <c r="K387" t="s">
        <v>2812</v>
      </c>
    </row>
    <row r="388" spans="1:11" x14ac:dyDescent="0.25">
      <c r="A388" t="s">
        <v>2324</v>
      </c>
      <c r="B388" t="s">
        <v>14</v>
      </c>
      <c r="C388" t="s">
        <v>2810</v>
      </c>
      <c r="D388" t="s">
        <v>22</v>
      </c>
      <c r="E388" t="s">
        <v>40</v>
      </c>
      <c r="F388" t="s">
        <v>38</v>
      </c>
      <c r="G388" t="s">
        <v>2806</v>
      </c>
      <c r="H388" s="5">
        <v>43799</v>
      </c>
      <c r="I388" s="5">
        <v>43794</v>
      </c>
      <c r="J388">
        <v>862.93</v>
      </c>
      <c r="K388" t="s">
        <v>2812</v>
      </c>
    </row>
    <row r="389" spans="1:11" x14ac:dyDescent="0.25">
      <c r="A389" t="s">
        <v>2324</v>
      </c>
      <c r="B389" t="s">
        <v>14</v>
      </c>
      <c r="C389" t="s">
        <v>2810</v>
      </c>
      <c r="D389" t="s">
        <v>22</v>
      </c>
      <c r="E389" t="s">
        <v>40</v>
      </c>
      <c r="F389" t="s">
        <v>38</v>
      </c>
      <c r="G389" t="s">
        <v>2806</v>
      </c>
      <c r="H389" s="5">
        <v>43799</v>
      </c>
      <c r="I389" s="5">
        <v>43794</v>
      </c>
      <c r="J389">
        <v>118770</v>
      </c>
      <c r="K389" t="s">
        <v>2812</v>
      </c>
    </row>
    <row r="390" spans="1:11" x14ac:dyDescent="0.25">
      <c r="A390" t="s">
        <v>2302</v>
      </c>
      <c r="B390" t="s">
        <v>14</v>
      </c>
      <c r="C390" t="s">
        <v>2810</v>
      </c>
      <c r="D390" t="s">
        <v>22</v>
      </c>
      <c r="E390" t="s">
        <v>40</v>
      </c>
      <c r="F390" t="s">
        <v>38</v>
      </c>
      <c r="G390" t="s">
        <v>2806</v>
      </c>
      <c r="H390" s="5">
        <v>43799</v>
      </c>
      <c r="I390" s="5">
        <v>43790</v>
      </c>
      <c r="J390">
        <v>39791.54</v>
      </c>
      <c r="K390" t="s">
        <v>2812</v>
      </c>
    </row>
    <row r="391" spans="1:11" x14ac:dyDescent="0.25">
      <c r="A391" t="s">
        <v>2302</v>
      </c>
      <c r="B391" t="s">
        <v>14</v>
      </c>
      <c r="C391" t="s">
        <v>2810</v>
      </c>
      <c r="D391" t="s">
        <v>22</v>
      </c>
      <c r="E391" t="s">
        <v>40</v>
      </c>
      <c r="F391" t="s">
        <v>38</v>
      </c>
      <c r="G391" t="s">
        <v>2806</v>
      </c>
      <c r="H391" s="5">
        <v>43799</v>
      </c>
      <c r="I391" s="5">
        <v>43790</v>
      </c>
      <c r="J391">
        <v>6066.18</v>
      </c>
      <c r="K391" t="s">
        <v>2812</v>
      </c>
    </row>
    <row r="392" spans="1:11" x14ac:dyDescent="0.25">
      <c r="A392" t="s">
        <v>2170</v>
      </c>
      <c r="B392" t="s">
        <v>14</v>
      </c>
      <c r="C392" t="s">
        <v>2810</v>
      </c>
      <c r="D392" t="s">
        <v>16</v>
      </c>
      <c r="E392" t="s">
        <v>40</v>
      </c>
      <c r="F392" t="s">
        <v>38</v>
      </c>
      <c r="G392" t="s">
        <v>2806</v>
      </c>
      <c r="H392" s="5">
        <v>43799</v>
      </c>
      <c r="I392" s="5">
        <v>43777</v>
      </c>
      <c r="J392">
        <v>-126000</v>
      </c>
      <c r="K392" t="s">
        <v>2812</v>
      </c>
    </row>
    <row r="393" spans="1:11" x14ac:dyDescent="0.25">
      <c r="A393" t="s">
        <v>2121</v>
      </c>
      <c r="B393" t="s">
        <v>15</v>
      </c>
      <c r="D393" t="s">
        <v>22</v>
      </c>
      <c r="E393" t="s">
        <v>40</v>
      </c>
      <c r="F393" t="s">
        <v>38</v>
      </c>
      <c r="G393" t="s">
        <v>2806</v>
      </c>
      <c r="H393" s="5">
        <v>43769</v>
      </c>
      <c r="I393" s="5">
        <v>43770</v>
      </c>
      <c r="J393">
        <v>416.68</v>
      </c>
      <c r="K393" t="s">
        <v>2812</v>
      </c>
    </row>
    <row r="394" spans="1:11" x14ac:dyDescent="0.25">
      <c r="A394" t="s">
        <v>2120</v>
      </c>
      <c r="B394" t="s">
        <v>15</v>
      </c>
      <c r="D394" t="s">
        <v>22</v>
      </c>
      <c r="E394" t="s">
        <v>40</v>
      </c>
      <c r="F394" t="s">
        <v>38</v>
      </c>
      <c r="G394" t="s">
        <v>2806</v>
      </c>
      <c r="H394" s="5">
        <v>43769</v>
      </c>
      <c r="I394" s="5">
        <v>43769</v>
      </c>
      <c r="J394">
        <v>1128.75</v>
      </c>
      <c r="K394" t="s">
        <v>2812</v>
      </c>
    </row>
    <row r="395" spans="1:11" x14ac:dyDescent="0.25">
      <c r="A395" t="s">
        <v>2120</v>
      </c>
      <c r="B395" t="s">
        <v>15</v>
      </c>
      <c r="D395" t="s">
        <v>22</v>
      </c>
      <c r="E395" t="s">
        <v>40</v>
      </c>
      <c r="F395" t="s">
        <v>38</v>
      </c>
      <c r="G395" t="s">
        <v>2806</v>
      </c>
      <c r="H395" s="5">
        <v>43769</v>
      </c>
      <c r="I395" s="5">
        <v>43769</v>
      </c>
      <c r="J395">
        <v>6956.93</v>
      </c>
      <c r="K395" t="s">
        <v>2812</v>
      </c>
    </row>
    <row r="396" spans="1:11" x14ac:dyDescent="0.25">
      <c r="A396" t="s">
        <v>2120</v>
      </c>
      <c r="B396" t="s">
        <v>15</v>
      </c>
      <c r="D396" t="s">
        <v>22</v>
      </c>
      <c r="E396" t="s">
        <v>40</v>
      </c>
      <c r="F396" t="s">
        <v>38</v>
      </c>
      <c r="G396" t="s">
        <v>2806</v>
      </c>
      <c r="H396" s="5">
        <v>43769</v>
      </c>
      <c r="I396" s="5">
        <v>43769</v>
      </c>
      <c r="J396">
        <v>472.5</v>
      </c>
      <c r="K396" t="s">
        <v>2812</v>
      </c>
    </row>
    <row r="397" spans="1:11" x14ac:dyDescent="0.25">
      <c r="A397" t="s">
        <v>2120</v>
      </c>
      <c r="B397" t="s">
        <v>15</v>
      </c>
      <c r="D397" t="s">
        <v>22</v>
      </c>
      <c r="E397" t="s">
        <v>40</v>
      </c>
      <c r="F397" t="s">
        <v>38</v>
      </c>
      <c r="G397" t="s">
        <v>2806</v>
      </c>
      <c r="H397" s="5">
        <v>43769</v>
      </c>
      <c r="I397" s="5">
        <v>43769</v>
      </c>
      <c r="J397">
        <v>24213.47</v>
      </c>
      <c r="K397" t="s">
        <v>2812</v>
      </c>
    </row>
    <row r="398" spans="1:11" x14ac:dyDescent="0.25">
      <c r="A398" t="s">
        <v>2119</v>
      </c>
      <c r="B398" t="s">
        <v>15</v>
      </c>
      <c r="D398" t="s">
        <v>22</v>
      </c>
      <c r="E398" t="s">
        <v>40</v>
      </c>
      <c r="F398" t="s">
        <v>38</v>
      </c>
      <c r="G398" t="s">
        <v>2806</v>
      </c>
      <c r="H398" s="5">
        <v>43769</v>
      </c>
      <c r="I398" s="5">
        <v>43768</v>
      </c>
      <c r="J398">
        <v>93451.33</v>
      </c>
      <c r="K398" t="s">
        <v>2812</v>
      </c>
    </row>
    <row r="399" spans="1:11" x14ac:dyDescent="0.25">
      <c r="A399" t="s">
        <v>2118</v>
      </c>
      <c r="B399" t="s">
        <v>15</v>
      </c>
      <c r="D399" t="s">
        <v>22</v>
      </c>
      <c r="E399" t="s">
        <v>40</v>
      </c>
      <c r="F399" t="s">
        <v>38</v>
      </c>
      <c r="G399" t="s">
        <v>2806</v>
      </c>
      <c r="H399" s="5">
        <v>43769</v>
      </c>
      <c r="I399" s="5">
        <v>43767</v>
      </c>
      <c r="J399">
        <v>126000</v>
      </c>
      <c r="K399" t="s">
        <v>2812</v>
      </c>
    </row>
    <row r="400" spans="1:11" x14ac:dyDescent="0.25">
      <c r="A400" t="s">
        <v>2118</v>
      </c>
      <c r="B400" t="s">
        <v>15</v>
      </c>
      <c r="D400" t="s">
        <v>22</v>
      </c>
      <c r="E400" t="s">
        <v>40</v>
      </c>
      <c r="F400" t="s">
        <v>38</v>
      </c>
      <c r="G400" t="s">
        <v>2806</v>
      </c>
      <c r="H400" s="5">
        <v>43769</v>
      </c>
      <c r="I400" s="5">
        <v>43767</v>
      </c>
      <c r="J400">
        <v>64.89</v>
      </c>
      <c r="K400" t="s">
        <v>2812</v>
      </c>
    </row>
    <row r="401" spans="1:11" x14ac:dyDescent="0.25">
      <c r="A401" t="s">
        <v>2118</v>
      </c>
      <c r="B401" t="s">
        <v>15</v>
      </c>
      <c r="D401" t="s">
        <v>22</v>
      </c>
      <c r="E401" t="s">
        <v>40</v>
      </c>
      <c r="F401" t="s">
        <v>38</v>
      </c>
      <c r="G401" t="s">
        <v>2806</v>
      </c>
      <c r="H401" s="5">
        <v>43769</v>
      </c>
      <c r="I401" s="5">
        <v>43767</v>
      </c>
      <c r="J401">
        <v>3590.78</v>
      </c>
      <c r="K401" t="s">
        <v>2812</v>
      </c>
    </row>
    <row r="402" spans="1:11" x14ac:dyDescent="0.25">
      <c r="A402" t="s">
        <v>2117</v>
      </c>
      <c r="B402" t="s">
        <v>15</v>
      </c>
      <c r="D402" t="s">
        <v>22</v>
      </c>
      <c r="E402" t="s">
        <v>40</v>
      </c>
      <c r="F402" t="s">
        <v>38</v>
      </c>
      <c r="G402" t="s">
        <v>2806</v>
      </c>
      <c r="H402" s="5">
        <v>43769</v>
      </c>
      <c r="I402" s="5">
        <v>43760</v>
      </c>
      <c r="J402">
        <v>106.67</v>
      </c>
      <c r="K402" t="s">
        <v>2812</v>
      </c>
    </row>
    <row r="403" spans="1:11" x14ac:dyDescent="0.25">
      <c r="A403" t="s">
        <v>2116</v>
      </c>
      <c r="B403" t="s">
        <v>15</v>
      </c>
      <c r="D403" t="s">
        <v>22</v>
      </c>
      <c r="E403" t="s">
        <v>40</v>
      </c>
      <c r="F403" t="s">
        <v>38</v>
      </c>
      <c r="G403" t="s">
        <v>2806</v>
      </c>
      <c r="H403" s="5">
        <v>43769</v>
      </c>
      <c r="I403" s="5">
        <v>43756</v>
      </c>
      <c r="J403">
        <v>25.64</v>
      </c>
      <c r="K403" t="s">
        <v>2812</v>
      </c>
    </row>
    <row r="404" spans="1:11" x14ac:dyDescent="0.25">
      <c r="A404" t="s">
        <v>2116</v>
      </c>
      <c r="B404" t="s">
        <v>15</v>
      </c>
      <c r="D404" t="s">
        <v>22</v>
      </c>
      <c r="E404" t="s">
        <v>40</v>
      </c>
      <c r="F404" t="s">
        <v>38</v>
      </c>
      <c r="G404" t="s">
        <v>2806</v>
      </c>
      <c r="H404" s="5">
        <v>43769</v>
      </c>
      <c r="I404" s="5">
        <v>43756</v>
      </c>
      <c r="J404">
        <v>384.11</v>
      </c>
      <c r="K404" t="s">
        <v>2812</v>
      </c>
    </row>
    <row r="405" spans="1:11" x14ac:dyDescent="0.25">
      <c r="A405" t="s">
        <v>2115</v>
      </c>
      <c r="B405" t="s">
        <v>15</v>
      </c>
      <c r="D405" t="s">
        <v>22</v>
      </c>
      <c r="E405" t="s">
        <v>40</v>
      </c>
      <c r="F405" t="s">
        <v>38</v>
      </c>
      <c r="G405" t="s">
        <v>2806</v>
      </c>
      <c r="H405" s="5">
        <v>43769</v>
      </c>
      <c r="I405" s="5">
        <v>43755</v>
      </c>
      <c r="J405">
        <v>6364.84</v>
      </c>
      <c r="K405" t="s">
        <v>2812</v>
      </c>
    </row>
    <row r="406" spans="1:11" x14ac:dyDescent="0.25">
      <c r="A406" t="s">
        <v>2115</v>
      </c>
      <c r="B406" t="s">
        <v>15</v>
      </c>
      <c r="D406" t="s">
        <v>22</v>
      </c>
      <c r="E406" t="s">
        <v>40</v>
      </c>
      <c r="F406" t="s">
        <v>38</v>
      </c>
      <c r="G406" t="s">
        <v>2806</v>
      </c>
      <c r="H406" s="5">
        <v>43769</v>
      </c>
      <c r="I406" s="5">
        <v>43755</v>
      </c>
      <c r="J406">
        <v>147.44</v>
      </c>
      <c r="K406" t="s">
        <v>2812</v>
      </c>
    </row>
    <row r="407" spans="1:11" x14ac:dyDescent="0.25">
      <c r="A407" t="s">
        <v>2115</v>
      </c>
      <c r="B407" t="s">
        <v>15</v>
      </c>
      <c r="D407" t="s">
        <v>22</v>
      </c>
      <c r="E407" t="s">
        <v>40</v>
      </c>
      <c r="F407" t="s">
        <v>38</v>
      </c>
      <c r="G407" t="s">
        <v>2806</v>
      </c>
      <c r="H407" s="5">
        <v>43769</v>
      </c>
      <c r="I407" s="5">
        <v>43755</v>
      </c>
      <c r="J407">
        <v>225.39</v>
      </c>
      <c r="K407" t="s">
        <v>2812</v>
      </c>
    </row>
    <row r="408" spans="1:11" x14ac:dyDescent="0.25">
      <c r="A408" t="s">
        <v>2114</v>
      </c>
      <c r="B408" t="s">
        <v>15</v>
      </c>
      <c r="D408" t="s">
        <v>22</v>
      </c>
      <c r="E408" t="s">
        <v>40</v>
      </c>
      <c r="F408" t="s">
        <v>38</v>
      </c>
      <c r="G408" t="s">
        <v>2806</v>
      </c>
      <c r="H408" s="5">
        <v>43769</v>
      </c>
      <c r="I408" s="5">
        <v>43753</v>
      </c>
      <c r="J408">
        <v>328.44</v>
      </c>
      <c r="K408" t="s">
        <v>2812</v>
      </c>
    </row>
    <row r="409" spans="1:11" x14ac:dyDescent="0.25">
      <c r="A409" t="s">
        <v>2113</v>
      </c>
      <c r="B409" t="s">
        <v>15</v>
      </c>
      <c r="D409" t="s">
        <v>22</v>
      </c>
      <c r="E409" t="s">
        <v>40</v>
      </c>
      <c r="F409" t="s">
        <v>38</v>
      </c>
      <c r="G409" t="s">
        <v>2806</v>
      </c>
      <c r="H409" s="5">
        <v>43769</v>
      </c>
      <c r="I409" s="5">
        <v>43749</v>
      </c>
      <c r="J409">
        <v>43.35</v>
      </c>
      <c r="K409" t="s">
        <v>2812</v>
      </c>
    </row>
    <row r="410" spans="1:11" x14ac:dyDescent="0.25">
      <c r="A410" t="s">
        <v>2112</v>
      </c>
      <c r="B410" t="s">
        <v>15</v>
      </c>
      <c r="D410" t="s">
        <v>22</v>
      </c>
      <c r="E410" t="s">
        <v>40</v>
      </c>
      <c r="F410" t="s">
        <v>38</v>
      </c>
      <c r="G410" t="s">
        <v>2806</v>
      </c>
      <c r="H410" s="5">
        <v>43769</v>
      </c>
      <c r="I410" s="5">
        <v>43748</v>
      </c>
      <c r="J410">
        <v>40</v>
      </c>
      <c r="K410" t="s">
        <v>2812</v>
      </c>
    </row>
    <row r="411" spans="1:11" x14ac:dyDescent="0.25">
      <c r="A411" t="s">
        <v>2112</v>
      </c>
      <c r="B411" t="s">
        <v>15</v>
      </c>
      <c r="D411" t="s">
        <v>22</v>
      </c>
      <c r="E411" t="s">
        <v>40</v>
      </c>
      <c r="F411" t="s">
        <v>38</v>
      </c>
      <c r="G411" t="s">
        <v>2806</v>
      </c>
      <c r="H411" s="5">
        <v>43769</v>
      </c>
      <c r="I411" s="5">
        <v>43748</v>
      </c>
      <c r="J411">
        <v>370.02</v>
      </c>
      <c r="K411" t="s">
        <v>2812</v>
      </c>
    </row>
    <row r="412" spans="1:11" x14ac:dyDescent="0.25">
      <c r="A412" t="s">
        <v>2112</v>
      </c>
      <c r="B412" t="s">
        <v>15</v>
      </c>
      <c r="D412" t="s">
        <v>22</v>
      </c>
      <c r="E412" t="s">
        <v>40</v>
      </c>
      <c r="F412" t="s">
        <v>38</v>
      </c>
      <c r="G412" t="s">
        <v>2806</v>
      </c>
      <c r="H412" s="5">
        <v>43769</v>
      </c>
      <c r="I412" s="5">
        <v>43748</v>
      </c>
      <c r="J412">
        <v>173.55</v>
      </c>
      <c r="K412" t="s">
        <v>2812</v>
      </c>
    </row>
    <row r="413" spans="1:11" x14ac:dyDescent="0.25">
      <c r="A413" t="s">
        <v>2111</v>
      </c>
      <c r="B413" t="s">
        <v>15</v>
      </c>
      <c r="D413" t="s">
        <v>22</v>
      </c>
      <c r="E413" t="s">
        <v>40</v>
      </c>
      <c r="F413" t="s">
        <v>38</v>
      </c>
      <c r="G413" t="s">
        <v>2806</v>
      </c>
      <c r="H413" s="5">
        <v>43769</v>
      </c>
      <c r="I413" s="5">
        <v>43746</v>
      </c>
      <c r="J413">
        <v>813.11</v>
      </c>
      <c r="K413" t="s">
        <v>2812</v>
      </c>
    </row>
    <row r="414" spans="1:11" x14ac:dyDescent="0.25">
      <c r="A414" t="s">
        <v>2111</v>
      </c>
      <c r="B414" t="s">
        <v>15</v>
      </c>
      <c r="D414" t="s">
        <v>22</v>
      </c>
      <c r="E414" t="s">
        <v>40</v>
      </c>
      <c r="F414" t="s">
        <v>38</v>
      </c>
      <c r="G414" t="s">
        <v>2806</v>
      </c>
      <c r="H414" s="5">
        <v>43769</v>
      </c>
      <c r="I414" s="5">
        <v>43746</v>
      </c>
      <c r="J414">
        <v>10.75</v>
      </c>
      <c r="K414" t="s">
        <v>2812</v>
      </c>
    </row>
    <row r="415" spans="1:11" x14ac:dyDescent="0.25">
      <c r="A415" t="s">
        <v>2111</v>
      </c>
      <c r="B415" t="s">
        <v>15</v>
      </c>
      <c r="D415" t="s">
        <v>22</v>
      </c>
      <c r="E415" t="s">
        <v>40</v>
      </c>
      <c r="F415" t="s">
        <v>38</v>
      </c>
      <c r="G415" t="s">
        <v>2806</v>
      </c>
      <c r="H415" s="5">
        <v>43769</v>
      </c>
      <c r="I415" s="5">
        <v>43746</v>
      </c>
      <c r="J415">
        <v>215.39</v>
      </c>
      <c r="K415" t="s">
        <v>2812</v>
      </c>
    </row>
    <row r="416" spans="1:11" x14ac:dyDescent="0.25">
      <c r="A416" t="s">
        <v>2111</v>
      </c>
      <c r="B416" t="s">
        <v>15</v>
      </c>
      <c r="D416" t="s">
        <v>16</v>
      </c>
      <c r="E416" t="s">
        <v>40</v>
      </c>
      <c r="F416" t="s">
        <v>38</v>
      </c>
      <c r="G416" t="s">
        <v>2806</v>
      </c>
      <c r="H416" s="5">
        <v>43769</v>
      </c>
      <c r="I416" s="5">
        <v>43746</v>
      </c>
      <c r="J416">
        <v>-126000</v>
      </c>
      <c r="K416" t="s">
        <v>2812</v>
      </c>
    </row>
    <row r="417" spans="1:11" x14ac:dyDescent="0.25">
      <c r="A417" t="s">
        <v>2111</v>
      </c>
      <c r="B417" t="s">
        <v>15</v>
      </c>
      <c r="D417" t="s">
        <v>16</v>
      </c>
      <c r="E417" t="s">
        <v>40</v>
      </c>
      <c r="F417" t="s">
        <v>38</v>
      </c>
      <c r="G417" t="s">
        <v>2806</v>
      </c>
      <c r="H417" s="5">
        <v>43769</v>
      </c>
      <c r="I417" s="5">
        <v>43746</v>
      </c>
      <c r="J417">
        <v>-30630</v>
      </c>
      <c r="K417" t="s">
        <v>2812</v>
      </c>
    </row>
    <row r="418" spans="1:11" x14ac:dyDescent="0.25">
      <c r="A418" t="s">
        <v>1567</v>
      </c>
      <c r="B418" t="s">
        <v>14</v>
      </c>
      <c r="C418" t="s">
        <v>15</v>
      </c>
      <c r="D418" t="s">
        <v>22</v>
      </c>
      <c r="E418" t="s">
        <v>40</v>
      </c>
      <c r="F418" t="s">
        <v>38</v>
      </c>
      <c r="G418" t="s">
        <v>2806</v>
      </c>
      <c r="H418" s="5">
        <v>43738</v>
      </c>
      <c r="I418" s="5">
        <v>43739</v>
      </c>
      <c r="J418">
        <v>91.55</v>
      </c>
      <c r="K418" t="s">
        <v>2812</v>
      </c>
    </row>
    <row r="419" spans="1:11" x14ac:dyDescent="0.25">
      <c r="A419" t="s">
        <v>1567</v>
      </c>
      <c r="B419" t="s">
        <v>14</v>
      </c>
      <c r="C419" t="s">
        <v>15</v>
      </c>
      <c r="D419" t="s">
        <v>22</v>
      </c>
      <c r="E419" t="s">
        <v>40</v>
      </c>
      <c r="F419" t="s">
        <v>38</v>
      </c>
      <c r="G419" t="s">
        <v>2806</v>
      </c>
      <c r="H419" s="5">
        <v>43738</v>
      </c>
      <c r="I419" s="5">
        <v>43739</v>
      </c>
      <c r="J419">
        <v>192.81</v>
      </c>
      <c r="K419" t="s">
        <v>2812</v>
      </c>
    </row>
    <row r="420" spans="1:11" x14ac:dyDescent="0.25">
      <c r="A420" t="s">
        <v>1567</v>
      </c>
      <c r="B420" t="s">
        <v>14</v>
      </c>
      <c r="C420" t="s">
        <v>15</v>
      </c>
      <c r="D420" t="s">
        <v>22</v>
      </c>
      <c r="E420" t="s">
        <v>40</v>
      </c>
      <c r="F420" t="s">
        <v>38</v>
      </c>
      <c r="G420" t="s">
        <v>2806</v>
      </c>
      <c r="H420" s="5">
        <v>43738</v>
      </c>
      <c r="I420" s="5">
        <v>43739</v>
      </c>
      <c r="J420">
        <v>1047.8599999999999</v>
      </c>
      <c r="K420" t="s">
        <v>2812</v>
      </c>
    </row>
    <row r="421" spans="1:11" x14ac:dyDescent="0.25">
      <c r="A421" t="s">
        <v>1567</v>
      </c>
      <c r="B421" t="s">
        <v>14</v>
      </c>
      <c r="C421" t="s">
        <v>15</v>
      </c>
      <c r="D421" t="s">
        <v>22</v>
      </c>
      <c r="E421" t="s">
        <v>40</v>
      </c>
      <c r="F421" t="s">
        <v>38</v>
      </c>
      <c r="G421" t="s">
        <v>2806</v>
      </c>
      <c r="H421" s="5">
        <v>43738</v>
      </c>
      <c r="I421" s="5">
        <v>43739</v>
      </c>
      <c r="J421">
        <v>1646.92</v>
      </c>
      <c r="K421" t="s">
        <v>2812</v>
      </c>
    </row>
    <row r="422" spans="1:11" x14ac:dyDescent="0.25">
      <c r="A422" t="s">
        <v>1567</v>
      </c>
      <c r="B422" t="s">
        <v>14</v>
      </c>
      <c r="C422" t="s">
        <v>15</v>
      </c>
      <c r="D422" t="s">
        <v>22</v>
      </c>
      <c r="E422" t="s">
        <v>40</v>
      </c>
      <c r="F422" t="s">
        <v>38</v>
      </c>
      <c r="G422" t="s">
        <v>2806</v>
      </c>
      <c r="H422" s="5">
        <v>43738</v>
      </c>
      <c r="I422" s="5">
        <v>43739</v>
      </c>
      <c r="J422">
        <v>14027.78</v>
      </c>
      <c r="K422" t="s">
        <v>2812</v>
      </c>
    </row>
    <row r="423" spans="1:11" x14ac:dyDescent="0.25">
      <c r="A423" t="s">
        <v>1567</v>
      </c>
      <c r="B423" t="s">
        <v>14</v>
      </c>
      <c r="C423" t="s">
        <v>15</v>
      </c>
      <c r="D423" t="s">
        <v>22</v>
      </c>
      <c r="E423" t="s">
        <v>40</v>
      </c>
      <c r="F423" t="s">
        <v>38</v>
      </c>
      <c r="G423" t="s">
        <v>2806</v>
      </c>
      <c r="H423" s="5">
        <v>43738</v>
      </c>
      <c r="I423" s="5">
        <v>43739</v>
      </c>
      <c r="J423">
        <v>228.65</v>
      </c>
      <c r="K423" t="s">
        <v>2812</v>
      </c>
    </row>
    <row r="424" spans="1:11" x14ac:dyDescent="0.25">
      <c r="A424" t="s">
        <v>1567</v>
      </c>
      <c r="B424" t="s">
        <v>14</v>
      </c>
      <c r="C424" t="s">
        <v>15</v>
      </c>
      <c r="D424" t="s">
        <v>22</v>
      </c>
      <c r="E424" t="s">
        <v>40</v>
      </c>
      <c r="F424" t="s">
        <v>38</v>
      </c>
      <c r="G424" t="s">
        <v>2806</v>
      </c>
      <c r="H424" s="5">
        <v>43738</v>
      </c>
      <c r="I424" s="5">
        <v>43739</v>
      </c>
      <c r="J424">
        <v>8972.8700000000008</v>
      </c>
      <c r="K424" t="s">
        <v>2812</v>
      </c>
    </row>
    <row r="425" spans="1:11" x14ac:dyDescent="0.25">
      <c r="A425" t="s">
        <v>1567</v>
      </c>
      <c r="B425" t="s">
        <v>14</v>
      </c>
      <c r="C425" t="s">
        <v>15</v>
      </c>
      <c r="D425" t="s">
        <v>22</v>
      </c>
      <c r="E425" t="s">
        <v>40</v>
      </c>
      <c r="F425" t="s">
        <v>38</v>
      </c>
      <c r="G425" t="s">
        <v>2806</v>
      </c>
      <c r="H425" s="5">
        <v>43738</v>
      </c>
      <c r="I425" s="5">
        <v>43739</v>
      </c>
      <c r="J425">
        <v>1386.88</v>
      </c>
      <c r="K425" t="s">
        <v>2812</v>
      </c>
    </row>
    <row r="426" spans="1:11" x14ac:dyDescent="0.25">
      <c r="A426" t="s">
        <v>1481</v>
      </c>
      <c r="B426" t="s">
        <v>14</v>
      </c>
      <c r="C426" t="s">
        <v>15</v>
      </c>
      <c r="D426" t="s">
        <v>16</v>
      </c>
      <c r="E426" t="s">
        <v>40</v>
      </c>
      <c r="F426" t="s">
        <v>38</v>
      </c>
      <c r="G426" t="s">
        <v>2806</v>
      </c>
      <c r="H426" s="5">
        <v>43738</v>
      </c>
      <c r="I426" s="5">
        <v>43738</v>
      </c>
      <c r="J426">
        <v>-472.5</v>
      </c>
      <c r="K426" t="s">
        <v>2812</v>
      </c>
    </row>
    <row r="427" spans="1:11" x14ac:dyDescent="0.25">
      <c r="A427" t="s">
        <v>1481</v>
      </c>
      <c r="B427" t="s">
        <v>14</v>
      </c>
      <c r="C427" t="s">
        <v>15</v>
      </c>
      <c r="D427" t="s">
        <v>22</v>
      </c>
      <c r="E427" t="s">
        <v>40</v>
      </c>
      <c r="F427" t="s">
        <v>38</v>
      </c>
      <c r="G427" t="s">
        <v>2806</v>
      </c>
      <c r="H427" s="5">
        <v>43738</v>
      </c>
      <c r="I427" s="5">
        <v>43738</v>
      </c>
      <c r="J427">
        <v>3418.84</v>
      </c>
      <c r="K427" t="s">
        <v>2812</v>
      </c>
    </row>
    <row r="428" spans="1:11" x14ac:dyDescent="0.25">
      <c r="A428" t="s">
        <v>1481</v>
      </c>
      <c r="B428" t="s">
        <v>14</v>
      </c>
      <c r="C428" t="s">
        <v>15</v>
      </c>
      <c r="D428" t="s">
        <v>22</v>
      </c>
      <c r="E428" t="s">
        <v>40</v>
      </c>
      <c r="F428" t="s">
        <v>38</v>
      </c>
      <c r="G428" t="s">
        <v>2806</v>
      </c>
      <c r="H428" s="5">
        <v>43738</v>
      </c>
      <c r="I428" s="5">
        <v>43738</v>
      </c>
      <c r="J428">
        <v>96800.62</v>
      </c>
      <c r="K428" t="s">
        <v>2812</v>
      </c>
    </row>
    <row r="429" spans="1:11" x14ac:dyDescent="0.25">
      <c r="A429" t="s">
        <v>1481</v>
      </c>
      <c r="B429" t="s">
        <v>14</v>
      </c>
      <c r="C429" t="s">
        <v>15</v>
      </c>
      <c r="D429" t="s">
        <v>22</v>
      </c>
      <c r="E429" t="s">
        <v>40</v>
      </c>
      <c r="F429" t="s">
        <v>38</v>
      </c>
      <c r="G429" t="s">
        <v>2806</v>
      </c>
      <c r="H429" s="5">
        <v>43738</v>
      </c>
      <c r="I429" s="5">
        <v>43738</v>
      </c>
      <c r="J429">
        <v>1820.74</v>
      </c>
      <c r="K429" t="s">
        <v>2812</v>
      </c>
    </row>
    <row r="430" spans="1:11" x14ac:dyDescent="0.25">
      <c r="A430" t="s">
        <v>1448</v>
      </c>
      <c r="B430" t="s">
        <v>14</v>
      </c>
      <c r="C430" t="s">
        <v>15</v>
      </c>
      <c r="D430" t="s">
        <v>22</v>
      </c>
      <c r="E430" t="s">
        <v>40</v>
      </c>
      <c r="F430" t="s">
        <v>38</v>
      </c>
      <c r="G430" t="s">
        <v>2806</v>
      </c>
      <c r="H430" s="5">
        <v>43738</v>
      </c>
      <c r="I430" s="5">
        <v>43735</v>
      </c>
      <c r="J430">
        <v>21.27</v>
      </c>
      <c r="K430" t="s">
        <v>2812</v>
      </c>
    </row>
    <row r="431" spans="1:11" x14ac:dyDescent="0.25">
      <c r="A431" t="s">
        <v>1448</v>
      </c>
      <c r="B431" t="s">
        <v>14</v>
      </c>
      <c r="C431" t="s">
        <v>15</v>
      </c>
      <c r="D431" t="s">
        <v>22</v>
      </c>
      <c r="E431" t="s">
        <v>40</v>
      </c>
      <c r="F431" t="s">
        <v>38</v>
      </c>
      <c r="G431" t="s">
        <v>2806</v>
      </c>
      <c r="H431" s="5">
        <v>43738</v>
      </c>
      <c r="I431" s="5">
        <v>43735</v>
      </c>
      <c r="J431">
        <v>1099.5999999999999</v>
      </c>
      <c r="K431" t="s">
        <v>2812</v>
      </c>
    </row>
    <row r="432" spans="1:11" x14ac:dyDescent="0.25">
      <c r="A432" t="s">
        <v>1448</v>
      </c>
      <c r="B432" t="s">
        <v>14</v>
      </c>
      <c r="C432" t="s">
        <v>15</v>
      </c>
      <c r="D432" t="s">
        <v>22</v>
      </c>
      <c r="E432" t="s">
        <v>40</v>
      </c>
      <c r="F432" t="s">
        <v>38</v>
      </c>
      <c r="G432" t="s">
        <v>2806</v>
      </c>
      <c r="H432" s="5">
        <v>43738</v>
      </c>
      <c r="I432" s="5">
        <v>43735</v>
      </c>
      <c r="J432">
        <v>8686.39</v>
      </c>
      <c r="K432" t="s">
        <v>2812</v>
      </c>
    </row>
    <row r="433" spans="1:11" x14ac:dyDescent="0.25">
      <c r="A433" t="s">
        <v>1290</v>
      </c>
      <c r="B433" t="s">
        <v>14</v>
      </c>
      <c r="C433" t="s">
        <v>15</v>
      </c>
      <c r="D433" t="s">
        <v>16</v>
      </c>
      <c r="E433" t="s">
        <v>40</v>
      </c>
      <c r="F433" t="s">
        <v>38</v>
      </c>
      <c r="G433" t="s">
        <v>2806</v>
      </c>
      <c r="H433" s="5">
        <v>43738</v>
      </c>
      <c r="I433" s="5">
        <v>43734</v>
      </c>
      <c r="J433">
        <v>-6055.06</v>
      </c>
      <c r="K433" t="s">
        <v>2812</v>
      </c>
    </row>
    <row r="434" spans="1:11" x14ac:dyDescent="0.25">
      <c r="A434" t="s">
        <v>1290</v>
      </c>
      <c r="B434" t="s">
        <v>14</v>
      </c>
      <c r="C434" t="s">
        <v>15</v>
      </c>
      <c r="D434" t="s">
        <v>22</v>
      </c>
      <c r="E434" t="s">
        <v>40</v>
      </c>
      <c r="F434" t="s">
        <v>38</v>
      </c>
      <c r="G434" t="s">
        <v>2806</v>
      </c>
      <c r="H434" s="5">
        <v>43738</v>
      </c>
      <c r="I434" s="5">
        <v>43734</v>
      </c>
      <c r="J434">
        <v>2466.5700000000002</v>
      </c>
      <c r="K434" t="s">
        <v>2812</v>
      </c>
    </row>
    <row r="435" spans="1:11" x14ac:dyDescent="0.25">
      <c r="A435" t="s">
        <v>1290</v>
      </c>
      <c r="B435" t="s">
        <v>14</v>
      </c>
      <c r="C435" t="s">
        <v>15</v>
      </c>
      <c r="D435" t="s">
        <v>22</v>
      </c>
      <c r="E435" t="s">
        <v>40</v>
      </c>
      <c r="F435" t="s">
        <v>38</v>
      </c>
      <c r="G435" t="s">
        <v>2806</v>
      </c>
      <c r="H435" s="5">
        <v>43738</v>
      </c>
      <c r="I435" s="5">
        <v>43734</v>
      </c>
      <c r="J435">
        <v>6437.44</v>
      </c>
      <c r="K435" t="s">
        <v>2812</v>
      </c>
    </row>
    <row r="436" spans="1:11" x14ac:dyDescent="0.25">
      <c r="A436" t="s">
        <v>1290</v>
      </c>
      <c r="B436" t="s">
        <v>14</v>
      </c>
      <c r="C436" t="s">
        <v>15</v>
      </c>
      <c r="D436" t="s">
        <v>22</v>
      </c>
      <c r="E436" t="s">
        <v>40</v>
      </c>
      <c r="F436" t="s">
        <v>38</v>
      </c>
      <c r="G436" t="s">
        <v>2806</v>
      </c>
      <c r="H436" s="5">
        <v>43738</v>
      </c>
      <c r="I436" s="5">
        <v>43734</v>
      </c>
      <c r="J436">
        <v>11949.2</v>
      </c>
      <c r="K436" t="s">
        <v>2812</v>
      </c>
    </row>
    <row r="437" spans="1:11" x14ac:dyDescent="0.25">
      <c r="A437" t="s">
        <v>1167</v>
      </c>
      <c r="B437" t="s">
        <v>14</v>
      </c>
      <c r="C437" t="s">
        <v>15</v>
      </c>
      <c r="D437" t="s">
        <v>22</v>
      </c>
      <c r="E437" t="s">
        <v>40</v>
      </c>
      <c r="F437" t="s">
        <v>38</v>
      </c>
      <c r="G437" t="s">
        <v>2806</v>
      </c>
      <c r="H437" s="5">
        <v>43738</v>
      </c>
      <c r="I437" s="5">
        <v>43732</v>
      </c>
      <c r="J437">
        <v>126000</v>
      </c>
      <c r="K437" t="s">
        <v>2812</v>
      </c>
    </row>
    <row r="438" spans="1:11" x14ac:dyDescent="0.25">
      <c r="A438" t="s">
        <v>1167</v>
      </c>
      <c r="B438" t="s">
        <v>14</v>
      </c>
      <c r="C438" t="s">
        <v>15</v>
      </c>
      <c r="D438" t="s">
        <v>22</v>
      </c>
      <c r="E438" t="s">
        <v>40</v>
      </c>
      <c r="F438" t="s">
        <v>38</v>
      </c>
      <c r="G438" t="s">
        <v>2806</v>
      </c>
      <c r="H438" s="5">
        <v>43738</v>
      </c>
      <c r="I438" s="5">
        <v>43732</v>
      </c>
      <c r="J438">
        <v>550.91</v>
      </c>
      <c r="K438" t="s">
        <v>2812</v>
      </c>
    </row>
    <row r="439" spans="1:11" x14ac:dyDescent="0.25">
      <c r="A439" t="s">
        <v>1167</v>
      </c>
      <c r="B439" t="s">
        <v>14</v>
      </c>
      <c r="C439" t="s">
        <v>15</v>
      </c>
      <c r="D439" t="s">
        <v>22</v>
      </c>
      <c r="E439" t="s">
        <v>40</v>
      </c>
      <c r="F439" t="s">
        <v>38</v>
      </c>
      <c r="G439" t="s">
        <v>2806</v>
      </c>
      <c r="H439" s="5">
        <v>43738</v>
      </c>
      <c r="I439" s="5">
        <v>43732</v>
      </c>
      <c r="J439">
        <v>440.62</v>
      </c>
      <c r="K439" t="s">
        <v>2812</v>
      </c>
    </row>
    <row r="440" spans="1:11" x14ac:dyDescent="0.25">
      <c r="A440" t="s">
        <v>1167</v>
      </c>
      <c r="B440" t="s">
        <v>14</v>
      </c>
      <c r="C440" t="s">
        <v>15</v>
      </c>
      <c r="D440" t="s">
        <v>22</v>
      </c>
      <c r="E440" t="s">
        <v>40</v>
      </c>
      <c r="F440" t="s">
        <v>38</v>
      </c>
      <c r="G440" t="s">
        <v>2806</v>
      </c>
      <c r="H440" s="5">
        <v>43738</v>
      </c>
      <c r="I440" s="5">
        <v>43732</v>
      </c>
      <c r="J440">
        <v>1328.05</v>
      </c>
      <c r="K440" t="s">
        <v>2812</v>
      </c>
    </row>
    <row r="441" spans="1:11" x14ac:dyDescent="0.25">
      <c r="A441" t="s">
        <v>1120</v>
      </c>
      <c r="B441" t="s">
        <v>14</v>
      </c>
      <c r="C441" t="s">
        <v>15</v>
      </c>
      <c r="D441" t="s">
        <v>22</v>
      </c>
      <c r="E441" t="s">
        <v>40</v>
      </c>
      <c r="F441" t="s">
        <v>38</v>
      </c>
      <c r="G441" t="s">
        <v>2806</v>
      </c>
      <c r="H441" s="5">
        <v>43738</v>
      </c>
      <c r="I441" s="5">
        <v>43728</v>
      </c>
      <c r="J441">
        <v>1010.76</v>
      </c>
      <c r="K441" t="s">
        <v>2812</v>
      </c>
    </row>
    <row r="442" spans="1:11" x14ac:dyDescent="0.25">
      <c r="A442" t="s">
        <v>1120</v>
      </c>
      <c r="B442" t="s">
        <v>14</v>
      </c>
      <c r="C442" t="s">
        <v>15</v>
      </c>
      <c r="D442" t="s">
        <v>22</v>
      </c>
      <c r="E442" t="s">
        <v>40</v>
      </c>
      <c r="F442" t="s">
        <v>38</v>
      </c>
      <c r="G442" t="s">
        <v>2806</v>
      </c>
      <c r="H442" s="5">
        <v>43738</v>
      </c>
      <c r="I442" s="5">
        <v>43728</v>
      </c>
      <c r="J442">
        <v>1736.36</v>
      </c>
      <c r="K442" t="s">
        <v>2812</v>
      </c>
    </row>
    <row r="443" spans="1:11" x14ac:dyDescent="0.25">
      <c r="A443" t="s">
        <v>1120</v>
      </c>
      <c r="B443" t="s">
        <v>14</v>
      </c>
      <c r="C443" t="s">
        <v>15</v>
      </c>
      <c r="D443" t="s">
        <v>22</v>
      </c>
      <c r="E443" t="s">
        <v>40</v>
      </c>
      <c r="F443" t="s">
        <v>38</v>
      </c>
      <c r="G443" t="s">
        <v>2806</v>
      </c>
      <c r="H443" s="5">
        <v>43738</v>
      </c>
      <c r="I443" s="5">
        <v>43728</v>
      </c>
      <c r="J443">
        <v>126.34</v>
      </c>
      <c r="K443" t="s">
        <v>2812</v>
      </c>
    </row>
    <row r="444" spans="1:11" x14ac:dyDescent="0.25">
      <c r="A444" t="s">
        <v>1059</v>
      </c>
      <c r="B444" t="s">
        <v>14</v>
      </c>
      <c r="C444" t="s">
        <v>15</v>
      </c>
      <c r="D444" t="s">
        <v>22</v>
      </c>
      <c r="E444" t="s">
        <v>40</v>
      </c>
      <c r="F444" t="s">
        <v>38</v>
      </c>
      <c r="G444" t="s">
        <v>2806</v>
      </c>
      <c r="H444" s="5">
        <v>43738</v>
      </c>
      <c r="I444" s="5">
        <v>43727</v>
      </c>
      <c r="J444">
        <v>11.03</v>
      </c>
      <c r="K444" t="s">
        <v>2812</v>
      </c>
    </row>
    <row r="445" spans="1:11" x14ac:dyDescent="0.25">
      <c r="A445" t="s">
        <v>1059</v>
      </c>
      <c r="B445" t="s">
        <v>14</v>
      </c>
      <c r="C445" t="s">
        <v>15</v>
      </c>
      <c r="D445" t="s">
        <v>22</v>
      </c>
      <c r="E445" t="s">
        <v>40</v>
      </c>
      <c r="F445" t="s">
        <v>38</v>
      </c>
      <c r="G445" t="s">
        <v>2806</v>
      </c>
      <c r="H445" s="5">
        <v>43738</v>
      </c>
      <c r="I445" s="5">
        <v>43727</v>
      </c>
      <c r="J445">
        <v>597.12</v>
      </c>
      <c r="K445" t="s">
        <v>2812</v>
      </c>
    </row>
    <row r="446" spans="1:11" x14ac:dyDescent="0.25">
      <c r="A446" t="s">
        <v>1059</v>
      </c>
      <c r="B446" t="s">
        <v>14</v>
      </c>
      <c r="C446" t="s">
        <v>15</v>
      </c>
      <c r="D446" t="s">
        <v>22</v>
      </c>
      <c r="E446" t="s">
        <v>40</v>
      </c>
      <c r="F446" t="s">
        <v>38</v>
      </c>
      <c r="G446" t="s">
        <v>2806</v>
      </c>
      <c r="H446" s="5">
        <v>43738</v>
      </c>
      <c r="I446" s="5">
        <v>43727</v>
      </c>
      <c r="J446">
        <v>1915.69</v>
      </c>
      <c r="K446" t="s">
        <v>2812</v>
      </c>
    </row>
    <row r="447" spans="1:11" x14ac:dyDescent="0.25">
      <c r="A447" t="s">
        <v>1059</v>
      </c>
      <c r="B447" t="s">
        <v>14</v>
      </c>
      <c r="C447" t="s">
        <v>15</v>
      </c>
      <c r="D447" t="s">
        <v>22</v>
      </c>
      <c r="E447" t="s">
        <v>40</v>
      </c>
      <c r="F447" t="s">
        <v>38</v>
      </c>
      <c r="G447" t="s">
        <v>2806</v>
      </c>
      <c r="H447" s="5">
        <v>43738</v>
      </c>
      <c r="I447" s="5">
        <v>43727</v>
      </c>
      <c r="J447">
        <v>279.92</v>
      </c>
      <c r="K447" t="s">
        <v>2812</v>
      </c>
    </row>
    <row r="448" spans="1:11" x14ac:dyDescent="0.25">
      <c r="A448" t="s">
        <v>1059</v>
      </c>
      <c r="B448" t="s">
        <v>14</v>
      </c>
      <c r="C448" t="s">
        <v>15</v>
      </c>
      <c r="D448" t="s">
        <v>22</v>
      </c>
      <c r="E448" t="s">
        <v>40</v>
      </c>
      <c r="F448" t="s">
        <v>38</v>
      </c>
      <c r="G448" t="s">
        <v>2806</v>
      </c>
      <c r="H448" s="5">
        <v>43738</v>
      </c>
      <c r="I448" s="5">
        <v>43727</v>
      </c>
      <c r="J448">
        <v>387.14</v>
      </c>
      <c r="K448" t="s">
        <v>2812</v>
      </c>
    </row>
    <row r="449" spans="1:11" x14ac:dyDescent="0.25">
      <c r="A449" t="s">
        <v>934</v>
      </c>
      <c r="B449" t="s">
        <v>14</v>
      </c>
      <c r="C449" t="s">
        <v>15</v>
      </c>
      <c r="D449" t="s">
        <v>22</v>
      </c>
      <c r="E449" t="s">
        <v>40</v>
      </c>
      <c r="F449" t="s">
        <v>38</v>
      </c>
      <c r="G449" t="s">
        <v>2806</v>
      </c>
      <c r="H449" s="5">
        <v>43738</v>
      </c>
      <c r="I449" s="5">
        <v>43725</v>
      </c>
      <c r="J449">
        <v>16271.8</v>
      </c>
      <c r="K449" t="s">
        <v>2812</v>
      </c>
    </row>
    <row r="450" spans="1:11" x14ac:dyDescent="0.25">
      <c r="A450" t="s">
        <v>934</v>
      </c>
      <c r="B450" t="s">
        <v>14</v>
      </c>
      <c r="C450" t="s">
        <v>15</v>
      </c>
      <c r="D450" t="s">
        <v>22</v>
      </c>
      <c r="E450" t="s">
        <v>40</v>
      </c>
      <c r="F450" t="s">
        <v>38</v>
      </c>
      <c r="G450" t="s">
        <v>2806</v>
      </c>
      <c r="H450" s="5">
        <v>43738</v>
      </c>
      <c r="I450" s="5">
        <v>43725</v>
      </c>
      <c r="J450">
        <v>1834</v>
      </c>
      <c r="K450" t="s">
        <v>2812</v>
      </c>
    </row>
    <row r="451" spans="1:11" x14ac:dyDescent="0.25">
      <c r="A451" t="s">
        <v>934</v>
      </c>
      <c r="B451" t="s">
        <v>14</v>
      </c>
      <c r="C451" t="s">
        <v>15</v>
      </c>
      <c r="D451" t="s">
        <v>22</v>
      </c>
      <c r="E451" t="s">
        <v>40</v>
      </c>
      <c r="F451" t="s">
        <v>38</v>
      </c>
      <c r="G451" t="s">
        <v>2806</v>
      </c>
      <c r="H451" s="5">
        <v>43738</v>
      </c>
      <c r="I451" s="5">
        <v>43725</v>
      </c>
      <c r="J451">
        <v>435.38</v>
      </c>
      <c r="K451" t="s">
        <v>2812</v>
      </c>
    </row>
    <row r="452" spans="1:11" x14ac:dyDescent="0.25">
      <c r="A452" t="s">
        <v>934</v>
      </c>
      <c r="B452" t="s">
        <v>14</v>
      </c>
      <c r="C452" t="s">
        <v>15</v>
      </c>
      <c r="D452" t="s">
        <v>22</v>
      </c>
      <c r="E452" t="s">
        <v>40</v>
      </c>
      <c r="F452" t="s">
        <v>38</v>
      </c>
      <c r="G452" t="s">
        <v>2806</v>
      </c>
      <c r="H452" s="5">
        <v>43738</v>
      </c>
      <c r="I452" s="5">
        <v>43725</v>
      </c>
      <c r="J452">
        <v>317.72000000000003</v>
      </c>
      <c r="K452" t="s">
        <v>2812</v>
      </c>
    </row>
    <row r="453" spans="1:11" x14ac:dyDescent="0.25">
      <c r="A453" t="s">
        <v>934</v>
      </c>
      <c r="B453" t="s">
        <v>14</v>
      </c>
      <c r="C453" t="s">
        <v>15</v>
      </c>
      <c r="D453" t="s">
        <v>22</v>
      </c>
      <c r="E453" t="s">
        <v>40</v>
      </c>
      <c r="F453" t="s">
        <v>38</v>
      </c>
      <c r="G453" t="s">
        <v>2806</v>
      </c>
      <c r="H453" s="5">
        <v>43738</v>
      </c>
      <c r="I453" s="5">
        <v>43725</v>
      </c>
      <c r="J453">
        <v>171.72</v>
      </c>
      <c r="K453" t="s">
        <v>2812</v>
      </c>
    </row>
    <row r="454" spans="1:11" x14ac:dyDescent="0.25">
      <c r="A454" t="s">
        <v>934</v>
      </c>
      <c r="B454" t="s">
        <v>14</v>
      </c>
      <c r="C454" t="s">
        <v>15</v>
      </c>
      <c r="D454" t="s">
        <v>16</v>
      </c>
      <c r="E454" t="s">
        <v>40</v>
      </c>
      <c r="F454" t="s">
        <v>38</v>
      </c>
      <c r="G454" t="s">
        <v>2806</v>
      </c>
      <c r="H454" s="5">
        <v>43738</v>
      </c>
      <c r="I454" s="5">
        <v>43725</v>
      </c>
      <c r="J454">
        <v>-72.430000000000007</v>
      </c>
      <c r="K454" t="s">
        <v>2812</v>
      </c>
    </row>
    <row r="455" spans="1:11" x14ac:dyDescent="0.25">
      <c r="A455" t="s">
        <v>934</v>
      </c>
      <c r="B455" t="s">
        <v>14</v>
      </c>
      <c r="C455" t="s">
        <v>15</v>
      </c>
      <c r="D455" t="s">
        <v>22</v>
      </c>
      <c r="E455" t="s">
        <v>40</v>
      </c>
      <c r="F455" t="s">
        <v>38</v>
      </c>
      <c r="G455" t="s">
        <v>2806</v>
      </c>
      <c r="H455" s="5">
        <v>43738</v>
      </c>
      <c r="I455" s="5">
        <v>43725</v>
      </c>
      <c r="J455">
        <v>465.2</v>
      </c>
      <c r="K455" t="s">
        <v>2812</v>
      </c>
    </row>
    <row r="456" spans="1:11" x14ac:dyDescent="0.25">
      <c r="A456" t="s">
        <v>934</v>
      </c>
      <c r="B456" t="s">
        <v>14</v>
      </c>
      <c r="C456" t="s">
        <v>15</v>
      </c>
      <c r="D456" t="s">
        <v>22</v>
      </c>
      <c r="E456" t="s">
        <v>40</v>
      </c>
      <c r="F456" t="s">
        <v>38</v>
      </c>
      <c r="G456" t="s">
        <v>2806</v>
      </c>
      <c r="H456" s="5">
        <v>43738</v>
      </c>
      <c r="I456" s="5">
        <v>43725</v>
      </c>
      <c r="J456">
        <v>595.63</v>
      </c>
      <c r="K456" t="s">
        <v>2812</v>
      </c>
    </row>
    <row r="457" spans="1:11" x14ac:dyDescent="0.25">
      <c r="A457" t="s">
        <v>934</v>
      </c>
      <c r="B457" t="s">
        <v>14</v>
      </c>
      <c r="C457" t="s">
        <v>15</v>
      </c>
      <c r="D457" t="s">
        <v>22</v>
      </c>
      <c r="E457" t="s">
        <v>40</v>
      </c>
      <c r="F457" t="s">
        <v>38</v>
      </c>
      <c r="G457" t="s">
        <v>2806</v>
      </c>
      <c r="H457" s="5">
        <v>43738</v>
      </c>
      <c r="I457" s="5">
        <v>43725</v>
      </c>
      <c r="J457">
        <v>4696.43</v>
      </c>
      <c r="K457" t="s">
        <v>2812</v>
      </c>
    </row>
    <row r="458" spans="1:11" x14ac:dyDescent="0.25">
      <c r="A458" t="s">
        <v>842</v>
      </c>
      <c r="B458" t="s">
        <v>14</v>
      </c>
      <c r="C458" t="s">
        <v>15</v>
      </c>
      <c r="D458" t="s">
        <v>22</v>
      </c>
      <c r="E458" t="s">
        <v>40</v>
      </c>
      <c r="F458" t="s">
        <v>38</v>
      </c>
      <c r="G458" t="s">
        <v>2806</v>
      </c>
      <c r="H458" s="5">
        <v>43738</v>
      </c>
      <c r="I458" s="5">
        <v>43721</v>
      </c>
      <c r="J458">
        <v>124.27</v>
      </c>
      <c r="K458" t="s">
        <v>2812</v>
      </c>
    </row>
    <row r="459" spans="1:11" x14ac:dyDescent="0.25">
      <c r="A459" t="s">
        <v>842</v>
      </c>
      <c r="B459" t="s">
        <v>14</v>
      </c>
      <c r="C459" t="s">
        <v>15</v>
      </c>
      <c r="D459" t="s">
        <v>22</v>
      </c>
      <c r="E459" t="s">
        <v>40</v>
      </c>
      <c r="F459" t="s">
        <v>38</v>
      </c>
      <c r="G459" t="s">
        <v>2806</v>
      </c>
      <c r="H459" s="5">
        <v>43738</v>
      </c>
      <c r="I459" s="5">
        <v>43721</v>
      </c>
      <c r="J459">
        <v>965.82</v>
      </c>
      <c r="K459" t="s">
        <v>2812</v>
      </c>
    </row>
    <row r="460" spans="1:11" x14ac:dyDescent="0.25">
      <c r="A460" t="s">
        <v>842</v>
      </c>
      <c r="B460" t="s">
        <v>14</v>
      </c>
      <c r="C460" t="s">
        <v>15</v>
      </c>
      <c r="D460" t="s">
        <v>22</v>
      </c>
      <c r="E460" t="s">
        <v>40</v>
      </c>
      <c r="F460" t="s">
        <v>38</v>
      </c>
      <c r="G460" t="s">
        <v>2806</v>
      </c>
      <c r="H460" s="5">
        <v>43738</v>
      </c>
      <c r="I460" s="5">
        <v>43721</v>
      </c>
      <c r="J460">
        <v>2072</v>
      </c>
      <c r="K460" t="s">
        <v>2812</v>
      </c>
    </row>
    <row r="461" spans="1:11" x14ac:dyDescent="0.25">
      <c r="A461" t="s">
        <v>842</v>
      </c>
      <c r="B461" t="s">
        <v>14</v>
      </c>
      <c r="C461" t="s">
        <v>15</v>
      </c>
      <c r="D461" t="s">
        <v>22</v>
      </c>
      <c r="E461" t="s">
        <v>40</v>
      </c>
      <c r="F461" t="s">
        <v>38</v>
      </c>
      <c r="G461" t="s">
        <v>2806</v>
      </c>
      <c r="H461" s="5">
        <v>43738</v>
      </c>
      <c r="I461" s="5">
        <v>43721</v>
      </c>
      <c r="J461">
        <v>24.17</v>
      </c>
      <c r="K461" t="s">
        <v>2812</v>
      </c>
    </row>
    <row r="462" spans="1:11" x14ac:dyDescent="0.25">
      <c r="A462" t="s">
        <v>739</v>
      </c>
      <c r="B462" t="s">
        <v>14</v>
      </c>
      <c r="C462" t="s">
        <v>15</v>
      </c>
      <c r="D462" t="s">
        <v>22</v>
      </c>
      <c r="E462" t="s">
        <v>40</v>
      </c>
      <c r="F462" t="s">
        <v>38</v>
      </c>
      <c r="G462" t="s">
        <v>2806</v>
      </c>
      <c r="H462" s="5">
        <v>43738</v>
      </c>
      <c r="I462" s="5">
        <v>43720</v>
      </c>
      <c r="J462">
        <v>140.68</v>
      </c>
      <c r="K462" t="s">
        <v>2812</v>
      </c>
    </row>
    <row r="463" spans="1:11" x14ac:dyDescent="0.25">
      <c r="A463" t="s">
        <v>739</v>
      </c>
      <c r="B463" t="s">
        <v>14</v>
      </c>
      <c r="C463" t="s">
        <v>15</v>
      </c>
      <c r="D463" t="s">
        <v>22</v>
      </c>
      <c r="E463" t="s">
        <v>40</v>
      </c>
      <c r="F463" t="s">
        <v>38</v>
      </c>
      <c r="G463" t="s">
        <v>2806</v>
      </c>
      <c r="H463" s="5">
        <v>43738</v>
      </c>
      <c r="I463" s="5">
        <v>43720</v>
      </c>
      <c r="J463">
        <v>5832.01</v>
      </c>
      <c r="K463" t="s">
        <v>2812</v>
      </c>
    </row>
    <row r="464" spans="1:11" x14ac:dyDescent="0.25">
      <c r="A464" t="s">
        <v>739</v>
      </c>
      <c r="B464" t="s">
        <v>14</v>
      </c>
      <c r="C464" t="s">
        <v>15</v>
      </c>
      <c r="D464" t="s">
        <v>16</v>
      </c>
      <c r="E464" t="s">
        <v>40</v>
      </c>
      <c r="F464" t="s">
        <v>38</v>
      </c>
      <c r="G464" t="s">
        <v>2806</v>
      </c>
      <c r="H464" s="5">
        <v>43738</v>
      </c>
      <c r="I464" s="5">
        <v>43720</v>
      </c>
      <c r="J464">
        <v>-3273.99</v>
      </c>
      <c r="K464" t="s">
        <v>2812</v>
      </c>
    </row>
    <row r="465" spans="1:11" x14ac:dyDescent="0.25">
      <c r="A465" t="s">
        <v>739</v>
      </c>
      <c r="B465" t="s">
        <v>14</v>
      </c>
      <c r="C465" t="s">
        <v>15</v>
      </c>
      <c r="D465" t="s">
        <v>22</v>
      </c>
      <c r="E465" t="s">
        <v>40</v>
      </c>
      <c r="F465" t="s">
        <v>38</v>
      </c>
      <c r="G465" t="s">
        <v>2806</v>
      </c>
      <c r="H465" s="5">
        <v>43738</v>
      </c>
      <c r="I465" s="5">
        <v>43720</v>
      </c>
      <c r="J465">
        <v>762</v>
      </c>
      <c r="K465" t="s">
        <v>2812</v>
      </c>
    </row>
    <row r="466" spans="1:11" x14ac:dyDescent="0.25">
      <c r="A466" t="s">
        <v>739</v>
      </c>
      <c r="B466" t="s">
        <v>14</v>
      </c>
      <c r="C466" t="s">
        <v>15</v>
      </c>
      <c r="D466" t="s">
        <v>22</v>
      </c>
      <c r="E466" t="s">
        <v>40</v>
      </c>
      <c r="F466" t="s">
        <v>38</v>
      </c>
      <c r="G466" t="s">
        <v>2806</v>
      </c>
      <c r="H466" s="5">
        <v>43738</v>
      </c>
      <c r="I466" s="5">
        <v>43720</v>
      </c>
      <c r="J466">
        <v>3179.2</v>
      </c>
      <c r="K466" t="s">
        <v>2812</v>
      </c>
    </row>
    <row r="467" spans="1:11" x14ac:dyDescent="0.25">
      <c r="A467" t="s">
        <v>739</v>
      </c>
      <c r="B467" t="s">
        <v>14</v>
      </c>
      <c r="C467" t="s">
        <v>15</v>
      </c>
      <c r="D467" t="s">
        <v>22</v>
      </c>
      <c r="E467" t="s">
        <v>40</v>
      </c>
      <c r="F467" t="s">
        <v>38</v>
      </c>
      <c r="G467" t="s">
        <v>2806</v>
      </c>
      <c r="H467" s="5">
        <v>43738</v>
      </c>
      <c r="I467" s="5">
        <v>43720</v>
      </c>
      <c r="J467">
        <v>11</v>
      </c>
      <c r="K467" t="s">
        <v>2812</v>
      </c>
    </row>
    <row r="468" spans="1:11" x14ac:dyDescent="0.25">
      <c r="A468" t="s">
        <v>635</v>
      </c>
      <c r="B468" t="s">
        <v>14</v>
      </c>
      <c r="C468" t="s">
        <v>15</v>
      </c>
      <c r="D468" t="s">
        <v>22</v>
      </c>
      <c r="E468" t="s">
        <v>40</v>
      </c>
      <c r="F468" t="s">
        <v>38</v>
      </c>
      <c r="G468" t="s">
        <v>2806</v>
      </c>
      <c r="H468" s="5">
        <v>43738</v>
      </c>
      <c r="I468" s="5">
        <v>43718</v>
      </c>
      <c r="J468">
        <v>140.94999999999999</v>
      </c>
      <c r="K468" t="s">
        <v>2812</v>
      </c>
    </row>
    <row r="469" spans="1:11" x14ac:dyDescent="0.25">
      <c r="A469" t="s">
        <v>635</v>
      </c>
      <c r="B469" t="s">
        <v>14</v>
      </c>
      <c r="C469" t="s">
        <v>15</v>
      </c>
      <c r="D469" t="s">
        <v>22</v>
      </c>
      <c r="E469" t="s">
        <v>40</v>
      </c>
      <c r="F469" t="s">
        <v>38</v>
      </c>
      <c r="G469" t="s">
        <v>2806</v>
      </c>
      <c r="H469" s="5">
        <v>43738</v>
      </c>
      <c r="I469" s="5">
        <v>43718</v>
      </c>
      <c r="J469">
        <v>2097.4899999999998</v>
      </c>
      <c r="K469" t="s">
        <v>2812</v>
      </c>
    </row>
    <row r="470" spans="1:11" x14ac:dyDescent="0.25">
      <c r="A470" t="s">
        <v>635</v>
      </c>
      <c r="B470" t="s">
        <v>14</v>
      </c>
      <c r="C470" t="s">
        <v>15</v>
      </c>
      <c r="D470" t="s">
        <v>22</v>
      </c>
      <c r="E470" t="s">
        <v>40</v>
      </c>
      <c r="F470" t="s">
        <v>38</v>
      </c>
      <c r="G470" t="s">
        <v>2806</v>
      </c>
      <c r="H470" s="5">
        <v>43738</v>
      </c>
      <c r="I470" s="5">
        <v>43718</v>
      </c>
      <c r="J470">
        <v>8082.34</v>
      </c>
      <c r="K470" t="s">
        <v>2812</v>
      </c>
    </row>
    <row r="471" spans="1:11" x14ac:dyDescent="0.25">
      <c r="A471" t="s">
        <v>635</v>
      </c>
      <c r="B471" t="s">
        <v>14</v>
      </c>
      <c r="C471" t="s">
        <v>15</v>
      </c>
      <c r="D471" t="s">
        <v>22</v>
      </c>
      <c r="E471" t="s">
        <v>40</v>
      </c>
      <c r="F471" t="s">
        <v>38</v>
      </c>
      <c r="G471" t="s">
        <v>2806</v>
      </c>
      <c r="H471" s="5">
        <v>43738</v>
      </c>
      <c r="I471" s="5">
        <v>43718</v>
      </c>
      <c r="J471">
        <v>108242.48</v>
      </c>
      <c r="K471" t="s">
        <v>2812</v>
      </c>
    </row>
    <row r="472" spans="1:11" x14ac:dyDescent="0.25">
      <c r="A472" t="s">
        <v>635</v>
      </c>
      <c r="B472" t="s">
        <v>14</v>
      </c>
      <c r="C472" t="s">
        <v>15</v>
      </c>
      <c r="D472" t="s">
        <v>22</v>
      </c>
      <c r="E472" t="s">
        <v>40</v>
      </c>
      <c r="F472" t="s">
        <v>38</v>
      </c>
      <c r="G472" t="s">
        <v>2806</v>
      </c>
      <c r="H472" s="5">
        <v>43738</v>
      </c>
      <c r="I472" s="5">
        <v>43718</v>
      </c>
      <c r="J472">
        <v>1335.6</v>
      </c>
      <c r="K472" t="s">
        <v>2812</v>
      </c>
    </row>
    <row r="473" spans="1:11" x14ac:dyDescent="0.25">
      <c r="A473" t="s">
        <v>635</v>
      </c>
      <c r="B473" t="s">
        <v>14</v>
      </c>
      <c r="C473" t="s">
        <v>15</v>
      </c>
      <c r="D473" t="s">
        <v>22</v>
      </c>
      <c r="E473" t="s">
        <v>40</v>
      </c>
      <c r="F473" t="s">
        <v>38</v>
      </c>
      <c r="G473" t="s">
        <v>2806</v>
      </c>
      <c r="H473" s="5">
        <v>43738</v>
      </c>
      <c r="I473" s="5">
        <v>43718</v>
      </c>
      <c r="J473">
        <v>32371.85</v>
      </c>
      <c r="K473" t="s">
        <v>2812</v>
      </c>
    </row>
    <row r="474" spans="1:11" x14ac:dyDescent="0.25">
      <c r="A474" t="s">
        <v>635</v>
      </c>
      <c r="B474" t="s">
        <v>14</v>
      </c>
      <c r="C474" t="s">
        <v>15</v>
      </c>
      <c r="D474" t="s">
        <v>22</v>
      </c>
      <c r="E474" t="s">
        <v>40</v>
      </c>
      <c r="F474" t="s">
        <v>38</v>
      </c>
      <c r="G474" t="s">
        <v>2806</v>
      </c>
      <c r="H474" s="5">
        <v>43738</v>
      </c>
      <c r="I474" s="5">
        <v>43718</v>
      </c>
      <c r="J474">
        <v>2100</v>
      </c>
      <c r="K474" t="s">
        <v>2812</v>
      </c>
    </row>
    <row r="475" spans="1:11" x14ac:dyDescent="0.25">
      <c r="A475" t="s">
        <v>635</v>
      </c>
      <c r="B475" t="s">
        <v>14</v>
      </c>
      <c r="C475" t="s">
        <v>15</v>
      </c>
      <c r="D475" t="s">
        <v>22</v>
      </c>
      <c r="E475" t="s">
        <v>40</v>
      </c>
      <c r="F475" t="s">
        <v>38</v>
      </c>
      <c r="G475" t="s">
        <v>2806</v>
      </c>
      <c r="H475" s="5">
        <v>43738</v>
      </c>
      <c r="I475" s="5">
        <v>43718</v>
      </c>
      <c r="J475">
        <v>705.63</v>
      </c>
      <c r="K475" t="s">
        <v>2812</v>
      </c>
    </row>
    <row r="476" spans="1:11" x14ac:dyDescent="0.25">
      <c r="A476" t="s">
        <v>635</v>
      </c>
      <c r="B476" t="s">
        <v>14</v>
      </c>
      <c r="C476" t="s">
        <v>15</v>
      </c>
      <c r="D476" t="s">
        <v>22</v>
      </c>
      <c r="E476" t="s">
        <v>40</v>
      </c>
      <c r="F476" t="s">
        <v>38</v>
      </c>
      <c r="G476" t="s">
        <v>2806</v>
      </c>
      <c r="H476" s="5">
        <v>43738</v>
      </c>
      <c r="I476" s="5">
        <v>43718</v>
      </c>
      <c r="J476">
        <v>76.510000000000005</v>
      </c>
      <c r="K476" t="s">
        <v>2812</v>
      </c>
    </row>
    <row r="477" spans="1:11" x14ac:dyDescent="0.25">
      <c r="A477" t="s">
        <v>635</v>
      </c>
      <c r="B477" t="s">
        <v>14</v>
      </c>
      <c r="C477" t="s">
        <v>15</v>
      </c>
      <c r="D477" t="s">
        <v>22</v>
      </c>
      <c r="E477" t="s">
        <v>40</v>
      </c>
      <c r="F477" t="s">
        <v>38</v>
      </c>
      <c r="G477" t="s">
        <v>2806</v>
      </c>
      <c r="H477" s="5">
        <v>43738</v>
      </c>
      <c r="I477" s="5">
        <v>43718</v>
      </c>
      <c r="J477">
        <v>472.5</v>
      </c>
      <c r="K477" t="s">
        <v>2812</v>
      </c>
    </row>
    <row r="478" spans="1:11" x14ac:dyDescent="0.25">
      <c r="A478" t="s">
        <v>635</v>
      </c>
      <c r="B478" t="s">
        <v>14</v>
      </c>
      <c r="C478" t="s">
        <v>15</v>
      </c>
      <c r="D478" t="s">
        <v>22</v>
      </c>
      <c r="E478" t="s">
        <v>40</v>
      </c>
      <c r="F478" t="s">
        <v>38</v>
      </c>
      <c r="G478" t="s">
        <v>2806</v>
      </c>
      <c r="H478" s="5">
        <v>43738</v>
      </c>
      <c r="I478" s="5">
        <v>43718</v>
      </c>
      <c r="J478">
        <v>599.20000000000005</v>
      </c>
      <c r="K478" t="s">
        <v>2812</v>
      </c>
    </row>
    <row r="479" spans="1:11" x14ac:dyDescent="0.25">
      <c r="A479" t="s">
        <v>335</v>
      </c>
      <c r="B479" t="s">
        <v>14</v>
      </c>
      <c r="C479" t="s">
        <v>2810</v>
      </c>
      <c r="D479" t="s">
        <v>16</v>
      </c>
      <c r="E479" t="s">
        <v>40</v>
      </c>
      <c r="F479" t="s">
        <v>38</v>
      </c>
      <c r="G479" t="s">
        <v>2806</v>
      </c>
      <c r="H479" s="5">
        <v>43708</v>
      </c>
      <c r="I479" s="5">
        <v>43712</v>
      </c>
      <c r="J479">
        <v>-3728.71</v>
      </c>
      <c r="K479" t="s">
        <v>2812</v>
      </c>
    </row>
    <row r="480" spans="1:11" x14ac:dyDescent="0.25">
      <c r="A480" t="s">
        <v>335</v>
      </c>
      <c r="B480" t="s">
        <v>14</v>
      </c>
      <c r="C480" t="s">
        <v>2810</v>
      </c>
      <c r="D480" t="s">
        <v>22</v>
      </c>
      <c r="E480" t="s">
        <v>40</v>
      </c>
      <c r="F480" t="s">
        <v>38</v>
      </c>
      <c r="G480" t="s">
        <v>2806</v>
      </c>
      <c r="H480" s="5">
        <v>43708</v>
      </c>
      <c r="I480" s="5">
        <v>43712</v>
      </c>
      <c r="J480">
        <v>1518.91</v>
      </c>
      <c r="K480" t="s">
        <v>2812</v>
      </c>
    </row>
    <row r="481" spans="1:11" x14ac:dyDescent="0.25">
      <c r="A481" t="s">
        <v>335</v>
      </c>
      <c r="B481" t="s">
        <v>14</v>
      </c>
      <c r="C481" t="s">
        <v>2810</v>
      </c>
      <c r="D481" t="s">
        <v>22</v>
      </c>
      <c r="E481" t="s">
        <v>40</v>
      </c>
      <c r="F481" t="s">
        <v>38</v>
      </c>
      <c r="G481" t="s">
        <v>2806</v>
      </c>
      <c r="H481" s="5">
        <v>43708</v>
      </c>
      <c r="I481" s="5">
        <v>43712</v>
      </c>
      <c r="J481">
        <v>3964.18</v>
      </c>
      <c r="K481" t="s">
        <v>2812</v>
      </c>
    </row>
    <row r="482" spans="1:11" x14ac:dyDescent="0.25">
      <c r="A482" t="s">
        <v>335</v>
      </c>
      <c r="B482" t="s">
        <v>14</v>
      </c>
      <c r="C482" t="s">
        <v>2810</v>
      </c>
      <c r="D482" t="s">
        <v>22</v>
      </c>
      <c r="E482" t="s">
        <v>40</v>
      </c>
      <c r="F482" t="s">
        <v>38</v>
      </c>
      <c r="G482" t="s">
        <v>2806</v>
      </c>
      <c r="H482" s="5">
        <v>43708</v>
      </c>
      <c r="I482" s="5">
        <v>43712</v>
      </c>
      <c r="J482">
        <v>2495.69</v>
      </c>
      <c r="K482" t="s">
        <v>2812</v>
      </c>
    </row>
    <row r="483" spans="1:11" x14ac:dyDescent="0.25">
      <c r="A483" t="s">
        <v>335</v>
      </c>
      <c r="B483" t="s">
        <v>14</v>
      </c>
      <c r="C483" t="s">
        <v>2810</v>
      </c>
      <c r="D483" t="s">
        <v>22</v>
      </c>
      <c r="E483" t="s">
        <v>40</v>
      </c>
      <c r="F483" t="s">
        <v>38</v>
      </c>
      <c r="G483" t="s">
        <v>2806</v>
      </c>
      <c r="H483" s="5">
        <v>43708</v>
      </c>
      <c r="I483" s="5">
        <v>43712</v>
      </c>
      <c r="J483">
        <v>253.04</v>
      </c>
      <c r="K483" t="s">
        <v>2812</v>
      </c>
    </row>
    <row r="484" spans="1:11" x14ac:dyDescent="0.25">
      <c r="A484" t="s">
        <v>335</v>
      </c>
      <c r="B484" t="s">
        <v>14</v>
      </c>
      <c r="C484" t="s">
        <v>2810</v>
      </c>
      <c r="D484" t="s">
        <v>22</v>
      </c>
      <c r="E484" t="s">
        <v>40</v>
      </c>
      <c r="F484" t="s">
        <v>38</v>
      </c>
      <c r="G484" t="s">
        <v>2806</v>
      </c>
      <c r="H484" s="5">
        <v>43708</v>
      </c>
      <c r="I484" s="5">
        <v>43712</v>
      </c>
      <c r="J484">
        <v>11903.59</v>
      </c>
      <c r="K484" t="s">
        <v>2812</v>
      </c>
    </row>
    <row r="485" spans="1:11" x14ac:dyDescent="0.25">
      <c r="A485" t="s">
        <v>335</v>
      </c>
      <c r="B485" t="s">
        <v>14</v>
      </c>
      <c r="C485" t="s">
        <v>2810</v>
      </c>
      <c r="D485" t="s">
        <v>22</v>
      </c>
      <c r="E485" t="s">
        <v>40</v>
      </c>
      <c r="F485" t="s">
        <v>38</v>
      </c>
      <c r="G485" t="s">
        <v>2806</v>
      </c>
      <c r="H485" s="5">
        <v>43708</v>
      </c>
      <c r="I485" s="5">
        <v>43712</v>
      </c>
      <c r="J485">
        <v>25301.759999999998</v>
      </c>
      <c r="K485" t="s">
        <v>2812</v>
      </c>
    </row>
    <row r="486" spans="1:11" x14ac:dyDescent="0.25">
      <c r="A486" t="s">
        <v>39</v>
      </c>
      <c r="B486" t="s">
        <v>14</v>
      </c>
      <c r="C486" t="s">
        <v>2810</v>
      </c>
      <c r="D486" t="s">
        <v>22</v>
      </c>
      <c r="E486" t="s">
        <v>40</v>
      </c>
      <c r="F486" t="s">
        <v>38</v>
      </c>
      <c r="G486" t="s">
        <v>2806</v>
      </c>
      <c r="H486" s="5">
        <v>43708</v>
      </c>
      <c r="I486" s="5">
        <v>43707</v>
      </c>
      <c r="J486">
        <v>244.96</v>
      </c>
      <c r="K486" t="s">
        <v>2812</v>
      </c>
    </row>
    <row r="487" spans="1:11" x14ac:dyDescent="0.25">
      <c r="A487" t="s">
        <v>39</v>
      </c>
      <c r="B487" t="s">
        <v>14</v>
      </c>
      <c r="C487" t="s">
        <v>2810</v>
      </c>
      <c r="D487" t="s">
        <v>22</v>
      </c>
      <c r="E487" t="s">
        <v>40</v>
      </c>
      <c r="F487" t="s">
        <v>38</v>
      </c>
      <c r="G487" t="s">
        <v>2806</v>
      </c>
      <c r="H487" s="5">
        <v>43708</v>
      </c>
      <c r="I487" s="5">
        <v>43707</v>
      </c>
      <c r="J487">
        <v>574.08000000000004</v>
      </c>
      <c r="K487" t="s">
        <v>2812</v>
      </c>
    </row>
    <row r="488" spans="1:11" x14ac:dyDescent="0.25">
      <c r="A488" t="s">
        <v>2110</v>
      </c>
      <c r="B488" t="s">
        <v>15</v>
      </c>
      <c r="D488" t="s">
        <v>22</v>
      </c>
      <c r="E488" t="s">
        <v>634</v>
      </c>
      <c r="F488" t="s">
        <v>632</v>
      </c>
      <c r="G488" t="s">
        <v>2806</v>
      </c>
      <c r="H488" s="5">
        <v>43769</v>
      </c>
      <c r="I488" s="5">
        <v>43755</v>
      </c>
      <c r="J488">
        <v>29.94</v>
      </c>
      <c r="K488" t="s">
        <v>2812</v>
      </c>
    </row>
    <row r="489" spans="1:11" x14ac:dyDescent="0.25">
      <c r="A489" t="s">
        <v>1480</v>
      </c>
      <c r="B489" t="s">
        <v>14</v>
      </c>
      <c r="C489" t="s">
        <v>15</v>
      </c>
      <c r="D489" t="s">
        <v>22</v>
      </c>
      <c r="E489" t="s">
        <v>634</v>
      </c>
      <c r="F489" t="s">
        <v>632</v>
      </c>
      <c r="G489" t="s">
        <v>2806</v>
      </c>
      <c r="H489" s="5">
        <v>43738</v>
      </c>
      <c r="I489" s="5">
        <v>43738</v>
      </c>
      <c r="J489">
        <v>44.1</v>
      </c>
      <c r="K489" t="s">
        <v>2812</v>
      </c>
    </row>
    <row r="490" spans="1:11" x14ac:dyDescent="0.25">
      <c r="A490" t="s">
        <v>1289</v>
      </c>
      <c r="B490" t="s">
        <v>14</v>
      </c>
      <c r="C490" t="s">
        <v>15</v>
      </c>
      <c r="D490" t="s">
        <v>16</v>
      </c>
      <c r="E490" t="s">
        <v>634</v>
      </c>
      <c r="F490" t="s">
        <v>632</v>
      </c>
      <c r="G490" t="s">
        <v>2806</v>
      </c>
      <c r="H490" s="5">
        <v>43738</v>
      </c>
      <c r="I490" s="5">
        <v>43734</v>
      </c>
      <c r="J490">
        <v>-3073.04</v>
      </c>
      <c r="K490" t="s">
        <v>2812</v>
      </c>
    </row>
    <row r="491" spans="1:11" x14ac:dyDescent="0.25">
      <c r="A491" t="s">
        <v>1289</v>
      </c>
      <c r="B491" t="s">
        <v>14</v>
      </c>
      <c r="C491" t="s">
        <v>15</v>
      </c>
      <c r="D491" t="s">
        <v>22</v>
      </c>
      <c r="E491" t="s">
        <v>634</v>
      </c>
      <c r="F491" t="s">
        <v>632</v>
      </c>
      <c r="G491" t="s">
        <v>2806</v>
      </c>
      <c r="H491" s="5">
        <v>43738</v>
      </c>
      <c r="I491" s="5">
        <v>43734</v>
      </c>
      <c r="J491">
        <v>1251.82</v>
      </c>
      <c r="K491" t="s">
        <v>2812</v>
      </c>
    </row>
    <row r="492" spans="1:11" x14ac:dyDescent="0.25">
      <c r="A492" t="s">
        <v>1289</v>
      </c>
      <c r="B492" t="s">
        <v>14</v>
      </c>
      <c r="C492" t="s">
        <v>15</v>
      </c>
      <c r="D492" t="s">
        <v>22</v>
      </c>
      <c r="E492" t="s">
        <v>634</v>
      </c>
      <c r="F492" t="s">
        <v>632</v>
      </c>
      <c r="G492" t="s">
        <v>2806</v>
      </c>
      <c r="H492" s="5">
        <v>43738</v>
      </c>
      <c r="I492" s="5">
        <v>43734</v>
      </c>
      <c r="J492">
        <v>3267.11</v>
      </c>
      <c r="K492" t="s">
        <v>2812</v>
      </c>
    </row>
    <row r="493" spans="1:11" x14ac:dyDescent="0.25">
      <c r="A493" t="s">
        <v>1289</v>
      </c>
      <c r="B493" t="s">
        <v>14</v>
      </c>
      <c r="C493" t="s">
        <v>15</v>
      </c>
      <c r="D493" t="s">
        <v>22</v>
      </c>
      <c r="E493" t="s">
        <v>634</v>
      </c>
      <c r="F493" t="s">
        <v>632</v>
      </c>
      <c r="G493" t="s">
        <v>2806</v>
      </c>
      <c r="H493" s="5">
        <v>43738</v>
      </c>
      <c r="I493" s="5">
        <v>43734</v>
      </c>
      <c r="J493">
        <v>4213.18</v>
      </c>
      <c r="K493" t="s">
        <v>2812</v>
      </c>
    </row>
    <row r="494" spans="1:11" x14ac:dyDescent="0.25">
      <c r="A494" t="s">
        <v>1166</v>
      </c>
      <c r="B494" t="s">
        <v>14</v>
      </c>
      <c r="C494" t="s">
        <v>15</v>
      </c>
      <c r="D494" t="s">
        <v>16</v>
      </c>
      <c r="E494" t="s">
        <v>634</v>
      </c>
      <c r="F494" t="s">
        <v>632</v>
      </c>
      <c r="G494" t="s">
        <v>2806</v>
      </c>
      <c r="H494" s="5">
        <v>43738</v>
      </c>
      <c r="I494" s="5">
        <v>43732</v>
      </c>
      <c r="J494">
        <v>-662.28</v>
      </c>
      <c r="K494" t="s">
        <v>2812</v>
      </c>
    </row>
    <row r="495" spans="1:11" x14ac:dyDescent="0.25">
      <c r="A495" t="s">
        <v>1119</v>
      </c>
      <c r="B495" t="s">
        <v>14</v>
      </c>
      <c r="C495" t="s">
        <v>15</v>
      </c>
      <c r="D495" t="s">
        <v>22</v>
      </c>
      <c r="E495" t="s">
        <v>634</v>
      </c>
      <c r="F495" t="s">
        <v>632</v>
      </c>
      <c r="G495" t="s">
        <v>2806</v>
      </c>
      <c r="H495" s="5">
        <v>43738</v>
      </c>
      <c r="I495" s="5">
        <v>43728</v>
      </c>
      <c r="J495">
        <v>427.1</v>
      </c>
      <c r="K495" t="s">
        <v>2812</v>
      </c>
    </row>
    <row r="496" spans="1:11" x14ac:dyDescent="0.25">
      <c r="A496" t="s">
        <v>933</v>
      </c>
      <c r="B496" t="s">
        <v>14</v>
      </c>
      <c r="C496" t="s">
        <v>15</v>
      </c>
      <c r="D496" t="s">
        <v>22</v>
      </c>
      <c r="E496" t="s">
        <v>634</v>
      </c>
      <c r="F496" t="s">
        <v>632</v>
      </c>
      <c r="G496" t="s">
        <v>2806</v>
      </c>
      <c r="H496" s="5">
        <v>43738</v>
      </c>
      <c r="I496" s="5">
        <v>43725</v>
      </c>
      <c r="J496">
        <v>3072.87</v>
      </c>
      <c r="K496" t="s">
        <v>2812</v>
      </c>
    </row>
    <row r="497" spans="1:11" x14ac:dyDescent="0.25">
      <c r="A497" t="s">
        <v>933</v>
      </c>
      <c r="B497" t="s">
        <v>14</v>
      </c>
      <c r="C497" t="s">
        <v>15</v>
      </c>
      <c r="D497" t="s">
        <v>22</v>
      </c>
      <c r="E497" t="s">
        <v>634</v>
      </c>
      <c r="F497" t="s">
        <v>632</v>
      </c>
      <c r="G497" t="s">
        <v>2806</v>
      </c>
      <c r="H497" s="5">
        <v>43738</v>
      </c>
      <c r="I497" s="5">
        <v>43725</v>
      </c>
      <c r="J497">
        <v>2929.76</v>
      </c>
      <c r="K497" t="s">
        <v>2812</v>
      </c>
    </row>
    <row r="498" spans="1:11" x14ac:dyDescent="0.25">
      <c r="A498" t="s">
        <v>841</v>
      </c>
      <c r="B498" t="s">
        <v>14</v>
      </c>
      <c r="C498" t="s">
        <v>15</v>
      </c>
      <c r="D498" t="s">
        <v>16</v>
      </c>
      <c r="E498" t="s">
        <v>634</v>
      </c>
      <c r="F498" t="s">
        <v>632</v>
      </c>
      <c r="G498" t="s">
        <v>2806</v>
      </c>
      <c r="H498" s="5">
        <v>43738</v>
      </c>
      <c r="I498" s="5">
        <v>43721</v>
      </c>
      <c r="J498">
        <v>-462.6</v>
      </c>
      <c r="K498" t="s">
        <v>2812</v>
      </c>
    </row>
    <row r="499" spans="1:11" x14ac:dyDescent="0.25">
      <c r="A499" t="s">
        <v>841</v>
      </c>
      <c r="B499" t="s">
        <v>14</v>
      </c>
      <c r="C499" t="s">
        <v>15</v>
      </c>
      <c r="D499" t="s">
        <v>22</v>
      </c>
      <c r="E499" t="s">
        <v>634</v>
      </c>
      <c r="F499" t="s">
        <v>632</v>
      </c>
      <c r="G499" t="s">
        <v>2806</v>
      </c>
      <c r="H499" s="5">
        <v>43738</v>
      </c>
      <c r="I499" s="5">
        <v>43721</v>
      </c>
      <c r="J499">
        <v>295.68</v>
      </c>
      <c r="K499" t="s">
        <v>2812</v>
      </c>
    </row>
    <row r="500" spans="1:11" x14ac:dyDescent="0.25">
      <c r="A500" t="s">
        <v>738</v>
      </c>
      <c r="B500" t="s">
        <v>14</v>
      </c>
      <c r="C500" t="s">
        <v>15</v>
      </c>
      <c r="D500" t="s">
        <v>22</v>
      </c>
      <c r="E500" t="s">
        <v>634</v>
      </c>
      <c r="F500" t="s">
        <v>632</v>
      </c>
      <c r="G500" t="s">
        <v>2806</v>
      </c>
      <c r="H500" s="5">
        <v>43738</v>
      </c>
      <c r="I500" s="5">
        <v>43720</v>
      </c>
      <c r="J500">
        <v>5132.55</v>
      </c>
      <c r="K500" t="s">
        <v>2812</v>
      </c>
    </row>
    <row r="501" spans="1:11" x14ac:dyDescent="0.25">
      <c r="A501" t="s">
        <v>738</v>
      </c>
      <c r="B501" t="s">
        <v>14</v>
      </c>
      <c r="C501" t="s">
        <v>15</v>
      </c>
      <c r="D501" t="s">
        <v>22</v>
      </c>
      <c r="E501" t="s">
        <v>634</v>
      </c>
      <c r="F501" t="s">
        <v>632</v>
      </c>
      <c r="G501" t="s">
        <v>2806</v>
      </c>
      <c r="H501" s="5">
        <v>43738</v>
      </c>
      <c r="I501" s="5">
        <v>43720</v>
      </c>
      <c r="J501">
        <v>46.59</v>
      </c>
      <c r="K501" t="s">
        <v>2812</v>
      </c>
    </row>
    <row r="502" spans="1:11" x14ac:dyDescent="0.25">
      <c r="A502" t="s">
        <v>633</v>
      </c>
      <c r="B502" t="s">
        <v>14</v>
      </c>
      <c r="C502" t="s">
        <v>15</v>
      </c>
      <c r="D502" t="s">
        <v>22</v>
      </c>
      <c r="E502" t="s">
        <v>634</v>
      </c>
      <c r="F502" t="s">
        <v>632</v>
      </c>
      <c r="G502" t="s">
        <v>2806</v>
      </c>
      <c r="H502" s="5">
        <v>43738</v>
      </c>
      <c r="I502" s="5">
        <v>43718</v>
      </c>
      <c r="J502">
        <v>397.12</v>
      </c>
      <c r="K502" t="s">
        <v>2812</v>
      </c>
    </row>
    <row r="503" spans="1:11" x14ac:dyDescent="0.25">
      <c r="A503" t="s">
        <v>633</v>
      </c>
      <c r="B503" t="s">
        <v>14</v>
      </c>
      <c r="C503" t="s">
        <v>15</v>
      </c>
      <c r="D503" t="s">
        <v>22</v>
      </c>
      <c r="E503" t="s">
        <v>634</v>
      </c>
      <c r="F503" t="s">
        <v>632</v>
      </c>
      <c r="G503" t="s">
        <v>2806</v>
      </c>
      <c r="H503" s="5">
        <v>43738</v>
      </c>
      <c r="I503" s="5">
        <v>43718</v>
      </c>
      <c r="J503">
        <v>18318.89</v>
      </c>
      <c r="K503" t="s">
        <v>2812</v>
      </c>
    </row>
    <row r="504" spans="1:11" x14ac:dyDescent="0.25">
      <c r="A504" t="s">
        <v>633</v>
      </c>
      <c r="B504" t="s">
        <v>14</v>
      </c>
      <c r="C504" t="s">
        <v>15</v>
      </c>
      <c r="D504" t="s">
        <v>22</v>
      </c>
      <c r="E504" t="s">
        <v>634</v>
      </c>
      <c r="F504" t="s">
        <v>632</v>
      </c>
      <c r="G504" t="s">
        <v>2806</v>
      </c>
      <c r="H504" s="5">
        <v>43738</v>
      </c>
      <c r="I504" s="5">
        <v>43718</v>
      </c>
      <c r="J504">
        <v>2283.44</v>
      </c>
      <c r="K504" t="s">
        <v>2812</v>
      </c>
    </row>
    <row r="505" spans="1:11" x14ac:dyDescent="0.25">
      <c r="A505" t="s">
        <v>633</v>
      </c>
      <c r="B505" t="s">
        <v>14</v>
      </c>
      <c r="C505" t="s">
        <v>15</v>
      </c>
      <c r="D505" t="s">
        <v>22</v>
      </c>
      <c r="E505" t="s">
        <v>634</v>
      </c>
      <c r="F505" t="s">
        <v>632</v>
      </c>
      <c r="G505" t="s">
        <v>2806</v>
      </c>
      <c r="H505" s="5">
        <v>43738</v>
      </c>
      <c r="I505" s="5">
        <v>43718</v>
      </c>
      <c r="J505">
        <v>32840.14</v>
      </c>
      <c r="K505" t="s">
        <v>2812</v>
      </c>
    </row>
    <row r="506" spans="1:11" x14ac:dyDescent="0.25">
      <c r="A506" t="s">
        <v>1491</v>
      </c>
      <c r="B506" t="s">
        <v>14</v>
      </c>
      <c r="C506" t="s">
        <v>15</v>
      </c>
      <c r="D506" t="s">
        <v>22</v>
      </c>
      <c r="E506" t="s">
        <v>631</v>
      </c>
      <c r="F506" t="s">
        <v>629</v>
      </c>
      <c r="G506" t="s">
        <v>2806</v>
      </c>
      <c r="H506" s="5">
        <v>43738</v>
      </c>
      <c r="I506" s="5">
        <v>43738</v>
      </c>
      <c r="J506">
        <v>2937.38</v>
      </c>
      <c r="K506" t="s">
        <v>2812</v>
      </c>
    </row>
    <row r="507" spans="1:11" x14ac:dyDescent="0.25">
      <c r="A507" t="s">
        <v>1491</v>
      </c>
      <c r="B507" t="s">
        <v>14</v>
      </c>
      <c r="C507" t="s">
        <v>15</v>
      </c>
      <c r="D507" t="s">
        <v>22</v>
      </c>
      <c r="E507" t="s">
        <v>631</v>
      </c>
      <c r="F507" t="s">
        <v>629</v>
      </c>
      <c r="G507" t="s">
        <v>2806</v>
      </c>
      <c r="H507" s="5">
        <v>43738</v>
      </c>
      <c r="I507" s="5">
        <v>43738</v>
      </c>
      <c r="J507">
        <v>59.29</v>
      </c>
      <c r="K507" t="s">
        <v>2812</v>
      </c>
    </row>
    <row r="508" spans="1:11" x14ac:dyDescent="0.25">
      <c r="A508" t="s">
        <v>932</v>
      </c>
      <c r="B508" t="s">
        <v>14</v>
      </c>
      <c r="C508" t="s">
        <v>15</v>
      </c>
      <c r="D508" t="s">
        <v>16</v>
      </c>
      <c r="E508" t="s">
        <v>631</v>
      </c>
      <c r="F508" t="s">
        <v>629</v>
      </c>
      <c r="G508" t="s">
        <v>2806</v>
      </c>
      <c r="H508" s="5">
        <v>43738</v>
      </c>
      <c r="I508" s="5">
        <v>43725</v>
      </c>
      <c r="J508">
        <v>-88.89</v>
      </c>
      <c r="K508" t="s">
        <v>2812</v>
      </c>
    </row>
    <row r="509" spans="1:11" x14ac:dyDescent="0.25">
      <c r="A509" t="s">
        <v>630</v>
      </c>
      <c r="B509" t="s">
        <v>14</v>
      </c>
      <c r="C509" t="s">
        <v>15</v>
      </c>
      <c r="D509" t="s">
        <v>22</v>
      </c>
      <c r="E509" t="s">
        <v>631</v>
      </c>
      <c r="F509" t="s">
        <v>629</v>
      </c>
      <c r="G509" t="s">
        <v>2806</v>
      </c>
      <c r="H509" s="5">
        <v>43738</v>
      </c>
      <c r="I509" s="5">
        <v>43718</v>
      </c>
      <c r="J509">
        <v>88.89</v>
      </c>
      <c r="K509" t="s">
        <v>2812</v>
      </c>
    </row>
    <row r="510" spans="1:11" x14ac:dyDescent="0.25">
      <c r="A510" t="s">
        <v>630</v>
      </c>
      <c r="B510" t="s">
        <v>14</v>
      </c>
      <c r="C510" t="s">
        <v>15</v>
      </c>
      <c r="D510" t="s">
        <v>22</v>
      </c>
      <c r="E510" t="s">
        <v>631</v>
      </c>
      <c r="F510" t="s">
        <v>629</v>
      </c>
      <c r="G510" t="s">
        <v>2806</v>
      </c>
      <c r="H510" s="5">
        <v>43738</v>
      </c>
      <c r="I510" s="5">
        <v>43718</v>
      </c>
      <c r="J510">
        <v>34.82</v>
      </c>
      <c r="K510" t="s">
        <v>2812</v>
      </c>
    </row>
    <row r="511" spans="1:11" x14ac:dyDescent="0.25">
      <c r="A511" t="s">
        <v>2109</v>
      </c>
      <c r="B511" t="s">
        <v>15</v>
      </c>
      <c r="D511" t="s">
        <v>22</v>
      </c>
      <c r="E511" t="s">
        <v>334</v>
      </c>
      <c r="F511" t="s">
        <v>332</v>
      </c>
      <c r="G511" t="s">
        <v>2806</v>
      </c>
      <c r="H511" s="5">
        <v>43769</v>
      </c>
      <c r="I511" s="5">
        <v>43753</v>
      </c>
      <c r="J511">
        <v>201.84</v>
      </c>
      <c r="K511" t="s">
        <v>2812</v>
      </c>
    </row>
    <row r="512" spans="1:11" x14ac:dyDescent="0.25">
      <c r="A512" t="s">
        <v>2108</v>
      </c>
      <c r="B512" t="s">
        <v>15</v>
      </c>
      <c r="D512" t="s">
        <v>22</v>
      </c>
      <c r="E512" t="s">
        <v>334</v>
      </c>
      <c r="F512" t="s">
        <v>332</v>
      </c>
      <c r="G512" t="s">
        <v>2806</v>
      </c>
      <c r="H512" s="5">
        <v>43769</v>
      </c>
      <c r="I512" s="5">
        <v>43746</v>
      </c>
      <c r="J512">
        <v>53.48</v>
      </c>
      <c r="K512" t="s">
        <v>2812</v>
      </c>
    </row>
    <row r="513" spans="1:11" x14ac:dyDescent="0.25">
      <c r="A513" t="s">
        <v>1496</v>
      </c>
      <c r="B513" t="s">
        <v>14</v>
      </c>
      <c r="C513" t="s">
        <v>15</v>
      </c>
      <c r="D513" t="s">
        <v>22</v>
      </c>
      <c r="E513" t="s">
        <v>334</v>
      </c>
      <c r="F513" t="s">
        <v>332</v>
      </c>
      <c r="G513" t="s">
        <v>2806</v>
      </c>
      <c r="H513" s="5">
        <v>43738</v>
      </c>
      <c r="I513" s="5">
        <v>43738</v>
      </c>
      <c r="J513">
        <v>55.31</v>
      </c>
      <c r="K513" t="s">
        <v>2812</v>
      </c>
    </row>
    <row r="514" spans="1:11" x14ac:dyDescent="0.25">
      <c r="A514" t="s">
        <v>1496</v>
      </c>
      <c r="B514" t="s">
        <v>14</v>
      </c>
      <c r="C514" t="s">
        <v>15</v>
      </c>
      <c r="D514" t="s">
        <v>22</v>
      </c>
      <c r="E514" t="s">
        <v>334</v>
      </c>
      <c r="F514" t="s">
        <v>332</v>
      </c>
      <c r="G514" t="s">
        <v>2806</v>
      </c>
      <c r="H514" s="5">
        <v>43738</v>
      </c>
      <c r="I514" s="5">
        <v>43738</v>
      </c>
      <c r="J514">
        <v>88.24</v>
      </c>
      <c r="K514" t="s">
        <v>2812</v>
      </c>
    </row>
    <row r="515" spans="1:11" x14ac:dyDescent="0.25">
      <c r="A515" t="s">
        <v>1379</v>
      </c>
      <c r="B515" t="s">
        <v>14</v>
      </c>
      <c r="C515" t="s">
        <v>15</v>
      </c>
      <c r="D515" t="s">
        <v>22</v>
      </c>
      <c r="E515" t="s">
        <v>334</v>
      </c>
      <c r="F515" t="s">
        <v>332</v>
      </c>
      <c r="G515" t="s">
        <v>2806</v>
      </c>
      <c r="H515" s="5">
        <v>43738</v>
      </c>
      <c r="I515" s="5">
        <v>43734</v>
      </c>
      <c r="J515">
        <v>365.9</v>
      </c>
      <c r="K515" t="s">
        <v>2812</v>
      </c>
    </row>
    <row r="516" spans="1:11" x14ac:dyDescent="0.25">
      <c r="A516" t="s">
        <v>1379</v>
      </c>
      <c r="B516" t="s">
        <v>14</v>
      </c>
      <c r="C516" t="s">
        <v>15</v>
      </c>
      <c r="D516" t="s">
        <v>22</v>
      </c>
      <c r="E516" t="s">
        <v>334</v>
      </c>
      <c r="F516" t="s">
        <v>332</v>
      </c>
      <c r="G516" t="s">
        <v>2806</v>
      </c>
      <c r="H516" s="5">
        <v>43738</v>
      </c>
      <c r="I516" s="5">
        <v>43734</v>
      </c>
      <c r="J516">
        <v>954.96</v>
      </c>
      <c r="K516" t="s">
        <v>2812</v>
      </c>
    </row>
    <row r="517" spans="1:11" x14ac:dyDescent="0.25">
      <c r="A517" t="s">
        <v>1379</v>
      </c>
      <c r="B517" t="s">
        <v>14</v>
      </c>
      <c r="C517" t="s">
        <v>15</v>
      </c>
      <c r="D517" t="s">
        <v>22</v>
      </c>
      <c r="E517" t="s">
        <v>334</v>
      </c>
      <c r="F517" t="s">
        <v>332</v>
      </c>
      <c r="G517" t="s">
        <v>2806</v>
      </c>
      <c r="H517" s="5">
        <v>43738</v>
      </c>
      <c r="I517" s="5">
        <v>43734</v>
      </c>
      <c r="J517">
        <v>2145.08</v>
      </c>
      <c r="K517" t="s">
        <v>2812</v>
      </c>
    </row>
    <row r="518" spans="1:11" x14ac:dyDescent="0.25">
      <c r="A518" t="s">
        <v>1379</v>
      </c>
      <c r="B518" t="s">
        <v>14</v>
      </c>
      <c r="C518" t="s">
        <v>15</v>
      </c>
      <c r="D518" t="s">
        <v>16</v>
      </c>
      <c r="E518" t="s">
        <v>334</v>
      </c>
      <c r="F518" t="s">
        <v>332</v>
      </c>
      <c r="G518" t="s">
        <v>2806</v>
      </c>
      <c r="H518" s="5">
        <v>43738</v>
      </c>
      <c r="I518" s="5">
        <v>43734</v>
      </c>
      <c r="J518">
        <v>-898.24</v>
      </c>
      <c r="K518" t="s">
        <v>2812</v>
      </c>
    </row>
    <row r="519" spans="1:11" x14ac:dyDescent="0.25">
      <c r="A519" t="s">
        <v>950</v>
      </c>
      <c r="B519" t="s">
        <v>14</v>
      </c>
      <c r="C519" t="s">
        <v>15</v>
      </c>
      <c r="D519" t="s">
        <v>22</v>
      </c>
      <c r="E519" t="s">
        <v>334</v>
      </c>
      <c r="F519" t="s">
        <v>332</v>
      </c>
      <c r="G519" t="s">
        <v>2806</v>
      </c>
      <c r="H519" s="5">
        <v>43738</v>
      </c>
      <c r="I519" s="5">
        <v>43725</v>
      </c>
      <c r="J519">
        <v>4357.4799999999996</v>
      </c>
      <c r="K519" t="s">
        <v>2812</v>
      </c>
    </row>
    <row r="520" spans="1:11" x14ac:dyDescent="0.25">
      <c r="A520" t="s">
        <v>950</v>
      </c>
      <c r="B520" t="s">
        <v>14</v>
      </c>
      <c r="C520" t="s">
        <v>15</v>
      </c>
      <c r="D520" t="s">
        <v>22</v>
      </c>
      <c r="E520" t="s">
        <v>334</v>
      </c>
      <c r="F520" t="s">
        <v>332</v>
      </c>
      <c r="G520" t="s">
        <v>2806</v>
      </c>
      <c r="H520" s="5">
        <v>43738</v>
      </c>
      <c r="I520" s="5">
        <v>43725</v>
      </c>
      <c r="J520">
        <v>1241.28</v>
      </c>
      <c r="K520" t="s">
        <v>2812</v>
      </c>
    </row>
    <row r="521" spans="1:11" x14ac:dyDescent="0.25">
      <c r="A521" t="s">
        <v>840</v>
      </c>
      <c r="B521" t="s">
        <v>14</v>
      </c>
      <c r="C521" t="s">
        <v>15</v>
      </c>
      <c r="D521" t="s">
        <v>16</v>
      </c>
      <c r="E521" t="s">
        <v>334</v>
      </c>
      <c r="F521" t="s">
        <v>332</v>
      </c>
      <c r="G521" t="s">
        <v>2806</v>
      </c>
      <c r="H521" s="5">
        <v>43738</v>
      </c>
      <c r="I521" s="5">
        <v>43721</v>
      </c>
      <c r="J521">
        <v>-6962.52</v>
      </c>
      <c r="K521" t="s">
        <v>2812</v>
      </c>
    </row>
    <row r="522" spans="1:11" x14ac:dyDescent="0.25">
      <c r="A522" t="s">
        <v>840</v>
      </c>
      <c r="B522" t="s">
        <v>14</v>
      </c>
      <c r="C522" t="s">
        <v>15</v>
      </c>
      <c r="D522" t="s">
        <v>16</v>
      </c>
      <c r="E522" t="s">
        <v>334</v>
      </c>
      <c r="F522" t="s">
        <v>332</v>
      </c>
      <c r="G522" t="s">
        <v>2806</v>
      </c>
      <c r="H522" s="5">
        <v>43738</v>
      </c>
      <c r="I522" s="5">
        <v>43721</v>
      </c>
      <c r="J522">
        <v>-2091.9499999999998</v>
      </c>
      <c r="K522" t="s">
        <v>2812</v>
      </c>
    </row>
    <row r="523" spans="1:11" x14ac:dyDescent="0.25">
      <c r="A523" t="s">
        <v>737</v>
      </c>
      <c r="B523" t="s">
        <v>14</v>
      </c>
      <c r="C523" t="s">
        <v>15</v>
      </c>
      <c r="D523" t="s">
        <v>22</v>
      </c>
      <c r="E523" t="s">
        <v>334</v>
      </c>
      <c r="F523" t="s">
        <v>332</v>
      </c>
      <c r="G523" t="s">
        <v>2806</v>
      </c>
      <c r="H523" s="5">
        <v>43738</v>
      </c>
      <c r="I523" s="5">
        <v>43720</v>
      </c>
      <c r="J523">
        <v>501.9</v>
      </c>
      <c r="K523" t="s">
        <v>2812</v>
      </c>
    </row>
    <row r="524" spans="1:11" x14ac:dyDescent="0.25">
      <c r="A524" t="s">
        <v>462</v>
      </c>
      <c r="B524" t="s">
        <v>14</v>
      </c>
      <c r="C524" t="s">
        <v>15</v>
      </c>
      <c r="D524" t="s">
        <v>22</v>
      </c>
      <c r="E524" t="s">
        <v>334</v>
      </c>
      <c r="F524" t="s">
        <v>332</v>
      </c>
      <c r="G524" t="s">
        <v>2806</v>
      </c>
      <c r="H524" s="5">
        <v>43738</v>
      </c>
      <c r="I524" s="5">
        <v>43718</v>
      </c>
      <c r="J524">
        <v>6612.94</v>
      </c>
      <c r="K524" t="s">
        <v>2812</v>
      </c>
    </row>
    <row r="525" spans="1:11" x14ac:dyDescent="0.25">
      <c r="A525" t="s">
        <v>462</v>
      </c>
      <c r="B525" t="s">
        <v>14</v>
      </c>
      <c r="C525" t="s">
        <v>15</v>
      </c>
      <c r="D525" t="s">
        <v>22</v>
      </c>
      <c r="E525" t="s">
        <v>334</v>
      </c>
      <c r="F525" t="s">
        <v>332</v>
      </c>
      <c r="G525" t="s">
        <v>2806</v>
      </c>
      <c r="H525" s="5">
        <v>43738</v>
      </c>
      <c r="I525" s="5">
        <v>43718</v>
      </c>
      <c r="J525">
        <v>22658.69</v>
      </c>
      <c r="K525" t="s">
        <v>2812</v>
      </c>
    </row>
    <row r="526" spans="1:11" x14ac:dyDescent="0.25">
      <c r="A526" t="s">
        <v>462</v>
      </c>
      <c r="B526" t="s">
        <v>14</v>
      </c>
      <c r="C526" t="s">
        <v>15</v>
      </c>
      <c r="D526" t="s">
        <v>22</v>
      </c>
      <c r="E526" t="s">
        <v>334</v>
      </c>
      <c r="F526" t="s">
        <v>332</v>
      </c>
      <c r="G526" t="s">
        <v>2806</v>
      </c>
      <c r="H526" s="5">
        <v>43738</v>
      </c>
      <c r="I526" s="5">
        <v>43718</v>
      </c>
      <c r="J526">
        <v>1559.15</v>
      </c>
      <c r="K526" t="s">
        <v>2812</v>
      </c>
    </row>
    <row r="527" spans="1:11" x14ac:dyDescent="0.25">
      <c r="A527" t="s">
        <v>462</v>
      </c>
      <c r="B527" t="s">
        <v>14</v>
      </c>
      <c r="C527" t="s">
        <v>15</v>
      </c>
      <c r="D527" t="s">
        <v>22</v>
      </c>
      <c r="E527" t="s">
        <v>334</v>
      </c>
      <c r="F527" t="s">
        <v>332</v>
      </c>
      <c r="G527" t="s">
        <v>2806</v>
      </c>
      <c r="H527" s="5">
        <v>43738</v>
      </c>
      <c r="I527" s="5">
        <v>43718</v>
      </c>
      <c r="J527">
        <v>5524.96</v>
      </c>
      <c r="K527" t="s">
        <v>2812</v>
      </c>
    </row>
    <row r="528" spans="1:11" x14ac:dyDescent="0.25">
      <c r="A528" t="s">
        <v>333</v>
      </c>
      <c r="B528" t="s">
        <v>14</v>
      </c>
      <c r="C528" t="s">
        <v>2810</v>
      </c>
      <c r="D528" t="s">
        <v>16</v>
      </c>
      <c r="E528" t="s">
        <v>334</v>
      </c>
      <c r="F528" t="s">
        <v>332</v>
      </c>
      <c r="G528" t="s">
        <v>2806</v>
      </c>
      <c r="H528" s="5">
        <v>43708</v>
      </c>
      <c r="I528" s="5">
        <v>43712</v>
      </c>
      <c r="J528">
        <v>-473.06</v>
      </c>
      <c r="K528" t="s">
        <v>2812</v>
      </c>
    </row>
    <row r="529" spans="1:11" x14ac:dyDescent="0.25">
      <c r="A529" t="s">
        <v>333</v>
      </c>
      <c r="B529" t="s">
        <v>14</v>
      </c>
      <c r="C529" t="s">
        <v>2810</v>
      </c>
      <c r="D529" t="s">
        <v>22</v>
      </c>
      <c r="E529" t="s">
        <v>334</v>
      </c>
      <c r="F529" t="s">
        <v>332</v>
      </c>
      <c r="G529" t="s">
        <v>2806</v>
      </c>
      <c r="H529" s="5">
        <v>43708</v>
      </c>
      <c r="I529" s="5">
        <v>43712</v>
      </c>
      <c r="J529">
        <v>192.71</v>
      </c>
      <c r="K529" t="s">
        <v>2812</v>
      </c>
    </row>
    <row r="530" spans="1:11" x14ac:dyDescent="0.25">
      <c r="A530" t="s">
        <v>333</v>
      </c>
      <c r="B530" t="s">
        <v>14</v>
      </c>
      <c r="C530" t="s">
        <v>2810</v>
      </c>
      <c r="D530" t="s">
        <v>22</v>
      </c>
      <c r="E530" t="s">
        <v>334</v>
      </c>
      <c r="F530" t="s">
        <v>332</v>
      </c>
      <c r="G530" t="s">
        <v>2806</v>
      </c>
      <c r="H530" s="5">
        <v>43708</v>
      </c>
      <c r="I530" s="5">
        <v>43712</v>
      </c>
      <c r="J530">
        <v>502.94</v>
      </c>
      <c r="K530" t="s">
        <v>2812</v>
      </c>
    </row>
    <row r="531" spans="1:11" x14ac:dyDescent="0.25">
      <c r="A531" t="s">
        <v>333</v>
      </c>
      <c r="B531" t="s">
        <v>14</v>
      </c>
      <c r="C531" t="s">
        <v>2810</v>
      </c>
      <c r="D531" t="s">
        <v>22</v>
      </c>
      <c r="E531" t="s">
        <v>334</v>
      </c>
      <c r="F531" t="s">
        <v>332</v>
      </c>
      <c r="G531" t="s">
        <v>2806</v>
      </c>
      <c r="H531" s="5">
        <v>43708</v>
      </c>
      <c r="I531" s="5">
        <v>43712</v>
      </c>
      <c r="J531">
        <v>911.43</v>
      </c>
      <c r="K531" t="s">
        <v>2812</v>
      </c>
    </row>
    <row r="532" spans="1:11" x14ac:dyDescent="0.25">
      <c r="A532" t="s">
        <v>333</v>
      </c>
      <c r="B532" t="s">
        <v>14</v>
      </c>
      <c r="C532" t="s">
        <v>2810</v>
      </c>
      <c r="D532" t="s">
        <v>22</v>
      </c>
      <c r="E532" t="s">
        <v>334</v>
      </c>
      <c r="F532" t="s">
        <v>332</v>
      </c>
      <c r="G532" t="s">
        <v>2806</v>
      </c>
      <c r="H532" s="5">
        <v>43708</v>
      </c>
      <c r="I532" s="5">
        <v>43712</v>
      </c>
      <c r="J532">
        <v>349.58</v>
      </c>
      <c r="K532" t="s">
        <v>2812</v>
      </c>
    </row>
    <row r="533" spans="1:11" x14ac:dyDescent="0.25">
      <c r="A533" t="s">
        <v>333</v>
      </c>
      <c r="B533" t="s">
        <v>14</v>
      </c>
      <c r="C533" t="s">
        <v>2810</v>
      </c>
      <c r="D533" t="s">
        <v>22</v>
      </c>
      <c r="E533" t="s">
        <v>334</v>
      </c>
      <c r="F533" t="s">
        <v>332</v>
      </c>
      <c r="G533" t="s">
        <v>2806</v>
      </c>
      <c r="H533" s="5">
        <v>43708</v>
      </c>
      <c r="I533" s="5">
        <v>43712</v>
      </c>
      <c r="J533">
        <v>10346.469999999999</v>
      </c>
      <c r="K533" t="s">
        <v>2812</v>
      </c>
    </row>
    <row r="534" spans="1:11" x14ac:dyDescent="0.25">
      <c r="A534" t="s">
        <v>333</v>
      </c>
      <c r="B534" t="s">
        <v>14</v>
      </c>
      <c r="C534" t="s">
        <v>2810</v>
      </c>
      <c r="D534" t="s">
        <v>22</v>
      </c>
      <c r="E534" t="s">
        <v>334</v>
      </c>
      <c r="F534" t="s">
        <v>332</v>
      </c>
      <c r="G534" t="s">
        <v>2806</v>
      </c>
      <c r="H534" s="5">
        <v>43708</v>
      </c>
      <c r="I534" s="5">
        <v>43712</v>
      </c>
      <c r="J534">
        <v>532.79999999999995</v>
      </c>
      <c r="K534" t="s">
        <v>2812</v>
      </c>
    </row>
    <row r="535" spans="1:11" x14ac:dyDescent="0.25">
      <c r="A535" t="s">
        <v>333</v>
      </c>
      <c r="B535" t="s">
        <v>14</v>
      </c>
      <c r="C535" t="s">
        <v>2810</v>
      </c>
      <c r="D535" t="s">
        <v>22</v>
      </c>
      <c r="E535" t="s">
        <v>334</v>
      </c>
      <c r="F535" t="s">
        <v>332</v>
      </c>
      <c r="G535" t="s">
        <v>2806</v>
      </c>
      <c r="H535" s="5">
        <v>43708</v>
      </c>
      <c r="I535" s="5">
        <v>43712</v>
      </c>
      <c r="J535">
        <v>2750.08</v>
      </c>
      <c r="K535" t="s">
        <v>2812</v>
      </c>
    </row>
    <row r="536" spans="1:11" x14ac:dyDescent="0.25">
      <c r="A536" t="s">
        <v>2438</v>
      </c>
      <c r="B536" t="s">
        <v>14</v>
      </c>
      <c r="C536" t="s">
        <v>2810</v>
      </c>
      <c r="D536" t="s">
        <v>22</v>
      </c>
      <c r="E536" t="s">
        <v>2439</v>
      </c>
      <c r="F536" t="s">
        <v>2437</v>
      </c>
      <c r="G536" t="s">
        <v>2806</v>
      </c>
      <c r="H536" s="5">
        <v>43830</v>
      </c>
      <c r="I536" s="5">
        <v>43826</v>
      </c>
      <c r="J536">
        <v>396.82</v>
      </c>
      <c r="K536" t="s">
        <v>2812</v>
      </c>
    </row>
    <row r="537" spans="1:11" x14ac:dyDescent="0.25">
      <c r="A537" t="s">
        <v>1378</v>
      </c>
      <c r="B537" t="s">
        <v>14</v>
      </c>
      <c r="C537" t="s">
        <v>15</v>
      </c>
      <c r="D537" t="s">
        <v>22</v>
      </c>
      <c r="E537" t="s">
        <v>461</v>
      </c>
      <c r="F537" t="s">
        <v>459</v>
      </c>
      <c r="G537" t="s">
        <v>2806</v>
      </c>
      <c r="H537" s="5">
        <v>43738</v>
      </c>
      <c r="I537" s="5">
        <v>43734</v>
      </c>
      <c r="J537">
        <v>0.75</v>
      </c>
      <c r="K537" t="s">
        <v>2812</v>
      </c>
    </row>
    <row r="538" spans="1:11" x14ac:dyDescent="0.25">
      <c r="A538" t="s">
        <v>460</v>
      </c>
      <c r="B538" t="s">
        <v>14</v>
      </c>
      <c r="C538" t="s">
        <v>15</v>
      </c>
      <c r="D538" t="s">
        <v>22</v>
      </c>
      <c r="E538" t="s">
        <v>461</v>
      </c>
      <c r="F538" t="s">
        <v>459</v>
      </c>
      <c r="G538" t="s">
        <v>2806</v>
      </c>
      <c r="H538" s="5">
        <v>43738</v>
      </c>
      <c r="I538" s="5">
        <v>43718</v>
      </c>
      <c r="J538">
        <v>11.44</v>
      </c>
      <c r="K538" t="s">
        <v>2812</v>
      </c>
    </row>
    <row r="539" spans="1:11" x14ac:dyDescent="0.25">
      <c r="A539" t="s">
        <v>460</v>
      </c>
      <c r="B539" t="s">
        <v>14</v>
      </c>
      <c r="C539" t="s">
        <v>15</v>
      </c>
      <c r="D539" t="s">
        <v>22</v>
      </c>
      <c r="E539" t="s">
        <v>461</v>
      </c>
      <c r="F539" t="s">
        <v>459</v>
      </c>
      <c r="G539" t="s">
        <v>2806</v>
      </c>
      <c r="H539" s="5">
        <v>43738</v>
      </c>
      <c r="I539" s="5">
        <v>43718</v>
      </c>
      <c r="J539">
        <v>190.84</v>
      </c>
      <c r="K539" t="s">
        <v>2812</v>
      </c>
    </row>
    <row r="540" spans="1:11" x14ac:dyDescent="0.25">
      <c r="A540" t="s">
        <v>2260</v>
      </c>
      <c r="B540" t="s">
        <v>14</v>
      </c>
      <c r="C540" t="s">
        <v>2810</v>
      </c>
      <c r="D540" t="s">
        <v>22</v>
      </c>
      <c r="E540" t="s">
        <v>200</v>
      </c>
      <c r="F540" t="s">
        <v>198</v>
      </c>
      <c r="G540" t="s">
        <v>2806</v>
      </c>
      <c r="H540" s="5">
        <v>43799</v>
      </c>
      <c r="I540" s="5">
        <v>43783</v>
      </c>
      <c r="J540">
        <v>59.95</v>
      </c>
      <c r="K540" t="s">
        <v>2812</v>
      </c>
    </row>
    <row r="541" spans="1:11" x14ac:dyDescent="0.25">
      <c r="A541" t="s">
        <v>2238</v>
      </c>
      <c r="B541" t="s">
        <v>14</v>
      </c>
      <c r="C541" t="s">
        <v>2810</v>
      </c>
      <c r="D541" t="s">
        <v>22</v>
      </c>
      <c r="E541" t="s">
        <v>200</v>
      </c>
      <c r="F541" t="s">
        <v>198</v>
      </c>
      <c r="G541" t="s">
        <v>2806</v>
      </c>
      <c r="H541" s="5">
        <v>43799</v>
      </c>
      <c r="I541" s="5">
        <v>43781</v>
      </c>
      <c r="J541">
        <v>434.05</v>
      </c>
      <c r="K541" t="s">
        <v>2812</v>
      </c>
    </row>
    <row r="542" spans="1:11" x14ac:dyDescent="0.25">
      <c r="A542" t="s">
        <v>2163</v>
      </c>
      <c r="B542" t="s">
        <v>14</v>
      </c>
      <c r="C542" t="s">
        <v>2810</v>
      </c>
      <c r="D542" t="s">
        <v>22</v>
      </c>
      <c r="E542" t="s">
        <v>200</v>
      </c>
      <c r="F542" t="s">
        <v>198</v>
      </c>
      <c r="G542" t="s">
        <v>2806</v>
      </c>
      <c r="H542" s="5">
        <v>43799</v>
      </c>
      <c r="I542" s="5">
        <v>43777</v>
      </c>
      <c r="J542">
        <v>23.89</v>
      </c>
      <c r="K542" t="s">
        <v>2812</v>
      </c>
    </row>
    <row r="543" spans="1:11" x14ac:dyDescent="0.25">
      <c r="A543" t="s">
        <v>2107</v>
      </c>
      <c r="B543" t="s">
        <v>15</v>
      </c>
      <c r="D543" t="s">
        <v>22</v>
      </c>
      <c r="E543" t="s">
        <v>200</v>
      </c>
      <c r="F543" t="s">
        <v>198</v>
      </c>
      <c r="G543" t="s">
        <v>2806</v>
      </c>
      <c r="H543" s="5">
        <v>43769</v>
      </c>
      <c r="I543" s="5">
        <v>43760</v>
      </c>
      <c r="J543">
        <v>984.6</v>
      </c>
      <c r="K543" t="s">
        <v>2812</v>
      </c>
    </row>
    <row r="544" spans="1:11" x14ac:dyDescent="0.25">
      <c r="A544" t="s">
        <v>2107</v>
      </c>
      <c r="B544" t="s">
        <v>15</v>
      </c>
      <c r="D544" t="s">
        <v>22</v>
      </c>
      <c r="E544" t="s">
        <v>200</v>
      </c>
      <c r="F544" t="s">
        <v>198</v>
      </c>
      <c r="G544" t="s">
        <v>2806</v>
      </c>
      <c r="H544" s="5">
        <v>43769</v>
      </c>
      <c r="I544" s="5">
        <v>43760</v>
      </c>
      <c r="J544">
        <v>1881.85</v>
      </c>
      <c r="K544" t="s">
        <v>2812</v>
      </c>
    </row>
    <row r="545" spans="1:11" x14ac:dyDescent="0.25">
      <c r="A545" t="s">
        <v>2106</v>
      </c>
      <c r="B545" t="s">
        <v>15</v>
      </c>
      <c r="D545" t="s">
        <v>22</v>
      </c>
      <c r="E545" t="s">
        <v>200</v>
      </c>
      <c r="F545" t="s">
        <v>198</v>
      </c>
      <c r="G545" t="s">
        <v>2806</v>
      </c>
      <c r="H545" s="5">
        <v>43769</v>
      </c>
      <c r="I545" s="5">
        <v>43755</v>
      </c>
      <c r="J545">
        <v>773.88</v>
      </c>
      <c r="K545" t="s">
        <v>2812</v>
      </c>
    </row>
    <row r="546" spans="1:11" x14ac:dyDescent="0.25">
      <c r="A546" t="s">
        <v>2106</v>
      </c>
      <c r="B546" t="s">
        <v>15</v>
      </c>
      <c r="D546" t="s">
        <v>22</v>
      </c>
      <c r="E546" t="s">
        <v>200</v>
      </c>
      <c r="F546" t="s">
        <v>198</v>
      </c>
      <c r="G546" t="s">
        <v>2806</v>
      </c>
      <c r="H546" s="5">
        <v>43769</v>
      </c>
      <c r="I546" s="5">
        <v>43755</v>
      </c>
      <c r="J546">
        <v>789.8</v>
      </c>
      <c r="K546" t="s">
        <v>2812</v>
      </c>
    </row>
    <row r="547" spans="1:11" x14ac:dyDescent="0.25">
      <c r="A547" t="s">
        <v>2105</v>
      </c>
      <c r="B547" t="s">
        <v>15</v>
      </c>
      <c r="D547" t="s">
        <v>22</v>
      </c>
      <c r="E547" t="s">
        <v>200</v>
      </c>
      <c r="F547" t="s">
        <v>198</v>
      </c>
      <c r="G547" t="s">
        <v>2806</v>
      </c>
      <c r="H547" s="5">
        <v>43769</v>
      </c>
      <c r="I547" s="5">
        <v>43749</v>
      </c>
      <c r="J547">
        <v>200923.48</v>
      </c>
      <c r="K547" t="s">
        <v>2812</v>
      </c>
    </row>
    <row r="548" spans="1:11" x14ac:dyDescent="0.25">
      <c r="A548" t="s">
        <v>2104</v>
      </c>
      <c r="B548" t="s">
        <v>15</v>
      </c>
      <c r="D548" t="s">
        <v>22</v>
      </c>
      <c r="E548" t="s">
        <v>200</v>
      </c>
      <c r="F548" t="s">
        <v>198</v>
      </c>
      <c r="G548" t="s">
        <v>2806</v>
      </c>
      <c r="H548" s="5">
        <v>43769</v>
      </c>
      <c r="I548" s="5">
        <v>43748</v>
      </c>
      <c r="J548">
        <v>22.18</v>
      </c>
      <c r="K548" t="s">
        <v>2812</v>
      </c>
    </row>
    <row r="549" spans="1:11" x14ac:dyDescent="0.25">
      <c r="A549" t="s">
        <v>2104</v>
      </c>
      <c r="B549" t="s">
        <v>15</v>
      </c>
      <c r="D549" t="s">
        <v>22</v>
      </c>
      <c r="E549" t="s">
        <v>200</v>
      </c>
      <c r="F549" t="s">
        <v>198</v>
      </c>
      <c r="G549" t="s">
        <v>2806</v>
      </c>
      <c r="H549" s="5">
        <v>43769</v>
      </c>
      <c r="I549" s="5">
        <v>43748</v>
      </c>
      <c r="J549">
        <v>283.7</v>
      </c>
      <c r="K549" t="s">
        <v>2812</v>
      </c>
    </row>
    <row r="550" spans="1:11" x14ac:dyDescent="0.25">
      <c r="A550" t="s">
        <v>2103</v>
      </c>
      <c r="B550" t="s">
        <v>15</v>
      </c>
      <c r="D550" t="s">
        <v>22</v>
      </c>
      <c r="E550" t="s">
        <v>200</v>
      </c>
      <c r="F550" t="s">
        <v>198</v>
      </c>
      <c r="G550" t="s">
        <v>2806</v>
      </c>
      <c r="H550" s="5">
        <v>43769</v>
      </c>
      <c r="I550" s="5">
        <v>43746</v>
      </c>
      <c r="J550">
        <v>37772.6</v>
      </c>
      <c r="K550" t="s">
        <v>2812</v>
      </c>
    </row>
    <row r="551" spans="1:11" x14ac:dyDescent="0.25">
      <c r="A551" t="s">
        <v>2103</v>
      </c>
      <c r="B551" t="s">
        <v>15</v>
      </c>
      <c r="D551" t="s">
        <v>22</v>
      </c>
      <c r="E551" t="s">
        <v>200</v>
      </c>
      <c r="F551" t="s">
        <v>198</v>
      </c>
      <c r="G551" t="s">
        <v>2806</v>
      </c>
      <c r="H551" s="5">
        <v>43769</v>
      </c>
      <c r="I551" s="5">
        <v>43746</v>
      </c>
      <c r="J551">
        <v>2101.6</v>
      </c>
      <c r="K551" t="s">
        <v>2812</v>
      </c>
    </row>
    <row r="552" spans="1:11" x14ac:dyDescent="0.25">
      <c r="A552" t="s">
        <v>1580</v>
      </c>
      <c r="B552" t="s">
        <v>14</v>
      </c>
      <c r="C552" t="s">
        <v>15</v>
      </c>
      <c r="D552" t="s">
        <v>22</v>
      </c>
      <c r="E552" t="s">
        <v>200</v>
      </c>
      <c r="F552" t="s">
        <v>198</v>
      </c>
      <c r="G552" t="s">
        <v>2806</v>
      </c>
      <c r="H552" s="5">
        <v>43738</v>
      </c>
      <c r="I552" s="5">
        <v>43739</v>
      </c>
      <c r="J552">
        <v>1540.88</v>
      </c>
      <c r="K552" t="s">
        <v>2812</v>
      </c>
    </row>
    <row r="553" spans="1:11" x14ac:dyDescent="0.25">
      <c r="A553" t="s">
        <v>1580</v>
      </c>
      <c r="B553" t="s">
        <v>14</v>
      </c>
      <c r="C553" t="s">
        <v>15</v>
      </c>
      <c r="D553" t="s">
        <v>22</v>
      </c>
      <c r="E553" t="s">
        <v>200</v>
      </c>
      <c r="F553" t="s">
        <v>198</v>
      </c>
      <c r="G553" t="s">
        <v>2806</v>
      </c>
      <c r="H553" s="5">
        <v>43738</v>
      </c>
      <c r="I553" s="5">
        <v>43739</v>
      </c>
      <c r="J553">
        <v>1232.8</v>
      </c>
      <c r="K553" t="s">
        <v>2812</v>
      </c>
    </row>
    <row r="554" spans="1:11" x14ac:dyDescent="0.25">
      <c r="A554" t="s">
        <v>1580</v>
      </c>
      <c r="B554" t="s">
        <v>14</v>
      </c>
      <c r="C554" t="s">
        <v>15</v>
      </c>
      <c r="D554" t="s">
        <v>22</v>
      </c>
      <c r="E554" t="s">
        <v>200</v>
      </c>
      <c r="F554" t="s">
        <v>198</v>
      </c>
      <c r="G554" t="s">
        <v>2806</v>
      </c>
      <c r="H554" s="5">
        <v>43738</v>
      </c>
      <c r="I554" s="5">
        <v>43739</v>
      </c>
      <c r="J554">
        <v>61.1</v>
      </c>
      <c r="K554" t="s">
        <v>2812</v>
      </c>
    </row>
    <row r="555" spans="1:11" x14ac:dyDescent="0.25">
      <c r="A555" t="s">
        <v>1580</v>
      </c>
      <c r="B555" t="s">
        <v>14</v>
      </c>
      <c r="C555" t="s">
        <v>15</v>
      </c>
      <c r="D555" t="s">
        <v>16</v>
      </c>
      <c r="E555" t="s">
        <v>200</v>
      </c>
      <c r="F555" t="s">
        <v>198</v>
      </c>
      <c r="G555" t="s">
        <v>2806</v>
      </c>
      <c r="H555" s="5">
        <v>43738</v>
      </c>
      <c r="I555" s="5">
        <v>43739</v>
      </c>
      <c r="J555">
        <v>-24.37</v>
      </c>
      <c r="K555" t="s">
        <v>2812</v>
      </c>
    </row>
    <row r="556" spans="1:11" x14ac:dyDescent="0.25">
      <c r="A556" t="s">
        <v>1580</v>
      </c>
      <c r="B556" t="s">
        <v>14</v>
      </c>
      <c r="C556" t="s">
        <v>15</v>
      </c>
      <c r="D556" t="s">
        <v>22</v>
      </c>
      <c r="E556" t="s">
        <v>200</v>
      </c>
      <c r="F556" t="s">
        <v>198</v>
      </c>
      <c r="G556" t="s">
        <v>2806</v>
      </c>
      <c r="H556" s="5">
        <v>43738</v>
      </c>
      <c r="I556" s="5">
        <v>43739</v>
      </c>
      <c r="J556">
        <v>129.94</v>
      </c>
      <c r="K556" t="s">
        <v>2812</v>
      </c>
    </row>
    <row r="557" spans="1:11" x14ac:dyDescent="0.25">
      <c r="A557" t="s">
        <v>1580</v>
      </c>
      <c r="B557" t="s">
        <v>14</v>
      </c>
      <c r="C557" t="s">
        <v>15</v>
      </c>
      <c r="D557" t="s">
        <v>22</v>
      </c>
      <c r="E557" t="s">
        <v>200</v>
      </c>
      <c r="F557" t="s">
        <v>198</v>
      </c>
      <c r="G557" t="s">
        <v>2806</v>
      </c>
      <c r="H557" s="5">
        <v>43738</v>
      </c>
      <c r="I557" s="5">
        <v>43739</v>
      </c>
      <c r="J557">
        <v>180.84</v>
      </c>
      <c r="K557" t="s">
        <v>2812</v>
      </c>
    </row>
    <row r="558" spans="1:11" x14ac:dyDescent="0.25">
      <c r="A558" t="s">
        <v>1495</v>
      </c>
      <c r="B558" t="s">
        <v>14</v>
      </c>
      <c r="C558" t="s">
        <v>15</v>
      </c>
      <c r="D558" t="s">
        <v>22</v>
      </c>
      <c r="E558" t="s">
        <v>200</v>
      </c>
      <c r="F558" t="s">
        <v>198</v>
      </c>
      <c r="G558" t="s">
        <v>2806</v>
      </c>
      <c r="H558" s="5">
        <v>43738</v>
      </c>
      <c r="I558" s="5">
        <v>43738</v>
      </c>
      <c r="J558">
        <v>100.57</v>
      </c>
      <c r="K558" t="s">
        <v>2812</v>
      </c>
    </row>
    <row r="559" spans="1:11" x14ac:dyDescent="0.25">
      <c r="A559" t="s">
        <v>1495</v>
      </c>
      <c r="B559" t="s">
        <v>14</v>
      </c>
      <c r="C559" t="s">
        <v>15</v>
      </c>
      <c r="D559" t="s">
        <v>22</v>
      </c>
      <c r="E559" t="s">
        <v>200</v>
      </c>
      <c r="F559" t="s">
        <v>198</v>
      </c>
      <c r="G559" t="s">
        <v>2806</v>
      </c>
      <c r="H559" s="5">
        <v>43738</v>
      </c>
      <c r="I559" s="5">
        <v>43738</v>
      </c>
      <c r="J559">
        <v>1856.25</v>
      </c>
      <c r="K559" t="s">
        <v>2812</v>
      </c>
    </row>
    <row r="560" spans="1:11" x14ac:dyDescent="0.25">
      <c r="A560" t="s">
        <v>1495</v>
      </c>
      <c r="B560" t="s">
        <v>14</v>
      </c>
      <c r="C560" t="s">
        <v>15</v>
      </c>
      <c r="D560" t="s">
        <v>22</v>
      </c>
      <c r="E560" t="s">
        <v>200</v>
      </c>
      <c r="F560" t="s">
        <v>198</v>
      </c>
      <c r="G560" t="s">
        <v>2806</v>
      </c>
      <c r="H560" s="5">
        <v>43738</v>
      </c>
      <c r="I560" s="5">
        <v>43738</v>
      </c>
      <c r="J560">
        <v>39.049999999999997</v>
      </c>
      <c r="K560" t="s">
        <v>2812</v>
      </c>
    </row>
    <row r="561" spans="1:11" x14ac:dyDescent="0.25">
      <c r="A561" t="s">
        <v>1454</v>
      </c>
      <c r="B561" t="s">
        <v>14</v>
      </c>
      <c r="C561" t="s">
        <v>15</v>
      </c>
      <c r="D561" t="s">
        <v>22</v>
      </c>
      <c r="E561" t="s">
        <v>200</v>
      </c>
      <c r="F561" t="s">
        <v>198</v>
      </c>
      <c r="G561" t="s">
        <v>2806</v>
      </c>
      <c r="H561" s="5">
        <v>43738</v>
      </c>
      <c r="I561" s="5">
        <v>43735</v>
      </c>
      <c r="J561">
        <v>8610.25</v>
      </c>
      <c r="K561" t="s">
        <v>2812</v>
      </c>
    </row>
    <row r="562" spans="1:11" x14ac:dyDescent="0.25">
      <c r="A562" t="s">
        <v>1454</v>
      </c>
      <c r="B562" t="s">
        <v>14</v>
      </c>
      <c r="C562" t="s">
        <v>15</v>
      </c>
      <c r="D562" t="s">
        <v>16</v>
      </c>
      <c r="E562" t="s">
        <v>200</v>
      </c>
      <c r="F562" t="s">
        <v>198</v>
      </c>
      <c r="G562" t="s">
        <v>2806</v>
      </c>
      <c r="H562" s="5">
        <v>43738</v>
      </c>
      <c r="I562" s="5">
        <v>43735</v>
      </c>
      <c r="J562">
        <v>-373.84</v>
      </c>
      <c r="K562" t="s">
        <v>2812</v>
      </c>
    </row>
    <row r="563" spans="1:11" x14ac:dyDescent="0.25">
      <c r="A563" t="s">
        <v>1377</v>
      </c>
      <c r="B563" t="s">
        <v>14</v>
      </c>
      <c r="C563" t="s">
        <v>15</v>
      </c>
      <c r="D563" t="s">
        <v>16</v>
      </c>
      <c r="E563" t="s">
        <v>200</v>
      </c>
      <c r="F563" t="s">
        <v>198</v>
      </c>
      <c r="G563" t="s">
        <v>2806</v>
      </c>
      <c r="H563" s="5">
        <v>43738</v>
      </c>
      <c r="I563" s="5">
        <v>43734</v>
      </c>
      <c r="J563">
        <v>-9828.93</v>
      </c>
      <c r="K563" t="s">
        <v>2812</v>
      </c>
    </row>
    <row r="564" spans="1:11" x14ac:dyDescent="0.25">
      <c r="A564" t="s">
        <v>1377</v>
      </c>
      <c r="B564" t="s">
        <v>14</v>
      </c>
      <c r="C564" t="s">
        <v>15</v>
      </c>
      <c r="D564" t="s">
        <v>22</v>
      </c>
      <c r="E564" t="s">
        <v>200</v>
      </c>
      <c r="F564" t="s">
        <v>198</v>
      </c>
      <c r="G564" t="s">
        <v>2806</v>
      </c>
      <c r="H564" s="5">
        <v>43738</v>
      </c>
      <c r="I564" s="5">
        <v>43734</v>
      </c>
      <c r="J564">
        <v>4003.87</v>
      </c>
      <c r="K564" t="s">
        <v>2812</v>
      </c>
    </row>
    <row r="565" spans="1:11" x14ac:dyDescent="0.25">
      <c r="A565" t="s">
        <v>1377</v>
      </c>
      <c r="B565" t="s">
        <v>14</v>
      </c>
      <c r="C565" t="s">
        <v>15</v>
      </c>
      <c r="D565" t="s">
        <v>22</v>
      </c>
      <c r="E565" t="s">
        <v>200</v>
      </c>
      <c r="F565" t="s">
        <v>198</v>
      </c>
      <c r="G565" t="s">
        <v>2806</v>
      </c>
      <c r="H565" s="5">
        <v>43738</v>
      </c>
      <c r="I565" s="5">
        <v>43734</v>
      </c>
      <c r="J565">
        <v>10449.629999999999</v>
      </c>
      <c r="K565" t="s">
        <v>2812</v>
      </c>
    </row>
    <row r="566" spans="1:11" x14ac:dyDescent="0.25">
      <c r="A566" t="s">
        <v>1377</v>
      </c>
      <c r="B566" t="s">
        <v>14</v>
      </c>
      <c r="C566" t="s">
        <v>15</v>
      </c>
      <c r="D566" t="s">
        <v>22</v>
      </c>
      <c r="E566" t="s">
        <v>200</v>
      </c>
      <c r="F566" t="s">
        <v>198</v>
      </c>
      <c r="G566" t="s">
        <v>2806</v>
      </c>
      <c r="H566" s="5">
        <v>43738</v>
      </c>
      <c r="I566" s="5">
        <v>43734</v>
      </c>
      <c r="J566">
        <v>16300.72</v>
      </c>
      <c r="K566" t="s">
        <v>2812</v>
      </c>
    </row>
    <row r="567" spans="1:11" x14ac:dyDescent="0.25">
      <c r="A567" t="s">
        <v>1232</v>
      </c>
      <c r="B567" t="s">
        <v>14</v>
      </c>
      <c r="C567" t="s">
        <v>15</v>
      </c>
      <c r="D567" t="s">
        <v>22</v>
      </c>
      <c r="E567" t="s">
        <v>200</v>
      </c>
      <c r="F567" t="s">
        <v>198</v>
      </c>
      <c r="G567" t="s">
        <v>2806</v>
      </c>
      <c r="H567" s="5">
        <v>43738</v>
      </c>
      <c r="I567" s="5">
        <v>43733</v>
      </c>
      <c r="J567">
        <v>55682.69</v>
      </c>
      <c r="K567" t="s">
        <v>2812</v>
      </c>
    </row>
    <row r="568" spans="1:11" x14ac:dyDescent="0.25">
      <c r="A568" t="s">
        <v>1164</v>
      </c>
      <c r="B568" t="s">
        <v>14</v>
      </c>
      <c r="C568" t="s">
        <v>15</v>
      </c>
      <c r="D568" t="s">
        <v>22</v>
      </c>
      <c r="E568" t="s">
        <v>200</v>
      </c>
      <c r="F568" t="s">
        <v>198</v>
      </c>
      <c r="G568" t="s">
        <v>2806</v>
      </c>
      <c r="H568" s="5">
        <v>43738</v>
      </c>
      <c r="I568" s="5">
        <v>43732</v>
      </c>
      <c r="J568">
        <v>511621.8</v>
      </c>
      <c r="K568" t="s">
        <v>2812</v>
      </c>
    </row>
    <row r="569" spans="1:11" x14ac:dyDescent="0.25">
      <c r="A569" t="s">
        <v>1164</v>
      </c>
      <c r="B569" t="s">
        <v>14</v>
      </c>
      <c r="C569" t="s">
        <v>15</v>
      </c>
      <c r="D569" t="s">
        <v>22</v>
      </c>
      <c r="E569" t="s">
        <v>200</v>
      </c>
      <c r="F569" t="s">
        <v>198</v>
      </c>
      <c r="G569" t="s">
        <v>2806</v>
      </c>
      <c r="H569" s="5">
        <v>43738</v>
      </c>
      <c r="I569" s="5">
        <v>43732</v>
      </c>
      <c r="J569">
        <v>21930</v>
      </c>
      <c r="K569" t="s">
        <v>2812</v>
      </c>
    </row>
    <row r="570" spans="1:11" x14ac:dyDescent="0.25">
      <c r="A570" t="s">
        <v>1164</v>
      </c>
      <c r="B570" t="s">
        <v>14</v>
      </c>
      <c r="C570" t="s">
        <v>15</v>
      </c>
      <c r="D570" t="s">
        <v>22</v>
      </c>
      <c r="E570" t="s">
        <v>200</v>
      </c>
      <c r="F570" t="s">
        <v>198</v>
      </c>
      <c r="G570" t="s">
        <v>2806</v>
      </c>
      <c r="H570" s="5">
        <v>43738</v>
      </c>
      <c r="I570" s="5">
        <v>43732</v>
      </c>
      <c r="J570">
        <v>177.07</v>
      </c>
      <c r="K570" t="s">
        <v>2812</v>
      </c>
    </row>
    <row r="571" spans="1:11" x14ac:dyDescent="0.25">
      <c r="A571" t="s">
        <v>1164</v>
      </c>
      <c r="B571" t="s">
        <v>14</v>
      </c>
      <c r="C571" t="s">
        <v>15</v>
      </c>
      <c r="D571" t="s">
        <v>22</v>
      </c>
      <c r="E571" t="s">
        <v>200</v>
      </c>
      <c r="F571" t="s">
        <v>198</v>
      </c>
      <c r="G571" t="s">
        <v>2806</v>
      </c>
      <c r="H571" s="5">
        <v>43738</v>
      </c>
      <c r="I571" s="5">
        <v>43732</v>
      </c>
      <c r="J571">
        <v>816.2</v>
      </c>
      <c r="K571" t="s">
        <v>2812</v>
      </c>
    </row>
    <row r="572" spans="1:11" x14ac:dyDescent="0.25">
      <c r="A572" t="s">
        <v>1058</v>
      </c>
      <c r="B572" t="s">
        <v>14</v>
      </c>
      <c r="C572" t="s">
        <v>15</v>
      </c>
      <c r="D572" t="s">
        <v>22</v>
      </c>
      <c r="E572" t="s">
        <v>200</v>
      </c>
      <c r="F572" t="s">
        <v>198</v>
      </c>
      <c r="G572" t="s">
        <v>2806</v>
      </c>
      <c r="H572" s="5">
        <v>43738</v>
      </c>
      <c r="I572" s="5">
        <v>43727</v>
      </c>
      <c r="J572">
        <v>698.4</v>
      </c>
      <c r="K572" t="s">
        <v>2812</v>
      </c>
    </row>
    <row r="573" spans="1:11" x14ac:dyDescent="0.25">
      <c r="A573" t="s">
        <v>1058</v>
      </c>
      <c r="B573" t="s">
        <v>14</v>
      </c>
      <c r="C573" t="s">
        <v>15</v>
      </c>
      <c r="D573" t="s">
        <v>16</v>
      </c>
      <c r="E573" t="s">
        <v>200</v>
      </c>
      <c r="F573" t="s">
        <v>198</v>
      </c>
      <c r="G573" t="s">
        <v>2806</v>
      </c>
      <c r="H573" s="5">
        <v>43738</v>
      </c>
      <c r="I573" s="5">
        <v>43727</v>
      </c>
      <c r="J573">
        <v>-533.76</v>
      </c>
      <c r="K573" t="s">
        <v>2812</v>
      </c>
    </row>
    <row r="574" spans="1:11" x14ac:dyDescent="0.25">
      <c r="A574" t="s">
        <v>1058</v>
      </c>
      <c r="B574" t="s">
        <v>14</v>
      </c>
      <c r="C574" t="s">
        <v>15</v>
      </c>
      <c r="D574" t="s">
        <v>22</v>
      </c>
      <c r="E574" t="s">
        <v>200</v>
      </c>
      <c r="F574" t="s">
        <v>198</v>
      </c>
      <c r="G574" t="s">
        <v>2806</v>
      </c>
      <c r="H574" s="5">
        <v>43738</v>
      </c>
      <c r="I574" s="5">
        <v>43727</v>
      </c>
      <c r="J574">
        <v>1201.22</v>
      </c>
      <c r="K574" t="s">
        <v>2812</v>
      </c>
    </row>
    <row r="575" spans="1:11" x14ac:dyDescent="0.25">
      <c r="A575" t="s">
        <v>949</v>
      </c>
      <c r="B575" t="s">
        <v>14</v>
      </c>
      <c r="C575" t="s">
        <v>15</v>
      </c>
      <c r="D575" t="s">
        <v>22</v>
      </c>
      <c r="E575" t="s">
        <v>200</v>
      </c>
      <c r="F575" t="s">
        <v>198</v>
      </c>
      <c r="G575" t="s">
        <v>2806</v>
      </c>
      <c r="H575" s="5">
        <v>43738</v>
      </c>
      <c r="I575" s="5">
        <v>43725</v>
      </c>
      <c r="J575">
        <v>75.53</v>
      </c>
      <c r="K575" t="s">
        <v>2812</v>
      </c>
    </row>
    <row r="576" spans="1:11" x14ac:dyDescent="0.25">
      <c r="A576" t="s">
        <v>949</v>
      </c>
      <c r="B576" t="s">
        <v>14</v>
      </c>
      <c r="C576" t="s">
        <v>15</v>
      </c>
      <c r="D576" t="s">
        <v>22</v>
      </c>
      <c r="E576" t="s">
        <v>200</v>
      </c>
      <c r="F576" t="s">
        <v>198</v>
      </c>
      <c r="G576" t="s">
        <v>2806</v>
      </c>
      <c r="H576" s="5">
        <v>43738</v>
      </c>
      <c r="I576" s="5">
        <v>43725</v>
      </c>
      <c r="J576">
        <v>4091.87</v>
      </c>
      <c r="K576" t="s">
        <v>2812</v>
      </c>
    </row>
    <row r="577" spans="1:11" x14ac:dyDescent="0.25">
      <c r="A577" t="s">
        <v>949</v>
      </c>
      <c r="B577" t="s">
        <v>14</v>
      </c>
      <c r="C577" t="s">
        <v>15</v>
      </c>
      <c r="D577" t="s">
        <v>22</v>
      </c>
      <c r="E577" t="s">
        <v>200</v>
      </c>
      <c r="F577" t="s">
        <v>198</v>
      </c>
      <c r="G577" t="s">
        <v>2806</v>
      </c>
      <c r="H577" s="5">
        <v>43738</v>
      </c>
      <c r="I577" s="5">
        <v>43725</v>
      </c>
      <c r="J577">
        <v>946.87</v>
      </c>
      <c r="K577" t="s">
        <v>2812</v>
      </c>
    </row>
    <row r="578" spans="1:11" x14ac:dyDescent="0.25">
      <c r="A578" t="s">
        <v>839</v>
      </c>
      <c r="B578" t="s">
        <v>14</v>
      </c>
      <c r="C578" t="s">
        <v>15</v>
      </c>
      <c r="D578" t="s">
        <v>22</v>
      </c>
      <c r="E578" t="s">
        <v>200</v>
      </c>
      <c r="F578" t="s">
        <v>198</v>
      </c>
      <c r="G578" t="s">
        <v>2806</v>
      </c>
      <c r="H578" s="5">
        <v>43738</v>
      </c>
      <c r="I578" s="5">
        <v>43721</v>
      </c>
      <c r="J578">
        <v>712.07</v>
      </c>
      <c r="K578" t="s">
        <v>2812</v>
      </c>
    </row>
    <row r="579" spans="1:11" x14ac:dyDescent="0.25">
      <c r="A579" t="s">
        <v>839</v>
      </c>
      <c r="B579" t="s">
        <v>14</v>
      </c>
      <c r="C579" t="s">
        <v>15</v>
      </c>
      <c r="D579" t="s">
        <v>22</v>
      </c>
      <c r="E579" t="s">
        <v>200</v>
      </c>
      <c r="F579" t="s">
        <v>198</v>
      </c>
      <c r="G579" t="s">
        <v>2806</v>
      </c>
      <c r="H579" s="5">
        <v>43738</v>
      </c>
      <c r="I579" s="5">
        <v>43721</v>
      </c>
      <c r="J579">
        <v>239.92</v>
      </c>
      <c r="K579" t="s">
        <v>2812</v>
      </c>
    </row>
    <row r="580" spans="1:11" x14ac:dyDescent="0.25">
      <c r="A580" t="s">
        <v>736</v>
      </c>
      <c r="B580" t="s">
        <v>14</v>
      </c>
      <c r="C580" t="s">
        <v>15</v>
      </c>
      <c r="D580" t="s">
        <v>22</v>
      </c>
      <c r="E580" t="s">
        <v>200</v>
      </c>
      <c r="F580" t="s">
        <v>198</v>
      </c>
      <c r="G580" t="s">
        <v>2806</v>
      </c>
      <c r="H580" s="5">
        <v>43738</v>
      </c>
      <c r="I580" s="5">
        <v>43720</v>
      </c>
      <c r="J580">
        <v>782.79</v>
      </c>
      <c r="K580" t="s">
        <v>2812</v>
      </c>
    </row>
    <row r="581" spans="1:11" x14ac:dyDescent="0.25">
      <c r="A581" t="s">
        <v>736</v>
      </c>
      <c r="B581" t="s">
        <v>14</v>
      </c>
      <c r="C581" t="s">
        <v>15</v>
      </c>
      <c r="D581" t="s">
        <v>16</v>
      </c>
      <c r="E581" t="s">
        <v>200</v>
      </c>
      <c r="F581" t="s">
        <v>198</v>
      </c>
      <c r="G581" t="s">
        <v>2806</v>
      </c>
      <c r="H581" s="5">
        <v>43738</v>
      </c>
      <c r="I581" s="5">
        <v>43720</v>
      </c>
      <c r="J581">
        <v>-59.85</v>
      </c>
      <c r="K581" t="s">
        <v>2812</v>
      </c>
    </row>
    <row r="582" spans="1:11" x14ac:dyDescent="0.25">
      <c r="A582" t="s">
        <v>736</v>
      </c>
      <c r="B582" t="s">
        <v>14</v>
      </c>
      <c r="C582" t="s">
        <v>15</v>
      </c>
      <c r="D582" t="s">
        <v>22</v>
      </c>
      <c r="E582" t="s">
        <v>200</v>
      </c>
      <c r="F582" t="s">
        <v>198</v>
      </c>
      <c r="G582" t="s">
        <v>2806</v>
      </c>
      <c r="H582" s="5">
        <v>43738</v>
      </c>
      <c r="I582" s="5">
        <v>43720</v>
      </c>
      <c r="J582">
        <v>755.45</v>
      </c>
      <c r="K582" t="s">
        <v>2812</v>
      </c>
    </row>
    <row r="583" spans="1:11" x14ac:dyDescent="0.25">
      <c r="A583" t="s">
        <v>736</v>
      </c>
      <c r="B583" t="s">
        <v>14</v>
      </c>
      <c r="C583" t="s">
        <v>15</v>
      </c>
      <c r="D583" t="s">
        <v>16</v>
      </c>
      <c r="E583" t="s">
        <v>200</v>
      </c>
      <c r="F583" t="s">
        <v>198</v>
      </c>
      <c r="G583" t="s">
        <v>2806</v>
      </c>
      <c r="H583" s="5">
        <v>43738</v>
      </c>
      <c r="I583" s="5">
        <v>43720</v>
      </c>
      <c r="J583">
        <v>-490.23</v>
      </c>
      <c r="K583" t="s">
        <v>2812</v>
      </c>
    </row>
    <row r="584" spans="1:11" x14ac:dyDescent="0.25">
      <c r="A584" t="s">
        <v>736</v>
      </c>
      <c r="B584" t="s">
        <v>14</v>
      </c>
      <c r="C584" t="s">
        <v>15</v>
      </c>
      <c r="D584" t="s">
        <v>22</v>
      </c>
      <c r="E584" t="s">
        <v>200</v>
      </c>
      <c r="F584" t="s">
        <v>198</v>
      </c>
      <c r="G584" t="s">
        <v>2806</v>
      </c>
      <c r="H584" s="5">
        <v>43738</v>
      </c>
      <c r="I584" s="5">
        <v>43720</v>
      </c>
      <c r="J584">
        <v>928.83</v>
      </c>
      <c r="K584" t="s">
        <v>2812</v>
      </c>
    </row>
    <row r="585" spans="1:11" x14ac:dyDescent="0.25">
      <c r="A585" t="s">
        <v>736</v>
      </c>
      <c r="B585" t="s">
        <v>14</v>
      </c>
      <c r="C585" t="s">
        <v>15</v>
      </c>
      <c r="D585" t="s">
        <v>22</v>
      </c>
      <c r="E585" t="s">
        <v>200</v>
      </c>
      <c r="F585" t="s">
        <v>198</v>
      </c>
      <c r="G585" t="s">
        <v>2806</v>
      </c>
      <c r="H585" s="5">
        <v>43738</v>
      </c>
      <c r="I585" s="5">
        <v>43720</v>
      </c>
      <c r="J585">
        <v>300</v>
      </c>
      <c r="K585" t="s">
        <v>2812</v>
      </c>
    </row>
    <row r="586" spans="1:11" x14ac:dyDescent="0.25">
      <c r="A586" t="s">
        <v>736</v>
      </c>
      <c r="B586" t="s">
        <v>14</v>
      </c>
      <c r="C586" t="s">
        <v>15</v>
      </c>
      <c r="D586" t="s">
        <v>22</v>
      </c>
      <c r="E586" t="s">
        <v>200</v>
      </c>
      <c r="F586" t="s">
        <v>198</v>
      </c>
      <c r="G586" t="s">
        <v>2806</v>
      </c>
      <c r="H586" s="5">
        <v>43738</v>
      </c>
      <c r="I586" s="5">
        <v>43720</v>
      </c>
      <c r="J586">
        <v>2523.23</v>
      </c>
      <c r="K586" t="s">
        <v>2812</v>
      </c>
    </row>
    <row r="587" spans="1:11" x14ac:dyDescent="0.25">
      <c r="A587" t="s">
        <v>458</v>
      </c>
      <c r="B587" t="s">
        <v>14</v>
      </c>
      <c r="C587" t="s">
        <v>15</v>
      </c>
      <c r="D587" t="s">
        <v>22</v>
      </c>
      <c r="E587" t="s">
        <v>200</v>
      </c>
      <c r="F587" t="s">
        <v>198</v>
      </c>
      <c r="G587" t="s">
        <v>2806</v>
      </c>
      <c r="H587" s="5">
        <v>43738</v>
      </c>
      <c r="I587" s="5">
        <v>43718</v>
      </c>
      <c r="J587">
        <v>8808.68</v>
      </c>
      <c r="K587" t="s">
        <v>2812</v>
      </c>
    </row>
    <row r="588" spans="1:11" x14ac:dyDescent="0.25">
      <c r="A588" t="s">
        <v>458</v>
      </c>
      <c r="B588" t="s">
        <v>14</v>
      </c>
      <c r="C588" t="s">
        <v>15</v>
      </c>
      <c r="D588" t="s">
        <v>22</v>
      </c>
      <c r="E588" t="s">
        <v>200</v>
      </c>
      <c r="F588" t="s">
        <v>198</v>
      </c>
      <c r="G588" t="s">
        <v>2806</v>
      </c>
      <c r="H588" s="5">
        <v>43738</v>
      </c>
      <c r="I588" s="5">
        <v>43718</v>
      </c>
      <c r="J588">
        <v>168027.49</v>
      </c>
      <c r="K588" t="s">
        <v>2812</v>
      </c>
    </row>
    <row r="589" spans="1:11" x14ac:dyDescent="0.25">
      <c r="A589" t="s">
        <v>458</v>
      </c>
      <c r="B589" t="s">
        <v>14</v>
      </c>
      <c r="C589" t="s">
        <v>15</v>
      </c>
      <c r="D589" t="s">
        <v>22</v>
      </c>
      <c r="E589" t="s">
        <v>200</v>
      </c>
      <c r="F589" t="s">
        <v>198</v>
      </c>
      <c r="G589" t="s">
        <v>2806</v>
      </c>
      <c r="H589" s="5">
        <v>43738</v>
      </c>
      <c r="I589" s="5">
        <v>43718</v>
      </c>
      <c r="J589">
        <v>1748.14</v>
      </c>
      <c r="K589" t="s">
        <v>2812</v>
      </c>
    </row>
    <row r="590" spans="1:11" x14ac:dyDescent="0.25">
      <c r="A590" t="s">
        <v>458</v>
      </c>
      <c r="B590" t="s">
        <v>14</v>
      </c>
      <c r="C590" t="s">
        <v>15</v>
      </c>
      <c r="D590" t="s">
        <v>22</v>
      </c>
      <c r="E590" t="s">
        <v>200</v>
      </c>
      <c r="F590" t="s">
        <v>198</v>
      </c>
      <c r="G590" t="s">
        <v>2806</v>
      </c>
      <c r="H590" s="5">
        <v>43738</v>
      </c>
      <c r="I590" s="5">
        <v>43718</v>
      </c>
      <c r="J590">
        <v>5719.35</v>
      </c>
      <c r="K590" t="s">
        <v>2812</v>
      </c>
    </row>
    <row r="591" spans="1:11" x14ac:dyDescent="0.25">
      <c r="A591" t="s">
        <v>458</v>
      </c>
      <c r="B591" t="s">
        <v>14</v>
      </c>
      <c r="C591" t="s">
        <v>15</v>
      </c>
      <c r="D591" t="s">
        <v>22</v>
      </c>
      <c r="E591" t="s">
        <v>200</v>
      </c>
      <c r="F591" t="s">
        <v>198</v>
      </c>
      <c r="G591" t="s">
        <v>2806</v>
      </c>
      <c r="H591" s="5">
        <v>43738</v>
      </c>
      <c r="I591" s="5">
        <v>43718</v>
      </c>
      <c r="J591">
        <v>59364.69</v>
      </c>
      <c r="K591" t="s">
        <v>2812</v>
      </c>
    </row>
    <row r="592" spans="1:11" x14ac:dyDescent="0.25">
      <c r="A592" t="s">
        <v>458</v>
      </c>
      <c r="B592" t="s">
        <v>14</v>
      </c>
      <c r="C592" t="s">
        <v>15</v>
      </c>
      <c r="D592" t="s">
        <v>22</v>
      </c>
      <c r="E592" t="s">
        <v>200</v>
      </c>
      <c r="F592" t="s">
        <v>198</v>
      </c>
      <c r="G592" t="s">
        <v>2806</v>
      </c>
      <c r="H592" s="5">
        <v>43738</v>
      </c>
      <c r="I592" s="5">
        <v>43718</v>
      </c>
      <c r="J592">
        <v>1200</v>
      </c>
      <c r="K592" t="s">
        <v>2812</v>
      </c>
    </row>
    <row r="593" spans="1:11" x14ac:dyDescent="0.25">
      <c r="A593" t="s">
        <v>458</v>
      </c>
      <c r="B593" t="s">
        <v>14</v>
      </c>
      <c r="C593" t="s">
        <v>15</v>
      </c>
      <c r="D593" t="s">
        <v>22</v>
      </c>
      <c r="E593" t="s">
        <v>200</v>
      </c>
      <c r="F593" t="s">
        <v>198</v>
      </c>
      <c r="G593" t="s">
        <v>2806</v>
      </c>
      <c r="H593" s="5">
        <v>43738</v>
      </c>
      <c r="I593" s="5">
        <v>43718</v>
      </c>
      <c r="J593">
        <v>1331.7</v>
      </c>
      <c r="K593" t="s">
        <v>2812</v>
      </c>
    </row>
    <row r="594" spans="1:11" x14ac:dyDescent="0.25">
      <c r="A594" t="s">
        <v>199</v>
      </c>
      <c r="B594" t="s">
        <v>14</v>
      </c>
      <c r="C594" t="s">
        <v>2810</v>
      </c>
      <c r="D594" t="s">
        <v>16</v>
      </c>
      <c r="E594" t="s">
        <v>200</v>
      </c>
      <c r="F594" t="s">
        <v>198</v>
      </c>
      <c r="G594" t="s">
        <v>2806</v>
      </c>
      <c r="H594" s="5">
        <v>43708</v>
      </c>
      <c r="I594" s="5">
        <v>43712</v>
      </c>
      <c r="J594">
        <v>-5832.69</v>
      </c>
      <c r="K594" t="s">
        <v>2812</v>
      </c>
    </row>
    <row r="595" spans="1:11" x14ac:dyDescent="0.25">
      <c r="A595" t="s">
        <v>199</v>
      </c>
      <c r="B595" t="s">
        <v>14</v>
      </c>
      <c r="C595" t="s">
        <v>2810</v>
      </c>
      <c r="D595" t="s">
        <v>22</v>
      </c>
      <c r="E595" t="s">
        <v>200</v>
      </c>
      <c r="F595" t="s">
        <v>198</v>
      </c>
      <c r="G595" t="s">
        <v>2806</v>
      </c>
      <c r="H595" s="5">
        <v>43708</v>
      </c>
      <c r="I595" s="5">
        <v>43712</v>
      </c>
      <c r="J595">
        <v>2375.98</v>
      </c>
      <c r="K595" t="s">
        <v>2812</v>
      </c>
    </row>
    <row r="596" spans="1:11" x14ac:dyDescent="0.25">
      <c r="A596" t="s">
        <v>199</v>
      </c>
      <c r="B596" t="s">
        <v>14</v>
      </c>
      <c r="C596" t="s">
        <v>2810</v>
      </c>
      <c r="D596" t="s">
        <v>22</v>
      </c>
      <c r="E596" t="s">
        <v>200</v>
      </c>
      <c r="F596" t="s">
        <v>198</v>
      </c>
      <c r="G596" t="s">
        <v>2806</v>
      </c>
      <c r="H596" s="5">
        <v>43708</v>
      </c>
      <c r="I596" s="5">
        <v>43712</v>
      </c>
      <c r="J596">
        <v>6201.03</v>
      </c>
      <c r="K596" t="s">
        <v>2812</v>
      </c>
    </row>
    <row r="597" spans="1:11" x14ac:dyDescent="0.25">
      <c r="A597" t="s">
        <v>199</v>
      </c>
      <c r="B597" t="s">
        <v>14</v>
      </c>
      <c r="C597" t="s">
        <v>2810</v>
      </c>
      <c r="D597" t="s">
        <v>22</v>
      </c>
      <c r="E597" t="s">
        <v>200</v>
      </c>
      <c r="F597" t="s">
        <v>198</v>
      </c>
      <c r="G597" t="s">
        <v>2806</v>
      </c>
      <c r="H597" s="5">
        <v>43708</v>
      </c>
      <c r="I597" s="5">
        <v>43712</v>
      </c>
      <c r="J597">
        <v>4638.21</v>
      </c>
      <c r="K597" t="s">
        <v>2812</v>
      </c>
    </row>
    <row r="598" spans="1:11" x14ac:dyDescent="0.25">
      <c r="A598" t="s">
        <v>199</v>
      </c>
      <c r="B598" t="s">
        <v>14</v>
      </c>
      <c r="C598" t="s">
        <v>2810</v>
      </c>
      <c r="D598" t="s">
        <v>22</v>
      </c>
      <c r="E598" t="s">
        <v>200</v>
      </c>
      <c r="F598" t="s">
        <v>198</v>
      </c>
      <c r="G598" t="s">
        <v>2806</v>
      </c>
      <c r="H598" s="5">
        <v>43708</v>
      </c>
      <c r="I598" s="5">
        <v>43712</v>
      </c>
      <c r="J598">
        <v>426.81</v>
      </c>
      <c r="K598" t="s">
        <v>2812</v>
      </c>
    </row>
    <row r="599" spans="1:11" x14ac:dyDescent="0.25">
      <c r="A599" t="s">
        <v>199</v>
      </c>
      <c r="B599" t="s">
        <v>14</v>
      </c>
      <c r="C599" t="s">
        <v>2810</v>
      </c>
      <c r="D599" t="s">
        <v>22</v>
      </c>
      <c r="E599" t="s">
        <v>200</v>
      </c>
      <c r="F599" t="s">
        <v>198</v>
      </c>
      <c r="G599" t="s">
        <v>2806</v>
      </c>
      <c r="H599" s="5">
        <v>43708</v>
      </c>
      <c r="I599" s="5">
        <v>43712</v>
      </c>
      <c r="J599">
        <v>30234.73</v>
      </c>
      <c r="K599" t="s">
        <v>2812</v>
      </c>
    </row>
    <row r="600" spans="1:11" x14ac:dyDescent="0.25">
      <c r="A600" t="s">
        <v>199</v>
      </c>
      <c r="B600" t="s">
        <v>14</v>
      </c>
      <c r="C600" t="s">
        <v>2810</v>
      </c>
      <c r="D600" t="s">
        <v>22</v>
      </c>
      <c r="E600" t="s">
        <v>200</v>
      </c>
      <c r="F600" t="s">
        <v>198</v>
      </c>
      <c r="G600" t="s">
        <v>2806</v>
      </c>
      <c r="H600" s="5">
        <v>43708</v>
      </c>
      <c r="I600" s="5">
        <v>43712</v>
      </c>
      <c r="J600">
        <v>535.67999999999995</v>
      </c>
      <c r="K600" t="s">
        <v>2812</v>
      </c>
    </row>
    <row r="601" spans="1:11" x14ac:dyDescent="0.25">
      <c r="A601" t="s">
        <v>199</v>
      </c>
      <c r="B601" t="s">
        <v>14</v>
      </c>
      <c r="C601" t="s">
        <v>2810</v>
      </c>
      <c r="D601" t="s">
        <v>22</v>
      </c>
      <c r="E601" t="s">
        <v>200</v>
      </c>
      <c r="F601" t="s">
        <v>198</v>
      </c>
      <c r="G601" t="s">
        <v>2806</v>
      </c>
      <c r="H601" s="5">
        <v>43708</v>
      </c>
      <c r="I601" s="5">
        <v>43712</v>
      </c>
      <c r="J601">
        <v>39941.03</v>
      </c>
      <c r="K601" t="s">
        <v>2812</v>
      </c>
    </row>
    <row r="602" spans="1:11" x14ac:dyDescent="0.25">
      <c r="A602" t="s">
        <v>199</v>
      </c>
      <c r="B602" t="s">
        <v>14</v>
      </c>
      <c r="C602" t="s">
        <v>2810</v>
      </c>
      <c r="D602" t="s">
        <v>22</v>
      </c>
      <c r="E602" t="s">
        <v>200</v>
      </c>
      <c r="F602" t="s">
        <v>198</v>
      </c>
      <c r="G602" t="s">
        <v>2806</v>
      </c>
      <c r="H602" s="5">
        <v>43708</v>
      </c>
      <c r="I602" s="5">
        <v>43712</v>
      </c>
      <c r="J602">
        <v>129.94</v>
      </c>
      <c r="K602" t="s">
        <v>2812</v>
      </c>
    </row>
    <row r="603" spans="1:11" x14ac:dyDescent="0.25">
      <c r="A603" t="s">
        <v>199</v>
      </c>
      <c r="B603" t="s">
        <v>14</v>
      </c>
      <c r="C603" t="s">
        <v>2810</v>
      </c>
      <c r="D603" t="s">
        <v>22</v>
      </c>
      <c r="E603" t="s">
        <v>200</v>
      </c>
      <c r="F603" t="s">
        <v>198</v>
      </c>
      <c r="G603" t="s">
        <v>2806</v>
      </c>
      <c r="H603" s="5">
        <v>43708</v>
      </c>
      <c r="I603" s="5">
        <v>43712</v>
      </c>
      <c r="J603">
        <v>126.84</v>
      </c>
      <c r="K603" t="s">
        <v>2812</v>
      </c>
    </row>
    <row r="604" spans="1:11" x14ac:dyDescent="0.25">
      <c r="A604" t="s">
        <v>199</v>
      </c>
      <c r="B604" t="s">
        <v>14</v>
      </c>
      <c r="C604" t="s">
        <v>2810</v>
      </c>
      <c r="D604" t="s">
        <v>22</v>
      </c>
      <c r="E604" t="s">
        <v>200</v>
      </c>
      <c r="F604" t="s">
        <v>198</v>
      </c>
      <c r="G604" t="s">
        <v>2806</v>
      </c>
      <c r="H604" s="5">
        <v>43708</v>
      </c>
      <c r="I604" s="5">
        <v>43712</v>
      </c>
      <c r="J604">
        <v>712.62</v>
      </c>
      <c r="K604" t="s">
        <v>2812</v>
      </c>
    </row>
    <row r="605" spans="1:11" x14ac:dyDescent="0.25">
      <c r="A605" t="s">
        <v>199</v>
      </c>
      <c r="B605" t="s">
        <v>14</v>
      </c>
      <c r="C605" t="s">
        <v>2810</v>
      </c>
      <c r="D605" t="s">
        <v>22</v>
      </c>
      <c r="E605" t="s">
        <v>200</v>
      </c>
      <c r="F605" t="s">
        <v>198</v>
      </c>
      <c r="G605" t="s">
        <v>2806</v>
      </c>
      <c r="H605" s="5">
        <v>43708</v>
      </c>
      <c r="I605" s="5">
        <v>43712</v>
      </c>
      <c r="J605">
        <v>1232.8</v>
      </c>
      <c r="K605" t="s">
        <v>2812</v>
      </c>
    </row>
    <row r="606" spans="1:11" x14ac:dyDescent="0.25">
      <c r="A606" t="s">
        <v>2102</v>
      </c>
      <c r="B606" t="s">
        <v>15</v>
      </c>
      <c r="D606" t="s">
        <v>16</v>
      </c>
      <c r="E606" t="s">
        <v>197</v>
      </c>
      <c r="F606" t="s">
        <v>195</v>
      </c>
      <c r="G606" t="s">
        <v>2806</v>
      </c>
      <c r="H606" s="5">
        <v>43769</v>
      </c>
      <c r="I606" s="5">
        <v>43763</v>
      </c>
      <c r="J606">
        <v>-2568</v>
      </c>
      <c r="K606" t="s">
        <v>2812</v>
      </c>
    </row>
    <row r="607" spans="1:11" x14ac:dyDescent="0.25">
      <c r="A607" t="s">
        <v>2101</v>
      </c>
      <c r="B607" t="s">
        <v>15</v>
      </c>
      <c r="D607" t="s">
        <v>22</v>
      </c>
      <c r="E607" t="s">
        <v>197</v>
      </c>
      <c r="F607" t="s">
        <v>195</v>
      </c>
      <c r="G607" t="s">
        <v>2806</v>
      </c>
      <c r="H607" s="5">
        <v>43769</v>
      </c>
      <c r="I607" s="5">
        <v>43753</v>
      </c>
      <c r="J607">
        <v>2568</v>
      </c>
      <c r="K607" t="s">
        <v>2812</v>
      </c>
    </row>
    <row r="608" spans="1:11" x14ac:dyDescent="0.25">
      <c r="A608" t="s">
        <v>2100</v>
      </c>
      <c r="B608" t="s">
        <v>15</v>
      </c>
      <c r="D608" t="s">
        <v>16</v>
      </c>
      <c r="E608" t="s">
        <v>197</v>
      </c>
      <c r="F608" t="s">
        <v>195</v>
      </c>
      <c r="G608" t="s">
        <v>2806</v>
      </c>
      <c r="H608" s="5">
        <v>43769</v>
      </c>
      <c r="I608" s="5">
        <v>43748</v>
      </c>
      <c r="J608">
        <v>-41969.48</v>
      </c>
      <c r="K608" t="s">
        <v>2812</v>
      </c>
    </row>
    <row r="609" spans="1:11" x14ac:dyDescent="0.25">
      <c r="A609" t="s">
        <v>2099</v>
      </c>
      <c r="B609" t="s">
        <v>15</v>
      </c>
      <c r="D609" t="s">
        <v>22</v>
      </c>
      <c r="E609" t="s">
        <v>197</v>
      </c>
      <c r="F609" t="s">
        <v>195</v>
      </c>
      <c r="G609" t="s">
        <v>2806</v>
      </c>
      <c r="H609" s="5">
        <v>43769</v>
      </c>
      <c r="I609" s="5">
        <v>43746</v>
      </c>
      <c r="J609">
        <v>220.57</v>
      </c>
      <c r="K609" t="s">
        <v>2812</v>
      </c>
    </row>
    <row r="610" spans="1:11" x14ac:dyDescent="0.25">
      <c r="A610" t="s">
        <v>2099</v>
      </c>
      <c r="B610" t="s">
        <v>15</v>
      </c>
      <c r="D610" t="s">
        <v>22</v>
      </c>
      <c r="E610" t="s">
        <v>197</v>
      </c>
      <c r="F610" t="s">
        <v>195</v>
      </c>
      <c r="G610" t="s">
        <v>2806</v>
      </c>
      <c r="H610" s="5">
        <v>43769</v>
      </c>
      <c r="I610" s="5">
        <v>43746</v>
      </c>
      <c r="J610">
        <v>41969.48</v>
      </c>
      <c r="K610" t="s">
        <v>2812</v>
      </c>
    </row>
    <row r="611" spans="1:11" x14ac:dyDescent="0.25">
      <c r="A611" t="s">
        <v>1376</v>
      </c>
      <c r="B611" t="s">
        <v>14</v>
      </c>
      <c r="C611" t="s">
        <v>15</v>
      </c>
      <c r="D611" t="s">
        <v>16</v>
      </c>
      <c r="E611" t="s">
        <v>197</v>
      </c>
      <c r="F611" t="s">
        <v>195</v>
      </c>
      <c r="G611" t="s">
        <v>2806</v>
      </c>
      <c r="H611" s="5">
        <v>43738</v>
      </c>
      <c r="I611" s="5">
        <v>43734</v>
      </c>
      <c r="J611">
        <v>-1059.75</v>
      </c>
      <c r="K611" t="s">
        <v>2812</v>
      </c>
    </row>
    <row r="612" spans="1:11" x14ac:dyDescent="0.25">
      <c r="A612" t="s">
        <v>1376</v>
      </c>
      <c r="B612" t="s">
        <v>14</v>
      </c>
      <c r="C612" t="s">
        <v>15</v>
      </c>
      <c r="D612" t="s">
        <v>22</v>
      </c>
      <c r="E612" t="s">
        <v>197</v>
      </c>
      <c r="F612" t="s">
        <v>195</v>
      </c>
      <c r="G612" t="s">
        <v>2806</v>
      </c>
      <c r="H612" s="5">
        <v>43738</v>
      </c>
      <c r="I612" s="5">
        <v>43734</v>
      </c>
      <c r="J612">
        <v>431.69</v>
      </c>
      <c r="K612" t="s">
        <v>2812</v>
      </c>
    </row>
    <row r="613" spans="1:11" x14ac:dyDescent="0.25">
      <c r="A613" t="s">
        <v>1376</v>
      </c>
      <c r="B613" t="s">
        <v>14</v>
      </c>
      <c r="C613" t="s">
        <v>15</v>
      </c>
      <c r="D613" t="s">
        <v>22</v>
      </c>
      <c r="E613" t="s">
        <v>197</v>
      </c>
      <c r="F613" t="s">
        <v>195</v>
      </c>
      <c r="G613" t="s">
        <v>2806</v>
      </c>
      <c r="H613" s="5">
        <v>43738</v>
      </c>
      <c r="I613" s="5">
        <v>43734</v>
      </c>
      <c r="J613">
        <v>1126.67</v>
      </c>
      <c r="K613" t="s">
        <v>2812</v>
      </c>
    </row>
    <row r="614" spans="1:11" x14ac:dyDescent="0.25">
      <c r="A614" t="s">
        <v>1376</v>
      </c>
      <c r="B614" t="s">
        <v>14</v>
      </c>
      <c r="C614" t="s">
        <v>15</v>
      </c>
      <c r="D614" t="s">
        <v>22</v>
      </c>
      <c r="E614" t="s">
        <v>197</v>
      </c>
      <c r="F614" t="s">
        <v>195</v>
      </c>
      <c r="G614" t="s">
        <v>2806</v>
      </c>
      <c r="H614" s="5">
        <v>43738</v>
      </c>
      <c r="I614" s="5">
        <v>43734</v>
      </c>
      <c r="J614">
        <v>2831.75</v>
      </c>
      <c r="K614" t="s">
        <v>2812</v>
      </c>
    </row>
    <row r="615" spans="1:11" x14ac:dyDescent="0.25">
      <c r="A615" t="s">
        <v>838</v>
      </c>
      <c r="B615" t="s">
        <v>14</v>
      </c>
      <c r="C615" t="s">
        <v>15</v>
      </c>
      <c r="D615" t="s">
        <v>22</v>
      </c>
      <c r="E615" t="s">
        <v>197</v>
      </c>
      <c r="F615" t="s">
        <v>195</v>
      </c>
      <c r="G615" t="s">
        <v>2806</v>
      </c>
      <c r="H615" s="5">
        <v>43738</v>
      </c>
      <c r="I615" s="5">
        <v>43721</v>
      </c>
      <c r="J615">
        <v>340.8</v>
      </c>
      <c r="K615" t="s">
        <v>2812</v>
      </c>
    </row>
    <row r="616" spans="1:11" x14ac:dyDescent="0.25">
      <c r="A616" t="s">
        <v>457</v>
      </c>
      <c r="B616" t="s">
        <v>14</v>
      </c>
      <c r="C616" t="s">
        <v>15</v>
      </c>
      <c r="D616" t="s">
        <v>22</v>
      </c>
      <c r="E616" t="s">
        <v>197</v>
      </c>
      <c r="F616" t="s">
        <v>195</v>
      </c>
      <c r="G616" t="s">
        <v>2806</v>
      </c>
      <c r="H616" s="5">
        <v>43738</v>
      </c>
      <c r="I616" s="5">
        <v>43718</v>
      </c>
      <c r="J616">
        <v>35736.67</v>
      </c>
      <c r="K616" t="s">
        <v>2812</v>
      </c>
    </row>
    <row r="617" spans="1:11" x14ac:dyDescent="0.25">
      <c r="A617" t="s">
        <v>457</v>
      </c>
      <c r="B617" t="s">
        <v>14</v>
      </c>
      <c r="C617" t="s">
        <v>15</v>
      </c>
      <c r="D617" t="s">
        <v>22</v>
      </c>
      <c r="E617" t="s">
        <v>197</v>
      </c>
      <c r="F617" t="s">
        <v>195</v>
      </c>
      <c r="G617" t="s">
        <v>2806</v>
      </c>
      <c r="H617" s="5">
        <v>43738</v>
      </c>
      <c r="I617" s="5">
        <v>43718</v>
      </c>
      <c r="J617">
        <v>7354.24</v>
      </c>
      <c r="K617" t="s">
        <v>2812</v>
      </c>
    </row>
    <row r="618" spans="1:11" x14ac:dyDescent="0.25">
      <c r="A618" t="s">
        <v>196</v>
      </c>
      <c r="B618" t="s">
        <v>14</v>
      </c>
      <c r="C618" t="s">
        <v>2810</v>
      </c>
      <c r="D618" t="s">
        <v>16</v>
      </c>
      <c r="E618" t="s">
        <v>197</v>
      </c>
      <c r="F618" t="s">
        <v>195</v>
      </c>
      <c r="G618" t="s">
        <v>2806</v>
      </c>
      <c r="H618" s="5">
        <v>43708</v>
      </c>
      <c r="I618" s="5">
        <v>43712</v>
      </c>
      <c r="J618">
        <v>-51.34</v>
      </c>
      <c r="K618" t="s">
        <v>2812</v>
      </c>
    </row>
    <row r="619" spans="1:11" x14ac:dyDescent="0.25">
      <c r="A619" t="s">
        <v>196</v>
      </c>
      <c r="B619" t="s">
        <v>14</v>
      </c>
      <c r="C619" t="s">
        <v>2810</v>
      </c>
      <c r="D619" t="s">
        <v>22</v>
      </c>
      <c r="E619" t="s">
        <v>197</v>
      </c>
      <c r="F619" t="s">
        <v>195</v>
      </c>
      <c r="G619" t="s">
        <v>2806</v>
      </c>
      <c r="H619" s="5">
        <v>43708</v>
      </c>
      <c r="I619" s="5">
        <v>43712</v>
      </c>
      <c r="J619">
        <v>20.91</v>
      </c>
      <c r="K619" t="s">
        <v>2812</v>
      </c>
    </row>
    <row r="620" spans="1:11" x14ac:dyDescent="0.25">
      <c r="A620" t="s">
        <v>196</v>
      </c>
      <c r="B620" t="s">
        <v>14</v>
      </c>
      <c r="C620" t="s">
        <v>2810</v>
      </c>
      <c r="D620" t="s">
        <v>22</v>
      </c>
      <c r="E620" t="s">
        <v>197</v>
      </c>
      <c r="F620" t="s">
        <v>195</v>
      </c>
      <c r="G620" t="s">
        <v>2806</v>
      </c>
      <c r="H620" s="5">
        <v>43708</v>
      </c>
      <c r="I620" s="5">
        <v>43712</v>
      </c>
      <c r="J620">
        <v>54.58</v>
      </c>
      <c r="K620" t="s">
        <v>2812</v>
      </c>
    </row>
    <row r="621" spans="1:11" x14ac:dyDescent="0.25">
      <c r="A621" t="s">
        <v>196</v>
      </c>
      <c r="B621" t="s">
        <v>14</v>
      </c>
      <c r="C621" t="s">
        <v>2810</v>
      </c>
      <c r="D621" t="s">
        <v>22</v>
      </c>
      <c r="E621" t="s">
        <v>197</v>
      </c>
      <c r="F621" t="s">
        <v>195</v>
      </c>
      <c r="G621" t="s">
        <v>2806</v>
      </c>
      <c r="H621" s="5">
        <v>43708</v>
      </c>
      <c r="I621" s="5">
        <v>43712</v>
      </c>
      <c r="J621">
        <v>23.23</v>
      </c>
      <c r="K621" t="s">
        <v>2812</v>
      </c>
    </row>
    <row r="622" spans="1:11" x14ac:dyDescent="0.25">
      <c r="A622" t="s">
        <v>196</v>
      </c>
      <c r="B622" t="s">
        <v>14</v>
      </c>
      <c r="C622" t="s">
        <v>2810</v>
      </c>
      <c r="D622" t="s">
        <v>22</v>
      </c>
      <c r="E622" t="s">
        <v>197</v>
      </c>
      <c r="F622" t="s">
        <v>195</v>
      </c>
      <c r="G622" t="s">
        <v>2806</v>
      </c>
      <c r="H622" s="5">
        <v>43708</v>
      </c>
      <c r="I622" s="5">
        <v>43712</v>
      </c>
      <c r="J622">
        <v>356.28</v>
      </c>
      <c r="K622" t="s">
        <v>2812</v>
      </c>
    </row>
    <row r="623" spans="1:11" x14ac:dyDescent="0.25">
      <c r="A623" t="s">
        <v>2733</v>
      </c>
      <c r="B623" t="s">
        <v>14</v>
      </c>
      <c r="C623" t="s">
        <v>15</v>
      </c>
      <c r="D623" t="s">
        <v>20</v>
      </c>
      <c r="E623" t="s">
        <v>194</v>
      </c>
      <c r="F623" t="s">
        <v>192</v>
      </c>
      <c r="G623" t="s">
        <v>2806</v>
      </c>
      <c r="H623" s="5">
        <v>43982</v>
      </c>
      <c r="I623" s="5">
        <v>43972</v>
      </c>
      <c r="J623">
        <v>149839.45000000001</v>
      </c>
      <c r="K623" t="s">
        <v>2812</v>
      </c>
    </row>
    <row r="624" spans="1:11" x14ac:dyDescent="0.25">
      <c r="A624" t="s">
        <v>2716</v>
      </c>
      <c r="B624" t="s">
        <v>14</v>
      </c>
      <c r="C624" t="s">
        <v>15</v>
      </c>
      <c r="D624" t="s">
        <v>20</v>
      </c>
      <c r="E624" t="s">
        <v>194</v>
      </c>
      <c r="F624" t="s">
        <v>192</v>
      </c>
      <c r="G624" t="s">
        <v>2806</v>
      </c>
      <c r="H624" s="5">
        <v>43982</v>
      </c>
      <c r="I624" s="5">
        <v>43959</v>
      </c>
      <c r="J624">
        <v>-149839.45000000001</v>
      </c>
      <c r="K624" t="s">
        <v>2812</v>
      </c>
    </row>
    <row r="625" spans="1:11" x14ac:dyDescent="0.25">
      <c r="A625" t="s">
        <v>2702</v>
      </c>
      <c r="B625" t="s">
        <v>14</v>
      </c>
      <c r="C625" t="s">
        <v>15</v>
      </c>
      <c r="D625" t="s">
        <v>18</v>
      </c>
      <c r="E625" t="s">
        <v>194</v>
      </c>
      <c r="F625" t="s">
        <v>192</v>
      </c>
      <c r="G625" t="s">
        <v>2806</v>
      </c>
      <c r="H625" s="5">
        <v>43951</v>
      </c>
      <c r="I625" s="5">
        <v>43950</v>
      </c>
      <c r="J625">
        <v>149839.45000000001</v>
      </c>
      <c r="K625" t="s">
        <v>2812</v>
      </c>
    </row>
    <row r="626" spans="1:11" x14ac:dyDescent="0.25">
      <c r="A626" t="s">
        <v>2660</v>
      </c>
      <c r="B626" t="s">
        <v>14</v>
      </c>
      <c r="C626" t="s">
        <v>15</v>
      </c>
      <c r="D626" t="s">
        <v>18</v>
      </c>
      <c r="E626" t="s">
        <v>194</v>
      </c>
      <c r="F626" t="s">
        <v>192</v>
      </c>
      <c r="G626" t="s">
        <v>2806</v>
      </c>
      <c r="H626" s="5">
        <v>43951</v>
      </c>
      <c r="I626" s="5">
        <v>43929</v>
      </c>
      <c r="J626">
        <v>-172990</v>
      </c>
      <c r="K626" t="s">
        <v>2812</v>
      </c>
    </row>
    <row r="627" spans="1:11" x14ac:dyDescent="0.25">
      <c r="A627" t="s">
        <v>2646</v>
      </c>
      <c r="B627" t="s">
        <v>14</v>
      </c>
      <c r="C627" t="s">
        <v>15</v>
      </c>
      <c r="D627" t="s">
        <v>17</v>
      </c>
      <c r="E627" t="s">
        <v>194</v>
      </c>
      <c r="F627" t="s">
        <v>192</v>
      </c>
      <c r="G627" t="s">
        <v>2806</v>
      </c>
      <c r="H627" s="5">
        <v>43921</v>
      </c>
      <c r="I627" s="5">
        <v>43921</v>
      </c>
      <c r="J627">
        <v>39172.42</v>
      </c>
      <c r="K627" t="s">
        <v>2812</v>
      </c>
    </row>
    <row r="628" spans="1:11" x14ac:dyDescent="0.25">
      <c r="A628" t="s">
        <v>2640</v>
      </c>
      <c r="B628" t="s">
        <v>14</v>
      </c>
      <c r="C628" t="s">
        <v>15</v>
      </c>
      <c r="D628" t="s">
        <v>17</v>
      </c>
      <c r="E628" t="s">
        <v>194</v>
      </c>
      <c r="F628" t="s">
        <v>192</v>
      </c>
      <c r="G628" t="s">
        <v>2806</v>
      </c>
      <c r="H628" s="5">
        <v>43921</v>
      </c>
      <c r="I628" s="5">
        <v>43920</v>
      </c>
      <c r="J628">
        <v>172990</v>
      </c>
      <c r="K628" t="s">
        <v>2812</v>
      </c>
    </row>
    <row r="629" spans="1:11" x14ac:dyDescent="0.25">
      <c r="A629" t="s">
        <v>2603</v>
      </c>
      <c r="B629" t="s">
        <v>14</v>
      </c>
      <c r="C629" t="s">
        <v>15</v>
      </c>
      <c r="D629" t="s">
        <v>17</v>
      </c>
      <c r="E629" t="s">
        <v>194</v>
      </c>
      <c r="F629" t="s">
        <v>192</v>
      </c>
      <c r="G629" t="s">
        <v>2806</v>
      </c>
      <c r="H629" s="5">
        <v>43921</v>
      </c>
      <c r="I629" s="5">
        <v>43899</v>
      </c>
      <c r="J629">
        <v>-172990</v>
      </c>
      <c r="K629" t="s">
        <v>2812</v>
      </c>
    </row>
    <row r="630" spans="1:11" x14ac:dyDescent="0.25">
      <c r="A630" t="s">
        <v>2588</v>
      </c>
      <c r="B630" t="s">
        <v>14</v>
      </c>
      <c r="C630" t="s">
        <v>15</v>
      </c>
      <c r="D630" t="s">
        <v>22</v>
      </c>
      <c r="E630" t="s">
        <v>194</v>
      </c>
      <c r="F630" t="s">
        <v>192</v>
      </c>
      <c r="G630" t="s">
        <v>2806</v>
      </c>
      <c r="H630" s="5">
        <v>43890</v>
      </c>
      <c r="I630" s="5">
        <v>43887</v>
      </c>
      <c r="J630">
        <v>172990</v>
      </c>
      <c r="K630" t="s">
        <v>2812</v>
      </c>
    </row>
    <row r="631" spans="1:11" x14ac:dyDescent="0.25">
      <c r="A631" t="s">
        <v>2585</v>
      </c>
      <c r="B631" t="s">
        <v>14</v>
      </c>
      <c r="C631" t="s">
        <v>15</v>
      </c>
      <c r="D631" t="s">
        <v>22</v>
      </c>
      <c r="E631" t="s">
        <v>194</v>
      </c>
      <c r="F631" t="s">
        <v>192</v>
      </c>
      <c r="G631" t="s">
        <v>2806</v>
      </c>
      <c r="H631" s="5">
        <v>43890</v>
      </c>
      <c r="I631" s="5">
        <v>43885</v>
      </c>
      <c r="J631">
        <v>328.27</v>
      </c>
      <c r="K631" t="s">
        <v>2812</v>
      </c>
    </row>
    <row r="632" spans="1:11" x14ac:dyDescent="0.25">
      <c r="A632" t="s">
        <v>2550</v>
      </c>
      <c r="B632" t="s">
        <v>14</v>
      </c>
      <c r="C632" t="s">
        <v>15</v>
      </c>
      <c r="D632" t="s">
        <v>16</v>
      </c>
      <c r="E632" t="s">
        <v>194</v>
      </c>
      <c r="F632" t="s">
        <v>192</v>
      </c>
      <c r="G632" t="s">
        <v>2806</v>
      </c>
      <c r="H632" s="5">
        <v>43890</v>
      </c>
      <c r="I632" s="5">
        <v>43871</v>
      </c>
      <c r="J632">
        <v>-172990</v>
      </c>
      <c r="K632" t="s">
        <v>2812</v>
      </c>
    </row>
    <row r="633" spans="1:11" x14ac:dyDescent="0.25">
      <c r="A633" t="s">
        <v>2535</v>
      </c>
      <c r="B633" t="s">
        <v>14</v>
      </c>
      <c r="C633" t="s">
        <v>15</v>
      </c>
      <c r="D633" t="s">
        <v>22</v>
      </c>
      <c r="E633" t="s">
        <v>194</v>
      </c>
      <c r="F633" t="s">
        <v>192</v>
      </c>
      <c r="G633" t="s">
        <v>2806</v>
      </c>
      <c r="H633" s="5">
        <v>43861</v>
      </c>
      <c r="I633" s="5">
        <v>43860</v>
      </c>
      <c r="J633">
        <v>172990</v>
      </c>
      <c r="K633" t="s">
        <v>2812</v>
      </c>
    </row>
    <row r="634" spans="1:11" x14ac:dyDescent="0.25">
      <c r="A634" t="s">
        <v>2495</v>
      </c>
      <c r="B634" t="s">
        <v>14</v>
      </c>
      <c r="C634" t="s">
        <v>15</v>
      </c>
      <c r="D634" t="s">
        <v>22</v>
      </c>
      <c r="E634" t="s">
        <v>194</v>
      </c>
      <c r="F634" t="s">
        <v>192</v>
      </c>
      <c r="G634" t="s">
        <v>2806</v>
      </c>
      <c r="H634" s="5">
        <v>43861</v>
      </c>
      <c r="I634" s="5">
        <v>43846</v>
      </c>
      <c r="J634">
        <v>8005.5</v>
      </c>
      <c r="K634" t="s">
        <v>2812</v>
      </c>
    </row>
    <row r="635" spans="1:11" x14ac:dyDescent="0.25">
      <c r="A635" t="s">
        <v>2473</v>
      </c>
      <c r="B635" t="s">
        <v>14</v>
      </c>
      <c r="C635" t="s">
        <v>15</v>
      </c>
      <c r="D635" t="s">
        <v>16</v>
      </c>
      <c r="E635" t="s">
        <v>194</v>
      </c>
      <c r="F635" t="s">
        <v>192</v>
      </c>
      <c r="G635" t="s">
        <v>2806</v>
      </c>
      <c r="H635" s="5">
        <v>43861</v>
      </c>
      <c r="I635" s="5">
        <v>43844</v>
      </c>
      <c r="J635">
        <v>-172990</v>
      </c>
      <c r="K635" t="s">
        <v>2812</v>
      </c>
    </row>
    <row r="636" spans="1:11" x14ac:dyDescent="0.25">
      <c r="A636" t="s">
        <v>2447</v>
      </c>
      <c r="B636" t="s">
        <v>14</v>
      </c>
      <c r="C636" t="s">
        <v>2810</v>
      </c>
      <c r="D636" t="s">
        <v>22</v>
      </c>
      <c r="E636" t="s">
        <v>194</v>
      </c>
      <c r="F636" t="s">
        <v>192</v>
      </c>
      <c r="G636" t="s">
        <v>2806</v>
      </c>
      <c r="H636" s="5">
        <v>43830</v>
      </c>
      <c r="I636" s="5">
        <v>43826</v>
      </c>
      <c r="J636">
        <v>172990</v>
      </c>
      <c r="K636" t="s">
        <v>2812</v>
      </c>
    </row>
    <row r="637" spans="1:11" x14ac:dyDescent="0.25">
      <c r="A637" t="s">
        <v>2445</v>
      </c>
      <c r="B637" t="s">
        <v>14</v>
      </c>
      <c r="C637" t="s">
        <v>2810</v>
      </c>
      <c r="D637" t="s">
        <v>22</v>
      </c>
      <c r="E637" t="s">
        <v>194</v>
      </c>
      <c r="F637" t="s">
        <v>192</v>
      </c>
      <c r="G637" t="s">
        <v>2806</v>
      </c>
      <c r="H637" s="5">
        <v>43830</v>
      </c>
      <c r="I637" s="5">
        <v>43818</v>
      </c>
      <c r="J637">
        <v>5589.1</v>
      </c>
      <c r="K637" t="s">
        <v>2812</v>
      </c>
    </row>
    <row r="638" spans="1:11" x14ac:dyDescent="0.25">
      <c r="A638" t="s">
        <v>2445</v>
      </c>
      <c r="B638" t="s">
        <v>14</v>
      </c>
      <c r="C638" t="s">
        <v>2810</v>
      </c>
      <c r="D638" t="s">
        <v>16</v>
      </c>
      <c r="E638" t="s">
        <v>194</v>
      </c>
      <c r="F638" t="s">
        <v>192</v>
      </c>
      <c r="G638" t="s">
        <v>2806</v>
      </c>
      <c r="H638" s="5">
        <v>43830</v>
      </c>
      <c r="I638" s="5">
        <v>43818</v>
      </c>
      <c r="J638">
        <v>-141.12</v>
      </c>
      <c r="K638" t="s">
        <v>2812</v>
      </c>
    </row>
    <row r="639" spans="1:11" x14ac:dyDescent="0.25">
      <c r="A639" t="s">
        <v>2444</v>
      </c>
      <c r="B639" t="s">
        <v>14</v>
      </c>
      <c r="C639" t="s">
        <v>2810</v>
      </c>
      <c r="D639" t="s">
        <v>22</v>
      </c>
      <c r="E639" t="s">
        <v>194</v>
      </c>
      <c r="F639" t="s">
        <v>192</v>
      </c>
      <c r="G639" t="s">
        <v>2806</v>
      </c>
      <c r="H639" s="5">
        <v>43830</v>
      </c>
      <c r="I639" s="5">
        <v>43811</v>
      </c>
      <c r="J639">
        <v>757.6</v>
      </c>
      <c r="K639" t="s">
        <v>2812</v>
      </c>
    </row>
    <row r="640" spans="1:11" x14ac:dyDescent="0.25">
      <c r="A640" t="s">
        <v>2442</v>
      </c>
      <c r="B640" t="s">
        <v>14</v>
      </c>
      <c r="C640" t="s">
        <v>2810</v>
      </c>
      <c r="D640" t="s">
        <v>16</v>
      </c>
      <c r="E640" t="s">
        <v>194</v>
      </c>
      <c r="F640" t="s">
        <v>192</v>
      </c>
      <c r="G640" t="s">
        <v>2806</v>
      </c>
      <c r="H640" s="5">
        <v>43830</v>
      </c>
      <c r="I640" s="5">
        <v>43808</v>
      </c>
      <c r="J640">
        <v>-174049.68</v>
      </c>
      <c r="K640" t="s">
        <v>2812</v>
      </c>
    </row>
    <row r="641" spans="1:11" x14ac:dyDescent="0.25">
      <c r="A641" t="s">
        <v>2307</v>
      </c>
      <c r="B641" t="s">
        <v>14</v>
      </c>
      <c r="C641" t="s">
        <v>2810</v>
      </c>
      <c r="D641" t="s">
        <v>22</v>
      </c>
      <c r="E641" t="s">
        <v>194</v>
      </c>
      <c r="F641" t="s">
        <v>192</v>
      </c>
      <c r="G641" t="s">
        <v>2806</v>
      </c>
      <c r="H641" s="5">
        <v>43799</v>
      </c>
      <c r="I641" s="5">
        <v>43790</v>
      </c>
      <c r="J641">
        <v>189128.78</v>
      </c>
      <c r="K641" t="s">
        <v>2812</v>
      </c>
    </row>
    <row r="642" spans="1:11" x14ac:dyDescent="0.25">
      <c r="A642" t="s">
        <v>2291</v>
      </c>
      <c r="B642" t="s">
        <v>14</v>
      </c>
      <c r="C642" t="s">
        <v>2810</v>
      </c>
      <c r="D642" t="s">
        <v>22</v>
      </c>
      <c r="E642" t="s">
        <v>194</v>
      </c>
      <c r="F642" t="s">
        <v>192</v>
      </c>
      <c r="G642" t="s">
        <v>2806</v>
      </c>
      <c r="H642" s="5">
        <v>43799</v>
      </c>
      <c r="I642" s="5">
        <v>43788</v>
      </c>
      <c r="J642">
        <v>26.78</v>
      </c>
      <c r="K642" t="s">
        <v>2812</v>
      </c>
    </row>
    <row r="643" spans="1:11" x14ac:dyDescent="0.25">
      <c r="A643" t="s">
        <v>2259</v>
      </c>
      <c r="B643" t="s">
        <v>14</v>
      </c>
      <c r="C643" t="s">
        <v>2810</v>
      </c>
      <c r="D643" t="s">
        <v>22</v>
      </c>
      <c r="E643" t="s">
        <v>194</v>
      </c>
      <c r="F643" t="s">
        <v>192</v>
      </c>
      <c r="G643" t="s">
        <v>2806</v>
      </c>
      <c r="H643" s="5">
        <v>43799</v>
      </c>
      <c r="I643" s="5">
        <v>43783</v>
      </c>
      <c r="J643">
        <v>237811.44</v>
      </c>
      <c r="K643" t="s">
        <v>2812</v>
      </c>
    </row>
    <row r="644" spans="1:11" x14ac:dyDescent="0.25">
      <c r="A644" t="s">
        <v>2237</v>
      </c>
      <c r="B644" t="s">
        <v>14</v>
      </c>
      <c r="C644" t="s">
        <v>2810</v>
      </c>
      <c r="D644" t="s">
        <v>22</v>
      </c>
      <c r="E644" t="s">
        <v>194</v>
      </c>
      <c r="F644" t="s">
        <v>192</v>
      </c>
      <c r="G644" t="s">
        <v>2806</v>
      </c>
      <c r="H644" s="5">
        <v>43799</v>
      </c>
      <c r="I644" s="5">
        <v>43781</v>
      </c>
      <c r="J644">
        <v>258.51</v>
      </c>
      <c r="K644" t="s">
        <v>2812</v>
      </c>
    </row>
    <row r="645" spans="1:11" x14ac:dyDescent="0.25">
      <c r="A645" t="s">
        <v>2162</v>
      </c>
      <c r="B645" t="s">
        <v>14</v>
      </c>
      <c r="C645" t="s">
        <v>2810</v>
      </c>
      <c r="D645" t="s">
        <v>16</v>
      </c>
      <c r="E645" t="s">
        <v>194</v>
      </c>
      <c r="F645" t="s">
        <v>192</v>
      </c>
      <c r="G645" t="s">
        <v>2806</v>
      </c>
      <c r="H645" s="5">
        <v>43799</v>
      </c>
      <c r="I645" s="5">
        <v>43777</v>
      </c>
      <c r="J645">
        <v>-5767</v>
      </c>
      <c r="K645" t="s">
        <v>2812</v>
      </c>
    </row>
    <row r="646" spans="1:11" x14ac:dyDescent="0.25">
      <c r="A646" t="s">
        <v>2162</v>
      </c>
      <c r="B646" t="s">
        <v>14</v>
      </c>
      <c r="C646" t="s">
        <v>2810</v>
      </c>
      <c r="D646" t="s">
        <v>16</v>
      </c>
      <c r="E646" t="s">
        <v>194</v>
      </c>
      <c r="F646" t="s">
        <v>192</v>
      </c>
      <c r="G646" t="s">
        <v>2806</v>
      </c>
      <c r="H646" s="5">
        <v>43799</v>
      </c>
      <c r="I646" s="5">
        <v>43777</v>
      </c>
      <c r="J646">
        <v>-419002.06</v>
      </c>
      <c r="K646" t="s">
        <v>2812</v>
      </c>
    </row>
    <row r="647" spans="1:11" x14ac:dyDescent="0.25">
      <c r="A647" t="s">
        <v>2162</v>
      </c>
      <c r="B647" t="s">
        <v>14</v>
      </c>
      <c r="C647" t="s">
        <v>2810</v>
      </c>
      <c r="D647" t="s">
        <v>22</v>
      </c>
      <c r="E647" t="s">
        <v>194</v>
      </c>
      <c r="F647" t="s">
        <v>192</v>
      </c>
      <c r="G647" t="s">
        <v>2806</v>
      </c>
      <c r="H647" s="5">
        <v>43799</v>
      </c>
      <c r="I647" s="5">
        <v>43777</v>
      </c>
      <c r="J647">
        <v>6201.5</v>
      </c>
      <c r="K647" t="s">
        <v>2812</v>
      </c>
    </row>
    <row r="648" spans="1:11" x14ac:dyDescent="0.25">
      <c r="A648" t="s">
        <v>2098</v>
      </c>
      <c r="B648" t="s">
        <v>15</v>
      </c>
      <c r="D648" t="s">
        <v>22</v>
      </c>
      <c r="E648" t="s">
        <v>194</v>
      </c>
      <c r="F648" t="s">
        <v>192</v>
      </c>
      <c r="G648" t="s">
        <v>2806</v>
      </c>
      <c r="H648" s="5">
        <v>43769</v>
      </c>
      <c r="I648" s="5">
        <v>43769</v>
      </c>
      <c r="J648">
        <v>15000.5</v>
      </c>
      <c r="K648" t="s">
        <v>2812</v>
      </c>
    </row>
    <row r="649" spans="1:11" x14ac:dyDescent="0.25">
      <c r="A649" t="s">
        <v>2097</v>
      </c>
      <c r="B649" t="s">
        <v>15</v>
      </c>
      <c r="D649" t="s">
        <v>22</v>
      </c>
      <c r="E649" t="s">
        <v>194</v>
      </c>
      <c r="F649" t="s">
        <v>192</v>
      </c>
      <c r="G649" t="s">
        <v>2806</v>
      </c>
      <c r="H649" s="5">
        <v>43769</v>
      </c>
      <c r="I649" s="5">
        <v>43768</v>
      </c>
      <c r="J649">
        <v>5767</v>
      </c>
      <c r="K649" t="s">
        <v>2812</v>
      </c>
    </row>
    <row r="650" spans="1:11" x14ac:dyDescent="0.25">
      <c r="A650" t="s">
        <v>2097</v>
      </c>
      <c r="B650" t="s">
        <v>15</v>
      </c>
      <c r="D650" t="s">
        <v>22</v>
      </c>
      <c r="E650" t="s">
        <v>194</v>
      </c>
      <c r="F650" t="s">
        <v>192</v>
      </c>
      <c r="G650" t="s">
        <v>2806</v>
      </c>
      <c r="H650" s="5">
        <v>43769</v>
      </c>
      <c r="I650" s="5">
        <v>43768</v>
      </c>
      <c r="J650">
        <v>630558</v>
      </c>
      <c r="K650" t="s">
        <v>2812</v>
      </c>
    </row>
    <row r="651" spans="1:11" x14ac:dyDescent="0.25">
      <c r="A651" t="s">
        <v>2096</v>
      </c>
      <c r="B651" t="s">
        <v>15</v>
      </c>
      <c r="D651" t="s">
        <v>16</v>
      </c>
      <c r="E651" t="s">
        <v>194</v>
      </c>
      <c r="F651" t="s">
        <v>192</v>
      </c>
      <c r="G651" t="s">
        <v>2806</v>
      </c>
      <c r="H651" s="5">
        <v>43769</v>
      </c>
      <c r="I651" s="5">
        <v>43767</v>
      </c>
      <c r="J651">
        <v>-882.75</v>
      </c>
      <c r="K651" t="s">
        <v>2812</v>
      </c>
    </row>
    <row r="652" spans="1:11" x14ac:dyDescent="0.25">
      <c r="A652" t="s">
        <v>2095</v>
      </c>
      <c r="B652" t="s">
        <v>15</v>
      </c>
      <c r="D652" t="s">
        <v>22</v>
      </c>
      <c r="E652" t="s">
        <v>194</v>
      </c>
      <c r="F652" t="s">
        <v>192</v>
      </c>
      <c r="G652" t="s">
        <v>2806</v>
      </c>
      <c r="H652" s="5">
        <v>43769</v>
      </c>
      <c r="I652" s="5">
        <v>43763</v>
      </c>
      <c r="J652">
        <v>2568</v>
      </c>
      <c r="K652" t="s">
        <v>2812</v>
      </c>
    </row>
    <row r="653" spans="1:11" x14ac:dyDescent="0.25">
      <c r="A653" t="s">
        <v>2094</v>
      </c>
      <c r="B653" t="s">
        <v>15</v>
      </c>
      <c r="D653" t="s">
        <v>22</v>
      </c>
      <c r="E653" t="s">
        <v>194</v>
      </c>
      <c r="F653" t="s">
        <v>192</v>
      </c>
      <c r="G653" t="s">
        <v>2806</v>
      </c>
      <c r="H653" s="5">
        <v>43769</v>
      </c>
      <c r="I653" s="5">
        <v>43762</v>
      </c>
      <c r="J653">
        <v>2338.77</v>
      </c>
      <c r="K653" t="s">
        <v>2812</v>
      </c>
    </row>
    <row r="654" spans="1:11" x14ac:dyDescent="0.25">
      <c r="A654" t="s">
        <v>2093</v>
      </c>
      <c r="B654" t="s">
        <v>15</v>
      </c>
      <c r="D654" t="s">
        <v>22</v>
      </c>
      <c r="E654" t="s">
        <v>194</v>
      </c>
      <c r="F654" t="s">
        <v>192</v>
      </c>
      <c r="G654" t="s">
        <v>2806</v>
      </c>
      <c r="H654" s="5">
        <v>43769</v>
      </c>
      <c r="I654" s="5">
        <v>43760</v>
      </c>
      <c r="J654">
        <v>9233</v>
      </c>
      <c r="K654" t="s">
        <v>2812</v>
      </c>
    </row>
    <row r="655" spans="1:11" x14ac:dyDescent="0.25">
      <c r="A655" t="s">
        <v>2092</v>
      </c>
      <c r="B655" t="s">
        <v>15</v>
      </c>
      <c r="D655" t="s">
        <v>22</v>
      </c>
      <c r="E655" t="s">
        <v>194</v>
      </c>
      <c r="F655" t="s">
        <v>192</v>
      </c>
      <c r="G655" t="s">
        <v>2806</v>
      </c>
      <c r="H655" s="5">
        <v>43769</v>
      </c>
      <c r="I655" s="5">
        <v>43755</v>
      </c>
      <c r="J655">
        <v>0.01</v>
      </c>
      <c r="K655" t="s">
        <v>2812</v>
      </c>
    </row>
    <row r="656" spans="1:11" x14ac:dyDescent="0.25">
      <c r="A656" t="s">
        <v>2092</v>
      </c>
      <c r="B656" t="s">
        <v>15</v>
      </c>
      <c r="D656" t="s">
        <v>22</v>
      </c>
      <c r="E656" t="s">
        <v>194</v>
      </c>
      <c r="F656" t="s">
        <v>192</v>
      </c>
      <c r="G656" t="s">
        <v>2806</v>
      </c>
      <c r="H656" s="5">
        <v>43769</v>
      </c>
      <c r="I656" s="5">
        <v>43755</v>
      </c>
      <c r="J656">
        <v>32981.03</v>
      </c>
      <c r="K656" t="s">
        <v>2812</v>
      </c>
    </row>
    <row r="657" spans="1:11" x14ac:dyDescent="0.25">
      <c r="A657" t="s">
        <v>2091</v>
      </c>
      <c r="B657" t="s">
        <v>15</v>
      </c>
      <c r="D657" t="s">
        <v>22</v>
      </c>
      <c r="E657" t="s">
        <v>194</v>
      </c>
      <c r="F657" t="s">
        <v>192</v>
      </c>
      <c r="G657" t="s">
        <v>2806</v>
      </c>
      <c r="H657" s="5">
        <v>43769</v>
      </c>
      <c r="I657" s="5">
        <v>43753</v>
      </c>
      <c r="J657">
        <v>21819.95</v>
      </c>
      <c r="K657" t="s">
        <v>2812</v>
      </c>
    </row>
    <row r="658" spans="1:11" x14ac:dyDescent="0.25">
      <c r="A658" t="s">
        <v>2091</v>
      </c>
      <c r="B658" t="s">
        <v>15</v>
      </c>
      <c r="D658" t="s">
        <v>22</v>
      </c>
      <c r="E658" t="s">
        <v>194</v>
      </c>
      <c r="F658" t="s">
        <v>192</v>
      </c>
      <c r="G658" t="s">
        <v>2806</v>
      </c>
      <c r="H658" s="5">
        <v>43769</v>
      </c>
      <c r="I658" s="5">
        <v>43753</v>
      </c>
      <c r="J658">
        <v>1450.68</v>
      </c>
      <c r="K658" t="s">
        <v>2812</v>
      </c>
    </row>
    <row r="659" spans="1:11" x14ac:dyDescent="0.25">
      <c r="A659" t="s">
        <v>2090</v>
      </c>
      <c r="B659" t="s">
        <v>15</v>
      </c>
      <c r="D659" t="s">
        <v>22</v>
      </c>
      <c r="E659" t="s">
        <v>194</v>
      </c>
      <c r="F659" t="s">
        <v>192</v>
      </c>
      <c r="G659" t="s">
        <v>2806</v>
      </c>
      <c r="H659" s="5">
        <v>43769</v>
      </c>
      <c r="I659" s="5">
        <v>43748</v>
      </c>
      <c r="J659">
        <v>669.67</v>
      </c>
      <c r="K659" t="s">
        <v>2812</v>
      </c>
    </row>
    <row r="660" spans="1:11" x14ac:dyDescent="0.25">
      <c r="A660" t="s">
        <v>2090</v>
      </c>
      <c r="B660" t="s">
        <v>15</v>
      </c>
      <c r="D660" t="s">
        <v>22</v>
      </c>
      <c r="E660" t="s">
        <v>194</v>
      </c>
      <c r="F660" t="s">
        <v>192</v>
      </c>
      <c r="G660" t="s">
        <v>2806</v>
      </c>
      <c r="H660" s="5">
        <v>43769</v>
      </c>
      <c r="I660" s="5">
        <v>43748</v>
      </c>
      <c r="J660">
        <v>41969.48</v>
      </c>
      <c r="K660" t="s">
        <v>2812</v>
      </c>
    </row>
    <row r="661" spans="1:11" x14ac:dyDescent="0.25">
      <c r="A661" t="s">
        <v>2089</v>
      </c>
      <c r="B661" t="s">
        <v>15</v>
      </c>
      <c r="D661" t="s">
        <v>16</v>
      </c>
      <c r="E661" t="s">
        <v>194</v>
      </c>
      <c r="F661" t="s">
        <v>192</v>
      </c>
      <c r="G661" t="s">
        <v>2806</v>
      </c>
      <c r="H661" s="5">
        <v>43769</v>
      </c>
      <c r="I661" s="5">
        <v>43746</v>
      </c>
      <c r="J661">
        <v>-713564.38</v>
      </c>
      <c r="K661" t="s">
        <v>2812</v>
      </c>
    </row>
    <row r="662" spans="1:11" x14ac:dyDescent="0.25">
      <c r="A662" t="s">
        <v>2089</v>
      </c>
      <c r="B662" t="s">
        <v>15</v>
      </c>
      <c r="D662" t="s">
        <v>22</v>
      </c>
      <c r="E662" t="s">
        <v>194</v>
      </c>
      <c r="F662" t="s">
        <v>192</v>
      </c>
      <c r="G662" t="s">
        <v>2806</v>
      </c>
      <c r="H662" s="5">
        <v>43769</v>
      </c>
      <c r="I662" s="5">
        <v>43746</v>
      </c>
      <c r="J662">
        <v>5835.58</v>
      </c>
      <c r="K662" t="s">
        <v>2812</v>
      </c>
    </row>
    <row r="663" spans="1:11" x14ac:dyDescent="0.25">
      <c r="A663" t="s">
        <v>2089</v>
      </c>
      <c r="B663" t="s">
        <v>15</v>
      </c>
      <c r="D663" t="s">
        <v>16</v>
      </c>
      <c r="E663" t="s">
        <v>194</v>
      </c>
      <c r="F663" t="s">
        <v>192</v>
      </c>
      <c r="G663" t="s">
        <v>2806</v>
      </c>
      <c r="H663" s="5">
        <v>43769</v>
      </c>
      <c r="I663" s="5">
        <v>43746</v>
      </c>
      <c r="J663">
        <v>-14723</v>
      </c>
      <c r="K663" t="s">
        <v>2812</v>
      </c>
    </row>
    <row r="664" spans="1:11" x14ac:dyDescent="0.25">
      <c r="A664" t="s">
        <v>2089</v>
      </c>
      <c r="B664" t="s">
        <v>15</v>
      </c>
      <c r="D664" t="s">
        <v>22</v>
      </c>
      <c r="E664" t="s">
        <v>194</v>
      </c>
      <c r="F664" t="s">
        <v>192</v>
      </c>
      <c r="G664" t="s">
        <v>2806</v>
      </c>
      <c r="H664" s="5">
        <v>43769</v>
      </c>
      <c r="I664" s="5">
        <v>43746</v>
      </c>
      <c r="J664">
        <v>2310.25</v>
      </c>
      <c r="K664" t="s">
        <v>2812</v>
      </c>
    </row>
    <row r="665" spans="1:11" x14ac:dyDescent="0.25">
      <c r="A665" t="s">
        <v>2089</v>
      </c>
      <c r="B665" t="s">
        <v>15</v>
      </c>
      <c r="D665" t="s">
        <v>16</v>
      </c>
      <c r="E665" t="s">
        <v>194</v>
      </c>
      <c r="F665" t="s">
        <v>192</v>
      </c>
      <c r="G665" t="s">
        <v>2806</v>
      </c>
      <c r="H665" s="5">
        <v>43769</v>
      </c>
      <c r="I665" s="5">
        <v>43746</v>
      </c>
      <c r="J665">
        <v>-8075</v>
      </c>
      <c r="K665" t="s">
        <v>2812</v>
      </c>
    </row>
    <row r="666" spans="1:11" x14ac:dyDescent="0.25">
      <c r="A666" t="s">
        <v>2089</v>
      </c>
      <c r="B666" t="s">
        <v>15</v>
      </c>
      <c r="D666" t="s">
        <v>22</v>
      </c>
      <c r="E666" t="s">
        <v>194</v>
      </c>
      <c r="F666" t="s">
        <v>192</v>
      </c>
      <c r="G666" t="s">
        <v>2806</v>
      </c>
      <c r="H666" s="5">
        <v>43769</v>
      </c>
      <c r="I666" s="5">
        <v>43746</v>
      </c>
      <c r="J666">
        <v>2784.86</v>
      </c>
      <c r="K666" t="s">
        <v>2812</v>
      </c>
    </row>
    <row r="667" spans="1:11" x14ac:dyDescent="0.25">
      <c r="A667" t="s">
        <v>2089</v>
      </c>
      <c r="B667" t="s">
        <v>15</v>
      </c>
      <c r="D667" t="s">
        <v>16</v>
      </c>
      <c r="E667" t="s">
        <v>194</v>
      </c>
      <c r="F667" t="s">
        <v>192</v>
      </c>
      <c r="G667" t="s">
        <v>2806</v>
      </c>
      <c r="H667" s="5">
        <v>43769</v>
      </c>
      <c r="I667" s="5">
        <v>43746</v>
      </c>
      <c r="J667">
        <v>-11062</v>
      </c>
      <c r="K667" t="s">
        <v>2812</v>
      </c>
    </row>
    <row r="668" spans="1:11" x14ac:dyDescent="0.25">
      <c r="A668" t="s">
        <v>1579</v>
      </c>
      <c r="B668" t="s">
        <v>14</v>
      </c>
      <c r="C668" t="s">
        <v>15</v>
      </c>
      <c r="D668" t="s">
        <v>22</v>
      </c>
      <c r="E668" t="s">
        <v>194</v>
      </c>
      <c r="F668" t="s">
        <v>192</v>
      </c>
      <c r="G668" t="s">
        <v>2806</v>
      </c>
      <c r="H668" s="5">
        <v>43738</v>
      </c>
      <c r="I668" s="5">
        <v>43739</v>
      </c>
      <c r="J668">
        <v>771.45</v>
      </c>
      <c r="K668" t="s">
        <v>2812</v>
      </c>
    </row>
    <row r="669" spans="1:11" x14ac:dyDescent="0.25">
      <c r="A669" t="s">
        <v>1494</v>
      </c>
      <c r="B669" t="s">
        <v>14</v>
      </c>
      <c r="C669" t="s">
        <v>15</v>
      </c>
      <c r="D669" t="s">
        <v>22</v>
      </c>
      <c r="E669" t="s">
        <v>194</v>
      </c>
      <c r="F669" t="s">
        <v>192</v>
      </c>
      <c r="G669" t="s">
        <v>2806</v>
      </c>
      <c r="H669" s="5">
        <v>43738</v>
      </c>
      <c r="I669" s="5">
        <v>43738</v>
      </c>
      <c r="J669">
        <v>11062</v>
      </c>
      <c r="K669" t="s">
        <v>2812</v>
      </c>
    </row>
    <row r="670" spans="1:11" x14ac:dyDescent="0.25">
      <c r="A670" t="s">
        <v>1494</v>
      </c>
      <c r="B670" t="s">
        <v>14</v>
      </c>
      <c r="C670" t="s">
        <v>15</v>
      </c>
      <c r="D670" t="s">
        <v>22</v>
      </c>
      <c r="E670" t="s">
        <v>194</v>
      </c>
      <c r="F670" t="s">
        <v>192</v>
      </c>
      <c r="G670" t="s">
        <v>2806</v>
      </c>
      <c r="H670" s="5">
        <v>43738</v>
      </c>
      <c r="I670" s="5">
        <v>43738</v>
      </c>
      <c r="J670">
        <v>705928</v>
      </c>
      <c r="K670" t="s">
        <v>2812</v>
      </c>
    </row>
    <row r="671" spans="1:11" x14ac:dyDescent="0.25">
      <c r="A671" t="s">
        <v>1494</v>
      </c>
      <c r="B671" t="s">
        <v>14</v>
      </c>
      <c r="C671" t="s">
        <v>15</v>
      </c>
      <c r="D671" t="s">
        <v>22</v>
      </c>
      <c r="E671" t="s">
        <v>194</v>
      </c>
      <c r="F671" t="s">
        <v>192</v>
      </c>
      <c r="G671" t="s">
        <v>2806</v>
      </c>
      <c r="H671" s="5">
        <v>43738</v>
      </c>
      <c r="I671" s="5">
        <v>43738</v>
      </c>
      <c r="J671">
        <v>8075</v>
      </c>
      <c r="K671" t="s">
        <v>2812</v>
      </c>
    </row>
    <row r="672" spans="1:11" x14ac:dyDescent="0.25">
      <c r="A672" t="s">
        <v>1494</v>
      </c>
      <c r="B672" t="s">
        <v>14</v>
      </c>
      <c r="C672" t="s">
        <v>15</v>
      </c>
      <c r="D672" t="s">
        <v>22</v>
      </c>
      <c r="E672" t="s">
        <v>194</v>
      </c>
      <c r="F672" t="s">
        <v>192</v>
      </c>
      <c r="G672" t="s">
        <v>2806</v>
      </c>
      <c r="H672" s="5">
        <v>43738</v>
      </c>
      <c r="I672" s="5">
        <v>43738</v>
      </c>
      <c r="J672">
        <v>2099</v>
      </c>
      <c r="K672" t="s">
        <v>2812</v>
      </c>
    </row>
    <row r="673" spans="1:11" x14ac:dyDescent="0.25">
      <c r="A673" t="s">
        <v>1494</v>
      </c>
      <c r="B673" t="s">
        <v>14</v>
      </c>
      <c r="C673" t="s">
        <v>15</v>
      </c>
      <c r="D673" t="s">
        <v>22</v>
      </c>
      <c r="E673" t="s">
        <v>194</v>
      </c>
      <c r="F673" t="s">
        <v>192</v>
      </c>
      <c r="G673" t="s">
        <v>2806</v>
      </c>
      <c r="H673" s="5">
        <v>43738</v>
      </c>
      <c r="I673" s="5">
        <v>43738</v>
      </c>
      <c r="J673">
        <v>770.08</v>
      </c>
      <c r="K673" t="s">
        <v>2812</v>
      </c>
    </row>
    <row r="674" spans="1:11" x14ac:dyDescent="0.25">
      <c r="A674" t="s">
        <v>1494</v>
      </c>
      <c r="B674" t="s">
        <v>14</v>
      </c>
      <c r="C674" t="s">
        <v>15</v>
      </c>
      <c r="D674" t="s">
        <v>16</v>
      </c>
      <c r="E674" t="s">
        <v>194</v>
      </c>
      <c r="F674" t="s">
        <v>192</v>
      </c>
      <c r="G674" t="s">
        <v>2806</v>
      </c>
      <c r="H674" s="5">
        <v>43738</v>
      </c>
      <c r="I674" s="5">
        <v>43738</v>
      </c>
      <c r="J674">
        <v>-277.5</v>
      </c>
      <c r="K674" t="s">
        <v>2812</v>
      </c>
    </row>
    <row r="675" spans="1:11" x14ac:dyDescent="0.25">
      <c r="A675" t="s">
        <v>1447</v>
      </c>
      <c r="B675" t="s">
        <v>14</v>
      </c>
      <c r="C675" t="s">
        <v>15</v>
      </c>
      <c r="D675" t="s">
        <v>22</v>
      </c>
      <c r="E675" t="s">
        <v>194</v>
      </c>
      <c r="F675" t="s">
        <v>192</v>
      </c>
      <c r="G675" t="s">
        <v>2806</v>
      </c>
      <c r="H675" s="5">
        <v>43738</v>
      </c>
      <c r="I675" s="5">
        <v>43735</v>
      </c>
      <c r="J675">
        <v>123.05</v>
      </c>
      <c r="K675" t="s">
        <v>2812</v>
      </c>
    </row>
    <row r="676" spans="1:11" x14ac:dyDescent="0.25">
      <c r="A676" t="s">
        <v>1375</v>
      </c>
      <c r="B676" t="s">
        <v>14</v>
      </c>
      <c r="C676" t="s">
        <v>15</v>
      </c>
      <c r="D676" t="s">
        <v>22</v>
      </c>
      <c r="E676" t="s">
        <v>194</v>
      </c>
      <c r="F676" t="s">
        <v>192</v>
      </c>
      <c r="G676" t="s">
        <v>2806</v>
      </c>
      <c r="H676" s="5">
        <v>43738</v>
      </c>
      <c r="I676" s="5">
        <v>43734</v>
      </c>
      <c r="J676">
        <v>7636.38</v>
      </c>
      <c r="K676" t="s">
        <v>2812</v>
      </c>
    </row>
    <row r="677" spans="1:11" x14ac:dyDescent="0.25">
      <c r="A677" t="s">
        <v>1375</v>
      </c>
      <c r="B677" t="s">
        <v>14</v>
      </c>
      <c r="C677" t="s">
        <v>15</v>
      </c>
      <c r="D677" t="s">
        <v>16</v>
      </c>
      <c r="E677" t="s">
        <v>194</v>
      </c>
      <c r="F677" t="s">
        <v>192</v>
      </c>
      <c r="G677" t="s">
        <v>2806</v>
      </c>
      <c r="H677" s="5">
        <v>43738</v>
      </c>
      <c r="I677" s="5">
        <v>43734</v>
      </c>
      <c r="J677">
        <v>-15579.07</v>
      </c>
      <c r="K677" t="s">
        <v>2812</v>
      </c>
    </row>
    <row r="678" spans="1:11" x14ac:dyDescent="0.25">
      <c r="A678" t="s">
        <v>1375</v>
      </c>
      <c r="B678" t="s">
        <v>14</v>
      </c>
      <c r="C678" t="s">
        <v>15</v>
      </c>
      <c r="D678" t="s">
        <v>22</v>
      </c>
      <c r="E678" t="s">
        <v>194</v>
      </c>
      <c r="F678" t="s">
        <v>192</v>
      </c>
      <c r="G678" t="s">
        <v>2806</v>
      </c>
      <c r="H678" s="5">
        <v>43738</v>
      </c>
      <c r="I678" s="5">
        <v>43734</v>
      </c>
      <c r="J678">
        <v>6346.23</v>
      </c>
      <c r="K678" t="s">
        <v>2812</v>
      </c>
    </row>
    <row r="679" spans="1:11" x14ac:dyDescent="0.25">
      <c r="A679" t="s">
        <v>1375</v>
      </c>
      <c r="B679" t="s">
        <v>14</v>
      </c>
      <c r="C679" t="s">
        <v>15</v>
      </c>
      <c r="D679" t="s">
        <v>22</v>
      </c>
      <c r="E679" t="s">
        <v>194</v>
      </c>
      <c r="F679" t="s">
        <v>192</v>
      </c>
      <c r="G679" t="s">
        <v>2806</v>
      </c>
      <c r="H679" s="5">
        <v>43738</v>
      </c>
      <c r="I679" s="5">
        <v>43734</v>
      </c>
      <c r="J679">
        <v>16562.900000000001</v>
      </c>
      <c r="K679" t="s">
        <v>2812</v>
      </c>
    </row>
    <row r="680" spans="1:11" x14ac:dyDescent="0.25">
      <c r="A680" t="s">
        <v>1375</v>
      </c>
      <c r="B680" t="s">
        <v>14</v>
      </c>
      <c r="C680" t="s">
        <v>15</v>
      </c>
      <c r="D680" t="s">
        <v>22</v>
      </c>
      <c r="E680" t="s">
        <v>194</v>
      </c>
      <c r="F680" t="s">
        <v>192</v>
      </c>
      <c r="G680" t="s">
        <v>2806</v>
      </c>
      <c r="H680" s="5">
        <v>43738</v>
      </c>
      <c r="I680" s="5">
        <v>43734</v>
      </c>
      <c r="J680">
        <v>22934.5</v>
      </c>
      <c r="K680" t="s">
        <v>2812</v>
      </c>
    </row>
    <row r="681" spans="1:11" x14ac:dyDescent="0.25">
      <c r="A681" t="s">
        <v>1375</v>
      </c>
      <c r="B681" t="s">
        <v>14</v>
      </c>
      <c r="C681" t="s">
        <v>15</v>
      </c>
      <c r="D681" t="s">
        <v>22</v>
      </c>
      <c r="E681" t="s">
        <v>194</v>
      </c>
      <c r="F681" t="s">
        <v>192</v>
      </c>
      <c r="G681" t="s">
        <v>2806</v>
      </c>
      <c r="H681" s="5">
        <v>43738</v>
      </c>
      <c r="I681" s="5">
        <v>43734</v>
      </c>
      <c r="J681">
        <v>5859.71</v>
      </c>
      <c r="K681" t="s">
        <v>2812</v>
      </c>
    </row>
    <row r="682" spans="1:11" x14ac:dyDescent="0.25">
      <c r="A682" t="s">
        <v>1231</v>
      </c>
      <c r="B682" t="s">
        <v>14</v>
      </c>
      <c r="C682" t="s">
        <v>15</v>
      </c>
      <c r="D682" t="s">
        <v>22</v>
      </c>
      <c r="E682" t="s">
        <v>194</v>
      </c>
      <c r="F682" t="s">
        <v>192</v>
      </c>
      <c r="G682" t="s">
        <v>2806</v>
      </c>
      <c r="H682" s="5">
        <v>43738</v>
      </c>
      <c r="I682" s="5">
        <v>43733</v>
      </c>
      <c r="J682">
        <v>6435.18</v>
      </c>
      <c r="K682" t="s">
        <v>2812</v>
      </c>
    </row>
    <row r="683" spans="1:11" x14ac:dyDescent="0.25">
      <c r="A683" t="s">
        <v>1163</v>
      </c>
      <c r="B683" t="s">
        <v>14</v>
      </c>
      <c r="C683" t="s">
        <v>15</v>
      </c>
      <c r="D683" t="s">
        <v>22</v>
      </c>
      <c r="E683" t="s">
        <v>194</v>
      </c>
      <c r="F683" t="s">
        <v>192</v>
      </c>
      <c r="G683" t="s">
        <v>2806</v>
      </c>
      <c r="H683" s="5">
        <v>43738</v>
      </c>
      <c r="I683" s="5">
        <v>43732</v>
      </c>
      <c r="J683">
        <v>504.16</v>
      </c>
      <c r="K683" t="s">
        <v>2812</v>
      </c>
    </row>
    <row r="684" spans="1:11" x14ac:dyDescent="0.25">
      <c r="A684" t="s">
        <v>1163</v>
      </c>
      <c r="B684" t="s">
        <v>14</v>
      </c>
      <c r="C684" t="s">
        <v>15</v>
      </c>
      <c r="D684" t="s">
        <v>22</v>
      </c>
      <c r="E684" t="s">
        <v>194</v>
      </c>
      <c r="F684" t="s">
        <v>192</v>
      </c>
      <c r="G684" t="s">
        <v>2806</v>
      </c>
      <c r="H684" s="5">
        <v>43738</v>
      </c>
      <c r="I684" s="5">
        <v>43732</v>
      </c>
      <c r="J684">
        <v>3702.08</v>
      </c>
      <c r="K684" t="s">
        <v>2812</v>
      </c>
    </row>
    <row r="685" spans="1:11" x14ac:dyDescent="0.25">
      <c r="A685" t="s">
        <v>1118</v>
      </c>
      <c r="B685" t="s">
        <v>14</v>
      </c>
      <c r="C685" t="s">
        <v>15</v>
      </c>
      <c r="D685" t="s">
        <v>16</v>
      </c>
      <c r="E685" t="s">
        <v>194</v>
      </c>
      <c r="F685" t="s">
        <v>192</v>
      </c>
      <c r="G685" t="s">
        <v>2806</v>
      </c>
      <c r="H685" s="5">
        <v>43738</v>
      </c>
      <c r="I685" s="5">
        <v>43728</v>
      </c>
      <c r="J685">
        <v>-597.13</v>
      </c>
      <c r="K685" t="s">
        <v>2812</v>
      </c>
    </row>
    <row r="686" spans="1:11" x14ac:dyDescent="0.25">
      <c r="A686" t="s">
        <v>1118</v>
      </c>
      <c r="B686" t="s">
        <v>14</v>
      </c>
      <c r="C686" t="s">
        <v>15</v>
      </c>
      <c r="D686" t="s">
        <v>16</v>
      </c>
      <c r="E686" t="s">
        <v>194</v>
      </c>
      <c r="F686" t="s">
        <v>192</v>
      </c>
      <c r="G686" t="s">
        <v>2806</v>
      </c>
      <c r="H686" s="5">
        <v>43738</v>
      </c>
      <c r="I686" s="5">
        <v>43728</v>
      </c>
      <c r="J686">
        <v>-1123.92</v>
      </c>
      <c r="K686" t="s">
        <v>2812</v>
      </c>
    </row>
    <row r="687" spans="1:11" x14ac:dyDescent="0.25">
      <c r="A687" t="s">
        <v>1118</v>
      </c>
      <c r="B687" t="s">
        <v>14</v>
      </c>
      <c r="C687" t="s">
        <v>15</v>
      </c>
      <c r="D687" t="s">
        <v>16</v>
      </c>
      <c r="E687" t="s">
        <v>194</v>
      </c>
      <c r="F687" t="s">
        <v>192</v>
      </c>
      <c r="G687" t="s">
        <v>2806</v>
      </c>
      <c r="H687" s="5">
        <v>43738</v>
      </c>
      <c r="I687" s="5">
        <v>43728</v>
      </c>
      <c r="J687">
        <v>-47.21</v>
      </c>
      <c r="K687" t="s">
        <v>2812</v>
      </c>
    </row>
    <row r="688" spans="1:11" x14ac:dyDescent="0.25">
      <c r="A688" t="s">
        <v>1057</v>
      </c>
      <c r="B688" t="s">
        <v>14</v>
      </c>
      <c r="C688" t="s">
        <v>15</v>
      </c>
      <c r="D688" t="s">
        <v>22</v>
      </c>
      <c r="E688" t="s">
        <v>194</v>
      </c>
      <c r="F688" t="s">
        <v>192</v>
      </c>
      <c r="G688" t="s">
        <v>2806</v>
      </c>
      <c r="H688" s="5">
        <v>43738</v>
      </c>
      <c r="I688" s="5">
        <v>43727</v>
      </c>
      <c r="J688">
        <v>3430.88</v>
      </c>
      <c r="K688" t="s">
        <v>2812</v>
      </c>
    </row>
    <row r="689" spans="1:11" x14ac:dyDescent="0.25">
      <c r="A689" t="s">
        <v>1057</v>
      </c>
      <c r="B689" t="s">
        <v>14</v>
      </c>
      <c r="C689" t="s">
        <v>15</v>
      </c>
      <c r="D689" t="s">
        <v>16</v>
      </c>
      <c r="E689" t="s">
        <v>194</v>
      </c>
      <c r="F689" t="s">
        <v>192</v>
      </c>
      <c r="G689" t="s">
        <v>2806</v>
      </c>
      <c r="H689" s="5">
        <v>43738</v>
      </c>
      <c r="I689" s="5">
        <v>43727</v>
      </c>
      <c r="J689">
        <v>-403.02</v>
      </c>
      <c r="K689" t="s">
        <v>2812</v>
      </c>
    </row>
    <row r="690" spans="1:11" x14ac:dyDescent="0.25">
      <c r="A690" t="s">
        <v>948</v>
      </c>
      <c r="B690" t="s">
        <v>14</v>
      </c>
      <c r="C690" t="s">
        <v>15</v>
      </c>
      <c r="D690" t="s">
        <v>22</v>
      </c>
      <c r="E690" t="s">
        <v>194</v>
      </c>
      <c r="F690" t="s">
        <v>192</v>
      </c>
      <c r="G690" t="s">
        <v>2806</v>
      </c>
      <c r="H690" s="5">
        <v>43738</v>
      </c>
      <c r="I690" s="5">
        <v>43725</v>
      </c>
      <c r="J690">
        <v>333.28</v>
      </c>
      <c r="K690" t="s">
        <v>2812</v>
      </c>
    </row>
    <row r="691" spans="1:11" x14ac:dyDescent="0.25">
      <c r="A691" t="s">
        <v>948</v>
      </c>
      <c r="B691" t="s">
        <v>14</v>
      </c>
      <c r="C691" t="s">
        <v>15</v>
      </c>
      <c r="D691" t="s">
        <v>22</v>
      </c>
      <c r="E691" t="s">
        <v>194</v>
      </c>
      <c r="F691" t="s">
        <v>192</v>
      </c>
      <c r="G691" t="s">
        <v>2806</v>
      </c>
      <c r="H691" s="5">
        <v>43738</v>
      </c>
      <c r="I691" s="5">
        <v>43725</v>
      </c>
      <c r="J691">
        <v>76.88</v>
      </c>
      <c r="K691" t="s">
        <v>2812</v>
      </c>
    </row>
    <row r="692" spans="1:11" x14ac:dyDescent="0.25">
      <c r="A692" t="s">
        <v>948</v>
      </c>
      <c r="B692" t="s">
        <v>14</v>
      </c>
      <c r="C692" t="s">
        <v>15</v>
      </c>
      <c r="D692" t="s">
        <v>22</v>
      </c>
      <c r="E692" t="s">
        <v>194</v>
      </c>
      <c r="F692" t="s">
        <v>192</v>
      </c>
      <c r="G692" t="s">
        <v>2806</v>
      </c>
      <c r="H692" s="5">
        <v>43738</v>
      </c>
      <c r="I692" s="5">
        <v>43725</v>
      </c>
      <c r="J692">
        <v>1744.92</v>
      </c>
      <c r="K692" t="s">
        <v>2812</v>
      </c>
    </row>
    <row r="693" spans="1:11" x14ac:dyDescent="0.25">
      <c r="A693" t="s">
        <v>948</v>
      </c>
      <c r="B693" t="s">
        <v>14</v>
      </c>
      <c r="C693" t="s">
        <v>15</v>
      </c>
      <c r="D693" t="s">
        <v>22</v>
      </c>
      <c r="E693" t="s">
        <v>194</v>
      </c>
      <c r="F693" t="s">
        <v>192</v>
      </c>
      <c r="G693" t="s">
        <v>2806</v>
      </c>
      <c r="H693" s="5">
        <v>43738</v>
      </c>
      <c r="I693" s="5">
        <v>43725</v>
      </c>
      <c r="J693">
        <v>63021.62</v>
      </c>
      <c r="K693" t="s">
        <v>2812</v>
      </c>
    </row>
    <row r="694" spans="1:11" x14ac:dyDescent="0.25">
      <c r="A694" t="s">
        <v>948</v>
      </c>
      <c r="B694" t="s">
        <v>14</v>
      </c>
      <c r="C694" t="s">
        <v>15</v>
      </c>
      <c r="D694" t="s">
        <v>16</v>
      </c>
      <c r="E694" t="s">
        <v>194</v>
      </c>
      <c r="F694" t="s">
        <v>192</v>
      </c>
      <c r="G694" t="s">
        <v>2806</v>
      </c>
      <c r="H694" s="5">
        <v>43738</v>
      </c>
      <c r="I694" s="5">
        <v>43725</v>
      </c>
      <c r="J694">
        <v>-672.16</v>
      </c>
      <c r="K694" t="s">
        <v>2812</v>
      </c>
    </row>
    <row r="695" spans="1:11" x14ac:dyDescent="0.25">
      <c r="A695" t="s">
        <v>948</v>
      </c>
      <c r="B695" t="s">
        <v>14</v>
      </c>
      <c r="C695" t="s">
        <v>15</v>
      </c>
      <c r="D695" t="s">
        <v>22</v>
      </c>
      <c r="E695" t="s">
        <v>194</v>
      </c>
      <c r="F695" t="s">
        <v>192</v>
      </c>
      <c r="G695" t="s">
        <v>2806</v>
      </c>
      <c r="H695" s="5">
        <v>43738</v>
      </c>
      <c r="I695" s="5">
        <v>43725</v>
      </c>
      <c r="J695">
        <v>422.96</v>
      </c>
      <c r="K695" t="s">
        <v>2812</v>
      </c>
    </row>
    <row r="696" spans="1:11" x14ac:dyDescent="0.25">
      <c r="A696" t="s">
        <v>948</v>
      </c>
      <c r="B696" t="s">
        <v>14</v>
      </c>
      <c r="C696" t="s">
        <v>15</v>
      </c>
      <c r="D696" t="s">
        <v>16</v>
      </c>
      <c r="E696" t="s">
        <v>194</v>
      </c>
      <c r="F696" t="s">
        <v>192</v>
      </c>
      <c r="G696" t="s">
        <v>2806</v>
      </c>
      <c r="H696" s="5">
        <v>43738</v>
      </c>
      <c r="I696" s="5">
        <v>43725</v>
      </c>
      <c r="J696">
        <v>-2959.32</v>
      </c>
      <c r="K696" t="s">
        <v>2812</v>
      </c>
    </row>
    <row r="697" spans="1:11" x14ac:dyDescent="0.25">
      <c r="A697" t="s">
        <v>948</v>
      </c>
      <c r="B697" t="s">
        <v>14</v>
      </c>
      <c r="C697" t="s">
        <v>15</v>
      </c>
      <c r="D697" t="s">
        <v>22</v>
      </c>
      <c r="E697" t="s">
        <v>194</v>
      </c>
      <c r="F697" t="s">
        <v>192</v>
      </c>
      <c r="G697" t="s">
        <v>2806</v>
      </c>
      <c r="H697" s="5">
        <v>43738</v>
      </c>
      <c r="I697" s="5">
        <v>43725</v>
      </c>
      <c r="J697">
        <v>13337.68</v>
      </c>
      <c r="K697" t="s">
        <v>2812</v>
      </c>
    </row>
    <row r="698" spans="1:11" x14ac:dyDescent="0.25">
      <c r="A698" t="s">
        <v>837</v>
      </c>
      <c r="B698" t="s">
        <v>14</v>
      </c>
      <c r="C698" t="s">
        <v>15</v>
      </c>
      <c r="D698" t="s">
        <v>22</v>
      </c>
      <c r="E698" t="s">
        <v>194</v>
      </c>
      <c r="F698" t="s">
        <v>192</v>
      </c>
      <c r="G698" t="s">
        <v>2806</v>
      </c>
      <c r="H698" s="5">
        <v>43738</v>
      </c>
      <c r="I698" s="5">
        <v>43721</v>
      </c>
      <c r="J698">
        <v>577.64</v>
      </c>
      <c r="K698" t="s">
        <v>2812</v>
      </c>
    </row>
    <row r="699" spans="1:11" x14ac:dyDescent="0.25">
      <c r="A699" t="s">
        <v>837</v>
      </c>
      <c r="B699" t="s">
        <v>14</v>
      </c>
      <c r="C699" t="s">
        <v>15</v>
      </c>
      <c r="D699" t="s">
        <v>22</v>
      </c>
      <c r="E699" t="s">
        <v>194</v>
      </c>
      <c r="F699" t="s">
        <v>192</v>
      </c>
      <c r="G699" t="s">
        <v>2806</v>
      </c>
      <c r="H699" s="5">
        <v>43738</v>
      </c>
      <c r="I699" s="5">
        <v>43721</v>
      </c>
      <c r="J699">
        <v>147.15</v>
      </c>
      <c r="K699" t="s">
        <v>2812</v>
      </c>
    </row>
    <row r="700" spans="1:11" x14ac:dyDescent="0.25">
      <c r="A700" t="s">
        <v>837</v>
      </c>
      <c r="B700" t="s">
        <v>14</v>
      </c>
      <c r="C700" t="s">
        <v>15</v>
      </c>
      <c r="D700" t="s">
        <v>22</v>
      </c>
      <c r="E700" t="s">
        <v>194</v>
      </c>
      <c r="F700" t="s">
        <v>192</v>
      </c>
      <c r="G700" t="s">
        <v>2806</v>
      </c>
      <c r="H700" s="5">
        <v>43738</v>
      </c>
      <c r="I700" s="5">
        <v>43721</v>
      </c>
      <c r="J700">
        <v>14906.2</v>
      </c>
      <c r="K700" t="s">
        <v>2812</v>
      </c>
    </row>
    <row r="701" spans="1:11" x14ac:dyDescent="0.25">
      <c r="A701" t="s">
        <v>837</v>
      </c>
      <c r="B701" t="s">
        <v>14</v>
      </c>
      <c r="C701" t="s">
        <v>15</v>
      </c>
      <c r="D701" t="s">
        <v>22</v>
      </c>
      <c r="E701" t="s">
        <v>194</v>
      </c>
      <c r="F701" t="s">
        <v>192</v>
      </c>
      <c r="G701" t="s">
        <v>2806</v>
      </c>
      <c r="H701" s="5">
        <v>43738</v>
      </c>
      <c r="I701" s="5">
        <v>43721</v>
      </c>
      <c r="J701">
        <v>2652.32</v>
      </c>
      <c r="K701" t="s">
        <v>2812</v>
      </c>
    </row>
    <row r="702" spans="1:11" x14ac:dyDescent="0.25">
      <c r="A702" t="s">
        <v>837</v>
      </c>
      <c r="B702" t="s">
        <v>14</v>
      </c>
      <c r="C702" t="s">
        <v>15</v>
      </c>
      <c r="D702" t="s">
        <v>22</v>
      </c>
      <c r="E702" t="s">
        <v>194</v>
      </c>
      <c r="F702" t="s">
        <v>192</v>
      </c>
      <c r="G702" t="s">
        <v>2806</v>
      </c>
      <c r="H702" s="5">
        <v>43738</v>
      </c>
      <c r="I702" s="5">
        <v>43721</v>
      </c>
      <c r="J702">
        <v>2099.6</v>
      </c>
      <c r="K702" t="s">
        <v>2812</v>
      </c>
    </row>
    <row r="703" spans="1:11" x14ac:dyDescent="0.25">
      <c r="A703" t="s">
        <v>735</v>
      </c>
      <c r="B703" t="s">
        <v>14</v>
      </c>
      <c r="C703" t="s">
        <v>15</v>
      </c>
      <c r="D703" t="s">
        <v>22</v>
      </c>
      <c r="E703" t="s">
        <v>194</v>
      </c>
      <c r="F703" t="s">
        <v>192</v>
      </c>
      <c r="G703" t="s">
        <v>2806</v>
      </c>
      <c r="H703" s="5">
        <v>43738</v>
      </c>
      <c r="I703" s="5">
        <v>43720</v>
      </c>
      <c r="J703">
        <v>820.8</v>
      </c>
      <c r="K703" t="s">
        <v>2812</v>
      </c>
    </row>
    <row r="704" spans="1:11" x14ac:dyDescent="0.25">
      <c r="A704" t="s">
        <v>735</v>
      </c>
      <c r="B704" t="s">
        <v>14</v>
      </c>
      <c r="C704" t="s">
        <v>15</v>
      </c>
      <c r="D704" t="s">
        <v>22</v>
      </c>
      <c r="E704" t="s">
        <v>194</v>
      </c>
      <c r="F704" t="s">
        <v>192</v>
      </c>
      <c r="G704" t="s">
        <v>2806</v>
      </c>
      <c r="H704" s="5">
        <v>43738</v>
      </c>
      <c r="I704" s="5">
        <v>43720</v>
      </c>
      <c r="J704">
        <v>162323.54</v>
      </c>
      <c r="K704" t="s">
        <v>2812</v>
      </c>
    </row>
    <row r="705" spans="1:11" x14ac:dyDescent="0.25">
      <c r="A705" t="s">
        <v>735</v>
      </c>
      <c r="B705" t="s">
        <v>14</v>
      </c>
      <c r="C705" t="s">
        <v>15</v>
      </c>
      <c r="D705" t="s">
        <v>22</v>
      </c>
      <c r="E705" t="s">
        <v>194</v>
      </c>
      <c r="F705" t="s">
        <v>192</v>
      </c>
      <c r="G705" t="s">
        <v>2806</v>
      </c>
      <c r="H705" s="5">
        <v>43738</v>
      </c>
      <c r="I705" s="5">
        <v>43720</v>
      </c>
      <c r="J705">
        <v>865.44</v>
      </c>
      <c r="K705" t="s">
        <v>2812</v>
      </c>
    </row>
    <row r="706" spans="1:11" x14ac:dyDescent="0.25">
      <c r="A706" t="s">
        <v>735</v>
      </c>
      <c r="B706" t="s">
        <v>14</v>
      </c>
      <c r="C706" t="s">
        <v>15</v>
      </c>
      <c r="D706" t="s">
        <v>22</v>
      </c>
      <c r="E706" t="s">
        <v>194</v>
      </c>
      <c r="F706" t="s">
        <v>192</v>
      </c>
      <c r="G706" t="s">
        <v>2806</v>
      </c>
      <c r="H706" s="5">
        <v>43738</v>
      </c>
      <c r="I706" s="5">
        <v>43720</v>
      </c>
      <c r="J706">
        <v>489.61</v>
      </c>
      <c r="K706" t="s">
        <v>2812</v>
      </c>
    </row>
    <row r="707" spans="1:11" x14ac:dyDescent="0.25">
      <c r="A707" t="s">
        <v>735</v>
      </c>
      <c r="B707" t="s">
        <v>14</v>
      </c>
      <c r="C707" t="s">
        <v>15</v>
      </c>
      <c r="D707" t="s">
        <v>22</v>
      </c>
      <c r="E707" t="s">
        <v>194</v>
      </c>
      <c r="F707" t="s">
        <v>192</v>
      </c>
      <c r="G707" t="s">
        <v>2806</v>
      </c>
      <c r="H707" s="5">
        <v>43738</v>
      </c>
      <c r="I707" s="5">
        <v>43720</v>
      </c>
      <c r="J707">
        <v>44199.02</v>
      </c>
      <c r="K707" t="s">
        <v>2812</v>
      </c>
    </row>
    <row r="708" spans="1:11" x14ac:dyDescent="0.25">
      <c r="A708" t="s">
        <v>735</v>
      </c>
      <c r="B708" t="s">
        <v>14</v>
      </c>
      <c r="C708" t="s">
        <v>15</v>
      </c>
      <c r="D708" t="s">
        <v>22</v>
      </c>
      <c r="E708" t="s">
        <v>194</v>
      </c>
      <c r="F708" t="s">
        <v>192</v>
      </c>
      <c r="G708" t="s">
        <v>2806</v>
      </c>
      <c r="H708" s="5">
        <v>43738</v>
      </c>
      <c r="I708" s="5">
        <v>43720</v>
      </c>
      <c r="J708">
        <v>5145.12</v>
      </c>
      <c r="K708" t="s">
        <v>2812</v>
      </c>
    </row>
    <row r="709" spans="1:11" x14ac:dyDescent="0.25">
      <c r="A709" t="s">
        <v>735</v>
      </c>
      <c r="B709" t="s">
        <v>14</v>
      </c>
      <c r="C709" t="s">
        <v>15</v>
      </c>
      <c r="D709" t="s">
        <v>22</v>
      </c>
      <c r="E709" t="s">
        <v>194</v>
      </c>
      <c r="F709" t="s">
        <v>192</v>
      </c>
      <c r="G709" t="s">
        <v>2806</v>
      </c>
      <c r="H709" s="5">
        <v>43738</v>
      </c>
      <c r="I709" s="5">
        <v>43720</v>
      </c>
      <c r="J709">
        <v>11398.57</v>
      </c>
      <c r="K709" t="s">
        <v>2812</v>
      </c>
    </row>
    <row r="710" spans="1:11" x14ac:dyDescent="0.25">
      <c r="A710" t="s">
        <v>735</v>
      </c>
      <c r="B710" t="s">
        <v>14</v>
      </c>
      <c r="C710" t="s">
        <v>15</v>
      </c>
      <c r="D710" t="s">
        <v>22</v>
      </c>
      <c r="E710" t="s">
        <v>194</v>
      </c>
      <c r="F710" t="s">
        <v>192</v>
      </c>
      <c r="G710" t="s">
        <v>2806</v>
      </c>
      <c r="H710" s="5">
        <v>43738</v>
      </c>
      <c r="I710" s="5">
        <v>43720</v>
      </c>
      <c r="J710">
        <v>5659.2</v>
      </c>
      <c r="K710" t="s">
        <v>2812</v>
      </c>
    </row>
    <row r="711" spans="1:11" x14ac:dyDescent="0.25">
      <c r="A711" t="s">
        <v>456</v>
      </c>
      <c r="B711" t="s">
        <v>14</v>
      </c>
      <c r="C711" t="s">
        <v>15</v>
      </c>
      <c r="D711" t="s">
        <v>22</v>
      </c>
      <c r="E711" t="s">
        <v>194</v>
      </c>
      <c r="F711" t="s">
        <v>192</v>
      </c>
      <c r="G711" t="s">
        <v>2806</v>
      </c>
      <c r="H711" s="5">
        <v>43738</v>
      </c>
      <c r="I711" s="5">
        <v>43718</v>
      </c>
      <c r="J711">
        <v>1713.35</v>
      </c>
      <c r="K711" t="s">
        <v>2812</v>
      </c>
    </row>
    <row r="712" spans="1:11" x14ac:dyDescent="0.25">
      <c r="A712" t="s">
        <v>456</v>
      </c>
      <c r="B712" t="s">
        <v>14</v>
      </c>
      <c r="C712" t="s">
        <v>15</v>
      </c>
      <c r="D712" t="s">
        <v>22</v>
      </c>
      <c r="E712" t="s">
        <v>194</v>
      </c>
      <c r="F712" t="s">
        <v>192</v>
      </c>
      <c r="G712" t="s">
        <v>2806</v>
      </c>
      <c r="H712" s="5">
        <v>43738</v>
      </c>
      <c r="I712" s="5">
        <v>43718</v>
      </c>
      <c r="J712">
        <v>41163.089999999997</v>
      </c>
      <c r="K712" t="s">
        <v>2812</v>
      </c>
    </row>
    <row r="713" spans="1:11" x14ac:dyDescent="0.25">
      <c r="A713" t="s">
        <v>456</v>
      </c>
      <c r="B713" t="s">
        <v>14</v>
      </c>
      <c r="C713" t="s">
        <v>15</v>
      </c>
      <c r="D713" t="s">
        <v>22</v>
      </c>
      <c r="E713" t="s">
        <v>194</v>
      </c>
      <c r="F713" t="s">
        <v>192</v>
      </c>
      <c r="G713" t="s">
        <v>2806</v>
      </c>
      <c r="H713" s="5">
        <v>43738</v>
      </c>
      <c r="I713" s="5">
        <v>43718</v>
      </c>
      <c r="J713">
        <v>1689.01</v>
      </c>
      <c r="K713" t="s">
        <v>2812</v>
      </c>
    </row>
    <row r="714" spans="1:11" x14ac:dyDescent="0.25">
      <c r="A714" t="s">
        <v>456</v>
      </c>
      <c r="B714" t="s">
        <v>14</v>
      </c>
      <c r="C714" t="s">
        <v>15</v>
      </c>
      <c r="D714" t="s">
        <v>22</v>
      </c>
      <c r="E714" t="s">
        <v>194</v>
      </c>
      <c r="F714" t="s">
        <v>192</v>
      </c>
      <c r="G714" t="s">
        <v>2806</v>
      </c>
      <c r="H714" s="5">
        <v>43738</v>
      </c>
      <c r="I714" s="5">
        <v>43718</v>
      </c>
      <c r="J714">
        <v>3661.84</v>
      </c>
      <c r="K714" t="s">
        <v>2812</v>
      </c>
    </row>
    <row r="715" spans="1:11" x14ac:dyDescent="0.25">
      <c r="A715" t="s">
        <v>456</v>
      </c>
      <c r="B715" t="s">
        <v>14</v>
      </c>
      <c r="C715" t="s">
        <v>15</v>
      </c>
      <c r="D715" t="s">
        <v>22</v>
      </c>
      <c r="E715" t="s">
        <v>194</v>
      </c>
      <c r="F715" t="s">
        <v>192</v>
      </c>
      <c r="G715" t="s">
        <v>2806</v>
      </c>
      <c r="H715" s="5">
        <v>43738</v>
      </c>
      <c r="I715" s="5">
        <v>43718</v>
      </c>
      <c r="J715">
        <v>63081.61</v>
      </c>
      <c r="K715" t="s">
        <v>2812</v>
      </c>
    </row>
    <row r="716" spans="1:11" x14ac:dyDescent="0.25">
      <c r="A716" t="s">
        <v>456</v>
      </c>
      <c r="B716" t="s">
        <v>14</v>
      </c>
      <c r="C716" t="s">
        <v>15</v>
      </c>
      <c r="D716" t="s">
        <v>22</v>
      </c>
      <c r="E716" t="s">
        <v>194</v>
      </c>
      <c r="F716" t="s">
        <v>192</v>
      </c>
      <c r="G716" t="s">
        <v>2806</v>
      </c>
      <c r="H716" s="5">
        <v>43738</v>
      </c>
      <c r="I716" s="5">
        <v>43718</v>
      </c>
      <c r="J716">
        <v>58168.49</v>
      </c>
      <c r="K716" t="s">
        <v>2812</v>
      </c>
    </row>
    <row r="717" spans="1:11" x14ac:dyDescent="0.25">
      <c r="A717" t="s">
        <v>456</v>
      </c>
      <c r="B717" t="s">
        <v>14</v>
      </c>
      <c r="C717" t="s">
        <v>15</v>
      </c>
      <c r="D717" t="s">
        <v>22</v>
      </c>
      <c r="E717" t="s">
        <v>194</v>
      </c>
      <c r="F717" t="s">
        <v>192</v>
      </c>
      <c r="G717" t="s">
        <v>2806</v>
      </c>
      <c r="H717" s="5">
        <v>43738</v>
      </c>
      <c r="I717" s="5">
        <v>43718</v>
      </c>
      <c r="J717">
        <v>322.73</v>
      </c>
      <c r="K717" t="s">
        <v>2812</v>
      </c>
    </row>
    <row r="718" spans="1:11" x14ac:dyDescent="0.25">
      <c r="A718" t="s">
        <v>456</v>
      </c>
      <c r="B718" t="s">
        <v>14</v>
      </c>
      <c r="C718" t="s">
        <v>15</v>
      </c>
      <c r="D718" t="s">
        <v>22</v>
      </c>
      <c r="E718" t="s">
        <v>194</v>
      </c>
      <c r="F718" t="s">
        <v>192</v>
      </c>
      <c r="G718" t="s">
        <v>2806</v>
      </c>
      <c r="H718" s="5">
        <v>43738</v>
      </c>
      <c r="I718" s="5">
        <v>43718</v>
      </c>
      <c r="J718">
        <v>13743.64</v>
      </c>
      <c r="K718" t="s">
        <v>2812</v>
      </c>
    </row>
    <row r="719" spans="1:11" x14ac:dyDescent="0.25">
      <c r="A719" t="s">
        <v>456</v>
      </c>
      <c r="B719" t="s">
        <v>14</v>
      </c>
      <c r="C719" t="s">
        <v>15</v>
      </c>
      <c r="D719" t="s">
        <v>22</v>
      </c>
      <c r="E719" t="s">
        <v>194</v>
      </c>
      <c r="F719" t="s">
        <v>192</v>
      </c>
      <c r="G719" t="s">
        <v>2806</v>
      </c>
      <c r="H719" s="5">
        <v>43738</v>
      </c>
      <c r="I719" s="5">
        <v>43718</v>
      </c>
      <c r="J719">
        <v>277.5</v>
      </c>
      <c r="K719" t="s">
        <v>2812</v>
      </c>
    </row>
    <row r="720" spans="1:11" x14ac:dyDescent="0.25">
      <c r="A720" t="s">
        <v>193</v>
      </c>
      <c r="B720" t="s">
        <v>14</v>
      </c>
      <c r="C720" t="s">
        <v>2810</v>
      </c>
      <c r="D720" t="s">
        <v>16</v>
      </c>
      <c r="E720" t="s">
        <v>194</v>
      </c>
      <c r="F720" t="s">
        <v>192</v>
      </c>
      <c r="G720" t="s">
        <v>2806</v>
      </c>
      <c r="H720" s="5">
        <v>43708</v>
      </c>
      <c r="I720" s="5">
        <v>43712</v>
      </c>
      <c r="J720">
        <v>-1276.2</v>
      </c>
      <c r="K720" t="s">
        <v>2812</v>
      </c>
    </row>
    <row r="721" spans="1:11" x14ac:dyDescent="0.25">
      <c r="A721" t="s">
        <v>193</v>
      </c>
      <c r="B721" t="s">
        <v>14</v>
      </c>
      <c r="C721" t="s">
        <v>2810</v>
      </c>
      <c r="D721" t="s">
        <v>22</v>
      </c>
      <c r="E721" t="s">
        <v>194</v>
      </c>
      <c r="F721" t="s">
        <v>192</v>
      </c>
      <c r="G721" t="s">
        <v>2806</v>
      </c>
      <c r="H721" s="5">
        <v>43708</v>
      </c>
      <c r="I721" s="5">
        <v>43712</v>
      </c>
      <c r="J721">
        <v>519.87</v>
      </c>
      <c r="K721" t="s">
        <v>2812</v>
      </c>
    </row>
    <row r="722" spans="1:11" x14ac:dyDescent="0.25">
      <c r="A722" t="s">
        <v>193</v>
      </c>
      <c r="B722" t="s">
        <v>14</v>
      </c>
      <c r="C722" t="s">
        <v>2810</v>
      </c>
      <c r="D722" t="s">
        <v>22</v>
      </c>
      <c r="E722" t="s">
        <v>194</v>
      </c>
      <c r="F722" t="s">
        <v>192</v>
      </c>
      <c r="G722" t="s">
        <v>2806</v>
      </c>
      <c r="H722" s="5">
        <v>43708</v>
      </c>
      <c r="I722" s="5">
        <v>43712</v>
      </c>
      <c r="J722">
        <v>1356.79</v>
      </c>
      <c r="K722" t="s">
        <v>2812</v>
      </c>
    </row>
    <row r="723" spans="1:11" x14ac:dyDescent="0.25">
      <c r="A723" t="s">
        <v>193</v>
      </c>
      <c r="B723" t="s">
        <v>14</v>
      </c>
      <c r="C723" t="s">
        <v>2810</v>
      </c>
      <c r="D723" t="s">
        <v>22</v>
      </c>
      <c r="E723" t="s">
        <v>194</v>
      </c>
      <c r="F723" t="s">
        <v>192</v>
      </c>
      <c r="G723" t="s">
        <v>2806</v>
      </c>
      <c r="H723" s="5">
        <v>43708</v>
      </c>
      <c r="I723" s="5">
        <v>43712</v>
      </c>
      <c r="J723">
        <v>929.17</v>
      </c>
      <c r="K723" t="s">
        <v>2812</v>
      </c>
    </row>
    <row r="724" spans="1:11" x14ac:dyDescent="0.25">
      <c r="A724" t="s">
        <v>193</v>
      </c>
      <c r="B724" t="s">
        <v>14</v>
      </c>
      <c r="C724" t="s">
        <v>2810</v>
      </c>
      <c r="D724" t="s">
        <v>22</v>
      </c>
      <c r="E724" t="s">
        <v>194</v>
      </c>
      <c r="F724" t="s">
        <v>192</v>
      </c>
      <c r="G724" t="s">
        <v>2806</v>
      </c>
      <c r="H724" s="5">
        <v>43708</v>
      </c>
      <c r="I724" s="5">
        <v>43712</v>
      </c>
      <c r="J724">
        <v>294.2</v>
      </c>
      <c r="K724" t="s">
        <v>2812</v>
      </c>
    </row>
    <row r="725" spans="1:11" x14ac:dyDescent="0.25">
      <c r="A725" t="s">
        <v>193</v>
      </c>
      <c r="B725" t="s">
        <v>14</v>
      </c>
      <c r="C725" t="s">
        <v>2810</v>
      </c>
      <c r="D725" t="s">
        <v>22</v>
      </c>
      <c r="E725" t="s">
        <v>194</v>
      </c>
      <c r="F725" t="s">
        <v>192</v>
      </c>
      <c r="G725" t="s">
        <v>2806</v>
      </c>
      <c r="H725" s="5">
        <v>43708</v>
      </c>
      <c r="I725" s="5">
        <v>43712</v>
      </c>
      <c r="J725">
        <v>2580.3200000000002</v>
      </c>
      <c r="K725" t="s">
        <v>2812</v>
      </c>
    </row>
    <row r="726" spans="1:11" x14ac:dyDescent="0.25">
      <c r="A726" t="s">
        <v>193</v>
      </c>
      <c r="B726" t="s">
        <v>14</v>
      </c>
      <c r="C726" t="s">
        <v>2810</v>
      </c>
      <c r="D726" t="s">
        <v>22</v>
      </c>
      <c r="E726" t="s">
        <v>194</v>
      </c>
      <c r="F726" t="s">
        <v>192</v>
      </c>
      <c r="G726" t="s">
        <v>2806</v>
      </c>
      <c r="H726" s="5">
        <v>43708</v>
      </c>
      <c r="I726" s="5">
        <v>43712</v>
      </c>
      <c r="J726">
        <v>626.36</v>
      </c>
      <c r="K726" t="s">
        <v>2812</v>
      </c>
    </row>
    <row r="727" spans="1:11" x14ac:dyDescent="0.25">
      <c r="A727" t="s">
        <v>193</v>
      </c>
      <c r="B727" t="s">
        <v>14</v>
      </c>
      <c r="C727" t="s">
        <v>2810</v>
      </c>
      <c r="D727" t="s">
        <v>22</v>
      </c>
      <c r="E727" t="s">
        <v>194</v>
      </c>
      <c r="F727" t="s">
        <v>192</v>
      </c>
      <c r="G727" t="s">
        <v>2806</v>
      </c>
      <c r="H727" s="5">
        <v>43708</v>
      </c>
      <c r="I727" s="5">
        <v>43712</v>
      </c>
      <c r="J727">
        <v>1893.93</v>
      </c>
      <c r="K727" t="s">
        <v>2812</v>
      </c>
    </row>
    <row r="728" spans="1:11" x14ac:dyDescent="0.25">
      <c r="A728" t="s">
        <v>193</v>
      </c>
      <c r="B728" t="s">
        <v>14</v>
      </c>
      <c r="C728" t="s">
        <v>2810</v>
      </c>
      <c r="D728" t="s">
        <v>22</v>
      </c>
      <c r="E728" t="s">
        <v>194</v>
      </c>
      <c r="F728" t="s">
        <v>192</v>
      </c>
      <c r="G728" t="s">
        <v>2806</v>
      </c>
      <c r="H728" s="5">
        <v>43708</v>
      </c>
      <c r="I728" s="5">
        <v>43712</v>
      </c>
      <c r="J728">
        <v>690.24</v>
      </c>
      <c r="K728" t="s">
        <v>2812</v>
      </c>
    </row>
    <row r="729" spans="1:11" x14ac:dyDescent="0.25">
      <c r="A729" t="s">
        <v>193</v>
      </c>
      <c r="B729" t="s">
        <v>14</v>
      </c>
      <c r="C729" t="s">
        <v>2810</v>
      </c>
      <c r="D729" t="s">
        <v>22</v>
      </c>
      <c r="E729" t="s">
        <v>194</v>
      </c>
      <c r="F729" t="s">
        <v>192</v>
      </c>
      <c r="G729" t="s">
        <v>2806</v>
      </c>
      <c r="H729" s="5">
        <v>43708</v>
      </c>
      <c r="I729" s="5">
        <v>43712</v>
      </c>
      <c r="J729">
        <v>667.83</v>
      </c>
      <c r="K729" t="s">
        <v>2812</v>
      </c>
    </row>
    <row r="730" spans="1:11" x14ac:dyDescent="0.25">
      <c r="A730" t="s">
        <v>193</v>
      </c>
      <c r="B730" t="s">
        <v>14</v>
      </c>
      <c r="C730" t="s">
        <v>2810</v>
      </c>
      <c r="D730" t="s">
        <v>22</v>
      </c>
      <c r="E730" t="s">
        <v>194</v>
      </c>
      <c r="F730" t="s">
        <v>192</v>
      </c>
      <c r="G730" t="s">
        <v>2806</v>
      </c>
      <c r="H730" s="5">
        <v>43708</v>
      </c>
      <c r="I730" s="5">
        <v>43712</v>
      </c>
      <c r="J730">
        <v>7498.26</v>
      </c>
      <c r="K730" t="s">
        <v>2812</v>
      </c>
    </row>
    <row r="731" spans="1:11" x14ac:dyDescent="0.25">
      <c r="A731" t="s">
        <v>2088</v>
      </c>
      <c r="B731" t="s">
        <v>15</v>
      </c>
      <c r="D731" t="s">
        <v>22</v>
      </c>
      <c r="E731" t="s">
        <v>191</v>
      </c>
      <c r="F731" t="s">
        <v>189</v>
      </c>
      <c r="G731" t="s">
        <v>2806</v>
      </c>
      <c r="H731" s="5">
        <v>43769</v>
      </c>
      <c r="I731" s="5">
        <v>43746</v>
      </c>
      <c r="J731">
        <v>220.58</v>
      </c>
      <c r="K731" t="s">
        <v>2812</v>
      </c>
    </row>
    <row r="732" spans="1:11" x14ac:dyDescent="0.25">
      <c r="A732" t="s">
        <v>1374</v>
      </c>
      <c r="B732" t="s">
        <v>14</v>
      </c>
      <c r="C732" t="s">
        <v>15</v>
      </c>
      <c r="D732" t="s">
        <v>16</v>
      </c>
      <c r="E732" t="s">
        <v>191</v>
      </c>
      <c r="F732" t="s">
        <v>189</v>
      </c>
      <c r="G732" t="s">
        <v>2806</v>
      </c>
      <c r="H732" s="5">
        <v>43738</v>
      </c>
      <c r="I732" s="5">
        <v>43734</v>
      </c>
      <c r="J732">
        <v>-1125.8900000000001</v>
      </c>
      <c r="K732" t="s">
        <v>2812</v>
      </c>
    </row>
    <row r="733" spans="1:11" x14ac:dyDescent="0.25">
      <c r="A733" t="s">
        <v>1374</v>
      </c>
      <c r="B733" t="s">
        <v>14</v>
      </c>
      <c r="C733" t="s">
        <v>15</v>
      </c>
      <c r="D733" t="s">
        <v>22</v>
      </c>
      <c r="E733" t="s">
        <v>191</v>
      </c>
      <c r="F733" t="s">
        <v>189</v>
      </c>
      <c r="G733" t="s">
        <v>2806</v>
      </c>
      <c r="H733" s="5">
        <v>43738</v>
      </c>
      <c r="I733" s="5">
        <v>43734</v>
      </c>
      <c r="J733">
        <v>458.64</v>
      </c>
      <c r="K733" t="s">
        <v>2812</v>
      </c>
    </row>
    <row r="734" spans="1:11" x14ac:dyDescent="0.25">
      <c r="A734" t="s">
        <v>1374</v>
      </c>
      <c r="B734" t="s">
        <v>14</v>
      </c>
      <c r="C734" t="s">
        <v>15</v>
      </c>
      <c r="D734" t="s">
        <v>22</v>
      </c>
      <c r="E734" t="s">
        <v>191</v>
      </c>
      <c r="F734" t="s">
        <v>189</v>
      </c>
      <c r="G734" t="s">
        <v>2806</v>
      </c>
      <c r="H734" s="5">
        <v>43738</v>
      </c>
      <c r="I734" s="5">
        <v>43734</v>
      </c>
      <c r="J734">
        <v>1196.99</v>
      </c>
      <c r="K734" t="s">
        <v>2812</v>
      </c>
    </row>
    <row r="735" spans="1:11" x14ac:dyDescent="0.25">
      <c r="A735" t="s">
        <v>1374</v>
      </c>
      <c r="B735" t="s">
        <v>14</v>
      </c>
      <c r="C735" t="s">
        <v>15</v>
      </c>
      <c r="D735" t="s">
        <v>22</v>
      </c>
      <c r="E735" t="s">
        <v>191</v>
      </c>
      <c r="F735" t="s">
        <v>189</v>
      </c>
      <c r="G735" t="s">
        <v>2806</v>
      </c>
      <c r="H735" s="5">
        <v>43738</v>
      </c>
      <c r="I735" s="5">
        <v>43734</v>
      </c>
      <c r="J735">
        <v>2239.77</v>
      </c>
      <c r="K735" t="s">
        <v>2812</v>
      </c>
    </row>
    <row r="736" spans="1:11" x14ac:dyDescent="0.25">
      <c r="A736" t="s">
        <v>455</v>
      </c>
      <c r="B736" t="s">
        <v>14</v>
      </c>
      <c r="C736" t="s">
        <v>15</v>
      </c>
      <c r="D736" t="s">
        <v>22</v>
      </c>
      <c r="E736" t="s">
        <v>191</v>
      </c>
      <c r="F736" t="s">
        <v>189</v>
      </c>
      <c r="G736" t="s">
        <v>2806</v>
      </c>
      <c r="H736" s="5">
        <v>43738</v>
      </c>
      <c r="I736" s="5">
        <v>43718</v>
      </c>
      <c r="J736">
        <v>26539.040000000001</v>
      </c>
      <c r="K736" t="s">
        <v>2812</v>
      </c>
    </row>
    <row r="737" spans="1:11" x14ac:dyDescent="0.25">
      <c r="A737" t="s">
        <v>455</v>
      </c>
      <c r="B737" t="s">
        <v>14</v>
      </c>
      <c r="C737" t="s">
        <v>15</v>
      </c>
      <c r="D737" t="s">
        <v>22</v>
      </c>
      <c r="E737" t="s">
        <v>191</v>
      </c>
      <c r="F737" t="s">
        <v>189</v>
      </c>
      <c r="G737" t="s">
        <v>2806</v>
      </c>
      <c r="H737" s="5">
        <v>43738</v>
      </c>
      <c r="I737" s="5">
        <v>43718</v>
      </c>
      <c r="J737">
        <v>7813.28</v>
      </c>
      <c r="K737" t="s">
        <v>2812</v>
      </c>
    </row>
    <row r="738" spans="1:11" x14ac:dyDescent="0.25">
      <c r="A738" t="s">
        <v>190</v>
      </c>
      <c r="B738" t="s">
        <v>14</v>
      </c>
      <c r="C738" t="s">
        <v>2810</v>
      </c>
      <c r="D738" t="s">
        <v>16</v>
      </c>
      <c r="E738" t="s">
        <v>191</v>
      </c>
      <c r="F738" t="s">
        <v>189</v>
      </c>
      <c r="G738" t="s">
        <v>2806</v>
      </c>
      <c r="H738" s="5">
        <v>43708</v>
      </c>
      <c r="I738" s="5">
        <v>43712</v>
      </c>
      <c r="J738">
        <v>-51.34</v>
      </c>
      <c r="K738" t="s">
        <v>2812</v>
      </c>
    </row>
    <row r="739" spans="1:11" x14ac:dyDescent="0.25">
      <c r="A739" t="s">
        <v>190</v>
      </c>
      <c r="B739" t="s">
        <v>14</v>
      </c>
      <c r="C739" t="s">
        <v>2810</v>
      </c>
      <c r="D739" t="s">
        <v>22</v>
      </c>
      <c r="E739" t="s">
        <v>191</v>
      </c>
      <c r="F739" t="s">
        <v>189</v>
      </c>
      <c r="G739" t="s">
        <v>2806</v>
      </c>
      <c r="H739" s="5">
        <v>43708</v>
      </c>
      <c r="I739" s="5">
        <v>43712</v>
      </c>
      <c r="J739">
        <v>20.91</v>
      </c>
      <c r="K739" t="s">
        <v>2812</v>
      </c>
    </row>
    <row r="740" spans="1:11" x14ac:dyDescent="0.25">
      <c r="A740" t="s">
        <v>190</v>
      </c>
      <c r="B740" t="s">
        <v>14</v>
      </c>
      <c r="C740" t="s">
        <v>2810</v>
      </c>
      <c r="D740" t="s">
        <v>22</v>
      </c>
      <c r="E740" t="s">
        <v>191</v>
      </c>
      <c r="F740" t="s">
        <v>189</v>
      </c>
      <c r="G740" t="s">
        <v>2806</v>
      </c>
      <c r="H740" s="5">
        <v>43708</v>
      </c>
      <c r="I740" s="5">
        <v>43712</v>
      </c>
      <c r="J740">
        <v>54.58</v>
      </c>
      <c r="K740" t="s">
        <v>2812</v>
      </c>
    </row>
    <row r="741" spans="1:11" x14ac:dyDescent="0.25">
      <c r="A741" t="s">
        <v>190</v>
      </c>
      <c r="B741" t="s">
        <v>14</v>
      </c>
      <c r="C741" t="s">
        <v>2810</v>
      </c>
      <c r="D741" t="s">
        <v>22</v>
      </c>
      <c r="E741" t="s">
        <v>191</v>
      </c>
      <c r="F741" t="s">
        <v>189</v>
      </c>
      <c r="G741" t="s">
        <v>2806</v>
      </c>
      <c r="H741" s="5">
        <v>43708</v>
      </c>
      <c r="I741" s="5">
        <v>43712</v>
      </c>
      <c r="J741">
        <v>23.23</v>
      </c>
      <c r="K741" t="s">
        <v>2812</v>
      </c>
    </row>
    <row r="742" spans="1:11" x14ac:dyDescent="0.25">
      <c r="A742" t="s">
        <v>190</v>
      </c>
      <c r="B742" t="s">
        <v>14</v>
      </c>
      <c r="C742" t="s">
        <v>2810</v>
      </c>
      <c r="D742" t="s">
        <v>22</v>
      </c>
      <c r="E742" t="s">
        <v>191</v>
      </c>
      <c r="F742" t="s">
        <v>189</v>
      </c>
      <c r="G742" t="s">
        <v>2806</v>
      </c>
      <c r="H742" s="5">
        <v>43708</v>
      </c>
      <c r="I742" s="5">
        <v>43712</v>
      </c>
      <c r="J742">
        <v>356.28</v>
      </c>
      <c r="K742" t="s">
        <v>2812</v>
      </c>
    </row>
    <row r="743" spans="1:11" x14ac:dyDescent="0.25">
      <c r="A743" t="s">
        <v>2796</v>
      </c>
      <c r="B743" t="s">
        <v>14</v>
      </c>
      <c r="C743" t="s">
        <v>15</v>
      </c>
      <c r="D743" t="s">
        <v>21</v>
      </c>
      <c r="E743" t="s">
        <v>37</v>
      </c>
      <c r="F743" t="s">
        <v>35</v>
      </c>
      <c r="G743" t="s">
        <v>2806</v>
      </c>
      <c r="H743" s="5">
        <v>44043</v>
      </c>
      <c r="I743" s="5">
        <v>44041</v>
      </c>
      <c r="J743">
        <v>37634.5</v>
      </c>
      <c r="K743" t="s">
        <v>2812</v>
      </c>
    </row>
    <row r="744" spans="1:11" x14ac:dyDescent="0.25">
      <c r="A744" t="s">
        <v>2745</v>
      </c>
      <c r="B744" t="s">
        <v>14</v>
      </c>
      <c r="C744" t="s">
        <v>15</v>
      </c>
      <c r="D744" t="s">
        <v>20</v>
      </c>
      <c r="E744" t="s">
        <v>37</v>
      </c>
      <c r="F744" t="s">
        <v>35</v>
      </c>
      <c r="G744" t="s">
        <v>2806</v>
      </c>
      <c r="H744" s="5">
        <v>43982</v>
      </c>
      <c r="I744" s="5">
        <v>43979</v>
      </c>
      <c r="J744">
        <v>5095</v>
      </c>
      <c r="K744" t="s">
        <v>2812</v>
      </c>
    </row>
    <row r="745" spans="1:11" x14ac:dyDescent="0.25">
      <c r="A745" t="s">
        <v>2739</v>
      </c>
      <c r="B745" t="s">
        <v>14</v>
      </c>
      <c r="C745" t="s">
        <v>15</v>
      </c>
      <c r="D745" t="s">
        <v>20</v>
      </c>
      <c r="E745" t="s">
        <v>37</v>
      </c>
      <c r="F745" t="s">
        <v>35</v>
      </c>
      <c r="G745" t="s">
        <v>2806</v>
      </c>
      <c r="H745" s="5">
        <v>43982</v>
      </c>
      <c r="I745" s="5">
        <v>43977</v>
      </c>
      <c r="J745">
        <v>18246</v>
      </c>
      <c r="K745" t="s">
        <v>2812</v>
      </c>
    </row>
    <row r="746" spans="1:11" x14ac:dyDescent="0.25">
      <c r="A746" t="s">
        <v>2715</v>
      </c>
      <c r="B746" t="s">
        <v>14</v>
      </c>
      <c r="C746" t="s">
        <v>15</v>
      </c>
      <c r="D746" t="s">
        <v>20</v>
      </c>
      <c r="E746" t="s">
        <v>37</v>
      </c>
      <c r="F746" t="s">
        <v>35</v>
      </c>
      <c r="G746" t="s">
        <v>2806</v>
      </c>
      <c r="H746" s="5">
        <v>43982</v>
      </c>
      <c r="I746" s="5">
        <v>43959</v>
      </c>
      <c r="J746">
        <v>-5095</v>
      </c>
      <c r="K746" t="s">
        <v>2812</v>
      </c>
    </row>
    <row r="747" spans="1:11" x14ac:dyDescent="0.25">
      <c r="A747" t="s">
        <v>2701</v>
      </c>
      <c r="B747" t="s">
        <v>14</v>
      </c>
      <c r="C747" t="s">
        <v>15</v>
      </c>
      <c r="D747" t="s">
        <v>18</v>
      </c>
      <c r="E747" t="s">
        <v>37</v>
      </c>
      <c r="F747" t="s">
        <v>35</v>
      </c>
      <c r="G747" t="s">
        <v>2806</v>
      </c>
      <c r="H747" s="5">
        <v>43951</v>
      </c>
      <c r="I747" s="5">
        <v>43950</v>
      </c>
      <c r="J747">
        <v>5095</v>
      </c>
      <c r="K747" t="s">
        <v>2812</v>
      </c>
    </row>
    <row r="748" spans="1:11" x14ac:dyDescent="0.25">
      <c r="A748" t="s">
        <v>2695</v>
      </c>
      <c r="B748" t="s">
        <v>14</v>
      </c>
      <c r="C748" t="s">
        <v>15</v>
      </c>
      <c r="D748" t="s">
        <v>18</v>
      </c>
      <c r="E748" t="s">
        <v>37</v>
      </c>
      <c r="F748" t="s">
        <v>35</v>
      </c>
      <c r="G748" t="s">
        <v>2806</v>
      </c>
      <c r="H748" s="5">
        <v>43951</v>
      </c>
      <c r="I748" s="5">
        <v>43948</v>
      </c>
      <c r="J748">
        <v>7125</v>
      </c>
      <c r="K748" t="s">
        <v>2812</v>
      </c>
    </row>
    <row r="749" spans="1:11" x14ac:dyDescent="0.25">
      <c r="A749" t="s">
        <v>2679</v>
      </c>
      <c r="B749" t="s">
        <v>14</v>
      </c>
      <c r="C749" t="s">
        <v>15</v>
      </c>
      <c r="D749" t="s">
        <v>18</v>
      </c>
      <c r="E749" t="s">
        <v>37</v>
      </c>
      <c r="F749" t="s">
        <v>35</v>
      </c>
      <c r="G749" t="s">
        <v>2806</v>
      </c>
      <c r="H749" s="5">
        <v>43951</v>
      </c>
      <c r="I749" s="5">
        <v>43937</v>
      </c>
      <c r="J749">
        <v>10000</v>
      </c>
      <c r="K749" t="s">
        <v>2812</v>
      </c>
    </row>
    <row r="750" spans="1:11" x14ac:dyDescent="0.25">
      <c r="A750" t="s">
        <v>2659</v>
      </c>
      <c r="B750" t="s">
        <v>14</v>
      </c>
      <c r="C750" t="s">
        <v>15</v>
      </c>
      <c r="D750" t="s">
        <v>18</v>
      </c>
      <c r="E750" t="s">
        <v>37</v>
      </c>
      <c r="F750" t="s">
        <v>35</v>
      </c>
      <c r="G750" t="s">
        <v>2806</v>
      </c>
      <c r="H750" s="5">
        <v>43951</v>
      </c>
      <c r="I750" s="5">
        <v>43929</v>
      </c>
      <c r="J750">
        <v>-174650.58</v>
      </c>
      <c r="K750" t="s">
        <v>2812</v>
      </c>
    </row>
    <row r="751" spans="1:11" x14ac:dyDescent="0.25">
      <c r="A751" t="s">
        <v>2631</v>
      </c>
      <c r="B751" t="s">
        <v>14</v>
      </c>
      <c r="C751" t="s">
        <v>15</v>
      </c>
      <c r="D751" t="s">
        <v>17</v>
      </c>
      <c r="E751" t="s">
        <v>37</v>
      </c>
      <c r="F751" t="s">
        <v>35</v>
      </c>
      <c r="G751" t="s">
        <v>2806</v>
      </c>
      <c r="H751" s="5">
        <v>43921</v>
      </c>
      <c r="I751" s="5">
        <v>43916</v>
      </c>
      <c r="J751">
        <v>174650.58</v>
      </c>
      <c r="K751" t="s">
        <v>2812</v>
      </c>
    </row>
    <row r="752" spans="1:11" x14ac:dyDescent="0.25">
      <c r="A752" t="s">
        <v>2621</v>
      </c>
      <c r="B752" t="s">
        <v>14</v>
      </c>
      <c r="C752" t="s">
        <v>15</v>
      </c>
      <c r="D752" t="s">
        <v>17</v>
      </c>
      <c r="E752" t="s">
        <v>37</v>
      </c>
      <c r="F752" t="s">
        <v>35</v>
      </c>
      <c r="G752" t="s">
        <v>2806</v>
      </c>
      <c r="H752" s="5">
        <v>43921</v>
      </c>
      <c r="I752" s="5">
        <v>43909</v>
      </c>
      <c r="J752">
        <v>7215.71</v>
      </c>
      <c r="K752" t="s">
        <v>2812</v>
      </c>
    </row>
    <row r="753" spans="1:11" x14ac:dyDescent="0.25">
      <c r="A753" t="s">
        <v>2602</v>
      </c>
      <c r="B753" t="s">
        <v>14</v>
      </c>
      <c r="C753" t="s">
        <v>15</v>
      </c>
      <c r="D753" t="s">
        <v>17</v>
      </c>
      <c r="E753" t="s">
        <v>37</v>
      </c>
      <c r="F753" t="s">
        <v>35</v>
      </c>
      <c r="G753" t="s">
        <v>2806</v>
      </c>
      <c r="H753" s="5">
        <v>43921</v>
      </c>
      <c r="I753" s="5">
        <v>43899</v>
      </c>
      <c r="J753">
        <v>-184666.29</v>
      </c>
      <c r="K753" t="s">
        <v>2812</v>
      </c>
    </row>
    <row r="754" spans="1:11" x14ac:dyDescent="0.25">
      <c r="A754" t="s">
        <v>2602</v>
      </c>
      <c r="B754" t="s">
        <v>14</v>
      </c>
      <c r="C754" t="s">
        <v>15</v>
      </c>
      <c r="D754" t="s">
        <v>17</v>
      </c>
      <c r="E754" t="s">
        <v>37</v>
      </c>
      <c r="F754" t="s">
        <v>35</v>
      </c>
      <c r="G754" t="s">
        <v>2806</v>
      </c>
      <c r="H754" s="5">
        <v>43921</v>
      </c>
      <c r="I754" s="5">
        <v>43899</v>
      </c>
      <c r="J754">
        <v>2240.58</v>
      </c>
      <c r="K754" t="s">
        <v>2812</v>
      </c>
    </row>
    <row r="755" spans="1:11" x14ac:dyDescent="0.25">
      <c r="A755" t="s">
        <v>2592</v>
      </c>
      <c r="B755" t="s">
        <v>14</v>
      </c>
      <c r="C755" t="s">
        <v>15</v>
      </c>
      <c r="D755" t="s">
        <v>22</v>
      </c>
      <c r="E755" t="s">
        <v>37</v>
      </c>
      <c r="F755" t="s">
        <v>35</v>
      </c>
      <c r="G755" t="s">
        <v>2806</v>
      </c>
      <c r="H755" s="5">
        <v>43890</v>
      </c>
      <c r="I755" s="5">
        <v>43888</v>
      </c>
      <c r="J755">
        <v>184666.29</v>
      </c>
      <c r="K755" t="s">
        <v>2812</v>
      </c>
    </row>
    <row r="756" spans="1:11" x14ac:dyDescent="0.25">
      <c r="A756" t="s">
        <v>2566</v>
      </c>
      <c r="B756" t="s">
        <v>14</v>
      </c>
      <c r="C756" t="s">
        <v>15</v>
      </c>
      <c r="D756" t="s">
        <v>22</v>
      </c>
      <c r="E756" t="s">
        <v>37</v>
      </c>
      <c r="F756" t="s">
        <v>35</v>
      </c>
      <c r="G756" t="s">
        <v>2806</v>
      </c>
      <c r="H756" s="5">
        <v>43890</v>
      </c>
      <c r="I756" s="5">
        <v>43879</v>
      </c>
      <c r="J756">
        <v>22653.24</v>
      </c>
      <c r="K756" t="s">
        <v>2812</v>
      </c>
    </row>
    <row r="757" spans="1:11" x14ac:dyDescent="0.25">
      <c r="A757" t="s">
        <v>2549</v>
      </c>
      <c r="B757" t="s">
        <v>14</v>
      </c>
      <c r="C757" t="s">
        <v>15</v>
      </c>
      <c r="D757" t="s">
        <v>16</v>
      </c>
      <c r="E757" t="s">
        <v>37</v>
      </c>
      <c r="F757" t="s">
        <v>35</v>
      </c>
      <c r="G757" t="s">
        <v>2806</v>
      </c>
      <c r="H757" s="5">
        <v>43890</v>
      </c>
      <c r="I757" s="5">
        <v>43871</v>
      </c>
      <c r="J757">
        <v>-200749.03</v>
      </c>
      <c r="K757" t="s">
        <v>2812</v>
      </c>
    </row>
    <row r="758" spans="1:11" x14ac:dyDescent="0.25">
      <c r="A758" t="s">
        <v>2534</v>
      </c>
      <c r="B758" t="s">
        <v>14</v>
      </c>
      <c r="C758" t="s">
        <v>15</v>
      </c>
      <c r="D758" t="s">
        <v>22</v>
      </c>
      <c r="E758" t="s">
        <v>37</v>
      </c>
      <c r="F758" t="s">
        <v>35</v>
      </c>
      <c r="G758" t="s">
        <v>2806</v>
      </c>
      <c r="H758" s="5">
        <v>43861</v>
      </c>
      <c r="I758" s="5">
        <v>43860</v>
      </c>
      <c r="J758">
        <v>200749.03</v>
      </c>
      <c r="K758" t="s">
        <v>2812</v>
      </c>
    </row>
    <row r="759" spans="1:11" x14ac:dyDescent="0.25">
      <c r="A759" t="s">
        <v>2526</v>
      </c>
      <c r="B759" t="s">
        <v>14</v>
      </c>
      <c r="C759" t="s">
        <v>15</v>
      </c>
      <c r="D759" t="s">
        <v>22</v>
      </c>
      <c r="E759" t="s">
        <v>37</v>
      </c>
      <c r="F759" t="s">
        <v>35</v>
      </c>
      <c r="G759" t="s">
        <v>2806</v>
      </c>
      <c r="H759" s="5">
        <v>43861</v>
      </c>
      <c r="I759" s="5">
        <v>43859</v>
      </c>
      <c r="J759">
        <v>5058.1499999999996</v>
      </c>
      <c r="K759" t="s">
        <v>2812</v>
      </c>
    </row>
    <row r="760" spans="1:11" x14ac:dyDescent="0.25">
      <c r="A760" t="s">
        <v>2526</v>
      </c>
      <c r="B760" t="s">
        <v>14</v>
      </c>
      <c r="C760" t="s">
        <v>15</v>
      </c>
      <c r="D760" t="s">
        <v>22</v>
      </c>
      <c r="E760" t="s">
        <v>37</v>
      </c>
      <c r="F760" t="s">
        <v>35</v>
      </c>
      <c r="G760" t="s">
        <v>2806</v>
      </c>
      <c r="H760" s="5">
        <v>43861</v>
      </c>
      <c r="I760" s="5">
        <v>43859</v>
      </c>
      <c r="J760">
        <v>22426.16</v>
      </c>
      <c r="K760" t="s">
        <v>2812</v>
      </c>
    </row>
    <row r="761" spans="1:11" x14ac:dyDescent="0.25">
      <c r="A761" t="s">
        <v>2511</v>
      </c>
      <c r="B761" t="s">
        <v>14</v>
      </c>
      <c r="C761" t="s">
        <v>15</v>
      </c>
      <c r="D761" t="s">
        <v>22</v>
      </c>
      <c r="E761" t="s">
        <v>37</v>
      </c>
      <c r="F761" t="s">
        <v>35</v>
      </c>
      <c r="G761" t="s">
        <v>2806</v>
      </c>
      <c r="H761" s="5">
        <v>43861</v>
      </c>
      <c r="I761" s="5">
        <v>43853</v>
      </c>
      <c r="J761">
        <v>151574.97</v>
      </c>
      <c r="K761" t="s">
        <v>2812</v>
      </c>
    </row>
    <row r="762" spans="1:11" x14ac:dyDescent="0.25">
      <c r="A762" t="s">
        <v>2501</v>
      </c>
      <c r="B762" t="s">
        <v>14</v>
      </c>
      <c r="C762" t="s">
        <v>15</v>
      </c>
      <c r="D762" t="s">
        <v>22</v>
      </c>
      <c r="E762" t="s">
        <v>37</v>
      </c>
      <c r="F762" t="s">
        <v>35</v>
      </c>
      <c r="G762" t="s">
        <v>2806</v>
      </c>
      <c r="H762" s="5">
        <v>43861</v>
      </c>
      <c r="I762" s="5">
        <v>43847</v>
      </c>
      <c r="J762">
        <v>95743</v>
      </c>
      <c r="K762" t="s">
        <v>2812</v>
      </c>
    </row>
    <row r="763" spans="1:11" x14ac:dyDescent="0.25">
      <c r="A763" t="s">
        <v>2472</v>
      </c>
      <c r="B763" t="s">
        <v>14</v>
      </c>
      <c r="C763" t="s">
        <v>15</v>
      </c>
      <c r="D763" t="s">
        <v>16</v>
      </c>
      <c r="E763" t="s">
        <v>37</v>
      </c>
      <c r="F763" t="s">
        <v>35</v>
      </c>
      <c r="G763" t="s">
        <v>2806</v>
      </c>
      <c r="H763" s="5">
        <v>43861</v>
      </c>
      <c r="I763" s="5">
        <v>43844</v>
      </c>
      <c r="J763">
        <v>-466078</v>
      </c>
      <c r="K763" t="s">
        <v>2812</v>
      </c>
    </row>
    <row r="764" spans="1:11" x14ac:dyDescent="0.25">
      <c r="A764" t="s">
        <v>2450</v>
      </c>
      <c r="B764" t="s">
        <v>14</v>
      </c>
      <c r="C764" t="s">
        <v>2810</v>
      </c>
      <c r="D764" t="s">
        <v>22</v>
      </c>
      <c r="E764" t="s">
        <v>37</v>
      </c>
      <c r="F764" t="s">
        <v>35</v>
      </c>
      <c r="G764" t="s">
        <v>2806</v>
      </c>
      <c r="H764" s="5">
        <v>43830</v>
      </c>
      <c r="I764" s="5">
        <v>43830</v>
      </c>
      <c r="J764">
        <v>20000</v>
      </c>
      <c r="K764" t="s">
        <v>2812</v>
      </c>
    </row>
    <row r="765" spans="1:11" x14ac:dyDescent="0.25">
      <c r="A765" t="s">
        <v>2448</v>
      </c>
      <c r="B765" t="s">
        <v>14</v>
      </c>
      <c r="C765" t="s">
        <v>2810</v>
      </c>
      <c r="D765" t="s">
        <v>22</v>
      </c>
      <c r="E765" t="s">
        <v>37</v>
      </c>
      <c r="F765" t="s">
        <v>35</v>
      </c>
      <c r="G765" t="s">
        <v>2806</v>
      </c>
      <c r="H765" s="5">
        <v>43830</v>
      </c>
      <c r="I765" s="5">
        <v>43829</v>
      </c>
      <c r="J765">
        <v>453838.71</v>
      </c>
      <c r="K765" t="s">
        <v>2812</v>
      </c>
    </row>
    <row r="766" spans="1:11" x14ac:dyDescent="0.25">
      <c r="A766" t="s">
        <v>2446</v>
      </c>
      <c r="B766" t="s">
        <v>14</v>
      </c>
      <c r="C766" t="s">
        <v>2810</v>
      </c>
      <c r="D766" t="s">
        <v>22</v>
      </c>
      <c r="E766" t="s">
        <v>37</v>
      </c>
      <c r="F766" t="s">
        <v>35</v>
      </c>
      <c r="G766" t="s">
        <v>2806</v>
      </c>
      <c r="H766" s="5">
        <v>43830</v>
      </c>
      <c r="I766" s="5">
        <v>43822</v>
      </c>
      <c r="J766">
        <v>4100</v>
      </c>
      <c r="K766" t="s">
        <v>2812</v>
      </c>
    </row>
    <row r="767" spans="1:11" x14ac:dyDescent="0.25">
      <c r="A767" t="s">
        <v>2441</v>
      </c>
      <c r="B767" t="s">
        <v>14</v>
      </c>
      <c r="C767" t="s">
        <v>2810</v>
      </c>
      <c r="D767" t="s">
        <v>16</v>
      </c>
      <c r="E767" t="s">
        <v>37</v>
      </c>
      <c r="F767" t="s">
        <v>35</v>
      </c>
      <c r="G767" t="s">
        <v>2806</v>
      </c>
      <c r="H767" s="5">
        <v>43830</v>
      </c>
      <c r="I767" s="5">
        <v>43808</v>
      </c>
      <c r="J767">
        <v>-314819</v>
      </c>
      <c r="K767" t="s">
        <v>2812</v>
      </c>
    </row>
    <row r="768" spans="1:11" x14ac:dyDescent="0.25">
      <c r="A768" t="s">
        <v>2441</v>
      </c>
      <c r="B768" t="s">
        <v>14</v>
      </c>
      <c r="C768" t="s">
        <v>2810</v>
      </c>
      <c r="D768" t="s">
        <v>22</v>
      </c>
      <c r="E768" t="s">
        <v>37</v>
      </c>
      <c r="F768" t="s">
        <v>35</v>
      </c>
      <c r="G768" t="s">
        <v>2806</v>
      </c>
      <c r="H768" s="5">
        <v>43830</v>
      </c>
      <c r="I768" s="5">
        <v>43808</v>
      </c>
      <c r="J768">
        <v>368.86</v>
      </c>
      <c r="K768" t="s">
        <v>2812</v>
      </c>
    </row>
    <row r="769" spans="1:11" x14ac:dyDescent="0.25">
      <c r="A769" t="s">
        <v>2337</v>
      </c>
      <c r="B769" t="s">
        <v>14</v>
      </c>
      <c r="C769" t="s">
        <v>2810</v>
      </c>
      <c r="D769" t="s">
        <v>22</v>
      </c>
      <c r="E769" t="s">
        <v>37</v>
      </c>
      <c r="F769" t="s">
        <v>35</v>
      </c>
      <c r="G769" t="s">
        <v>2806</v>
      </c>
      <c r="H769" s="5">
        <v>43799</v>
      </c>
      <c r="I769" s="5">
        <v>43795</v>
      </c>
      <c r="J769">
        <v>323429</v>
      </c>
      <c r="K769" t="s">
        <v>2812</v>
      </c>
    </row>
    <row r="770" spans="1:11" x14ac:dyDescent="0.25">
      <c r="A770" t="s">
        <v>2284</v>
      </c>
      <c r="B770" t="s">
        <v>14</v>
      </c>
      <c r="C770" t="s">
        <v>2810</v>
      </c>
      <c r="D770" t="s">
        <v>22</v>
      </c>
      <c r="E770" t="s">
        <v>37</v>
      </c>
      <c r="F770" t="s">
        <v>35</v>
      </c>
      <c r="G770" t="s">
        <v>2806</v>
      </c>
      <c r="H770" s="5">
        <v>43799</v>
      </c>
      <c r="I770" s="5">
        <v>43784</v>
      </c>
      <c r="J770">
        <v>3269.16</v>
      </c>
      <c r="K770" t="s">
        <v>2812</v>
      </c>
    </row>
    <row r="771" spans="1:11" x14ac:dyDescent="0.25">
      <c r="A771" t="s">
        <v>2258</v>
      </c>
      <c r="B771" t="s">
        <v>14</v>
      </c>
      <c r="C771" t="s">
        <v>2810</v>
      </c>
      <c r="D771" t="s">
        <v>22</v>
      </c>
      <c r="E771" t="s">
        <v>37</v>
      </c>
      <c r="F771" t="s">
        <v>35</v>
      </c>
      <c r="G771" t="s">
        <v>2806</v>
      </c>
      <c r="H771" s="5">
        <v>43799</v>
      </c>
      <c r="I771" s="5">
        <v>43783</v>
      </c>
      <c r="J771">
        <v>11760.48</v>
      </c>
      <c r="K771" t="s">
        <v>2812</v>
      </c>
    </row>
    <row r="772" spans="1:11" x14ac:dyDescent="0.25">
      <c r="A772" t="s">
        <v>2165</v>
      </c>
      <c r="B772" t="s">
        <v>14</v>
      </c>
      <c r="C772" t="s">
        <v>2810</v>
      </c>
      <c r="D772" t="s">
        <v>16</v>
      </c>
      <c r="E772" t="s">
        <v>37</v>
      </c>
      <c r="F772" t="s">
        <v>35</v>
      </c>
      <c r="G772" t="s">
        <v>2806</v>
      </c>
      <c r="H772" s="5">
        <v>43799</v>
      </c>
      <c r="I772" s="5">
        <v>43777</v>
      </c>
      <c r="J772">
        <v>-175076</v>
      </c>
      <c r="K772" t="s">
        <v>2812</v>
      </c>
    </row>
    <row r="773" spans="1:11" x14ac:dyDescent="0.25">
      <c r="A773" t="s">
        <v>2087</v>
      </c>
      <c r="B773" t="s">
        <v>15</v>
      </c>
      <c r="D773" t="s">
        <v>22</v>
      </c>
      <c r="E773" t="s">
        <v>37</v>
      </c>
      <c r="F773" t="s">
        <v>35</v>
      </c>
      <c r="G773" t="s">
        <v>2806</v>
      </c>
      <c r="H773" s="5">
        <v>43769</v>
      </c>
      <c r="I773" s="5">
        <v>43769</v>
      </c>
      <c r="J773">
        <v>3381.01</v>
      </c>
      <c r="K773" t="s">
        <v>2812</v>
      </c>
    </row>
    <row r="774" spans="1:11" x14ac:dyDescent="0.25">
      <c r="A774" t="s">
        <v>2086</v>
      </c>
      <c r="B774" t="s">
        <v>15</v>
      </c>
      <c r="D774" t="s">
        <v>22</v>
      </c>
      <c r="E774" t="s">
        <v>37</v>
      </c>
      <c r="F774" t="s">
        <v>35</v>
      </c>
      <c r="G774" t="s">
        <v>2806</v>
      </c>
      <c r="H774" s="5">
        <v>43769</v>
      </c>
      <c r="I774" s="5">
        <v>43768</v>
      </c>
      <c r="J774">
        <v>175076</v>
      </c>
      <c r="K774" t="s">
        <v>2812</v>
      </c>
    </row>
    <row r="775" spans="1:11" x14ac:dyDescent="0.25">
      <c r="A775" t="s">
        <v>2085</v>
      </c>
      <c r="B775" t="s">
        <v>15</v>
      </c>
      <c r="D775" t="s">
        <v>16</v>
      </c>
      <c r="E775" t="s">
        <v>37</v>
      </c>
      <c r="F775" t="s">
        <v>35</v>
      </c>
      <c r="G775" t="s">
        <v>2806</v>
      </c>
      <c r="H775" s="5">
        <v>43769</v>
      </c>
      <c r="I775" s="5">
        <v>43767</v>
      </c>
      <c r="J775">
        <v>-126.93</v>
      </c>
      <c r="K775" t="s">
        <v>2812</v>
      </c>
    </row>
    <row r="776" spans="1:11" x14ac:dyDescent="0.25">
      <c r="A776" t="s">
        <v>2084</v>
      </c>
      <c r="B776" t="s">
        <v>15</v>
      </c>
      <c r="D776" t="s">
        <v>22</v>
      </c>
      <c r="E776" t="s">
        <v>37</v>
      </c>
      <c r="F776" t="s">
        <v>35</v>
      </c>
      <c r="G776" t="s">
        <v>2806</v>
      </c>
      <c r="H776" s="5">
        <v>43769</v>
      </c>
      <c r="I776" s="5">
        <v>43755</v>
      </c>
      <c r="J776">
        <v>34629.11</v>
      </c>
      <c r="K776" t="s">
        <v>2812</v>
      </c>
    </row>
    <row r="777" spans="1:11" x14ac:dyDescent="0.25">
      <c r="A777" t="s">
        <v>2083</v>
      </c>
      <c r="B777" t="s">
        <v>15</v>
      </c>
      <c r="D777" t="s">
        <v>22</v>
      </c>
      <c r="E777" t="s">
        <v>37</v>
      </c>
      <c r="F777" t="s">
        <v>35</v>
      </c>
      <c r="G777" t="s">
        <v>2806</v>
      </c>
      <c r="H777" s="5">
        <v>43769</v>
      </c>
      <c r="I777" s="5">
        <v>43749</v>
      </c>
      <c r="J777">
        <v>3913.22</v>
      </c>
      <c r="K777" t="s">
        <v>2812</v>
      </c>
    </row>
    <row r="778" spans="1:11" x14ac:dyDescent="0.25">
      <c r="A778" t="s">
        <v>2083</v>
      </c>
      <c r="B778" t="s">
        <v>15</v>
      </c>
      <c r="D778" t="s">
        <v>22</v>
      </c>
      <c r="E778" t="s">
        <v>37</v>
      </c>
      <c r="F778" t="s">
        <v>35</v>
      </c>
      <c r="G778" t="s">
        <v>2806</v>
      </c>
      <c r="H778" s="5">
        <v>43769</v>
      </c>
      <c r="I778" s="5">
        <v>43749</v>
      </c>
      <c r="J778">
        <v>19716.849999999999</v>
      </c>
      <c r="K778" t="s">
        <v>2812</v>
      </c>
    </row>
    <row r="779" spans="1:11" x14ac:dyDescent="0.25">
      <c r="A779" t="s">
        <v>2082</v>
      </c>
      <c r="B779" t="s">
        <v>15</v>
      </c>
      <c r="D779" t="s">
        <v>16</v>
      </c>
      <c r="E779" t="s">
        <v>37</v>
      </c>
      <c r="F779" t="s">
        <v>35</v>
      </c>
      <c r="G779" t="s">
        <v>2806</v>
      </c>
      <c r="H779" s="5">
        <v>43769</v>
      </c>
      <c r="I779" s="5">
        <v>43746</v>
      </c>
      <c r="J779">
        <v>-11.4</v>
      </c>
      <c r="K779" t="s">
        <v>2812</v>
      </c>
    </row>
    <row r="780" spans="1:11" x14ac:dyDescent="0.25">
      <c r="A780" t="s">
        <v>2082</v>
      </c>
      <c r="B780" t="s">
        <v>15</v>
      </c>
      <c r="D780" t="s">
        <v>16</v>
      </c>
      <c r="E780" t="s">
        <v>37</v>
      </c>
      <c r="F780" t="s">
        <v>35</v>
      </c>
      <c r="G780" t="s">
        <v>2806</v>
      </c>
      <c r="H780" s="5">
        <v>43769</v>
      </c>
      <c r="I780" s="5">
        <v>43746</v>
      </c>
      <c r="J780">
        <v>-1579.16</v>
      </c>
      <c r="K780" t="s">
        <v>2812</v>
      </c>
    </row>
    <row r="781" spans="1:11" x14ac:dyDescent="0.25">
      <c r="A781" t="s">
        <v>2082</v>
      </c>
      <c r="B781" t="s">
        <v>15</v>
      </c>
      <c r="D781" t="s">
        <v>22</v>
      </c>
      <c r="E781" t="s">
        <v>37</v>
      </c>
      <c r="F781" t="s">
        <v>35</v>
      </c>
      <c r="G781" t="s">
        <v>2806</v>
      </c>
      <c r="H781" s="5">
        <v>43769</v>
      </c>
      <c r="I781" s="5">
        <v>43746</v>
      </c>
      <c r="J781">
        <v>1049.9100000000001</v>
      </c>
      <c r="K781" t="s">
        <v>2812</v>
      </c>
    </row>
    <row r="782" spans="1:11" x14ac:dyDescent="0.25">
      <c r="A782" t="s">
        <v>2082</v>
      </c>
      <c r="B782" t="s">
        <v>15</v>
      </c>
      <c r="D782" t="s">
        <v>16</v>
      </c>
      <c r="E782" t="s">
        <v>37</v>
      </c>
      <c r="F782" t="s">
        <v>35</v>
      </c>
      <c r="G782" t="s">
        <v>2806</v>
      </c>
      <c r="H782" s="5">
        <v>43769</v>
      </c>
      <c r="I782" s="5">
        <v>43746</v>
      </c>
      <c r="J782">
        <v>-175076</v>
      </c>
      <c r="K782" t="s">
        <v>2812</v>
      </c>
    </row>
    <row r="783" spans="1:11" x14ac:dyDescent="0.25">
      <c r="A783" t="s">
        <v>2082</v>
      </c>
      <c r="B783" t="s">
        <v>15</v>
      </c>
      <c r="D783" t="s">
        <v>22</v>
      </c>
      <c r="E783" t="s">
        <v>37</v>
      </c>
      <c r="F783" t="s">
        <v>35</v>
      </c>
      <c r="G783" t="s">
        <v>2806</v>
      </c>
      <c r="H783" s="5">
        <v>43769</v>
      </c>
      <c r="I783" s="5">
        <v>43746</v>
      </c>
      <c r="J783">
        <v>4378.63</v>
      </c>
      <c r="K783" t="s">
        <v>2812</v>
      </c>
    </row>
    <row r="784" spans="1:11" x14ac:dyDescent="0.25">
      <c r="A784" t="s">
        <v>2082</v>
      </c>
      <c r="B784" t="s">
        <v>15</v>
      </c>
      <c r="D784" t="s">
        <v>22</v>
      </c>
      <c r="E784" t="s">
        <v>37</v>
      </c>
      <c r="F784" t="s">
        <v>35</v>
      </c>
      <c r="G784" t="s">
        <v>2806</v>
      </c>
      <c r="H784" s="5">
        <v>43769</v>
      </c>
      <c r="I784" s="5">
        <v>43746</v>
      </c>
      <c r="J784">
        <v>60.67</v>
      </c>
      <c r="K784" t="s">
        <v>2812</v>
      </c>
    </row>
    <row r="785" spans="1:11" x14ac:dyDescent="0.25">
      <c r="A785" t="s">
        <v>2082</v>
      </c>
      <c r="B785" t="s">
        <v>15</v>
      </c>
      <c r="D785" t="s">
        <v>16</v>
      </c>
      <c r="E785" t="s">
        <v>37</v>
      </c>
      <c r="F785" t="s">
        <v>35</v>
      </c>
      <c r="G785" t="s">
        <v>2806</v>
      </c>
      <c r="H785" s="5">
        <v>43769</v>
      </c>
      <c r="I785" s="5">
        <v>43746</v>
      </c>
      <c r="J785">
        <v>-19716.849999999999</v>
      </c>
      <c r="K785" t="s">
        <v>2812</v>
      </c>
    </row>
    <row r="786" spans="1:11" x14ac:dyDescent="0.25">
      <c r="A786" t="s">
        <v>2082</v>
      </c>
      <c r="B786" t="s">
        <v>15</v>
      </c>
      <c r="D786" t="s">
        <v>22</v>
      </c>
      <c r="E786" t="s">
        <v>37</v>
      </c>
      <c r="F786" t="s">
        <v>35</v>
      </c>
      <c r="G786" t="s">
        <v>2806</v>
      </c>
      <c r="H786" s="5">
        <v>43769</v>
      </c>
      <c r="I786" s="5">
        <v>43746</v>
      </c>
      <c r="J786">
        <v>6312.07</v>
      </c>
      <c r="K786" t="s">
        <v>2812</v>
      </c>
    </row>
    <row r="787" spans="1:11" x14ac:dyDescent="0.25">
      <c r="A787" t="s">
        <v>2082</v>
      </c>
      <c r="B787" t="s">
        <v>15</v>
      </c>
      <c r="D787" t="s">
        <v>22</v>
      </c>
      <c r="E787" t="s">
        <v>37</v>
      </c>
      <c r="F787" t="s">
        <v>35</v>
      </c>
      <c r="G787" t="s">
        <v>2806</v>
      </c>
      <c r="H787" s="5">
        <v>43769</v>
      </c>
      <c r="I787" s="5">
        <v>43746</v>
      </c>
      <c r="J787">
        <v>485.35</v>
      </c>
      <c r="K787" t="s">
        <v>2812</v>
      </c>
    </row>
    <row r="788" spans="1:11" x14ac:dyDescent="0.25">
      <c r="A788" t="s">
        <v>1578</v>
      </c>
      <c r="B788" t="s">
        <v>14</v>
      </c>
      <c r="C788" t="s">
        <v>15</v>
      </c>
      <c r="D788" t="s">
        <v>22</v>
      </c>
      <c r="E788" t="s">
        <v>37</v>
      </c>
      <c r="F788" t="s">
        <v>35</v>
      </c>
      <c r="G788" t="s">
        <v>2806</v>
      </c>
      <c r="H788" s="5">
        <v>43738</v>
      </c>
      <c r="I788" s="5">
        <v>43739</v>
      </c>
      <c r="J788">
        <v>40.4</v>
      </c>
      <c r="K788" t="s">
        <v>2812</v>
      </c>
    </row>
    <row r="789" spans="1:11" x14ac:dyDescent="0.25">
      <c r="A789" t="s">
        <v>1493</v>
      </c>
      <c r="B789" t="s">
        <v>14</v>
      </c>
      <c r="C789" t="s">
        <v>15</v>
      </c>
      <c r="D789" t="s">
        <v>22</v>
      </c>
      <c r="E789" t="s">
        <v>37</v>
      </c>
      <c r="F789" t="s">
        <v>35</v>
      </c>
      <c r="G789" t="s">
        <v>2806</v>
      </c>
      <c r="H789" s="5">
        <v>43738</v>
      </c>
      <c r="I789" s="5">
        <v>43738</v>
      </c>
      <c r="J789">
        <v>75</v>
      </c>
      <c r="K789" t="s">
        <v>2812</v>
      </c>
    </row>
    <row r="790" spans="1:11" x14ac:dyDescent="0.25">
      <c r="A790" t="s">
        <v>1493</v>
      </c>
      <c r="B790" t="s">
        <v>14</v>
      </c>
      <c r="C790" t="s">
        <v>15</v>
      </c>
      <c r="D790" t="s">
        <v>22</v>
      </c>
      <c r="E790" t="s">
        <v>37</v>
      </c>
      <c r="F790" t="s">
        <v>35</v>
      </c>
      <c r="G790" t="s">
        <v>2806</v>
      </c>
      <c r="H790" s="5">
        <v>43738</v>
      </c>
      <c r="I790" s="5">
        <v>43738</v>
      </c>
      <c r="J790">
        <v>19716.849999999999</v>
      </c>
      <c r="K790" t="s">
        <v>2812</v>
      </c>
    </row>
    <row r="791" spans="1:11" x14ac:dyDescent="0.25">
      <c r="A791" t="s">
        <v>1493</v>
      </c>
      <c r="B791" t="s">
        <v>14</v>
      </c>
      <c r="C791" t="s">
        <v>15</v>
      </c>
      <c r="D791" t="s">
        <v>22</v>
      </c>
      <c r="E791" t="s">
        <v>37</v>
      </c>
      <c r="F791" t="s">
        <v>35</v>
      </c>
      <c r="G791" t="s">
        <v>2806</v>
      </c>
      <c r="H791" s="5">
        <v>43738</v>
      </c>
      <c r="I791" s="5">
        <v>43738</v>
      </c>
      <c r="J791">
        <v>175076</v>
      </c>
      <c r="K791" t="s">
        <v>2812</v>
      </c>
    </row>
    <row r="792" spans="1:11" x14ac:dyDescent="0.25">
      <c r="A792" t="s">
        <v>1493</v>
      </c>
      <c r="B792" t="s">
        <v>14</v>
      </c>
      <c r="C792" t="s">
        <v>15</v>
      </c>
      <c r="D792" t="s">
        <v>22</v>
      </c>
      <c r="E792" t="s">
        <v>37</v>
      </c>
      <c r="F792" t="s">
        <v>35</v>
      </c>
      <c r="G792" t="s">
        <v>2806</v>
      </c>
      <c r="H792" s="5">
        <v>43738</v>
      </c>
      <c r="I792" s="5">
        <v>43738</v>
      </c>
      <c r="J792">
        <v>864</v>
      </c>
      <c r="K792" t="s">
        <v>2812</v>
      </c>
    </row>
    <row r="793" spans="1:11" x14ac:dyDescent="0.25">
      <c r="A793" t="s">
        <v>1493</v>
      </c>
      <c r="B793" t="s">
        <v>14</v>
      </c>
      <c r="C793" t="s">
        <v>15</v>
      </c>
      <c r="D793" t="s">
        <v>22</v>
      </c>
      <c r="E793" t="s">
        <v>37</v>
      </c>
      <c r="F793" t="s">
        <v>35</v>
      </c>
      <c r="G793" t="s">
        <v>2806</v>
      </c>
      <c r="H793" s="5">
        <v>43738</v>
      </c>
      <c r="I793" s="5">
        <v>43738</v>
      </c>
      <c r="J793">
        <v>902.33</v>
      </c>
      <c r="K793" t="s">
        <v>2812</v>
      </c>
    </row>
    <row r="794" spans="1:11" x14ac:dyDescent="0.25">
      <c r="A794" t="s">
        <v>1446</v>
      </c>
      <c r="B794" t="s">
        <v>14</v>
      </c>
      <c r="C794" t="s">
        <v>15</v>
      </c>
      <c r="D794" t="s">
        <v>22</v>
      </c>
      <c r="E794" t="s">
        <v>37</v>
      </c>
      <c r="F794" t="s">
        <v>35</v>
      </c>
      <c r="G794" t="s">
        <v>2806</v>
      </c>
      <c r="H794" s="5">
        <v>43738</v>
      </c>
      <c r="I794" s="5">
        <v>43735</v>
      </c>
      <c r="J794">
        <v>8972.3799999999992</v>
      </c>
      <c r="K794" t="s">
        <v>2812</v>
      </c>
    </row>
    <row r="795" spans="1:11" x14ac:dyDescent="0.25">
      <c r="A795" t="s">
        <v>1446</v>
      </c>
      <c r="B795" t="s">
        <v>14</v>
      </c>
      <c r="C795" t="s">
        <v>15</v>
      </c>
      <c r="D795" t="s">
        <v>22</v>
      </c>
      <c r="E795" t="s">
        <v>37</v>
      </c>
      <c r="F795" t="s">
        <v>35</v>
      </c>
      <c r="G795" t="s">
        <v>2806</v>
      </c>
      <c r="H795" s="5">
        <v>43738</v>
      </c>
      <c r="I795" s="5">
        <v>43735</v>
      </c>
      <c r="J795">
        <v>6284.43</v>
      </c>
      <c r="K795" t="s">
        <v>2812</v>
      </c>
    </row>
    <row r="796" spans="1:11" x14ac:dyDescent="0.25">
      <c r="A796" t="s">
        <v>1446</v>
      </c>
      <c r="B796" t="s">
        <v>14</v>
      </c>
      <c r="C796" t="s">
        <v>15</v>
      </c>
      <c r="D796" t="s">
        <v>16</v>
      </c>
      <c r="E796" t="s">
        <v>37</v>
      </c>
      <c r="F796" t="s">
        <v>35</v>
      </c>
      <c r="G796" t="s">
        <v>2806</v>
      </c>
      <c r="H796" s="5">
        <v>43738</v>
      </c>
      <c r="I796" s="5">
        <v>43735</v>
      </c>
      <c r="J796">
        <v>-22.8</v>
      </c>
      <c r="K796" t="s">
        <v>2812</v>
      </c>
    </row>
    <row r="797" spans="1:11" x14ac:dyDescent="0.25">
      <c r="A797" t="s">
        <v>1446</v>
      </c>
      <c r="B797" t="s">
        <v>14</v>
      </c>
      <c r="C797" t="s">
        <v>15</v>
      </c>
      <c r="D797" t="s">
        <v>16</v>
      </c>
      <c r="E797" t="s">
        <v>37</v>
      </c>
      <c r="F797" t="s">
        <v>35</v>
      </c>
      <c r="G797" t="s">
        <v>2806</v>
      </c>
      <c r="H797" s="5">
        <v>43738</v>
      </c>
      <c r="I797" s="5">
        <v>43735</v>
      </c>
      <c r="J797">
        <v>-1123.92</v>
      </c>
      <c r="K797" t="s">
        <v>2812</v>
      </c>
    </row>
    <row r="798" spans="1:11" x14ac:dyDescent="0.25">
      <c r="A798" t="s">
        <v>1373</v>
      </c>
      <c r="B798" t="s">
        <v>14</v>
      </c>
      <c r="C798" t="s">
        <v>15</v>
      </c>
      <c r="D798" t="s">
        <v>16</v>
      </c>
      <c r="E798" t="s">
        <v>37</v>
      </c>
      <c r="F798" t="s">
        <v>35</v>
      </c>
      <c r="G798" t="s">
        <v>2806</v>
      </c>
      <c r="H798" s="5">
        <v>43738</v>
      </c>
      <c r="I798" s="5">
        <v>43734</v>
      </c>
      <c r="J798">
        <v>-4807.8500000000004</v>
      </c>
      <c r="K798" t="s">
        <v>2812</v>
      </c>
    </row>
    <row r="799" spans="1:11" x14ac:dyDescent="0.25">
      <c r="A799" t="s">
        <v>1373</v>
      </c>
      <c r="B799" t="s">
        <v>14</v>
      </c>
      <c r="C799" t="s">
        <v>15</v>
      </c>
      <c r="D799" t="s">
        <v>22</v>
      </c>
      <c r="E799" t="s">
        <v>37</v>
      </c>
      <c r="F799" t="s">
        <v>35</v>
      </c>
      <c r="G799" t="s">
        <v>2806</v>
      </c>
      <c r="H799" s="5">
        <v>43738</v>
      </c>
      <c r="I799" s="5">
        <v>43734</v>
      </c>
      <c r="J799">
        <v>1958.51</v>
      </c>
      <c r="K799" t="s">
        <v>2812</v>
      </c>
    </row>
    <row r="800" spans="1:11" x14ac:dyDescent="0.25">
      <c r="A800" t="s">
        <v>1373</v>
      </c>
      <c r="B800" t="s">
        <v>14</v>
      </c>
      <c r="C800" t="s">
        <v>15</v>
      </c>
      <c r="D800" t="s">
        <v>22</v>
      </c>
      <c r="E800" t="s">
        <v>37</v>
      </c>
      <c r="F800" t="s">
        <v>35</v>
      </c>
      <c r="G800" t="s">
        <v>2806</v>
      </c>
      <c r="H800" s="5">
        <v>43738</v>
      </c>
      <c r="I800" s="5">
        <v>43734</v>
      </c>
      <c r="J800">
        <v>5111.47</v>
      </c>
      <c r="K800" t="s">
        <v>2812</v>
      </c>
    </row>
    <row r="801" spans="1:11" x14ac:dyDescent="0.25">
      <c r="A801" t="s">
        <v>1373</v>
      </c>
      <c r="B801" t="s">
        <v>14</v>
      </c>
      <c r="C801" t="s">
        <v>15</v>
      </c>
      <c r="D801" t="s">
        <v>22</v>
      </c>
      <c r="E801" t="s">
        <v>37</v>
      </c>
      <c r="F801" t="s">
        <v>35</v>
      </c>
      <c r="G801" t="s">
        <v>2806</v>
      </c>
      <c r="H801" s="5">
        <v>43738</v>
      </c>
      <c r="I801" s="5">
        <v>43734</v>
      </c>
      <c r="J801">
        <v>40490.559999999998</v>
      </c>
      <c r="K801" t="s">
        <v>2812</v>
      </c>
    </row>
    <row r="802" spans="1:11" x14ac:dyDescent="0.25">
      <c r="A802" t="s">
        <v>1373</v>
      </c>
      <c r="B802" t="s">
        <v>14</v>
      </c>
      <c r="C802" t="s">
        <v>15</v>
      </c>
      <c r="D802" t="s">
        <v>22</v>
      </c>
      <c r="E802" t="s">
        <v>37</v>
      </c>
      <c r="F802" t="s">
        <v>35</v>
      </c>
      <c r="G802" t="s">
        <v>2806</v>
      </c>
      <c r="H802" s="5">
        <v>43738</v>
      </c>
      <c r="I802" s="5">
        <v>43734</v>
      </c>
      <c r="J802">
        <v>741.47</v>
      </c>
      <c r="K802" t="s">
        <v>2812</v>
      </c>
    </row>
    <row r="803" spans="1:11" x14ac:dyDescent="0.25">
      <c r="A803" t="s">
        <v>1230</v>
      </c>
      <c r="B803" t="s">
        <v>14</v>
      </c>
      <c r="C803" t="s">
        <v>15</v>
      </c>
      <c r="D803" t="s">
        <v>22</v>
      </c>
      <c r="E803" t="s">
        <v>37</v>
      </c>
      <c r="F803" t="s">
        <v>35</v>
      </c>
      <c r="G803" t="s">
        <v>2806</v>
      </c>
      <c r="H803" s="5">
        <v>43738</v>
      </c>
      <c r="I803" s="5">
        <v>43733</v>
      </c>
      <c r="J803">
        <v>814.91</v>
      </c>
      <c r="K803" t="s">
        <v>2812</v>
      </c>
    </row>
    <row r="804" spans="1:11" x14ac:dyDescent="0.25">
      <c r="A804" t="s">
        <v>1230</v>
      </c>
      <c r="B804" t="s">
        <v>14</v>
      </c>
      <c r="C804" t="s">
        <v>15</v>
      </c>
      <c r="D804" t="s">
        <v>22</v>
      </c>
      <c r="E804" t="s">
        <v>37</v>
      </c>
      <c r="F804" t="s">
        <v>35</v>
      </c>
      <c r="G804" t="s">
        <v>2806</v>
      </c>
      <c r="H804" s="5">
        <v>43738</v>
      </c>
      <c r="I804" s="5">
        <v>43733</v>
      </c>
      <c r="J804">
        <v>23.6</v>
      </c>
      <c r="K804" t="s">
        <v>2812</v>
      </c>
    </row>
    <row r="805" spans="1:11" x14ac:dyDescent="0.25">
      <c r="A805" t="s">
        <v>1230</v>
      </c>
      <c r="B805" t="s">
        <v>14</v>
      </c>
      <c r="C805" t="s">
        <v>15</v>
      </c>
      <c r="D805" t="s">
        <v>22</v>
      </c>
      <c r="E805" t="s">
        <v>37</v>
      </c>
      <c r="F805" t="s">
        <v>35</v>
      </c>
      <c r="G805" t="s">
        <v>2806</v>
      </c>
      <c r="H805" s="5">
        <v>43738</v>
      </c>
      <c r="I805" s="5">
        <v>43733</v>
      </c>
      <c r="J805">
        <v>1123.92</v>
      </c>
      <c r="K805" t="s">
        <v>2812</v>
      </c>
    </row>
    <row r="806" spans="1:11" x14ac:dyDescent="0.25">
      <c r="A806" t="s">
        <v>1162</v>
      </c>
      <c r="B806" t="s">
        <v>14</v>
      </c>
      <c r="C806" t="s">
        <v>15</v>
      </c>
      <c r="D806" t="s">
        <v>22</v>
      </c>
      <c r="E806" t="s">
        <v>37</v>
      </c>
      <c r="F806" t="s">
        <v>35</v>
      </c>
      <c r="G806" t="s">
        <v>2806</v>
      </c>
      <c r="H806" s="5">
        <v>43738</v>
      </c>
      <c r="I806" s="5">
        <v>43732</v>
      </c>
      <c r="J806">
        <v>124</v>
      </c>
      <c r="K806" t="s">
        <v>2812</v>
      </c>
    </row>
    <row r="807" spans="1:11" x14ac:dyDescent="0.25">
      <c r="A807" t="s">
        <v>1162</v>
      </c>
      <c r="B807" t="s">
        <v>14</v>
      </c>
      <c r="C807" t="s">
        <v>15</v>
      </c>
      <c r="D807" t="s">
        <v>16</v>
      </c>
      <c r="E807" t="s">
        <v>37</v>
      </c>
      <c r="F807" t="s">
        <v>35</v>
      </c>
      <c r="G807" t="s">
        <v>2806</v>
      </c>
      <c r="H807" s="5">
        <v>43738</v>
      </c>
      <c r="I807" s="5">
        <v>43732</v>
      </c>
      <c r="J807">
        <v>-1422.38</v>
      </c>
      <c r="K807" t="s">
        <v>2812</v>
      </c>
    </row>
    <row r="808" spans="1:11" x14ac:dyDescent="0.25">
      <c r="A808" t="s">
        <v>1117</v>
      </c>
      <c r="B808" t="s">
        <v>14</v>
      </c>
      <c r="C808" t="s">
        <v>15</v>
      </c>
      <c r="D808" t="s">
        <v>22</v>
      </c>
      <c r="E808" t="s">
        <v>37</v>
      </c>
      <c r="F808" t="s">
        <v>35</v>
      </c>
      <c r="G808" t="s">
        <v>2806</v>
      </c>
      <c r="H808" s="5">
        <v>43738</v>
      </c>
      <c r="I808" s="5">
        <v>43728</v>
      </c>
      <c r="J808">
        <v>607.5</v>
      </c>
      <c r="K808" t="s">
        <v>2812</v>
      </c>
    </row>
    <row r="809" spans="1:11" x14ac:dyDescent="0.25">
      <c r="A809" t="s">
        <v>1117</v>
      </c>
      <c r="B809" t="s">
        <v>14</v>
      </c>
      <c r="C809" t="s">
        <v>15</v>
      </c>
      <c r="D809" t="s">
        <v>22</v>
      </c>
      <c r="E809" t="s">
        <v>37</v>
      </c>
      <c r="F809" t="s">
        <v>35</v>
      </c>
      <c r="G809" t="s">
        <v>2806</v>
      </c>
      <c r="H809" s="5">
        <v>43738</v>
      </c>
      <c r="I809" s="5">
        <v>43728</v>
      </c>
      <c r="J809">
        <v>469.35</v>
      </c>
      <c r="K809" t="s">
        <v>2812</v>
      </c>
    </row>
    <row r="810" spans="1:11" x14ac:dyDescent="0.25">
      <c r="A810" t="s">
        <v>1056</v>
      </c>
      <c r="B810" t="s">
        <v>14</v>
      </c>
      <c r="C810" t="s">
        <v>15</v>
      </c>
      <c r="D810" t="s">
        <v>22</v>
      </c>
      <c r="E810" t="s">
        <v>37</v>
      </c>
      <c r="F810" t="s">
        <v>35</v>
      </c>
      <c r="G810" t="s">
        <v>2806</v>
      </c>
      <c r="H810" s="5">
        <v>43738</v>
      </c>
      <c r="I810" s="5">
        <v>43727</v>
      </c>
      <c r="J810">
        <v>239965.11</v>
      </c>
      <c r="K810" t="s">
        <v>2812</v>
      </c>
    </row>
    <row r="811" spans="1:11" x14ac:dyDescent="0.25">
      <c r="A811" t="s">
        <v>1056</v>
      </c>
      <c r="B811" t="s">
        <v>14</v>
      </c>
      <c r="C811" t="s">
        <v>15</v>
      </c>
      <c r="D811" t="s">
        <v>22</v>
      </c>
      <c r="E811" t="s">
        <v>37</v>
      </c>
      <c r="F811" t="s">
        <v>35</v>
      </c>
      <c r="G811" t="s">
        <v>2806</v>
      </c>
      <c r="H811" s="5">
        <v>43738</v>
      </c>
      <c r="I811" s="5">
        <v>43727</v>
      </c>
      <c r="J811">
        <v>2265.38</v>
      </c>
      <c r="K811" t="s">
        <v>2812</v>
      </c>
    </row>
    <row r="812" spans="1:11" x14ac:dyDescent="0.25">
      <c r="A812" t="s">
        <v>947</v>
      </c>
      <c r="B812" t="s">
        <v>14</v>
      </c>
      <c r="C812" t="s">
        <v>15</v>
      </c>
      <c r="D812" t="s">
        <v>22</v>
      </c>
      <c r="E812" t="s">
        <v>37</v>
      </c>
      <c r="F812" t="s">
        <v>35</v>
      </c>
      <c r="G812" t="s">
        <v>2806</v>
      </c>
      <c r="H812" s="5">
        <v>43738</v>
      </c>
      <c r="I812" s="5">
        <v>43725</v>
      </c>
      <c r="J812">
        <v>53.54</v>
      </c>
      <c r="K812" t="s">
        <v>2812</v>
      </c>
    </row>
    <row r="813" spans="1:11" x14ac:dyDescent="0.25">
      <c r="A813" t="s">
        <v>947</v>
      </c>
      <c r="B813" t="s">
        <v>14</v>
      </c>
      <c r="C813" t="s">
        <v>15</v>
      </c>
      <c r="D813" t="s">
        <v>22</v>
      </c>
      <c r="E813" t="s">
        <v>37</v>
      </c>
      <c r="F813" t="s">
        <v>35</v>
      </c>
      <c r="G813" t="s">
        <v>2806</v>
      </c>
      <c r="H813" s="5">
        <v>43738</v>
      </c>
      <c r="I813" s="5">
        <v>43725</v>
      </c>
      <c r="J813">
        <v>74.930000000000007</v>
      </c>
      <c r="K813" t="s">
        <v>2812</v>
      </c>
    </row>
    <row r="814" spans="1:11" x14ac:dyDescent="0.25">
      <c r="A814" t="s">
        <v>947</v>
      </c>
      <c r="B814" t="s">
        <v>14</v>
      </c>
      <c r="C814" t="s">
        <v>15</v>
      </c>
      <c r="D814" t="s">
        <v>22</v>
      </c>
      <c r="E814" t="s">
        <v>37</v>
      </c>
      <c r="F814" t="s">
        <v>35</v>
      </c>
      <c r="G814" t="s">
        <v>2806</v>
      </c>
      <c r="H814" s="5">
        <v>43738</v>
      </c>
      <c r="I814" s="5">
        <v>43725</v>
      </c>
      <c r="J814">
        <v>10487.66</v>
      </c>
      <c r="K814" t="s">
        <v>2812</v>
      </c>
    </row>
    <row r="815" spans="1:11" x14ac:dyDescent="0.25">
      <c r="A815" t="s">
        <v>947</v>
      </c>
      <c r="B815" t="s">
        <v>14</v>
      </c>
      <c r="C815" t="s">
        <v>15</v>
      </c>
      <c r="D815" t="s">
        <v>22</v>
      </c>
      <c r="E815" t="s">
        <v>37</v>
      </c>
      <c r="F815" t="s">
        <v>35</v>
      </c>
      <c r="G815" t="s">
        <v>2806</v>
      </c>
      <c r="H815" s="5">
        <v>43738</v>
      </c>
      <c r="I815" s="5">
        <v>43725</v>
      </c>
      <c r="J815">
        <v>753.93</v>
      </c>
      <c r="K815" t="s">
        <v>2812</v>
      </c>
    </row>
    <row r="816" spans="1:11" x14ac:dyDescent="0.25">
      <c r="A816" t="s">
        <v>947</v>
      </c>
      <c r="B816" t="s">
        <v>14</v>
      </c>
      <c r="C816" t="s">
        <v>15</v>
      </c>
      <c r="D816" t="s">
        <v>22</v>
      </c>
      <c r="E816" t="s">
        <v>37</v>
      </c>
      <c r="F816" t="s">
        <v>35</v>
      </c>
      <c r="G816" t="s">
        <v>2806</v>
      </c>
      <c r="H816" s="5">
        <v>43738</v>
      </c>
      <c r="I816" s="5">
        <v>43725</v>
      </c>
      <c r="J816">
        <v>2371.1999999999998</v>
      </c>
      <c r="K816" t="s">
        <v>2812</v>
      </c>
    </row>
    <row r="817" spans="1:11" x14ac:dyDescent="0.25">
      <c r="A817" t="s">
        <v>947</v>
      </c>
      <c r="B817" t="s">
        <v>14</v>
      </c>
      <c r="C817" t="s">
        <v>15</v>
      </c>
      <c r="D817" t="s">
        <v>16</v>
      </c>
      <c r="E817" t="s">
        <v>37</v>
      </c>
      <c r="F817" t="s">
        <v>35</v>
      </c>
      <c r="G817" t="s">
        <v>2806</v>
      </c>
      <c r="H817" s="5">
        <v>43738</v>
      </c>
      <c r="I817" s="5">
        <v>43725</v>
      </c>
      <c r="J817">
        <v>-6659.58</v>
      </c>
      <c r="K817" t="s">
        <v>2812</v>
      </c>
    </row>
    <row r="818" spans="1:11" x14ac:dyDescent="0.25">
      <c r="A818" t="s">
        <v>947</v>
      </c>
      <c r="B818" t="s">
        <v>14</v>
      </c>
      <c r="C818" t="s">
        <v>15</v>
      </c>
      <c r="D818" t="s">
        <v>22</v>
      </c>
      <c r="E818" t="s">
        <v>37</v>
      </c>
      <c r="F818" t="s">
        <v>35</v>
      </c>
      <c r="G818" t="s">
        <v>2806</v>
      </c>
      <c r="H818" s="5">
        <v>43738</v>
      </c>
      <c r="I818" s="5">
        <v>43725</v>
      </c>
      <c r="J818">
        <v>1263</v>
      </c>
      <c r="K818" t="s">
        <v>2812</v>
      </c>
    </row>
    <row r="819" spans="1:11" x14ac:dyDescent="0.25">
      <c r="A819" t="s">
        <v>836</v>
      </c>
      <c r="B819" t="s">
        <v>14</v>
      </c>
      <c r="C819" t="s">
        <v>15</v>
      </c>
      <c r="D819" t="s">
        <v>16</v>
      </c>
      <c r="E819" t="s">
        <v>37</v>
      </c>
      <c r="F819" t="s">
        <v>35</v>
      </c>
      <c r="G819" t="s">
        <v>2806</v>
      </c>
      <c r="H819" s="5">
        <v>43738</v>
      </c>
      <c r="I819" s="5">
        <v>43721</v>
      </c>
      <c r="J819">
        <v>-2057.2800000000002</v>
      </c>
      <c r="K819" t="s">
        <v>2812</v>
      </c>
    </row>
    <row r="820" spans="1:11" x14ac:dyDescent="0.25">
      <c r="A820" t="s">
        <v>836</v>
      </c>
      <c r="B820" t="s">
        <v>14</v>
      </c>
      <c r="C820" t="s">
        <v>15</v>
      </c>
      <c r="D820" t="s">
        <v>22</v>
      </c>
      <c r="E820" t="s">
        <v>37</v>
      </c>
      <c r="F820" t="s">
        <v>35</v>
      </c>
      <c r="G820" t="s">
        <v>2806</v>
      </c>
      <c r="H820" s="5">
        <v>43738</v>
      </c>
      <c r="I820" s="5">
        <v>43721</v>
      </c>
      <c r="J820">
        <v>473.68</v>
      </c>
      <c r="K820" t="s">
        <v>2812</v>
      </c>
    </row>
    <row r="821" spans="1:11" x14ac:dyDescent="0.25">
      <c r="A821" t="s">
        <v>836</v>
      </c>
      <c r="B821" t="s">
        <v>14</v>
      </c>
      <c r="C821" t="s">
        <v>15</v>
      </c>
      <c r="D821" t="s">
        <v>22</v>
      </c>
      <c r="E821" t="s">
        <v>37</v>
      </c>
      <c r="F821" t="s">
        <v>35</v>
      </c>
      <c r="G821" t="s">
        <v>2806</v>
      </c>
      <c r="H821" s="5">
        <v>43738</v>
      </c>
      <c r="I821" s="5">
        <v>43721</v>
      </c>
      <c r="J821">
        <v>37085.57</v>
      </c>
      <c r="K821" t="s">
        <v>2812</v>
      </c>
    </row>
    <row r="822" spans="1:11" x14ac:dyDescent="0.25">
      <c r="A822" t="s">
        <v>836</v>
      </c>
      <c r="B822" t="s">
        <v>14</v>
      </c>
      <c r="C822" t="s">
        <v>15</v>
      </c>
      <c r="D822" t="s">
        <v>22</v>
      </c>
      <c r="E822" t="s">
        <v>37</v>
      </c>
      <c r="F822" t="s">
        <v>35</v>
      </c>
      <c r="G822" t="s">
        <v>2806</v>
      </c>
      <c r="H822" s="5">
        <v>43738</v>
      </c>
      <c r="I822" s="5">
        <v>43721</v>
      </c>
      <c r="J822">
        <v>427.3</v>
      </c>
      <c r="K822" t="s">
        <v>2812</v>
      </c>
    </row>
    <row r="823" spans="1:11" x14ac:dyDescent="0.25">
      <c r="A823" t="s">
        <v>836</v>
      </c>
      <c r="B823" t="s">
        <v>14</v>
      </c>
      <c r="C823" t="s">
        <v>15</v>
      </c>
      <c r="D823" t="s">
        <v>22</v>
      </c>
      <c r="E823" t="s">
        <v>37</v>
      </c>
      <c r="F823" t="s">
        <v>35</v>
      </c>
      <c r="G823" t="s">
        <v>2806</v>
      </c>
      <c r="H823" s="5">
        <v>43738</v>
      </c>
      <c r="I823" s="5">
        <v>43721</v>
      </c>
      <c r="J823">
        <v>651.36</v>
      </c>
      <c r="K823" t="s">
        <v>2812</v>
      </c>
    </row>
    <row r="824" spans="1:11" x14ac:dyDescent="0.25">
      <c r="A824" t="s">
        <v>836</v>
      </c>
      <c r="B824" t="s">
        <v>14</v>
      </c>
      <c r="C824" t="s">
        <v>15</v>
      </c>
      <c r="D824" t="s">
        <v>22</v>
      </c>
      <c r="E824" t="s">
        <v>37</v>
      </c>
      <c r="F824" t="s">
        <v>35</v>
      </c>
      <c r="G824" t="s">
        <v>2806</v>
      </c>
      <c r="H824" s="5">
        <v>43738</v>
      </c>
      <c r="I824" s="5">
        <v>43721</v>
      </c>
      <c r="J824">
        <v>16.16</v>
      </c>
      <c r="K824" t="s">
        <v>2812</v>
      </c>
    </row>
    <row r="825" spans="1:11" x14ac:dyDescent="0.25">
      <c r="A825" t="s">
        <v>734</v>
      </c>
      <c r="B825" t="s">
        <v>14</v>
      </c>
      <c r="C825" t="s">
        <v>15</v>
      </c>
      <c r="D825" t="s">
        <v>22</v>
      </c>
      <c r="E825" t="s">
        <v>37</v>
      </c>
      <c r="F825" t="s">
        <v>35</v>
      </c>
      <c r="G825" t="s">
        <v>2806</v>
      </c>
      <c r="H825" s="5">
        <v>43738</v>
      </c>
      <c r="I825" s="5">
        <v>43720</v>
      </c>
      <c r="J825">
        <v>19392.240000000002</v>
      </c>
      <c r="K825" t="s">
        <v>2812</v>
      </c>
    </row>
    <row r="826" spans="1:11" x14ac:dyDescent="0.25">
      <c r="A826" t="s">
        <v>734</v>
      </c>
      <c r="B826" t="s">
        <v>14</v>
      </c>
      <c r="C826" t="s">
        <v>15</v>
      </c>
      <c r="D826" t="s">
        <v>22</v>
      </c>
      <c r="E826" t="s">
        <v>37</v>
      </c>
      <c r="F826" t="s">
        <v>35</v>
      </c>
      <c r="G826" t="s">
        <v>2806</v>
      </c>
      <c r="H826" s="5">
        <v>43738</v>
      </c>
      <c r="I826" s="5">
        <v>43720</v>
      </c>
      <c r="J826">
        <v>14.51</v>
      </c>
      <c r="K826" t="s">
        <v>2812</v>
      </c>
    </row>
    <row r="827" spans="1:11" x14ac:dyDescent="0.25">
      <c r="A827" t="s">
        <v>734</v>
      </c>
      <c r="B827" t="s">
        <v>14</v>
      </c>
      <c r="C827" t="s">
        <v>15</v>
      </c>
      <c r="D827" t="s">
        <v>22</v>
      </c>
      <c r="E827" t="s">
        <v>37</v>
      </c>
      <c r="F827" t="s">
        <v>35</v>
      </c>
      <c r="G827" t="s">
        <v>2806</v>
      </c>
      <c r="H827" s="5">
        <v>43738</v>
      </c>
      <c r="I827" s="5">
        <v>43720</v>
      </c>
      <c r="J827">
        <v>13707.46</v>
      </c>
      <c r="K827" t="s">
        <v>2812</v>
      </c>
    </row>
    <row r="828" spans="1:11" x14ac:dyDescent="0.25">
      <c r="A828" t="s">
        <v>734</v>
      </c>
      <c r="B828" t="s">
        <v>14</v>
      </c>
      <c r="C828" t="s">
        <v>15</v>
      </c>
      <c r="D828" t="s">
        <v>22</v>
      </c>
      <c r="E828" t="s">
        <v>37</v>
      </c>
      <c r="F828" t="s">
        <v>35</v>
      </c>
      <c r="G828" t="s">
        <v>2806</v>
      </c>
      <c r="H828" s="5">
        <v>43738</v>
      </c>
      <c r="I828" s="5">
        <v>43720</v>
      </c>
      <c r="J828">
        <v>580.83000000000004</v>
      </c>
      <c r="K828" t="s">
        <v>2812</v>
      </c>
    </row>
    <row r="829" spans="1:11" x14ac:dyDescent="0.25">
      <c r="A829" t="s">
        <v>734</v>
      </c>
      <c r="B829" t="s">
        <v>14</v>
      </c>
      <c r="C829" t="s">
        <v>15</v>
      </c>
      <c r="D829" t="s">
        <v>22</v>
      </c>
      <c r="E829" t="s">
        <v>37</v>
      </c>
      <c r="F829" t="s">
        <v>35</v>
      </c>
      <c r="G829" t="s">
        <v>2806</v>
      </c>
      <c r="H829" s="5">
        <v>43738</v>
      </c>
      <c r="I829" s="5">
        <v>43720</v>
      </c>
      <c r="J829">
        <v>32644.83</v>
      </c>
      <c r="K829" t="s">
        <v>2812</v>
      </c>
    </row>
    <row r="830" spans="1:11" x14ac:dyDescent="0.25">
      <c r="A830" t="s">
        <v>734</v>
      </c>
      <c r="B830" t="s">
        <v>14</v>
      </c>
      <c r="C830" t="s">
        <v>15</v>
      </c>
      <c r="D830" t="s">
        <v>22</v>
      </c>
      <c r="E830" t="s">
        <v>37</v>
      </c>
      <c r="F830" t="s">
        <v>35</v>
      </c>
      <c r="G830" t="s">
        <v>2806</v>
      </c>
      <c r="H830" s="5">
        <v>43738</v>
      </c>
      <c r="I830" s="5">
        <v>43720</v>
      </c>
      <c r="J830">
        <v>4222.8999999999996</v>
      </c>
      <c r="K830" t="s">
        <v>2812</v>
      </c>
    </row>
    <row r="831" spans="1:11" x14ac:dyDescent="0.25">
      <c r="A831" t="s">
        <v>734</v>
      </c>
      <c r="B831" t="s">
        <v>14</v>
      </c>
      <c r="C831" t="s">
        <v>15</v>
      </c>
      <c r="D831" t="s">
        <v>22</v>
      </c>
      <c r="E831" t="s">
        <v>37</v>
      </c>
      <c r="F831" t="s">
        <v>35</v>
      </c>
      <c r="G831" t="s">
        <v>2806</v>
      </c>
      <c r="H831" s="5">
        <v>43738</v>
      </c>
      <c r="I831" s="5">
        <v>43720</v>
      </c>
      <c r="J831">
        <v>1862.28</v>
      </c>
      <c r="K831" t="s">
        <v>2812</v>
      </c>
    </row>
    <row r="832" spans="1:11" x14ac:dyDescent="0.25">
      <c r="A832" t="s">
        <v>734</v>
      </c>
      <c r="B832" t="s">
        <v>14</v>
      </c>
      <c r="C832" t="s">
        <v>15</v>
      </c>
      <c r="D832" t="s">
        <v>22</v>
      </c>
      <c r="E832" t="s">
        <v>37</v>
      </c>
      <c r="F832" t="s">
        <v>35</v>
      </c>
      <c r="G832" t="s">
        <v>2806</v>
      </c>
      <c r="H832" s="5">
        <v>43738</v>
      </c>
      <c r="I832" s="5">
        <v>43720</v>
      </c>
      <c r="J832">
        <v>1329.41</v>
      </c>
      <c r="K832" t="s">
        <v>2812</v>
      </c>
    </row>
    <row r="833" spans="1:11" x14ac:dyDescent="0.25">
      <c r="A833" t="s">
        <v>734</v>
      </c>
      <c r="B833" t="s">
        <v>14</v>
      </c>
      <c r="C833" t="s">
        <v>15</v>
      </c>
      <c r="D833" t="s">
        <v>22</v>
      </c>
      <c r="E833" t="s">
        <v>37</v>
      </c>
      <c r="F833" t="s">
        <v>35</v>
      </c>
      <c r="G833" t="s">
        <v>2806</v>
      </c>
      <c r="H833" s="5">
        <v>43738</v>
      </c>
      <c r="I833" s="5">
        <v>43720</v>
      </c>
      <c r="J833">
        <v>80.48</v>
      </c>
      <c r="K833" t="s">
        <v>2812</v>
      </c>
    </row>
    <row r="834" spans="1:11" x14ac:dyDescent="0.25">
      <c r="A834" t="s">
        <v>454</v>
      </c>
      <c r="B834" t="s">
        <v>14</v>
      </c>
      <c r="C834" t="s">
        <v>15</v>
      </c>
      <c r="D834" t="s">
        <v>22</v>
      </c>
      <c r="E834" t="s">
        <v>37</v>
      </c>
      <c r="F834" t="s">
        <v>35</v>
      </c>
      <c r="G834" t="s">
        <v>2806</v>
      </c>
      <c r="H834" s="5">
        <v>43738</v>
      </c>
      <c r="I834" s="5">
        <v>43718</v>
      </c>
      <c r="J834">
        <v>5828.49</v>
      </c>
      <c r="K834" t="s">
        <v>2812</v>
      </c>
    </row>
    <row r="835" spans="1:11" x14ac:dyDescent="0.25">
      <c r="A835" t="s">
        <v>454</v>
      </c>
      <c r="B835" t="s">
        <v>14</v>
      </c>
      <c r="C835" t="s">
        <v>15</v>
      </c>
      <c r="D835" t="s">
        <v>22</v>
      </c>
      <c r="E835" t="s">
        <v>37</v>
      </c>
      <c r="F835" t="s">
        <v>35</v>
      </c>
      <c r="G835" t="s">
        <v>2806</v>
      </c>
      <c r="H835" s="5">
        <v>43738</v>
      </c>
      <c r="I835" s="5">
        <v>43718</v>
      </c>
      <c r="J835">
        <v>400298.9</v>
      </c>
      <c r="K835" t="s">
        <v>2812</v>
      </c>
    </row>
    <row r="836" spans="1:11" x14ac:dyDescent="0.25">
      <c r="A836" t="s">
        <v>454</v>
      </c>
      <c r="B836" t="s">
        <v>14</v>
      </c>
      <c r="C836" t="s">
        <v>15</v>
      </c>
      <c r="D836" t="s">
        <v>22</v>
      </c>
      <c r="E836" t="s">
        <v>37</v>
      </c>
      <c r="F836" t="s">
        <v>35</v>
      </c>
      <c r="G836" t="s">
        <v>2806</v>
      </c>
      <c r="H836" s="5">
        <v>43738</v>
      </c>
      <c r="I836" s="5">
        <v>43718</v>
      </c>
      <c r="J836">
        <v>12701.43</v>
      </c>
      <c r="K836" t="s">
        <v>2812</v>
      </c>
    </row>
    <row r="837" spans="1:11" x14ac:dyDescent="0.25">
      <c r="A837" t="s">
        <v>454</v>
      </c>
      <c r="B837" t="s">
        <v>14</v>
      </c>
      <c r="C837" t="s">
        <v>15</v>
      </c>
      <c r="D837" t="s">
        <v>22</v>
      </c>
      <c r="E837" t="s">
        <v>37</v>
      </c>
      <c r="F837" t="s">
        <v>35</v>
      </c>
      <c r="G837" t="s">
        <v>2806</v>
      </c>
      <c r="H837" s="5">
        <v>43738</v>
      </c>
      <c r="I837" s="5">
        <v>43718</v>
      </c>
      <c r="J837">
        <v>74457.05</v>
      </c>
      <c r="K837" t="s">
        <v>2812</v>
      </c>
    </row>
    <row r="838" spans="1:11" x14ac:dyDescent="0.25">
      <c r="A838" t="s">
        <v>454</v>
      </c>
      <c r="B838" t="s">
        <v>14</v>
      </c>
      <c r="C838" t="s">
        <v>15</v>
      </c>
      <c r="D838" t="s">
        <v>22</v>
      </c>
      <c r="E838" t="s">
        <v>37</v>
      </c>
      <c r="F838" t="s">
        <v>35</v>
      </c>
      <c r="G838" t="s">
        <v>2806</v>
      </c>
      <c r="H838" s="5">
        <v>43738</v>
      </c>
      <c r="I838" s="5">
        <v>43718</v>
      </c>
      <c r="J838">
        <v>14904.84</v>
      </c>
      <c r="K838" t="s">
        <v>2812</v>
      </c>
    </row>
    <row r="839" spans="1:11" x14ac:dyDescent="0.25">
      <c r="A839" t="s">
        <v>454</v>
      </c>
      <c r="B839" t="s">
        <v>14</v>
      </c>
      <c r="C839" t="s">
        <v>15</v>
      </c>
      <c r="D839" t="s">
        <v>22</v>
      </c>
      <c r="E839" t="s">
        <v>37</v>
      </c>
      <c r="F839" t="s">
        <v>35</v>
      </c>
      <c r="G839" t="s">
        <v>2806</v>
      </c>
      <c r="H839" s="5">
        <v>43738</v>
      </c>
      <c r="I839" s="5">
        <v>43718</v>
      </c>
      <c r="J839">
        <v>1711.84</v>
      </c>
      <c r="K839" t="s">
        <v>2812</v>
      </c>
    </row>
    <row r="840" spans="1:11" x14ac:dyDescent="0.25">
      <c r="A840" t="s">
        <v>454</v>
      </c>
      <c r="B840" t="s">
        <v>14</v>
      </c>
      <c r="C840" t="s">
        <v>15</v>
      </c>
      <c r="D840" t="s">
        <v>22</v>
      </c>
      <c r="E840" t="s">
        <v>37</v>
      </c>
      <c r="F840" t="s">
        <v>35</v>
      </c>
      <c r="G840" t="s">
        <v>2806</v>
      </c>
      <c r="H840" s="5">
        <v>43738</v>
      </c>
      <c r="I840" s="5">
        <v>43718</v>
      </c>
      <c r="J840">
        <v>22318.28</v>
      </c>
      <c r="K840" t="s">
        <v>2812</v>
      </c>
    </row>
    <row r="841" spans="1:11" x14ac:dyDescent="0.25">
      <c r="A841" t="s">
        <v>454</v>
      </c>
      <c r="B841" t="s">
        <v>14</v>
      </c>
      <c r="C841" t="s">
        <v>15</v>
      </c>
      <c r="D841" t="s">
        <v>22</v>
      </c>
      <c r="E841" t="s">
        <v>37</v>
      </c>
      <c r="F841" t="s">
        <v>35</v>
      </c>
      <c r="G841" t="s">
        <v>2806</v>
      </c>
      <c r="H841" s="5">
        <v>43738</v>
      </c>
      <c r="I841" s="5">
        <v>43718</v>
      </c>
      <c r="J841">
        <v>1283.31</v>
      </c>
      <c r="K841" t="s">
        <v>2812</v>
      </c>
    </row>
    <row r="842" spans="1:11" x14ac:dyDescent="0.25">
      <c r="A842" t="s">
        <v>188</v>
      </c>
      <c r="B842" t="s">
        <v>14</v>
      </c>
      <c r="C842" t="s">
        <v>2810</v>
      </c>
      <c r="D842" t="s">
        <v>16</v>
      </c>
      <c r="E842" t="s">
        <v>37</v>
      </c>
      <c r="F842" t="s">
        <v>35</v>
      </c>
      <c r="G842" t="s">
        <v>2806</v>
      </c>
      <c r="H842" s="5">
        <v>43708</v>
      </c>
      <c r="I842" s="5">
        <v>43712</v>
      </c>
      <c r="J842">
        <v>-1280.77</v>
      </c>
      <c r="K842" t="s">
        <v>2812</v>
      </c>
    </row>
    <row r="843" spans="1:11" x14ac:dyDescent="0.25">
      <c r="A843" t="s">
        <v>188</v>
      </c>
      <c r="B843" t="s">
        <v>14</v>
      </c>
      <c r="C843" t="s">
        <v>2810</v>
      </c>
      <c r="D843" t="s">
        <v>22</v>
      </c>
      <c r="E843" t="s">
        <v>37</v>
      </c>
      <c r="F843" t="s">
        <v>35</v>
      </c>
      <c r="G843" t="s">
        <v>2806</v>
      </c>
      <c r="H843" s="5">
        <v>43708</v>
      </c>
      <c r="I843" s="5">
        <v>43712</v>
      </c>
      <c r="J843">
        <v>521.73</v>
      </c>
      <c r="K843" t="s">
        <v>2812</v>
      </c>
    </row>
    <row r="844" spans="1:11" x14ac:dyDescent="0.25">
      <c r="A844" t="s">
        <v>188</v>
      </c>
      <c r="B844" t="s">
        <v>14</v>
      </c>
      <c r="C844" t="s">
        <v>2810</v>
      </c>
      <c r="D844" t="s">
        <v>22</v>
      </c>
      <c r="E844" t="s">
        <v>37</v>
      </c>
      <c r="F844" t="s">
        <v>35</v>
      </c>
      <c r="G844" t="s">
        <v>2806</v>
      </c>
      <c r="H844" s="5">
        <v>43708</v>
      </c>
      <c r="I844" s="5">
        <v>43712</v>
      </c>
      <c r="J844">
        <v>1361.65</v>
      </c>
      <c r="K844" t="s">
        <v>2812</v>
      </c>
    </row>
    <row r="845" spans="1:11" x14ac:dyDescent="0.25">
      <c r="A845" t="s">
        <v>188</v>
      </c>
      <c r="B845" t="s">
        <v>14</v>
      </c>
      <c r="C845" t="s">
        <v>2810</v>
      </c>
      <c r="D845" t="s">
        <v>22</v>
      </c>
      <c r="E845" t="s">
        <v>37</v>
      </c>
      <c r="F845" t="s">
        <v>35</v>
      </c>
      <c r="G845" t="s">
        <v>2806</v>
      </c>
      <c r="H845" s="5">
        <v>43708</v>
      </c>
      <c r="I845" s="5">
        <v>43712</v>
      </c>
      <c r="J845">
        <v>657.13</v>
      </c>
      <c r="K845" t="s">
        <v>2812</v>
      </c>
    </row>
    <row r="846" spans="1:11" x14ac:dyDescent="0.25">
      <c r="A846" t="s">
        <v>188</v>
      </c>
      <c r="B846" t="s">
        <v>14</v>
      </c>
      <c r="C846" t="s">
        <v>2810</v>
      </c>
      <c r="D846" t="s">
        <v>22</v>
      </c>
      <c r="E846" t="s">
        <v>37</v>
      </c>
      <c r="F846" t="s">
        <v>35</v>
      </c>
      <c r="G846" t="s">
        <v>2806</v>
      </c>
      <c r="H846" s="5">
        <v>43708</v>
      </c>
      <c r="I846" s="5">
        <v>43712</v>
      </c>
      <c r="J846">
        <v>669.12</v>
      </c>
      <c r="K846" t="s">
        <v>2812</v>
      </c>
    </row>
    <row r="847" spans="1:11" x14ac:dyDescent="0.25">
      <c r="A847" t="s">
        <v>188</v>
      </c>
      <c r="B847" t="s">
        <v>14</v>
      </c>
      <c r="C847" t="s">
        <v>2810</v>
      </c>
      <c r="D847" t="s">
        <v>22</v>
      </c>
      <c r="E847" t="s">
        <v>37</v>
      </c>
      <c r="F847" t="s">
        <v>35</v>
      </c>
      <c r="G847" t="s">
        <v>2806</v>
      </c>
      <c r="H847" s="5">
        <v>43708</v>
      </c>
      <c r="I847" s="5">
        <v>43712</v>
      </c>
      <c r="J847">
        <v>521.5</v>
      </c>
      <c r="K847" t="s">
        <v>2812</v>
      </c>
    </row>
    <row r="848" spans="1:11" x14ac:dyDescent="0.25">
      <c r="A848" t="s">
        <v>188</v>
      </c>
      <c r="B848" t="s">
        <v>14</v>
      </c>
      <c r="C848" t="s">
        <v>2810</v>
      </c>
      <c r="D848" t="s">
        <v>22</v>
      </c>
      <c r="E848" t="s">
        <v>37</v>
      </c>
      <c r="F848" t="s">
        <v>35</v>
      </c>
      <c r="G848" t="s">
        <v>2806</v>
      </c>
      <c r="H848" s="5">
        <v>43708</v>
      </c>
      <c r="I848" s="5">
        <v>43712</v>
      </c>
      <c r="J848">
        <v>892.16</v>
      </c>
      <c r="K848" t="s">
        <v>2812</v>
      </c>
    </row>
    <row r="849" spans="1:11" x14ac:dyDescent="0.25">
      <c r="A849" t="s">
        <v>188</v>
      </c>
      <c r="B849" t="s">
        <v>14</v>
      </c>
      <c r="C849" t="s">
        <v>2810</v>
      </c>
      <c r="D849" t="s">
        <v>22</v>
      </c>
      <c r="E849" t="s">
        <v>37</v>
      </c>
      <c r="F849" t="s">
        <v>35</v>
      </c>
      <c r="G849" t="s">
        <v>2806</v>
      </c>
      <c r="H849" s="5">
        <v>43708</v>
      </c>
      <c r="I849" s="5">
        <v>43712</v>
      </c>
      <c r="J849">
        <v>7995.9</v>
      </c>
      <c r="K849" t="s">
        <v>2812</v>
      </c>
    </row>
    <row r="850" spans="1:11" x14ac:dyDescent="0.25">
      <c r="A850" t="s">
        <v>36</v>
      </c>
      <c r="B850" t="s">
        <v>14</v>
      </c>
      <c r="C850" t="s">
        <v>2810</v>
      </c>
      <c r="D850" t="s">
        <v>22</v>
      </c>
      <c r="E850" t="s">
        <v>37</v>
      </c>
      <c r="F850" t="s">
        <v>35</v>
      </c>
      <c r="G850" t="s">
        <v>2806</v>
      </c>
      <c r="H850" s="5">
        <v>43708</v>
      </c>
      <c r="I850" s="5">
        <v>43707</v>
      </c>
      <c r="J850">
        <v>11641.88</v>
      </c>
      <c r="K850" t="s">
        <v>2812</v>
      </c>
    </row>
    <row r="851" spans="1:11" x14ac:dyDescent="0.25">
      <c r="A851" t="s">
        <v>1288</v>
      </c>
      <c r="B851" t="s">
        <v>14</v>
      </c>
      <c r="C851" t="s">
        <v>15</v>
      </c>
      <c r="D851" t="s">
        <v>16</v>
      </c>
      <c r="E851" t="s">
        <v>453</v>
      </c>
      <c r="F851" t="s">
        <v>451</v>
      </c>
      <c r="G851" t="s">
        <v>2806</v>
      </c>
      <c r="H851" s="5">
        <v>43738</v>
      </c>
      <c r="I851" s="5">
        <v>43734</v>
      </c>
      <c r="J851">
        <v>-221.32</v>
      </c>
      <c r="K851" t="s">
        <v>2812</v>
      </c>
    </row>
    <row r="852" spans="1:11" x14ac:dyDescent="0.25">
      <c r="A852" t="s">
        <v>1288</v>
      </c>
      <c r="B852" t="s">
        <v>14</v>
      </c>
      <c r="C852" t="s">
        <v>15</v>
      </c>
      <c r="D852" t="s">
        <v>22</v>
      </c>
      <c r="E852" t="s">
        <v>453</v>
      </c>
      <c r="F852" t="s">
        <v>451</v>
      </c>
      <c r="G852" t="s">
        <v>2806</v>
      </c>
      <c r="H852" s="5">
        <v>43738</v>
      </c>
      <c r="I852" s="5">
        <v>43734</v>
      </c>
      <c r="J852">
        <v>90.16</v>
      </c>
      <c r="K852" t="s">
        <v>2812</v>
      </c>
    </row>
    <row r="853" spans="1:11" x14ac:dyDescent="0.25">
      <c r="A853" t="s">
        <v>1288</v>
      </c>
      <c r="B853" t="s">
        <v>14</v>
      </c>
      <c r="C853" t="s">
        <v>15</v>
      </c>
      <c r="D853" t="s">
        <v>22</v>
      </c>
      <c r="E853" t="s">
        <v>453</v>
      </c>
      <c r="F853" t="s">
        <v>451</v>
      </c>
      <c r="G853" t="s">
        <v>2806</v>
      </c>
      <c r="H853" s="5">
        <v>43738</v>
      </c>
      <c r="I853" s="5">
        <v>43734</v>
      </c>
      <c r="J853">
        <v>235.3</v>
      </c>
      <c r="K853" t="s">
        <v>2812</v>
      </c>
    </row>
    <row r="854" spans="1:11" x14ac:dyDescent="0.25">
      <c r="A854" t="s">
        <v>1288</v>
      </c>
      <c r="B854" t="s">
        <v>14</v>
      </c>
      <c r="C854" t="s">
        <v>15</v>
      </c>
      <c r="D854" t="s">
        <v>22</v>
      </c>
      <c r="E854" t="s">
        <v>453</v>
      </c>
      <c r="F854" t="s">
        <v>451</v>
      </c>
      <c r="G854" t="s">
        <v>2806</v>
      </c>
      <c r="H854" s="5">
        <v>43738</v>
      </c>
      <c r="I854" s="5">
        <v>43734</v>
      </c>
      <c r="J854">
        <v>100.14</v>
      </c>
      <c r="K854" t="s">
        <v>2812</v>
      </c>
    </row>
    <row r="855" spans="1:11" x14ac:dyDescent="0.25">
      <c r="A855" t="s">
        <v>452</v>
      </c>
      <c r="B855" t="s">
        <v>14</v>
      </c>
      <c r="C855" t="s">
        <v>15</v>
      </c>
      <c r="D855" t="s">
        <v>22</v>
      </c>
      <c r="E855" t="s">
        <v>453</v>
      </c>
      <c r="F855" t="s">
        <v>451</v>
      </c>
      <c r="G855" t="s">
        <v>2806</v>
      </c>
      <c r="H855" s="5">
        <v>43738</v>
      </c>
      <c r="I855" s="5">
        <v>43718</v>
      </c>
      <c r="J855">
        <v>1535.88</v>
      </c>
      <c r="K855" t="s">
        <v>2812</v>
      </c>
    </row>
    <row r="856" spans="1:11" x14ac:dyDescent="0.25">
      <c r="A856" t="s">
        <v>2711</v>
      </c>
      <c r="B856" t="s">
        <v>14</v>
      </c>
      <c r="C856" t="s">
        <v>15</v>
      </c>
      <c r="D856" t="s">
        <v>18</v>
      </c>
      <c r="E856" t="s">
        <v>67</v>
      </c>
      <c r="F856" t="s">
        <v>65</v>
      </c>
      <c r="G856" t="s">
        <v>2806</v>
      </c>
      <c r="H856" s="5">
        <v>43951</v>
      </c>
      <c r="I856" s="5">
        <v>43952</v>
      </c>
      <c r="J856">
        <v>0.44</v>
      </c>
      <c r="K856" t="s">
        <v>2812</v>
      </c>
    </row>
    <row r="857" spans="1:11" x14ac:dyDescent="0.25">
      <c r="A857" t="s">
        <v>2697</v>
      </c>
      <c r="B857" t="s">
        <v>14</v>
      </c>
      <c r="C857" t="s">
        <v>15</v>
      </c>
      <c r="D857" t="s">
        <v>18</v>
      </c>
      <c r="E857" t="s">
        <v>67</v>
      </c>
      <c r="F857" t="s">
        <v>65</v>
      </c>
      <c r="G857" t="s">
        <v>2806</v>
      </c>
      <c r="H857" s="5">
        <v>43951</v>
      </c>
      <c r="I857" s="5">
        <v>43949</v>
      </c>
      <c r="J857">
        <v>-2.36</v>
      </c>
      <c r="K857" t="s">
        <v>2812</v>
      </c>
    </row>
    <row r="858" spans="1:11" x14ac:dyDescent="0.25">
      <c r="A858" t="s">
        <v>2683</v>
      </c>
      <c r="B858" t="s">
        <v>14</v>
      </c>
      <c r="C858" t="s">
        <v>15</v>
      </c>
      <c r="D858" t="s">
        <v>18</v>
      </c>
      <c r="E858" t="s">
        <v>67</v>
      </c>
      <c r="F858" t="s">
        <v>65</v>
      </c>
      <c r="G858" t="s">
        <v>2806</v>
      </c>
      <c r="H858" s="5">
        <v>43951</v>
      </c>
      <c r="I858" s="5">
        <v>43938</v>
      </c>
      <c r="J858">
        <v>-36.06</v>
      </c>
      <c r="K858" t="s">
        <v>2812</v>
      </c>
    </row>
    <row r="859" spans="1:11" x14ac:dyDescent="0.25">
      <c r="A859" t="s">
        <v>2654</v>
      </c>
      <c r="B859" t="s">
        <v>14</v>
      </c>
      <c r="C859" t="s">
        <v>15</v>
      </c>
      <c r="D859" t="s">
        <v>17</v>
      </c>
      <c r="E859" t="s">
        <v>67</v>
      </c>
      <c r="F859" t="s">
        <v>65</v>
      </c>
      <c r="G859" t="s">
        <v>2806</v>
      </c>
      <c r="H859" s="5">
        <v>43921</v>
      </c>
      <c r="I859" s="5">
        <v>43922</v>
      </c>
      <c r="J859">
        <v>0.37</v>
      </c>
      <c r="K859" t="s">
        <v>2812</v>
      </c>
    </row>
    <row r="860" spans="1:11" x14ac:dyDescent="0.25">
      <c r="A860" t="s">
        <v>2639</v>
      </c>
      <c r="B860" t="s">
        <v>14</v>
      </c>
      <c r="C860" t="s">
        <v>15</v>
      </c>
      <c r="D860" t="s">
        <v>17</v>
      </c>
      <c r="E860" t="s">
        <v>67</v>
      </c>
      <c r="F860" t="s">
        <v>65</v>
      </c>
      <c r="G860" t="s">
        <v>2806</v>
      </c>
      <c r="H860" s="5">
        <v>43921</v>
      </c>
      <c r="I860" s="5">
        <v>43920</v>
      </c>
      <c r="J860">
        <v>-1.82</v>
      </c>
      <c r="K860" t="s">
        <v>2812</v>
      </c>
    </row>
    <row r="861" spans="1:11" x14ac:dyDescent="0.25">
      <c r="A861" t="s">
        <v>2635</v>
      </c>
      <c r="B861" t="s">
        <v>14</v>
      </c>
      <c r="C861" t="s">
        <v>15</v>
      </c>
      <c r="D861" t="s">
        <v>17</v>
      </c>
      <c r="E861" t="s">
        <v>67</v>
      </c>
      <c r="F861" t="s">
        <v>65</v>
      </c>
      <c r="G861" t="s">
        <v>2806</v>
      </c>
      <c r="H861" s="5">
        <v>43921</v>
      </c>
      <c r="I861" s="5">
        <v>43917</v>
      </c>
      <c r="J861">
        <v>3.92</v>
      </c>
      <c r="K861" t="s">
        <v>2812</v>
      </c>
    </row>
    <row r="862" spans="1:11" x14ac:dyDescent="0.25">
      <c r="A862" t="s">
        <v>2625</v>
      </c>
      <c r="B862" t="s">
        <v>14</v>
      </c>
      <c r="C862" t="s">
        <v>15</v>
      </c>
      <c r="D862" t="s">
        <v>17</v>
      </c>
      <c r="E862" t="s">
        <v>67</v>
      </c>
      <c r="F862" t="s">
        <v>65</v>
      </c>
      <c r="G862" t="s">
        <v>2806</v>
      </c>
      <c r="H862" s="5">
        <v>43921</v>
      </c>
      <c r="I862" s="5">
        <v>43914</v>
      </c>
      <c r="J862">
        <v>36.06</v>
      </c>
      <c r="K862" t="s">
        <v>2812</v>
      </c>
    </row>
    <row r="863" spans="1:11" x14ac:dyDescent="0.25">
      <c r="A863" t="s">
        <v>2257</v>
      </c>
      <c r="B863" t="s">
        <v>14</v>
      </c>
      <c r="C863" t="s">
        <v>2810</v>
      </c>
      <c r="D863" t="s">
        <v>22</v>
      </c>
      <c r="E863" t="s">
        <v>67</v>
      </c>
      <c r="F863" t="s">
        <v>65</v>
      </c>
      <c r="G863" t="s">
        <v>2806</v>
      </c>
      <c r="H863" s="5">
        <v>43799</v>
      </c>
      <c r="I863" s="5">
        <v>43783</v>
      </c>
      <c r="J863">
        <v>69249.509999999995</v>
      </c>
      <c r="K863" t="s">
        <v>2812</v>
      </c>
    </row>
    <row r="864" spans="1:11" x14ac:dyDescent="0.25">
      <c r="A864" t="s">
        <v>2257</v>
      </c>
      <c r="B864" t="s">
        <v>14</v>
      </c>
      <c r="C864" t="s">
        <v>2810</v>
      </c>
      <c r="D864" t="s">
        <v>16</v>
      </c>
      <c r="E864" t="s">
        <v>67</v>
      </c>
      <c r="F864" t="s">
        <v>65</v>
      </c>
      <c r="G864" t="s">
        <v>2806</v>
      </c>
      <c r="H864" s="5">
        <v>43799</v>
      </c>
      <c r="I864" s="5">
        <v>43783</v>
      </c>
      <c r="J864">
        <v>-32032</v>
      </c>
      <c r="K864" t="s">
        <v>2812</v>
      </c>
    </row>
    <row r="865" spans="1:11" x14ac:dyDescent="0.25">
      <c r="A865" t="s">
        <v>2164</v>
      </c>
      <c r="B865" t="s">
        <v>14</v>
      </c>
      <c r="C865" t="s">
        <v>2810</v>
      </c>
      <c r="D865" t="s">
        <v>22</v>
      </c>
      <c r="E865" t="s">
        <v>67</v>
      </c>
      <c r="F865" t="s">
        <v>65</v>
      </c>
      <c r="G865" t="s">
        <v>2806</v>
      </c>
      <c r="H865" s="5">
        <v>43799</v>
      </c>
      <c r="I865" s="5">
        <v>43777</v>
      </c>
      <c r="J865">
        <v>146140.25</v>
      </c>
      <c r="K865" t="s">
        <v>2812</v>
      </c>
    </row>
    <row r="866" spans="1:11" x14ac:dyDescent="0.25">
      <c r="A866" t="s">
        <v>2081</v>
      </c>
      <c r="B866" t="s">
        <v>15</v>
      </c>
      <c r="D866" t="s">
        <v>16</v>
      </c>
      <c r="E866" t="s">
        <v>67</v>
      </c>
      <c r="F866" t="s">
        <v>65</v>
      </c>
      <c r="G866" t="s">
        <v>2806</v>
      </c>
      <c r="H866" s="5">
        <v>43769</v>
      </c>
      <c r="I866" s="5">
        <v>43755</v>
      </c>
      <c r="J866">
        <v>-50</v>
      </c>
      <c r="K866" t="s">
        <v>2812</v>
      </c>
    </row>
    <row r="867" spans="1:11" x14ac:dyDescent="0.25">
      <c r="A867" t="s">
        <v>2080</v>
      </c>
      <c r="B867" t="s">
        <v>15</v>
      </c>
      <c r="D867" t="s">
        <v>22</v>
      </c>
      <c r="E867" t="s">
        <v>67</v>
      </c>
      <c r="F867" t="s">
        <v>65</v>
      </c>
      <c r="G867" t="s">
        <v>2806</v>
      </c>
      <c r="H867" s="5">
        <v>43769</v>
      </c>
      <c r="I867" s="5">
        <v>43753</v>
      </c>
      <c r="J867">
        <v>251699.18</v>
      </c>
      <c r="K867" t="s">
        <v>2812</v>
      </c>
    </row>
    <row r="868" spans="1:11" x14ac:dyDescent="0.25">
      <c r="A868" t="s">
        <v>2079</v>
      </c>
      <c r="B868" t="s">
        <v>15</v>
      </c>
      <c r="D868" t="s">
        <v>22</v>
      </c>
      <c r="E868" t="s">
        <v>67</v>
      </c>
      <c r="F868" t="s">
        <v>65</v>
      </c>
      <c r="G868" t="s">
        <v>2806</v>
      </c>
      <c r="H868" s="5">
        <v>43769</v>
      </c>
      <c r="I868" s="5">
        <v>43749</v>
      </c>
      <c r="J868">
        <v>519622.36</v>
      </c>
      <c r="K868" t="s">
        <v>2812</v>
      </c>
    </row>
    <row r="869" spans="1:11" x14ac:dyDescent="0.25">
      <c r="A869" t="s">
        <v>2078</v>
      </c>
      <c r="B869" t="s">
        <v>15</v>
      </c>
      <c r="D869" t="s">
        <v>22</v>
      </c>
      <c r="E869" t="s">
        <v>67</v>
      </c>
      <c r="F869" t="s">
        <v>65</v>
      </c>
      <c r="G869" t="s">
        <v>2806</v>
      </c>
      <c r="H869" s="5">
        <v>43769</v>
      </c>
      <c r="I869" s="5">
        <v>43748</v>
      </c>
      <c r="J869">
        <v>85099.06</v>
      </c>
      <c r="K869" t="s">
        <v>2812</v>
      </c>
    </row>
    <row r="870" spans="1:11" x14ac:dyDescent="0.25">
      <c r="A870" t="s">
        <v>2077</v>
      </c>
      <c r="B870" t="s">
        <v>15</v>
      </c>
      <c r="D870" t="s">
        <v>22</v>
      </c>
      <c r="E870" t="s">
        <v>67</v>
      </c>
      <c r="F870" t="s">
        <v>65</v>
      </c>
      <c r="G870" t="s">
        <v>2806</v>
      </c>
      <c r="H870" s="5">
        <v>43769</v>
      </c>
      <c r="I870" s="5">
        <v>43746</v>
      </c>
      <c r="J870">
        <v>3.47</v>
      </c>
      <c r="K870" t="s">
        <v>2812</v>
      </c>
    </row>
    <row r="871" spans="1:11" x14ac:dyDescent="0.25">
      <c r="A871" t="s">
        <v>2077</v>
      </c>
      <c r="B871" t="s">
        <v>15</v>
      </c>
      <c r="D871" t="s">
        <v>22</v>
      </c>
      <c r="E871" t="s">
        <v>67</v>
      </c>
      <c r="F871" t="s">
        <v>65</v>
      </c>
      <c r="G871" t="s">
        <v>2806</v>
      </c>
      <c r="H871" s="5">
        <v>43769</v>
      </c>
      <c r="I871" s="5">
        <v>43746</v>
      </c>
      <c r="J871">
        <v>25564.44</v>
      </c>
      <c r="K871" t="s">
        <v>2812</v>
      </c>
    </row>
    <row r="872" spans="1:11" x14ac:dyDescent="0.25">
      <c r="A872" t="s">
        <v>1492</v>
      </c>
      <c r="B872" t="s">
        <v>14</v>
      </c>
      <c r="C872" t="s">
        <v>15</v>
      </c>
      <c r="D872" t="s">
        <v>22</v>
      </c>
      <c r="E872" t="s">
        <v>67</v>
      </c>
      <c r="F872" t="s">
        <v>65</v>
      </c>
      <c r="G872" t="s">
        <v>2806</v>
      </c>
      <c r="H872" s="5">
        <v>43738</v>
      </c>
      <c r="I872" s="5">
        <v>43738</v>
      </c>
      <c r="J872">
        <v>3669.45</v>
      </c>
      <c r="K872" t="s">
        <v>2812</v>
      </c>
    </row>
    <row r="873" spans="1:11" x14ac:dyDescent="0.25">
      <c r="A873" t="s">
        <v>1287</v>
      </c>
      <c r="B873" t="s">
        <v>14</v>
      </c>
      <c r="C873" t="s">
        <v>15</v>
      </c>
      <c r="D873" t="s">
        <v>16</v>
      </c>
      <c r="E873" t="s">
        <v>67</v>
      </c>
      <c r="F873" t="s">
        <v>65</v>
      </c>
      <c r="G873" t="s">
        <v>2806</v>
      </c>
      <c r="H873" s="5">
        <v>43738</v>
      </c>
      <c r="I873" s="5">
        <v>43734</v>
      </c>
      <c r="J873">
        <v>-1674.61</v>
      </c>
      <c r="K873" t="s">
        <v>2812</v>
      </c>
    </row>
    <row r="874" spans="1:11" x14ac:dyDescent="0.25">
      <c r="A874" t="s">
        <v>1287</v>
      </c>
      <c r="B874" t="s">
        <v>14</v>
      </c>
      <c r="C874" t="s">
        <v>15</v>
      </c>
      <c r="D874" t="s">
        <v>22</v>
      </c>
      <c r="E874" t="s">
        <v>67</v>
      </c>
      <c r="F874" t="s">
        <v>65</v>
      </c>
      <c r="G874" t="s">
        <v>2806</v>
      </c>
      <c r="H874" s="5">
        <v>43738</v>
      </c>
      <c r="I874" s="5">
        <v>43734</v>
      </c>
      <c r="J874">
        <v>682.16</v>
      </c>
      <c r="K874" t="s">
        <v>2812</v>
      </c>
    </row>
    <row r="875" spans="1:11" x14ac:dyDescent="0.25">
      <c r="A875" t="s">
        <v>1287</v>
      </c>
      <c r="B875" t="s">
        <v>14</v>
      </c>
      <c r="C875" t="s">
        <v>15</v>
      </c>
      <c r="D875" t="s">
        <v>22</v>
      </c>
      <c r="E875" t="s">
        <v>67</v>
      </c>
      <c r="F875" t="s">
        <v>65</v>
      </c>
      <c r="G875" t="s">
        <v>2806</v>
      </c>
      <c r="H875" s="5">
        <v>43738</v>
      </c>
      <c r="I875" s="5">
        <v>43734</v>
      </c>
      <c r="J875">
        <v>1780.37</v>
      </c>
      <c r="K875" t="s">
        <v>2812</v>
      </c>
    </row>
    <row r="876" spans="1:11" x14ac:dyDescent="0.25">
      <c r="A876" t="s">
        <v>1287</v>
      </c>
      <c r="B876" t="s">
        <v>14</v>
      </c>
      <c r="C876" t="s">
        <v>15</v>
      </c>
      <c r="D876" t="s">
        <v>22</v>
      </c>
      <c r="E876" t="s">
        <v>67</v>
      </c>
      <c r="F876" t="s">
        <v>65</v>
      </c>
      <c r="G876" t="s">
        <v>2806</v>
      </c>
      <c r="H876" s="5">
        <v>43738</v>
      </c>
      <c r="I876" s="5">
        <v>43734</v>
      </c>
      <c r="J876">
        <v>1812.91</v>
      </c>
      <c r="K876" t="s">
        <v>2812</v>
      </c>
    </row>
    <row r="877" spans="1:11" x14ac:dyDescent="0.25">
      <c r="A877" t="s">
        <v>1287</v>
      </c>
      <c r="B877" t="s">
        <v>14</v>
      </c>
      <c r="C877" t="s">
        <v>15</v>
      </c>
      <c r="D877" t="s">
        <v>22</v>
      </c>
      <c r="E877" t="s">
        <v>67</v>
      </c>
      <c r="F877" t="s">
        <v>65</v>
      </c>
      <c r="G877" t="s">
        <v>2806</v>
      </c>
      <c r="H877" s="5">
        <v>43738</v>
      </c>
      <c r="I877" s="5">
        <v>43734</v>
      </c>
      <c r="J877">
        <v>5775</v>
      </c>
      <c r="K877" t="s">
        <v>2812</v>
      </c>
    </row>
    <row r="878" spans="1:11" x14ac:dyDescent="0.25">
      <c r="A878" t="s">
        <v>1161</v>
      </c>
      <c r="B878" t="s">
        <v>14</v>
      </c>
      <c r="C878" t="s">
        <v>15</v>
      </c>
      <c r="D878" t="s">
        <v>16</v>
      </c>
      <c r="E878" t="s">
        <v>67</v>
      </c>
      <c r="F878" t="s">
        <v>65</v>
      </c>
      <c r="G878" t="s">
        <v>2806</v>
      </c>
      <c r="H878" s="5">
        <v>43738</v>
      </c>
      <c r="I878" s="5">
        <v>43732</v>
      </c>
      <c r="J878">
        <v>-71.849999999999994</v>
      </c>
      <c r="K878" t="s">
        <v>2812</v>
      </c>
    </row>
    <row r="879" spans="1:11" x14ac:dyDescent="0.25">
      <c r="A879" t="s">
        <v>1116</v>
      </c>
      <c r="B879" t="s">
        <v>14</v>
      </c>
      <c r="C879" t="s">
        <v>15</v>
      </c>
      <c r="D879" t="s">
        <v>22</v>
      </c>
      <c r="E879" t="s">
        <v>67</v>
      </c>
      <c r="F879" t="s">
        <v>65</v>
      </c>
      <c r="G879" t="s">
        <v>2806</v>
      </c>
      <c r="H879" s="5">
        <v>43738</v>
      </c>
      <c r="I879" s="5">
        <v>43728</v>
      </c>
      <c r="J879">
        <v>6838.27</v>
      </c>
      <c r="K879" t="s">
        <v>2812</v>
      </c>
    </row>
    <row r="880" spans="1:11" x14ac:dyDescent="0.25">
      <c r="A880" t="s">
        <v>1055</v>
      </c>
      <c r="B880" t="s">
        <v>14</v>
      </c>
      <c r="C880" t="s">
        <v>15</v>
      </c>
      <c r="D880" t="s">
        <v>22</v>
      </c>
      <c r="E880" t="s">
        <v>67</v>
      </c>
      <c r="F880" t="s">
        <v>65</v>
      </c>
      <c r="G880" t="s">
        <v>2806</v>
      </c>
      <c r="H880" s="5">
        <v>43738</v>
      </c>
      <c r="I880" s="5">
        <v>43727</v>
      </c>
      <c r="J880">
        <v>30296.400000000001</v>
      </c>
      <c r="K880" t="s">
        <v>2812</v>
      </c>
    </row>
    <row r="881" spans="1:11" x14ac:dyDescent="0.25">
      <c r="A881" t="s">
        <v>1055</v>
      </c>
      <c r="B881" t="s">
        <v>14</v>
      </c>
      <c r="C881" t="s">
        <v>15</v>
      </c>
      <c r="D881" t="s">
        <v>22</v>
      </c>
      <c r="E881" t="s">
        <v>67</v>
      </c>
      <c r="F881" t="s">
        <v>65</v>
      </c>
      <c r="G881" t="s">
        <v>2806</v>
      </c>
      <c r="H881" s="5">
        <v>43738</v>
      </c>
      <c r="I881" s="5">
        <v>43727</v>
      </c>
      <c r="J881">
        <v>1440672.93</v>
      </c>
      <c r="K881" t="s">
        <v>2812</v>
      </c>
    </row>
    <row r="882" spans="1:11" x14ac:dyDescent="0.25">
      <c r="A882" t="s">
        <v>1055</v>
      </c>
      <c r="B882" t="s">
        <v>14</v>
      </c>
      <c r="C882" t="s">
        <v>15</v>
      </c>
      <c r="D882" t="s">
        <v>16</v>
      </c>
      <c r="E882" t="s">
        <v>67</v>
      </c>
      <c r="F882" t="s">
        <v>65</v>
      </c>
      <c r="G882" t="s">
        <v>2806</v>
      </c>
      <c r="H882" s="5">
        <v>43738</v>
      </c>
      <c r="I882" s="5">
        <v>43727</v>
      </c>
      <c r="J882">
        <v>-161.94999999999999</v>
      </c>
      <c r="K882" t="s">
        <v>2812</v>
      </c>
    </row>
    <row r="883" spans="1:11" x14ac:dyDescent="0.25">
      <c r="A883" t="s">
        <v>946</v>
      </c>
      <c r="B883" t="s">
        <v>14</v>
      </c>
      <c r="C883" t="s">
        <v>15</v>
      </c>
      <c r="D883" t="s">
        <v>22</v>
      </c>
      <c r="E883" t="s">
        <v>67</v>
      </c>
      <c r="F883" t="s">
        <v>65</v>
      </c>
      <c r="G883" t="s">
        <v>2806</v>
      </c>
      <c r="H883" s="5">
        <v>43738</v>
      </c>
      <c r="I883" s="5">
        <v>43725</v>
      </c>
      <c r="J883">
        <v>9060.34</v>
      </c>
      <c r="K883" t="s">
        <v>2812</v>
      </c>
    </row>
    <row r="884" spans="1:11" x14ac:dyDescent="0.25">
      <c r="A884" t="s">
        <v>946</v>
      </c>
      <c r="B884" t="s">
        <v>14</v>
      </c>
      <c r="C884" t="s">
        <v>15</v>
      </c>
      <c r="D884" t="s">
        <v>22</v>
      </c>
      <c r="E884" t="s">
        <v>67</v>
      </c>
      <c r="F884" t="s">
        <v>65</v>
      </c>
      <c r="G884" t="s">
        <v>2806</v>
      </c>
      <c r="H884" s="5">
        <v>43738</v>
      </c>
      <c r="I884" s="5">
        <v>43725</v>
      </c>
      <c r="J884">
        <v>16195.34</v>
      </c>
      <c r="K884" t="s">
        <v>2812</v>
      </c>
    </row>
    <row r="885" spans="1:11" x14ac:dyDescent="0.25">
      <c r="A885" t="s">
        <v>946</v>
      </c>
      <c r="B885" t="s">
        <v>14</v>
      </c>
      <c r="C885" t="s">
        <v>15</v>
      </c>
      <c r="D885" t="s">
        <v>16</v>
      </c>
      <c r="E885" t="s">
        <v>67</v>
      </c>
      <c r="F885" t="s">
        <v>65</v>
      </c>
      <c r="G885" t="s">
        <v>2806</v>
      </c>
      <c r="H885" s="5">
        <v>43738</v>
      </c>
      <c r="I885" s="5">
        <v>43725</v>
      </c>
      <c r="J885">
        <v>-281.52999999999997</v>
      </c>
      <c r="K885" t="s">
        <v>2812</v>
      </c>
    </row>
    <row r="886" spans="1:11" x14ac:dyDescent="0.25">
      <c r="A886" t="s">
        <v>946</v>
      </c>
      <c r="B886" t="s">
        <v>14</v>
      </c>
      <c r="C886" t="s">
        <v>15</v>
      </c>
      <c r="D886" t="s">
        <v>22</v>
      </c>
      <c r="E886" t="s">
        <v>67</v>
      </c>
      <c r="F886" t="s">
        <v>65</v>
      </c>
      <c r="G886" t="s">
        <v>2806</v>
      </c>
      <c r="H886" s="5">
        <v>43738</v>
      </c>
      <c r="I886" s="5">
        <v>43725</v>
      </c>
      <c r="J886">
        <v>64.900000000000006</v>
      </c>
      <c r="K886" t="s">
        <v>2812</v>
      </c>
    </row>
    <row r="887" spans="1:11" x14ac:dyDescent="0.25">
      <c r="A887" t="s">
        <v>946</v>
      </c>
      <c r="B887" t="s">
        <v>14</v>
      </c>
      <c r="C887" t="s">
        <v>15</v>
      </c>
      <c r="D887" t="s">
        <v>22</v>
      </c>
      <c r="E887" t="s">
        <v>67</v>
      </c>
      <c r="F887" t="s">
        <v>65</v>
      </c>
      <c r="G887" t="s">
        <v>2806</v>
      </c>
      <c r="H887" s="5">
        <v>43738</v>
      </c>
      <c r="I887" s="5">
        <v>43725</v>
      </c>
      <c r="J887">
        <v>139.6</v>
      </c>
      <c r="K887" t="s">
        <v>2812</v>
      </c>
    </row>
    <row r="888" spans="1:11" x14ac:dyDescent="0.25">
      <c r="A888" t="s">
        <v>835</v>
      </c>
      <c r="B888" t="s">
        <v>14</v>
      </c>
      <c r="C888" t="s">
        <v>15</v>
      </c>
      <c r="D888" t="s">
        <v>22</v>
      </c>
      <c r="E888" t="s">
        <v>67</v>
      </c>
      <c r="F888" t="s">
        <v>65</v>
      </c>
      <c r="G888" t="s">
        <v>2806</v>
      </c>
      <c r="H888" s="5">
        <v>43738</v>
      </c>
      <c r="I888" s="5">
        <v>43721</v>
      </c>
      <c r="J888">
        <v>346.79</v>
      </c>
      <c r="K888" t="s">
        <v>2812</v>
      </c>
    </row>
    <row r="889" spans="1:11" x14ac:dyDescent="0.25">
      <c r="A889" t="s">
        <v>733</v>
      </c>
      <c r="B889" t="s">
        <v>14</v>
      </c>
      <c r="C889" t="s">
        <v>15</v>
      </c>
      <c r="D889" t="s">
        <v>22</v>
      </c>
      <c r="E889" t="s">
        <v>67</v>
      </c>
      <c r="F889" t="s">
        <v>65</v>
      </c>
      <c r="G889" t="s">
        <v>2806</v>
      </c>
      <c r="H889" s="5">
        <v>43738</v>
      </c>
      <c r="I889" s="5">
        <v>43720</v>
      </c>
      <c r="J889">
        <v>461.51</v>
      </c>
      <c r="K889" t="s">
        <v>2812</v>
      </c>
    </row>
    <row r="890" spans="1:11" x14ac:dyDescent="0.25">
      <c r="A890" t="s">
        <v>450</v>
      </c>
      <c r="B890" t="s">
        <v>14</v>
      </c>
      <c r="C890" t="s">
        <v>15</v>
      </c>
      <c r="D890" t="s">
        <v>22</v>
      </c>
      <c r="E890" t="s">
        <v>67</v>
      </c>
      <c r="F890" t="s">
        <v>65</v>
      </c>
      <c r="G890" t="s">
        <v>2806</v>
      </c>
      <c r="H890" s="5">
        <v>43738</v>
      </c>
      <c r="I890" s="5">
        <v>43718</v>
      </c>
      <c r="J890">
        <v>13051.62</v>
      </c>
      <c r="K890" t="s">
        <v>2812</v>
      </c>
    </row>
    <row r="891" spans="1:11" x14ac:dyDescent="0.25">
      <c r="A891" t="s">
        <v>450</v>
      </c>
      <c r="B891" t="s">
        <v>14</v>
      </c>
      <c r="C891" t="s">
        <v>15</v>
      </c>
      <c r="D891" t="s">
        <v>22</v>
      </c>
      <c r="E891" t="s">
        <v>67</v>
      </c>
      <c r="F891" t="s">
        <v>65</v>
      </c>
      <c r="G891" t="s">
        <v>2806</v>
      </c>
      <c r="H891" s="5">
        <v>43738</v>
      </c>
      <c r="I891" s="5">
        <v>43718</v>
      </c>
      <c r="J891">
        <v>2381.4499999999998</v>
      </c>
      <c r="K891" t="s">
        <v>2812</v>
      </c>
    </row>
    <row r="892" spans="1:11" x14ac:dyDescent="0.25">
      <c r="A892" t="s">
        <v>450</v>
      </c>
      <c r="B892" t="s">
        <v>14</v>
      </c>
      <c r="C892" t="s">
        <v>15</v>
      </c>
      <c r="D892" t="s">
        <v>22</v>
      </c>
      <c r="E892" t="s">
        <v>67</v>
      </c>
      <c r="F892" t="s">
        <v>65</v>
      </c>
      <c r="G892" t="s">
        <v>2806</v>
      </c>
      <c r="H892" s="5">
        <v>43738</v>
      </c>
      <c r="I892" s="5">
        <v>43718</v>
      </c>
      <c r="J892">
        <v>9512.9599999999991</v>
      </c>
      <c r="K892" t="s">
        <v>2812</v>
      </c>
    </row>
    <row r="893" spans="1:11" x14ac:dyDescent="0.25">
      <c r="A893" t="s">
        <v>450</v>
      </c>
      <c r="B893" t="s">
        <v>14</v>
      </c>
      <c r="C893" t="s">
        <v>15</v>
      </c>
      <c r="D893" t="s">
        <v>22</v>
      </c>
      <c r="E893" t="s">
        <v>67</v>
      </c>
      <c r="F893" t="s">
        <v>65</v>
      </c>
      <c r="G893" t="s">
        <v>2806</v>
      </c>
      <c r="H893" s="5">
        <v>43738</v>
      </c>
      <c r="I893" s="5">
        <v>43718</v>
      </c>
      <c r="J893">
        <v>1968.64</v>
      </c>
      <c r="K893" t="s">
        <v>2812</v>
      </c>
    </row>
    <row r="894" spans="1:11" x14ac:dyDescent="0.25">
      <c r="A894" t="s">
        <v>450</v>
      </c>
      <c r="B894" t="s">
        <v>14</v>
      </c>
      <c r="C894" t="s">
        <v>15</v>
      </c>
      <c r="D894" t="s">
        <v>22</v>
      </c>
      <c r="E894" t="s">
        <v>67</v>
      </c>
      <c r="F894" t="s">
        <v>65</v>
      </c>
      <c r="G894" t="s">
        <v>2806</v>
      </c>
      <c r="H894" s="5">
        <v>43738</v>
      </c>
      <c r="I894" s="5">
        <v>43718</v>
      </c>
      <c r="J894">
        <v>119222.75</v>
      </c>
      <c r="K894" t="s">
        <v>2812</v>
      </c>
    </row>
    <row r="895" spans="1:11" x14ac:dyDescent="0.25">
      <c r="A895" t="s">
        <v>450</v>
      </c>
      <c r="B895" t="s">
        <v>14</v>
      </c>
      <c r="C895" t="s">
        <v>15</v>
      </c>
      <c r="D895" t="s">
        <v>22</v>
      </c>
      <c r="E895" t="s">
        <v>67</v>
      </c>
      <c r="F895" t="s">
        <v>65</v>
      </c>
      <c r="G895" t="s">
        <v>2806</v>
      </c>
      <c r="H895" s="5">
        <v>43738</v>
      </c>
      <c r="I895" s="5">
        <v>43718</v>
      </c>
      <c r="J895">
        <v>1480.37</v>
      </c>
      <c r="K895" t="s">
        <v>2812</v>
      </c>
    </row>
    <row r="896" spans="1:11" x14ac:dyDescent="0.25">
      <c r="A896" t="s">
        <v>450</v>
      </c>
      <c r="B896" t="s">
        <v>14</v>
      </c>
      <c r="C896" t="s">
        <v>15</v>
      </c>
      <c r="D896" t="s">
        <v>22</v>
      </c>
      <c r="E896" t="s">
        <v>67</v>
      </c>
      <c r="F896" t="s">
        <v>65</v>
      </c>
      <c r="G896" t="s">
        <v>2806</v>
      </c>
      <c r="H896" s="5">
        <v>43738</v>
      </c>
      <c r="I896" s="5">
        <v>43718</v>
      </c>
      <c r="J896">
        <v>159.44999999999999</v>
      </c>
      <c r="K896" t="s">
        <v>2812</v>
      </c>
    </row>
    <row r="897" spans="1:11" x14ac:dyDescent="0.25">
      <c r="A897" t="s">
        <v>187</v>
      </c>
      <c r="B897" t="s">
        <v>14</v>
      </c>
      <c r="C897" t="s">
        <v>2810</v>
      </c>
      <c r="D897" t="s">
        <v>16</v>
      </c>
      <c r="E897" t="s">
        <v>67</v>
      </c>
      <c r="F897" t="s">
        <v>65</v>
      </c>
      <c r="G897" t="s">
        <v>2806</v>
      </c>
      <c r="H897" s="5">
        <v>43708</v>
      </c>
      <c r="I897" s="5">
        <v>43712</v>
      </c>
      <c r="J897">
        <v>-857.43</v>
      </c>
      <c r="K897" t="s">
        <v>2812</v>
      </c>
    </row>
    <row r="898" spans="1:11" x14ac:dyDescent="0.25">
      <c r="A898" t="s">
        <v>187</v>
      </c>
      <c r="B898" t="s">
        <v>14</v>
      </c>
      <c r="C898" t="s">
        <v>2810</v>
      </c>
      <c r="D898" t="s">
        <v>22</v>
      </c>
      <c r="E898" t="s">
        <v>67</v>
      </c>
      <c r="F898" t="s">
        <v>65</v>
      </c>
      <c r="G898" t="s">
        <v>2806</v>
      </c>
      <c r="H898" s="5">
        <v>43708</v>
      </c>
      <c r="I898" s="5">
        <v>43712</v>
      </c>
      <c r="J898">
        <v>349.28</v>
      </c>
      <c r="K898" t="s">
        <v>2812</v>
      </c>
    </row>
    <row r="899" spans="1:11" x14ac:dyDescent="0.25">
      <c r="A899" t="s">
        <v>187</v>
      </c>
      <c r="B899" t="s">
        <v>14</v>
      </c>
      <c r="C899" t="s">
        <v>2810</v>
      </c>
      <c r="D899" t="s">
        <v>22</v>
      </c>
      <c r="E899" t="s">
        <v>67</v>
      </c>
      <c r="F899" t="s">
        <v>65</v>
      </c>
      <c r="G899" t="s">
        <v>2806</v>
      </c>
      <c r="H899" s="5">
        <v>43708</v>
      </c>
      <c r="I899" s="5">
        <v>43712</v>
      </c>
      <c r="J899">
        <v>911.58</v>
      </c>
      <c r="K899" t="s">
        <v>2812</v>
      </c>
    </row>
    <row r="900" spans="1:11" x14ac:dyDescent="0.25">
      <c r="A900" t="s">
        <v>187</v>
      </c>
      <c r="B900" t="s">
        <v>14</v>
      </c>
      <c r="C900" t="s">
        <v>2810</v>
      </c>
      <c r="D900" t="s">
        <v>22</v>
      </c>
      <c r="E900" t="s">
        <v>67</v>
      </c>
      <c r="F900" t="s">
        <v>65</v>
      </c>
      <c r="G900" t="s">
        <v>2806</v>
      </c>
      <c r="H900" s="5">
        <v>43708</v>
      </c>
      <c r="I900" s="5">
        <v>43712</v>
      </c>
      <c r="J900">
        <v>880.93</v>
      </c>
      <c r="K900" t="s">
        <v>2812</v>
      </c>
    </row>
    <row r="901" spans="1:11" x14ac:dyDescent="0.25">
      <c r="A901" t="s">
        <v>187</v>
      </c>
      <c r="B901" t="s">
        <v>14</v>
      </c>
      <c r="C901" t="s">
        <v>2810</v>
      </c>
      <c r="D901" t="s">
        <v>22</v>
      </c>
      <c r="E901" t="s">
        <v>67</v>
      </c>
      <c r="F901" t="s">
        <v>65</v>
      </c>
      <c r="G901" t="s">
        <v>2806</v>
      </c>
      <c r="H901" s="5">
        <v>43708</v>
      </c>
      <c r="I901" s="5">
        <v>43712</v>
      </c>
      <c r="J901">
        <v>658.5</v>
      </c>
      <c r="K901" t="s">
        <v>2812</v>
      </c>
    </row>
    <row r="902" spans="1:11" x14ac:dyDescent="0.25">
      <c r="A902" t="s">
        <v>187</v>
      </c>
      <c r="B902" t="s">
        <v>14</v>
      </c>
      <c r="C902" t="s">
        <v>2810</v>
      </c>
      <c r="D902" t="s">
        <v>22</v>
      </c>
      <c r="E902" t="s">
        <v>67</v>
      </c>
      <c r="F902" t="s">
        <v>65</v>
      </c>
      <c r="G902" t="s">
        <v>2806</v>
      </c>
      <c r="H902" s="5">
        <v>43708</v>
      </c>
      <c r="I902" s="5">
        <v>43712</v>
      </c>
      <c r="J902">
        <v>984.32</v>
      </c>
      <c r="K902" t="s">
        <v>2812</v>
      </c>
    </row>
    <row r="903" spans="1:11" x14ac:dyDescent="0.25">
      <c r="A903" t="s">
        <v>187</v>
      </c>
      <c r="B903" t="s">
        <v>14</v>
      </c>
      <c r="C903" t="s">
        <v>2810</v>
      </c>
      <c r="D903" t="s">
        <v>22</v>
      </c>
      <c r="E903" t="s">
        <v>67</v>
      </c>
      <c r="F903" t="s">
        <v>65</v>
      </c>
      <c r="G903" t="s">
        <v>2806</v>
      </c>
      <c r="H903" s="5">
        <v>43708</v>
      </c>
      <c r="I903" s="5">
        <v>43712</v>
      </c>
      <c r="J903">
        <v>115.23</v>
      </c>
      <c r="K903" t="s">
        <v>2812</v>
      </c>
    </row>
    <row r="904" spans="1:11" x14ac:dyDescent="0.25">
      <c r="A904" t="s">
        <v>187</v>
      </c>
      <c r="B904" t="s">
        <v>14</v>
      </c>
      <c r="C904" t="s">
        <v>2810</v>
      </c>
      <c r="D904" t="s">
        <v>22</v>
      </c>
      <c r="E904" t="s">
        <v>67</v>
      </c>
      <c r="F904" t="s">
        <v>65</v>
      </c>
      <c r="G904" t="s">
        <v>2806</v>
      </c>
      <c r="H904" s="5">
        <v>43708</v>
      </c>
      <c r="I904" s="5">
        <v>43712</v>
      </c>
      <c r="J904">
        <v>34.32</v>
      </c>
      <c r="K904" t="s">
        <v>2812</v>
      </c>
    </row>
    <row r="905" spans="1:11" x14ac:dyDescent="0.25">
      <c r="A905" t="s">
        <v>187</v>
      </c>
      <c r="B905" t="s">
        <v>14</v>
      </c>
      <c r="C905" t="s">
        <v>2810</v>
      </c>
      <c r="D905" t="s">
        <v>22</v>
      </c>
      <c r="E905" t="s">
        <v>67</v>
      </c>
      <c r="F905" t="s">
        <v>65</v>
      </c>
      <c r="G905" t="s">
        <v>2806</v>
      </c>
      <c r="H905" s="5">
        <v>43708</v>
      </c>
      <c r="I905" s="5">
        <v>43712</v>
      </c>
      <c r="J905">
        <v>5454.1</v>
      </c>
      <c r="K905" t="s">
        <v>2812</v>
      </c>
    </row>
    <row r="906" spans="1:11" x14ac:dyDescent="0.25">
      <c r="A906" t="s">
        <v>187</v>
      </c>
      <c r="B906" t="s">
        <v>14</v>
      </c>
      <c r="C906" t="s">
        <v>2810</v>
      </c>
      <c r="D906" t="s">
        <v>22</v>
      </c>
      <c r="E906" t="s">
        <v>67</v>
      </c>
      <c r="F906" t="s">
        <v>65</v>
      </c>
      <c r="G906" t="s">
        <v>2806</v>
      </c>
      <c r="H906" s="5">
        <v>43708</v>
      </c>
      <c r="I906" s="5">
        <v>43712</v>
      </c>
      <c r="J906">
        <v>2933.36</v>
      </c>
      <c r="K906" t="s">
        <v>2812</v>
      </c>
    </row>
    <row r="907" spans="1:11" x14ac:dyDescent="0.25">
      <c r="A907" t="s">
        <v>66</v>
      </c>
      <c r="B907" t="s">
        <v>14</v>
      </c>
      <c r="C907" t="s">
        <v>2810</v>
      </c>
      <c r="D907" t="s">
        <v>22</v>
      </c>
      <c r="E907" t="s">
        <v>67</v>
      </c>
      <c r="F907" t="s">
        <v>65</v>
      </c>
      <c r="G907" t="s">
        <v>2806</v>
      </c>
      <c r="H907" s="5">
        <v>43708</v>
      </c>
      <c r="I907" s="5">
        <v>43707</v>
      </c>
      <c r="J907">
        <v>34.32</v>
      </c>
      <c r="K907" t="s">
        <v>2812</v>
      </c>
    </row>
    <row r="908" spans="1:11" x14ac:dyDescent="0.25">
      <c r="A908" t="s">
        <v>66</v>
      </c>
      <c r="B908" t="s">
        <v>14</v>
      </c>
      <c r="C908" t="s">
        <v>2810</v>
      </c>
      <c r="D908" t="s">
        <v>22</v>
      </c>
      <c r="E908" t="s">
        <v>67</v>
      </c>
      <c r="F908" t="s">
        <v>65</v>
      </c>
      <c r="G908" t="s">
        <v>2806</v>
      </c>
      <c r="H908" s="5">
        <v>43708</v>
      </c>
      <c r="I908" s="5">
        <v>43707</v>
      </c>
      <c r="J908">
        <v>2032.56</v>
      </c>
      <c r="K908" t="s">
        <v>2812</v>
      </c>
    </row>
    <row r="909" spans="1:11" x14ac:dyDescent="0.25">
      <c r="A909" t="s">
        <v>66</v>
      </c>
      <c r="B909" t="s">
        <v>14</v>
      </c>
      <c r="C909" t="s">
        <v>2810</v>
      </c>
      <c r="D909" t="s">
        <v>22</v>
      </c>
      <c r="E909" t="s">
        <v>67</v>
      </c>
      <c r="F909" t="s">
        <v>65</v>
      </c>
      <c r="G909" t="s">
        <v>2806</v>
      </c>
      <c r="H909" s="5">
        <v>43708</v>
      </c>
      <c r="I909" s="5">
        <v>43707</v>
      </c>
      <c r="J909">
        <v>1379.64</v>
      </c>
      <c r="K909" t="s">
        <v>2812</v>
      </c>
    </row>
    <row r="910" spans="1:11" x14ac:dyDescent="0.25">
      <c r="A910" t="s">
        <v>1286</v>
      </c>
      <c r="B910" t="s">
        <v>14</v>
      </c>
      <c r="C910" t="s">
        <v>15</v>
      </c>
      <c r="D910" t="s">
        <v>16</v>
      </c>
      <c r="E910" t="s">
        <v>186</v>
      </c>
      <c r="F910" t="s">
        <v>184</v>
      </c>
      <c r="G910" t="s">
        <v>2806</v>
      </c>
      <c r="H910" s="5">
        <v>43738</v>
      </c>
      <c r="I910" s="5">
        <v>43734</v>
      </c>
      <c r="J910">
        <v>-133.29</v>
      </c>
      <c r="K910" t="s">
        <v>2812</v>
      </c>
    </row>
    <row r="911" spans="1:11" x14ac:dyDescent="0.25">
      <c r="A911" t="s">
        <v>1286</v>
      </c>
      <c r="B911" t="s">
        <v>14</v>
      </c>
      <c r="C911" t="s">
        <v>15</v>
      </c>
      <c r="D911" t="s">
        <v>22</v>
      </c>
      <c r="E911" t="s">
        <v>186</v>
      </c>
      <c r="F911" t="s">
        <v>184</v>
      </c>
      <c r="G911" t="s">
        <v>2806</v>
      </c>
      <c r="H911" s="5">
        <v>43738</v>
      </c>
      <c r="I911" s="5">
        <v>43734</v>
      </c>
      <c r="J911">
        <v>54.3</v>
      </c>
      <c r="K911" t="s">
        <v>2812</v>
      </c>
    </row>
    <row r="912" spans="1:11" x14ac:dyDescent="0.25">
      <c r="A912" t="s">
        <v>1286</v>
      </c>
      <c r="B912" t="s">
        <v>14</v>
      </c>
      <c r="C912" t="s">
        <v>15</v>
      </c>
      <c r="D912" t="s">
        <v>22</v>
      </c>
      <c r="E912" t="s">
        <v>186</v>
      </c>
      <c r="F912" t="s">
        <v>184</v>
      </c>
      <c r="G912" t="s">
        <v>2806</v>
      </c>
      <c r="H912" s="5">
        <v>43738</v>
      </c>
      <c r="I912" s="5">
        <v>43734</v>
      </c>
      <c r="J912">
        <v>141.69999999999999</v>
      </c>
      <c r="K912" t="s">
        <v>2812</v>
      </c>
    </row>
    <row r="913" spans="1:11" x14ac:dyDescent="0.25">
      <c r="A913" t="s">
        <v>1286</v>
      </c>
      <c r="B913" t="s">
        <v>14</v>
      </c>
      <c r="C913" t="s">
        <v>15</v>
      </c>
      <c r="D913" t="s">
        <v>22</v>
      </c>
      <c r="E913" t="s">
        <v>186</v>
      </c>
      <c r="F913" t="s">
        <v>184</v>
      </c>
      <c r="G913" t="s">
        <v>2806</v>
      </c>
      <c r="H913" s="5">
        <v>43738</v>
      </c>
      <c r="I913" s="5">
        <v>43734</v>
      </c>
      <c r="J913">
        <v>248.77</v>
      </c>
      <c r="K913" t="s">
        <v>2812</v>
      </c>
    </row>
    <row r="914" spans="1:11" x14ac:dyDescent="0.25">
      <c r="A914" t="s">
        <v>1054</v>
      </c>
      <c r="B914" t="s">
        <v>14</v>
      </c>
      <c r="C914" t="s">
        <v>15</v>
      </c>
      <c r="D914" t="s">
        <v>16</v>
      </c>
      <c r="E914" t="s">
        <v>186</v>
      </c>
      <c r="F914" t="s">
        <v>184</v>
      </c>
      <c r="G914" t="s">
        <v>2806</v>
      </c>
      <c r="H914" s="5">
        <v>43738</v>
      </c>
      <c r="I914" s="5">
        <v>43727</v>
      </c>
      <c r="J914">
        <v>-113.83</v>
      </c>
      <c r="K914" t="s">
        <v>2812</v>
      </c>
    </row>
    <row r="915" spans="1:11" x14ac:dyDescent="0.25">
      <c r="A915" t="s">
        <v>1054</v>
      </c>
      <c r="B915" t="s">
        <v>14</v>
      </c>
      <c r="C915" t="s">
        <v>15</v>
      </c>
      <c r="D915" t="s">
        <v>16</v>
      </c>
      <c r="E915" t="s">
        <v>186</v>
      </c>
      <c r="F915" t="s">
        <v>184</v>
      </c>
      <c r="G915" t="s">
        <v>2806</v>
      </c>
      <c r="H915" s="5">
        <v>43738</v>
      </c>
      <c r="I915" s="5">
        <v>43727</v>
      </c>
      <c r="J915">
        <v>-1.1299999999999999</v>
      </c>
      <c r="K915" t="s">
        <v>2812</v>
      </c>
    </row>
    <row r="916" spans="1:11" x14ac:dyDescent="0.25">
      <c r="A916" t="s">
        <v>945</v>
      </c>
      <c r="B916" t="s">
        <v>14</v>
      </c>
      <c r="C916" t="s">
        <v>15</v>
      </c>
      <c r="D916" t="s">
        <v>22</v>
      </c>
      <c r="E916" t="s">
        <v>186</v>
      </c>
      <c r="F916" t="s">
        <v>184</v>
      </c>
      <c r="G916" t="s">
        <v>2806</v>
      </c>
      <c r="H916" s="5">
        <v>43738</v>
      </c>
      <c r="I916" s="5">
        <v>43725</v>
      </c>
      <c r="J916">
        <v>924.96</v>
      </c>
      <c r="K916" t="s">
        <v>2812</v>
      </c>
    </row>
    <row r="917" spans="1:11" x14ac:dyDescent="0.25">
      <c r="A917" t="s">
        <v>945</v>
      </c>
      <c r="B917" t="s">
        <v>14</v>
      </c>
      <c r="C917" t="s">
        <v>15</v>
      </c>
      <c r="D917" t="s">
        <v>22</v>
      </c>
      <c r="E917" t="s">
        <v>186</v>
      </c>
      <c r="F917" t="s">
        <v>184</v>
      </c>
      <c r="G917" t="s">
        <v>2806</v>
      </c>
      <c r="H917" s="5">
        <v>43738</v>
      </c>
      <c r="I917" s="5">
        <v>43725</v>
      </c>
      <c r="J917">
        <v>11382.06</v>
      </c>
      <c r="K917" t="s">
        <v>2812</v>
      </c>
    </row>
    <row r="918" spans="1:11" x14ac:dyDescent="0.25">
      <c r="A918" t="s">
        <v>945</v>
      </c>
      <c r="B918" t="s">
        <v>14</v>
      </c>
      <c r="C918" t="s">
        <v>15</v>
      </c>
      <c r="D918" t="s">
        <v>22</v>
      </c>
      <c r="E918" t="s">
        <v>186</v>
      </c>
      <c r="F918" t="s">
        <v>184</v>
      </c>
      <c r="G918" t="s">
        <v>2806</v>
      </c>
      <c r="H918" s="5">
        <v>43738</v>
      </c>
      <c r="I918" s="5">
        <v>43725</v>
      </c>
      <c r="J918">
        <v>113.25</v>
      </c>
      <c r="K918" t="s">
        <v>2812</v>
      </c>
    </row>
    <row r="919" spans="1:11" x14ac:dyDescent="0.25">
      <c r="A919" t="s">
        <v>834</v>
      </c>
      <c r="B919" t="s">
        <v>14</v>
      </c>
      <c r="C919" t="s">
        <v>15</v>
      </c>
      <c r="D919" t="s">
        <v>22</v>
      </c>
      <c r="E919" t="s">
        <v>186</v>
      </c>
      <c r="F919" t="s">
        <v>184</v>
      </c>
      <c r="G919" t="s">
        <v>2806</v>
      </c>
      <c r="H919" s="5">
        <v>43738</v>
      </c>
      <c r="I919" s="5">
        <v>43721</v>
      </c>
      <c r="J919">
        <v>231.24</v>
      </c>
      <c r="K919" t="s">
        <v>2812</v>
      </c>
    </row>
    <row r="920" spans="1:11" x14ac:dyDescent="0.25">
      <c r="A920" t="s">
        <v>449</v>
      </c>
      <c r="B920" t="s">
        <v>14</v>
      </c>
      <c r="C920" t="s">
        <v>15</v>
      </c>
      <c r="D920" t="s">
        <v>22</v>
      </c>
      <c r="E920" t="s">
        <v>186</v>
      </c>
      <c r="F920" t="s">
        <v>184</v>
      </c>
      <c r="G920" t="s">
        <v>2806</v>
      </c>
      <c r="H920" s="5">
        <v>43738</v>
      </c>
      <c r="I920" s="5">
        <v>43718</v>
      </c>
      <c r="J920">
        <v>2659.26</v>
      </c>
      <c r="K920" t="s">
        <v>2812</v>
      </c>
    </row>
    <row r="921" spans="1:11" x14ac:dyDescent="0.25">
      <c r="A921" t="s">
        <v>185</v>
      </c>
      <c r="B921" t="s">
        <v>14</v>
      </c>
      <c r="C921" t="s">
        <v>2810</v>
      </c>
      <c r="D921" t="s">
        <v>16</v>
      </c>
      <c r="E921" t="s">
        <v>186</v>
      </c>
      <c r="F921" t="s">
        <v>184</v>
      </c>
      <c r="G921" t="s">
        <v>2806</v>
      </c>
      <c r="H921" s="5">
        <v>43708</v>
      </c>
      <c r="I921" s="5">
        <v>43712</v>
      </c>
      <c r="J921">
        <v>-133.29</v>
      </c>
      <c r="K921" t="s">
        <v>2812</v>
      </c>
    </row>
    <row r="922" spans="1:11" x14ac:dyDescent="0.25">
      <c r="A922" t="s">
        <v>185</v>
      </c>
      <c r="B922" t="s">
        <v>14</v>
      </c>
      <c r="C922" t="s">
        <v>2810</v>
      </c>
      <c r="D922" t="s">
        <v>22</v>
      </c>
      <c r="E922" t="s">
        <v>186</v>
      </c>
      <c r="F922" t="s">
        <v>184</v>
      </c>
      <c r="G922" t="s">
        <v>2806</v>
      </c>
      <c r="H922" s="5">
        <v>43708</v>
      </c>
      <c r="I922" s="5">
        <v>43712</v>
      </c>
      <c r="J922">
        <v>54.3</v>
      </c>
      <c r="K922" t="s">
        <v>2812</v>
      </c>
    </row>
    <row r="923" spans="1:11" x14ac:dyDescent="0.25">
      <c r="A923" t="s">
        <v>185</v>
      </c>
      <c r="B923" t="s">
        <v>14</v>
      </c>
      <c r="C923" t="s">
        <v>2810</v>
      </c>
      <c r="D923" t="s">
        <v>22</v>
      </c>
      <c r="E923" t="s">
        <v>186</v>
      </c>
      <c r="F923" t="s">
        <v>184</v>
      </c>
      <c r="G923" t="s">
        <v>2806</v>
      </c>
      <c r="H923" s="5">
        <v>43708</v>
      </c>
      <c r="I923" s="5">
        <v>43712</v>
      </c>
      <c r="J923">
        <v>141.69999999999999</v>
      </c>
      <c r="K923" t="s">
        <v>2812</v>
      </c>
    </row>
    <row r="924" spans="1:11" x14ac:dyDescent="0.25">
      <c r="A924" t="s">
        <v>185</v>
      </c>
      <c r="B924" t="s">
        <v>14</v>
      </c>
      <c r="C924" t="s">
        <v>2810</v>
      </c>
      <c r="D924" t="s">
        <v>22</v>
      </c>
      <c r="E924" t="s">
        <v>186</v>
      </c>
      <c r="F924" t="s">
        <v>184</v>
      </c>
      <c r="G924" t="s">
        <v>2806</v>
      </c>
      <c r="H924" s="5">
        <v>43708</v>
      </c>
      <c r="I924" s="5">
        <v>43712</v>
      </c>
      <c r="J924">
        <v>60.31</v>
      </c>
      <c r="K924" t="s">
        <v>2812</v>
      </c>
    </row>
    <row r="925" spans="1:11" x14ac:dyDescent="0.25">
      <c r="A925" t="s">
        <v>185</v>
      </c>
      <c r="B925" t="s">
        <v>14</v>
      </c>
      <c r="C925" t="s">
        <v>2810</v>
      </c>
      <c r="D925" t="s">
        <v>22</v>
      </c>
      <c r="E925" t="s">
        <v>186</v>
      </c>
      <c r="F925" t="s">
        <v>184</v>
      </c>
      <c r="G925" t="s">
        <v>2806</v>
      </c>
      <c r="H925" s="5">
        <v>43708</v>
      </c>
      <c r="I925" s="5">
        <v>43712</v>
      </c>
      <c r="J925">
        <v>924.96</v>
      </c>
      <c r="K925" t="s">
        <v>2812</v>
      </c>
    </row>
    <row r="926" spans="1:11" x14ac:dyDescent="0.25">
      <c r="A926" t="s">
        <v>1285</v>
      </c>
      <c r="B926" t="s">
        <v>14</v>
      </c>
      <c r="C926" t="s">
        <v>15</v>
      </c>
      <c r="D926" t="s">
        <v>16</v>
      </c>
      <c r="E926" t="s">
        <v>64</v>
      </c>
      <c r="F926" t="s">
        <v>62</v>
      </c>
      <c r="G926" t="s">
        <v>2806</v>
      </c>
      <c r="H926" s="5">
        <v>43738</v>
      </c>
      <c r="I926" s="5">
        <v>43734</v>
      </c>
      <c r="J926">
        <v>-122.26</v>
      </c>
      <c r="K926" t="s">
        <v>2812</v>
      </c>
    </row>
    <row r="927" spans="1:11" x14ac:dyDescent="0.25">
      <c r="A927" t="s">
        <v>1285</v>
      </c>
      <c r="B927" t="s">
        <v>14</v>
      </c>
      <c r="C927" t="s">
        <v>15</v>
      </c>
      <c r="D927" t="s">
        <v>22</v>
      </c>
      <c r="E927" t="s">
        <v>64</v>
      </c>
      <c r="F927" t="s">
        <v>62</v>
      </c>
      <c r="G927" t="s">
        <v>2806</v>
      </c>
      <c r="H927" s="5">
        <v>43738</v>
      </c>
      <c r="I927" s="5">
        <v>43734</v>
      </c>
      <c r="J927">
        <v>49.8</v>
      </c>
      <c r="K927" t="s">
        <v>2812</v>
      </c>
    </row>
    <row r="928" spans="1:11" x14ac:dyDescent="0.25">
      <c r="A928" t="s">
        <v>1285</v>
      </c>
      <c r="B928" t="s">
        <v>14</v>
      </c>
      <c r="C928" t="s">
        <v>15</v>
      </c>
      <c r="D928" t="s">
        <v>22</v>
      </c>
      <c r="E928" t="s">
        <v>64</v>
      </c>
      <c r="F928" t="s">
        <v>62</v>
      </c>
      <c r="G928" t="s">
        <v>2806</v>
      </c>
      <c r="H928" s="5">
        <v>43738</v>
      </c>
      <c r="I928" s="5">
        <v>43734</v>
      </c>
      <c r="J928">
        <v>129.97999999999999</v>
      </c>
      <c r="K928" t="s">
        <v>2812</v>
      </c>
    </row>
    <row r="929" spans="1:11" x14ac:dyDescent="0.25">
      <c r="A929" t="s">
        <v>1285</v>
      </c>
      <c r="B929" t="s">
        <v>14</v>
      </c>
      <c r="C929" t="s">
        <v>15</v>
      </c>
      <c r="D929" t="s">
        <v>22</v>
      </c>
      <c r="E929" t="s">
        <v>64</v>
      </c>
      <c r="F929" t="s">
        <v>62</v>
      </c>
      <c r="G929" t="s">
        <v>2806</v>
      </c>
      <c r="H929" s="5">
        <v>43738</v>
      </c>
      <c r="I929" s="5">
        <v>43734</v>
      </c>
      <c r="J929">
        <v>78.459999999999994</v>
      </c>
      <c r="K929" t="s">
        <v>2812</v>
      </c>
    </row>
    <row r="930" spans="1:11" x14ac:dyDescent="0.25">
      <c r="A930" t="s">
        <v>1229</v>
      </c>
      <c r="B930" t="s">
        <v>14</v>
      </c>
      <c r="C930" t="s">
        <v>15</v>
      </c>
      <c r="D930" t="s">
        <v>16</v>
      </c>
      <c r="E930" t="s">
        <v>64</v>
      </c>
      <c r="F930" t="s">
        <v>62</v>
      </c>
      <c r="G930" t="s">
        <v>2806</v>
      </c>
      <c r="H930" s="5">
        <v>43738</v>
      </c>
      <c r="I930" s="5">
        <v>43733</v>
      </c>
      <c r="J930">
        <v>-17.64</v>
      </c>
      <c r="K930" t="s">
        <v>2812</v>
      </c>
    </row>
    <row r="931" spans="1:11" x14ac:dyDescent="0.25">
      <c r="A931" t="s">
        <v>944</v>
      </c>
      <c r="B931" t="s">
        <v>14</v>
      </c>
      <c r="C931" t="s">
        <v>15</v>
      </c>
      <c r="D931" t="s">
        <v>22</v>
      </c>
      <c r="E931" t="s">
        <v>64</v>
      </c>
      <c r="F931" t="s">
        <v>62</v>
      </c>
      <c r="G931" t="s">
        <v>2806</v>
      </c>
      <c r="H931" s="5">
        <v>43738</v>
      </c>
      <c r="I931" s="5">
        <v>43725</v>
      </c>
      <c r="J931">
        <v>17.64</v>
      </c>
      <c r="K931" t="s">
        <v>2812</v>
      </c>
    </row>
    <row r="932" spans="1:11" x14ac:dyDescent="0.25">
      <c r="A932" t="s">
        <v>468</v>
      </c>
      <c r="B932" t="s">
        <v>14</v>
      </c>
      <c r="C932" t="s">
        <v>15</v>
      </c>
      <c r="D932" t="s">
        <v>22</v>
      </c>
      <c r="E932" t="s">
        <v>64</v>
      </c>
      <c r="F932" t="s">
        <v>62</v>
      </c>
      <c r="G932" t="s">
        <v>2806</v>
      </c>
      <c r="H932" s="5">
        <v>43738</v>
      </c>
      <c r="I932" s="5">
        <v>43718</v>
      </c>
      <c r="J932">
        <v>5.24</v>
      </c>
      <c r="K932" t="s">
        <v>2812</v>
      </c>
    </row>
    <row r="933" spans="1:11" x14ac:dyDescent="0.25">
      <c r="A933" t="s">
        <v>468</v>
      </c>
      <c r="B933" t="s">
        <v>14</v>
      </c>
      <c r="C933" t="s">
        <v>15</v>
      </c>
      <c r="D933" t="s">
        <v>22</v>
      </c>
      <c r="E933" t="s">
        <v>64</v>
      </c>
      <c r="F933" t="s">
        <v>62</v>
      </c>
      <c r="G933" t="s">
        <v>2806</v>
      </c>
      <c r="H933" s="5">
        <v>43738</v>
      </c>
      <c r="I933" s="5">
        <v>43718</v>
      </c>
      <c r="J933">
        <v>349.74</v>
      </c>
      <c r="K933" t="s">
        <v>2812</v>
      </c>
    </row>
    <row r="934" spans="1:11" x14ac:dyDescent="0.25">
      <c r="A934" t="s">
        <v>468</v>
      </c>
      <c r="B934" t="s">
        <v>14</v>
      </c>
      <c r="C934" t="s">
        <v>15</v>
      </c>
      <c r="D934" t="s">
        <v>22</v>
      </c>
      <c r="E934" t="s">
        <v>64</v>
      </c>
      <c r="F934" t="s">
        <v>62</v>
      </c>
      <c r="G934" t="s">
        <v>2806</v>
      </c>
      <c r="H934" s="5">
        <v>43738</v>
      </c>
      <c r="I934" s="5">
        <v>43718</v>
      </c>
      <c r="J934">
        <v>666.8</v>
      </c>
      <c r="K934" t="s">
        <v>2812</v>
      </c>
    </row>
    <row r="935" spans="1:11" x14ac:dyDescent="0.25">
      <c r="A935" t="s">
        <v>468</v>
      </c>
      <c r="B935" t="s">
        <v>14</v>
      </c>
      <c r="C935" t="s">
        <v>15</v>
      </c>
      <c r="D935" t="s">
        <v>22</v>
      </c>
      <c r="E935" t="s">
        <v>64</v>
      </c>
      <c r="F935" t="s">
        <v>62</v>
      </c>
      <c r="G935" t="s">
        <v>2806</v>
      </c>
      <c r="H935" s="5">
        <v>43738</v>
      </c>
      <c r="I935" s="5">
        <v>43718</v>
      </c>
      <c r="J935">
        <v>181.64</v>
      </c>
      <c r="K935" t="s">
        <v>2812</v>
      </c>
    </row>
    <row r="936" spans="1:11" x14ac:dyDescent="0.25">
      <c r="A936" t="s">
        <v>183</v>
      </c>
      <c r="B936" t="s">
        <v>14</v>
      </c>
      <c r="C936" t="s">
        <v>2810</v>
      </c>
      <c r="D936" t="s">
        <v>22</v>
      </c>
      <c r="E936" t="s">
        <v>64</v>
      </c>
      <c r="F936" t="s">
        <v>62</v>
      </c>
      <c r="G936" t="s">
        <v>2806</v>
      </c>
      <c r="H936" s="5">
        <v>43708</v>
      </c>
      <c r="I936" s="5">
        <v>43712</v>
      </c>
      <c r="J936">
        <v>84.59</v>
      </c>
      <c r="K936" t="s">
        <v>2812</v>
      </c>
    </row>
    <row r="937" spans="1:11" x14ac:dyDescent="0.25">
      <c r="A937" t="s">
        <v>183</v>
      </c>
      <c r="B937" t="s">
        <v>14</v>
      </c>
      <c r="C937" t="s">
        <v>2810</v>
      </c>
      <c r="D937" t="s">
        <v>22</v>
      </c>
      <c r="E937" t="s">
        <v>64</v>
      </c>
      <c r="F937" t="s">
        <v>62</v>
      </c>
      <c r="G937" t="s">
        <v>2806</v>
      </c>
      <c r="H937" s="5">
        <v>43708</v>
      </c>
      <c r="I937" s="5">
        <v>43712</v>
      </c>
      <c r="J937">
        <v>127.75</v>
      </c>
      <c r="K937" t="s">
        <v>2812</v>
      </c>
    </row>
    <row r="938" spans="1:11" x14ac:dyDescent="0.25">
      <c r="A938" t="s">
        <v>183</v>
      </c>
      <c r="B938" t="s">
        <v>14</v>
      </c>
      <c r="C938" t="s">
        <v>2810</v>
      </c>
      <c r="D938" t="s">
        <v>22</v>
      </c>
      <c r="E938" t="s">
        <v>64</v>
      </c>
      <c r="F938" t="s">
        <v>62</v>
      </c>
      <c r="G938" t="s">
        <v>2806</v>
      </c>
      <c r="H938" s="5">
        <v>43708</v>
      </c>
      <c r="I938" s="5">
        <v>43712</v>
      </c>
      <c r="J938">
        <v>210.32</v>
      </c>
      <c r="K938" t="s">
        <v>2812</v>
      </c>
    </row>
    <row r="939" spans="1:11" x14ac:dyDescent="0.25">
      <c r="A939" t="s">
        <v>183</v>
      </c>
      <c r="B939" t="s">
        <v>14</v>
      </c>
      <c r="C939" t="s">
        <v>2810</v>
      </c>
      <c r="D939" t="s">
        <v>22</v>
      </c>
      <c r="E939" t="s">
        <v>64</v>
      </c>
      <c r="F939" t="s">
        <v>62</v>
      </c>
      <c r="G939" t="s">
        <v>2806</v>
      </c>
      <c r="H939" s="5">
        <v>43708</v>
      </c>
      <c r="I939" s="5">
        <v>43712</v>
      </c>
      <c r="J939">
        <v>674.16</v>
      </c>
      <c r="K939" t="s">
        <v>2812</v>
      </c>
    </row>
    <row r="940" spans="1:11" x14ac:dyDescent="0.25">
      <c r="A940" t="s">
        <v>183</v>
      </c>
      <c r="B940" t="s">
        <v>14</v>
      </c>
      <c r="C940" t="s">
        <v>2810</v>
      </c>
      <c r="D940" t="s">
        <v>22</v>
      </c>
      <c r="E940" t="s">
        <v>64</v>
      </c>
      <c r="F940" t="s">
        <v>62</v>
      </c>
      <c r="G940" t="s">
        <v>2806</v>
      </c>
      <c r="H940" s="5">
        <v>43708</v>
      </c>
      <c r="I940" s="5">
        <v>43712</v>
      </c>
      <c r="J940">
        <v>187.97</v>
      </c>
      <c r="K940" t="s">
        <v>2812</v>
      </c>
    </row>
    <row r="941" spans="1:11" x14ac:dyDescent="0.25">
      <c r="A941" t="s">
        <v>183</v>
      </c>
      <c r="B941" t="s">
        <v>14</v>
      </c>
      <c r="C941" t="s">
        <v>2810</v>
      </c>
      <c r="D941" t="s">
        <v>16</v>
      </c>
      <c r="E941" t="s">
        <v>64</v>
      </c>
      <c r="F941" t="s">
        <v>62</v>
      </c>
      <c r="G941" t="s">
        <v>2806</v>
      </c>
      <c r="H941" s="5">
        <v>43708</v>
      </c>
      <c r="I941" s="5">
        <v>43712</v>
      </c>
      <c r="J941">
        <v>-127.45</v>
      </c>
      <c r="K941" t="s">
        <v>2812</v>
      </c>
    </row>
    <row r="942" spans="1:11" x14ac:dyDescent="0.25">
      <c r="A942" t="s">
        <v>183</v>
      </c>
      <c r="B942" t="s">
        <v>14</v>
      </c>
      <c r="C942" t="s">
        <v>2810</v>
      </c>
      <c r="D942" t="s">
        <v>22</v>
      </c>
      <c r="E942" t="s">
        <v>64</v>
      </c>
      <c r="F942" t="s">
        <v>62</v>
      </c>
      <c r="G942" t="s">
        <v>2806</v>
      </c>
      <c r="H942" s="5">
        <v>43708</v>
      </c>
      <c r="I942" s="5">
        <v>43712</v>
      </c>
      <c r="J942">
        <v>51.92</v>
      </c>
      <c r="K942" t="s">
        <v>2812</v>
      </c>
    </row>
    <row r="943" spans="1:11" x14ac:dyDescent="0.25">
      <c r="A943" t="s">
        <v>183</v>
      </c>
      <c r="B943" t="s">
        <v>14</v>
      </c>
      <c r="C943" t="s">
        <v>2810</v>
      </c>
      <c r="D943" t="s">
        <v>22</v>
      </c>
      <c r="E943" t="s">
        <v>64</v>
      </c>
      <c r="F943" t="s">
        <v>62</v>
      </c>
      <c r="G943" t="s">
        <v>2806</v>
      </c>
      <c r="H943" s="5">
        <v>43708</v>
      </c>
      <c r="I943" s="5">
        <v>43712</v>
      </c>
      <c r="J943">
        <v>135.5</v>
      </c>
      <c r="K943" t="s">
        <v>2812</v>
      </c>
    </row>
    <row r="944" spans="1:11" x14ac:dyDescent="0.25">
      <c r="A944" t="s">
        <v>63</v>
      </c>
      <c r="B944" t="s">
        <v>14</v>
      </c>
      <c r="C944" t="s">
        <v>2810</v>
      </c>
      <c r="D944" t="s">
        <v>22</v>
      </c>
      <c r="E944" t="s">
        <v>64</v>
      </c>
      <c r="F944" t="s">
        <v>62</v>
      </c>
      <c r="G944" t="s">
        <v>2806</v>
      </c>
      <c r="H944" s="5">
        <v>43708</v>
      </c>
      <c r="I944" s="5">
        <v>43707</v>
      </c>
      <c r="J944">
        <v>97.15</v>
      </c>
      <c r="K944" t="s">
        <v>2812</v>
      </c>
    </row>
    <row r="945" spans="1:11" x14ac:dyDescent="0.25">
      <c r="A945" t="s">
        <v>1284</v>
      </c>
      <c r="B945" t="s">
        <v>14</v>
      </c>
      <c r="C945" t="s">
        <v>15</v>
      </c>
      <c r="D945" t="s">
        <v>16</v>
      </c>
      <c r="E945" t="s">
        <v>732</v>
      </c>
      <c r="F945" t="s">
        <v>730</v>
      </c>
      <c r="G945" t="s">
        <v>2806</v>
      </c>
      <c r="H945" s="5">
        <v>43738</v>
      </c>
      <c r="I945" s="5">
        <v>43734</v>
      </c>
      <c r="J945">
        <v>-65.87</v>
      </c>
      <c r="K945" t="s">
        <v>2812</v>
      </c>
    </row>
    <row r="946" spans="1:11" x14ac:dyDescent="0.25">
      <c r="A946" t="s">
        <v>1284</v>
      </c>
      <c r="B946" t="s">
        <v>14</v>
      </c>
      <c r="C946" t="s">
        <v>15</v>
      </c>
      <c r="D946" t="s">
        <v>22</v>
      </c>
      <c r="E946" t="s">
        <v>732</v>
      </c>
      <c r="F946" t="s">
        <v>730</v>
      </c>
      <c r="G946" t="s">
        <v>2806</v>
      </c>
      <c r="H946" s="5">
        <v>43738</v>
      </c>
      <c r="I946" s="5">
        <v>43734</v>
      </c>
      <c r="J946">
        <v>26.83</v>
      </c>
      <c r="K946" t="s">
        <v>2812</v>
      </c>
    </row>
    <row r="947" spans="1:11" x14ac:dyDescent="0.25">
      <c r="A947" t="s">
        <v>1284</v>
      </c>
      <c r="B947" t="s">
        <v>14</v>
      </c>
      <c r="C947" t="s">
        <v>15</v>
      </c>
      <c r="D947" t="s">
        <v>22</v>
      </c>
      <c r="E947" t="s">
        <v>732</v>
      </c>
      <c r="F947" t="s">
        <v>730</v>
      </c>
      <c r="G947" t="s">
        <v>2806</v>
      </c>
      <c r="H947" s="5">
        <v>43738</v>
      </c>
      <c r="I947" s="5">
        <v>43734</v>
      </c>
      <c r="J947">
        <v>70.03</v>
      </c>
      <c r="K947" t="s">
        <v>2812</v>
      </c>
    </row>
    <row r="948" spans="1:11" x14ac:dyDescent="0.25">
      <c r="A948" t="s">
        <v>1284</v>
      </c>
      <c r="B948" t="s">
        <v>14</v>
      </c>
      <c r="C948" t="s">
        <v>15</v>
      </c>
      <c r="D948" t="s">
        <v>22</v>
      </c>
      <c r="E948" t="s">
        <v>732</v>
      </c>
      <c r="F948" t="s">
        <v>730</v>
      </c>
      <c r="G948" t="s">
        <v>2806</v>
      </c>
      <c r="H948" s="5">
        <v>43738</v>
      </c>
      <c r="I948" s="5">
        <v>43734</v>
      </c>
      <c r="J948">
        <v>29.8</v>
      </c>
      <c r="K948" t="s">
        <v>2812</v>
      </c>
    </row>
    <row r="949" spans="1:11" x14ac:dyDescent="0.25">
      <c r="A949" t="s">
        <v>731</v>
      </c>
      <c r="B949" t="s">
        <v>14</v>
      </c>
      <c r="C949" t="s">
        <v>15</v>
      </c>
      <c r="D949" t="s">
        <v>22</v>
      </c>
      <c r="E949" t="s">
        <v>732</v>
      </c>
      <c r="F949" t="s">
        <v>730</v>
      </c>
      <c r="G949" t="s">
        <v>2806</v>
      </c>
      <c r="H949" s="5">
        <v>43738</v>
      </c>
      <c r="I949" s="5">
        <v>43720</v>
      </c>
      <c r="J949">
        <v>457.12</v>
      </c>
      <c r="K949" t="s">
        <v>2812</v>
      </c>
    </row>
    <row r="950" spans="1:11" x14ac:dyDescent="0.25">
      <c r="A950" t="s">
        <v>1283</v>
      </c>
      <c r="B950" t="s">
        <v>14</v>
      </c>
      <c r="C950" t="s">
        <v>15</v>
      </c>
      <c r="D950" t="s">
        <v>16</v>
      </c>
      <c r="E950" t="s">
        <v>182</v>
      </c>
      <c r="F950" t="s">
        <v>180</v>
      </c>
      <c r="G950" t="s">
        <v>2806</v>
      </c>
      <c r="H950" s="5">
        <v>43738</v>
      </c>
      <c r="I950" s="5">
        <v>43734</v>
      </c>
      <c r="J950">
        <v>-349.5</v>
      </c>
      <c r="K950" t="s">
        <v>2812</v>
      </c>
    </row>
    <row r="951" spans="1:11" x14ac:dyDescent="0.25">
      <c r="A951" t="s">
        <v>1283</v>
      </c>
      <c r="B951" t="s">
        <v>14</v>
      </c>
      <c r="C951" t="s">
        <v>15</v>
      </c>
      <c r="D951" t="s">
        <v>22</v>
      </c>
      <c r="E951" t="s">
        <v>182</v>
      </c>
      <c r="F951" t="s">
        <v>180</v>
      </c>
      <c r="G951" t="s">
        <v>2806</v>
      </c>
      <c r="H951" s="5">
        <v>43738</v>
      </c>
      <c r="I951" s="5">
        <v>43734</v>
      </c>
      <c r="J951">
        <v>142.37</v>
      </c>
      <c r="K951" t="s">
        <v>2812</v>
      </c>
    </row>
    <row r="952" spans="1:11" x14ac:dyDescent="0.25">
      <c r="A952" t="s">
        <v>1283</v>
      </c>
      <c r="B952" t="s">
        <v>14</v>
      </c>
      <c r="C952" t="s">
        <v>15</v>
      </c>
      <c r="D952" t="s">
        <v>22</v>
      </c>
      <c r="E952" t="s">
        <v>182</v>
      </c>
      <c r="F952" t="s">
        <v>180</v>
      </c>
      <c r="G952" t="s">
        <v>2806</v>
      </c>
      <c r="H952" s="5">
        <v>43738</v>
      </c>
      <c r="I952" s="5">
        <v>43734</v>
      </c>
      <c r="J952">
        <v>371.57</v>
      </c>
      <c r="K952" t="s">
        <v>2812</v>
      </c>
    </row>
    <row r="953" spans="1:11" x14ac:dyDescent="0.25">
      <c r="A953" t="s">
        <v>1283</v>
      </c>
      <c r="B953" t="s">
        <v>14</v>
      </c>
      <c r="C953" t="s">
        <v>15</v>
      </c>
      <c r="D953" t="s">
        <v>22</v>
      </c>
      <c r="E953" t="s">
        <v>182</v>
      </c>
      <c r="F953" t="s">
        <v>180</v>
      </c>
      <c r="G953" t="s">
        <v>2806</v>
      </c>
      <c r="H953" s="5">
        <v>43738</v>
      </c>
      <c r="I953" s="5">
        <v>43734</v>
      </c>
      <c r="J953">
        <v>167.16</v>
      </c>
      <c r="K953" t="s">
        <v>2812</v>
      </c>
    </row>
    <row r="954" spans="1:11" x14ac:dyDescent="0.25">
      <c r="A954" t="s">
        <v>833</v>
      </c>
      <c r="B954" t="s">
        <v>14</v>
      </c>
      <c r="C954" t="s">
        <v>15</v>
      </c>
      <c r="D954" t="s">
        <v>22</v>
      </c>
      <c r="E954" t="s">
        <v>182</v>
      </c>
      <c r="F954" t="s">
        <v>180</v>
      </c>
      <c r="G954" t="s">
        <v>2806</v>
      </c>
      <c r="H954" s="5">
        <v>43738</v>
      </c>
      <c r="I954" s="5">
        <v>43721</v>
      </c>
      <c r="J954">
        <v>207.32</v>
      </c>
      <c r="K954" t="s">
        <v>2812</v>
      </c>
    </row>
    <row r="955" spans="1:11" x14ac:dyDescent="0.25">
      <c r="A955" t="s">
        <v>729</v>
      </c>
      <c r="B955" t="s">
        <v>14</v>
      </c>
      <c r="C955" t="s">
        <v>15</v>
      </c>
      <c r="D955" t="s">
        <v>22</v>
      </c>
      <c r="E955" t="s">
        <v>182</v>
      </c>
      <c r="F955" t="s">
        <v>180</v>
      </c>
      <c r="G955" t="s">
        <v>2806</v>
      </c>
      <c r="H955" s="5">
        <v>43738</v>
      </c>
      <c r="I955" s="5">
        <v>43720</v>
      </c>
      <c r="J955">
        <v>167.2</v>
      </c>
      <c r="K955" t="s">
        <v>2812</v>
      </c>
    </row>
    <row r="956" spans="1:11" x14ac:dyDescent="0.25">
      <c r="A956" t="s">
        <v>467</v>
      </c>
      <c r="B956" t="s">
        <v>14</v>
      </c>
      <c r="C956" t="s">
        <v>15</v>
      </c>
      <c r="D956" t="s">
        <v>22</v>
      </c>
      <c r="E956" t="s">
        <v>182</v>
      </c>
      <c r="F956" t="s">
        <v>180</v>
      </c>
      <c r="G956" t="s">
        <v>2806</v>
      </c>
      <c r="H956" s="5">
        <v>43738</v>
      </c>
      <c r="I956" s="5">
        <v>43718</v>
      </c>
      <c r="J956">
        <v>13</v>
      </c>
      <c r="K956" t="s">
        <v>2812</v>
      </c>
    </row>
    <row r="957" spans="1:11" x14ac:dyDescent="0.25">
      <c r="A957" t="s">
        <v>467</v>
      </c>
      <c r="B957" t="s">
        <v>14</v>
      </c>
      <c r="C957" t="s">
        <v>15</v>
      </c>
      <c r="D957" t="s">
        <v>22</v>
      </c>
      <c r="E957" t="s">
        <v>182</v>
      </c>
      <c r="F957" t="s">
        <v>180</v>
      </c>
      <c r="G957" t="s">
        <v>2806</v>
      </c>
      <c r="H957" s="5">
        <v>43738</v>
      </c>
      <c r="I957" s="5">
        <v>43718</v>
      </c>
      <c r="J957">
        <v>125.4</v>
      </c>
      <c r="K957" t="s">
        <v>2812</v>
      </c>
    </row>
    <row r="958" spans="1:11" x14ac:dyDescent="0.25">
      <c r="A958" t="s">
        <v>467</v>
      </c>
      <c r="B958" t="s">
        <v>14</v>
      </c>
      <c r="C958" t="s">
        <v>15</v>
      </c>
      <c r="D958" t="s">
        <v>22</v>
      </c>
      <c r="E958" t="s">
        <v>182</v>
      </c>
      <c r="F958" t="s">
        <v>180</v>
      </c>
      <c r="G958" t="s">
        <v>2806</v>
      </c>
      <c r="H958" s="5">
        <v>43738</v>
      </c>
      <c r="I958" s="5">
        <v>43718</v>
      </c>
      <c r="J958">
        <v>2050.88</v>
      </c>
      <c r="K958" t="s">
        <v>2812</v>
      </c>
    </row>
    <row r="959" spans="1:11" x14ac:dyDescent="0.25">
      <c r="A959" t="s">
        <v>181</v>
      </c>
      <c r="B959" t="s">
        <v>14</v>
      </c>
      <c r="C959" t="s">
        <v>2810</v>
      </c>
      <c r="D959" t="s">
        <v>16</v>
      </c>
      <c r="E959" t="s">
        <v>182</v>
      </c>
      <c r="F959" t="s">
        <v>180</v>
      </c>
      <c r="G959" t="s">
        <v>2806</v>
      </c>
      <c r="H959" s="5">
        <v>43708</v>
      </c>
      <c r="I959" s="5">
        <v>43712</v>
      </c>
      <c r="J959">
        <v>-868.74</v>
      </c>
      <c r="K959" t="s">
        <v>2812</v>
      </c>
    </row>
    <row r="960" spans="1:11" x14ac:dyDescent="0.25">
      <c r="A960" t="s">
        <v>181</v>
      </c>
      <c r="B960" t="s">
        <v>14</v>
      </c>
      <c r="C960" t="s">
        <v>2810</v>
      </c>
      <c r="D960" t="s">
        <v>22</v>
      </c>
      <c r="E960" t="s">
        <v>182</v>
      </c>
      <c r="F960" t="s">
        <v>180</v>
      </c>
      <c r="G960" t="s">
        <v>2806</v>
      </c>
      <c r="H960" s="5">
        <v>43708</v>
      </c>
      <c r="I960" s="5">
        <v>43712</v>
      </c>
      <c r="J960">
        <v>353.88</v>
      </c>
      <c r="K960" t="s">
        <v>2812</v>
      </c>
    </row>
    <row r="961" spans="1:11" x14ac:dyDescent="0.25">
      <c r="A961" t="s">
        <v>181</v>
      </c>
      <c r="B961" t="s">
        <v>14</v>
      </c>
      <c r="C961" t="s">
        <v>2810</v>
      </c>
      <c r="D961" t="s">
        <v>22</v>
      </c>
      <c r="E961" t="s">
        <v>182</v>
      </c>
      <c r="F961" t="s">
        <v>180</v>
      </c>
      <c r="G961" t="s">
        <v>2806</v>
      </c>
      <c r="H961" s="5">
        <v>43708</v>
      </c>
      <c r="I961" s="5">
        <v>43712</v>
      </c>
      <c r="J961">
        <v>923.6</v>
      </c>
      <c r="K961" t="s">
        <v>2812</v>
      </c>
    </row>
    <row r="962" spans="1:11" x14ac:dyDescent="0.25">
      <c r="A962" t="s">
        <v>181</v>
      </c>
      <c r="B962" t="s">
        <v>14</v>
      </c>
      <c r="C962" t="s">
        <v>2810</v>
      </c>
      <c r="D962" t="s">
        <v>22</v>
      </c>
      <c r="E962" t="s">
        <v>182</v>
      </c>
      <c r="F962" t="s">
        <v>180</v>
      </c>
      <c r="G962" t="s">
        <v>2806</v>
      </c>
      <c r="H962" s="5">
        <v>43708</v>
      </c>
      <c r="I962" s="5">
        <v>43712</v>
      </c>
      <c r="J962">
        <v>402.19</v>
      </c>
      <c r="K962" t="s">
        <v>2812</v>
      </c>
    </row>
    <row r="963" spans="1:11" x14ac:dyDescent="0.25">
      <c r="A963" t="s">
        <v>181</v>
      </c>
      <c r="B963" t="s">
        <v>14</v>
      </c>
      <c r="C963" t="s">
        <v>2810</v>
      </c>
      <c r="D963" t="s">
        <v>22</v>
      </c>
      <c r="E963" t="s">
        <v>182</v>
      </c>
      <c r="F963" t="s">
        <v>180</v>
      </c>
      <c r="G963" t="s">
        <v>2806</v>
      </c>
      <c r="H963" s="5">
        <v>43708</v>
      </c>
      <c r="I963" s="5">
        <v>43712</v>
      </c>
      <c r="J963">
        <v>139.83000000000001</v>
      </c>
      <c r="K963" t="s">
        <v>2812</v>
      </c>
    </row>
    <row r="964" spans="1:11" x14ac:dyDescent="0.25">
      <c r="A964" t="s">
        <v>181</v>
      </c>
      <c r="B964" t="s">
        <v>14</v>
      </c>
      <c r="C964" t="s">
        <v>2810</v>
      </c>
      <c r="D964" t="s">
        <v>22</v>
      </c>
      <c r="E964" t="s">
        <v>182</v>
      </c>
      <c r="F964" t="s">
        <v>180</v>
      </c>
      <c r="G964" t="s">
        <v>2806</v>
      </c>
      <c r="H964" s="5">
        <v>43708</v>
      </c>
      <c r="I964" s="5">
        <v>43712</v>
      </c>
      <c r="J964">
        <v>5610.7</v>
      </c>
      <c r="K964" t="s">
        <v>2812</v>
      </c>
    </row>
    <row r="965" spans="1:11" x14ac:dyDescent="0.25">
      <c r="A965" t="s">
        <v>181</v>
      </c>
      <c r="B965" t="s">
        <v>14</v>
      </c>
      <c r="C965" t="s">
        <v>2810</v>
      </c>
      <c r="D965" t="s">
        <v>22</v>
      </c>
      <c r="E965" t="s">
        <v>182</v>
      </c>
      <c r="F965" t="s">
        <v>180</v>
      </c>
      <c r="G965" t="s">
        <v>2806</v>
      </c>
      <c r="H965" s="5">
        <v>43708</v>
      </c>
      <c r="I965" s="5">
        <v>43712</v>
      </c>
      <c r="J965">
        <v>418</v>
      </c>
      <c r="K965" t="s">
        <v>2812</v>
      </c>
    </row>
    <row r="966" spans="1:11" x14ac:dyDescent="0.25">
      <c r="A966" t="s">
        <v>728</v>
      </c>
      <c r="B966" t="s">
        <v>14</v>
      </c>
      <c r="C966" t="s">
        <v>15</v>
      </c>
      <c r="D966" t="s">
        <v>16</v>
      </c>
      <c r="E966" t="s">
        <v>466</v>
      </c>
      <c r="F966" t="s">
        <v>464</v>
      </c>
      <c r="G966" t="s">
        <v>2806</v>
      </c>
      <c r="H966" s="5">
        <v>43738</v>
      </c>
      <c r="I966" s="5">
        <v>43720</v>
      </c>
      <c r="J966">
        <v>-77.02</v>
      </c>
      <c r="K966" t="s">
        <v>2812</v>
      </c>
    </row>
    <row r="967" spans="1:11" x14ac:dyDescent="0.25">
      <c r="A967" t="s">
        <v>465</v>
      </c>
      <c r="B967" t="s">
        <v>14</v>
      </c>
      <c r="C967" t="s">
        <v>15</v>
      </c>
      <c r="D967" t="s">
        <v>22</v>
      </c>
      <c r="E967" t="s">
        <v>466</v>
      </c>
      <c r="F967" t="s">
        <v>464</v>
      </c>
      <c r="G967" t="s">
        <v>2806</v>
      </c>
      <c r="H967" s="5">
        <v>43738</v>
      </c>
      <c r="I967" s="5">
        <v>43718</v>
      </c>
      <c r="J967">
        <v>77.02</v>
      </c>
      <c r="K967" t="s">
        <v>2812</v>
      </c>
    </row>
    <row r="968" spans="1:11" x14ac:dyDescent="0.25">
      <c r="A968" t="s">
        <v>1282</v>
      </c>
      <c r="B968" t="s">
        <v>14</v>
      </c>
      <c r="C968" t="s">
        <v>15</v>
      </c>
      <c r="D968" t="s">
        <v>16</v>
      </c>
      <c r="E968" t="s">
        <v>179</v>
      </c>
      <c r="F968" t="s">
        <v>177</v>
      </c>
      <c r="G968" t="s">
        <v>2806</v>
      </c>
      <c r="H968" s="5">
        <v>43738</v>
      </c>
      <c r="I968" s="5">
        <v>43734</v>
      </c>
      <c r="J968">
        <v>-336.13</v>
      </c>
      <c r="K968" t="s">
        <v>2812</v>
      </c>
    </row>
    <row r="969" spans="1:11" x14ac:dyDescent="0.25">
      <c r="A969" t="s">
        <v>1282</v>
      </c>
      <c r="B969" t="s">
        <v>14</v>
      </c>
      <c r="C969" t="s">
        <v>15</v>
      </c>
      <c r="D969" t="s">
        <v>22</v>
      </c>
      <c r="E969" t="s">
        <v>179</v>
      </c>
      <c r="F969" t="s">
        <v>177</v>
      </c>
      <c r="G969" t="s">
        <v>2806</v>
      </c>
      <c r="H969" s="5">
        <v>43738</v>
      </c>
      <c r="I969" s="5">
        <v>43734</v>
      </c>
      <c r="J969">
        <v>136.91999999999999</v>
      </c>
      <c r="K969" t="s">
        <v>2812</v>
      </c>
    </row>
    <row r="970" spans="1:11" x14ac:dyDescent="0.25">
      <c r="A970" t="s">
        <v>1282</v>
      </c>
      <c r="B970" t="s">
        <v>14</v>
      </c>
      <c r="C970" t="s">
        <v>15</v>
      </c>
      <c r="D970" t="s">
        <v>22</v>
      </c>
      <c r="E970" t="s">
        <v>179</v>
      </c>
      <c r="F970" t="s">
        <v>177</v>
      </c>
      <c r="G970" t="s">
        <v>2806</v>
      </c>
      <c r="H970" s="5">
        <v>43738</v>
      </c>
      <c r="I970" s="5">
        <v>43734</v>
      </c>
      <c r="J970">
        <v>357.36</v>
      </c>
      <c r="K970" t="s">
        <v>2812</v>
      </c>
    </row>
    <row r="971" spans="1:11" x14ac:dyDescent="0.25">
      <c r="A971" t="s">
        <v>1282</v>
      </c>
      <c r="B971" t="s">
        <v>14</v>
      </c>
      <c r="C971" t="s">
        <v>15</v>
      </c>
      <c r="D971" t="s">
        <v>22</v>
      </c>
      <c r="E971" t="s">
        <v>179</v>
      </c>
      <c r="F971" t="s">
        <v>177</v>
      </c>
      <c r="G971" t="s">
        <v>2806</v>
      </c>
      <c r="H971" s="5">
        <v>43738</v>
      </c>
      <c r="I971" s="5">
        <v>43734</v>
      </c>
      <c r="J971">
        <v>135.72</v>
      </c>
      <c r="K971" t="s">
        <v>2812</v>
      </c>
    </row>
    <row r="972" spans="1:11" x14ac:dyDescent="0.25">
      <c r="A972" t="s">
        <v>1053</v>
      </c>
      <c r="B972" t="s">
        <v>14</v>
      </c>
      <c r="C972" t="s">
        <v>15</v>
      </c>
      <c r="D972" t="s">
        <v>22</v>
      </c>
      <c r="E972" t="s">
        <v>179</v>
      </c>
      <c r="F972" t="s">
        <v>177</v>
      </c>
      <c r="G972" t="s">
        <v>2806</v>
      </c>
      <c r="H972" s="5">
        <v>43738</v>
      </c>
      <c r="I972" s="5">
        <v>43727</v>
      </c>
      <c r="J972">
        <v>595.29999999999995</v>
      </c>
      <c r="K972" t="s">
        <v>2812</v>
      </c>
    </row>
    <row r="973" spans="1:11" x14ac:dyDescent="0.25">
      <c r="A973" t="s">
        <v>463</v>
      </c>
      <c r="B973" t="s">
        <v>14</v>
      </c>
      <c r="C973" t="s">
        <v>15</v>
      </c>
      <c r="D973" t="s">
        <v>22</v>
      </c>
      <c r="E973" t="s">
        <v>179</v>
      </c>
      <c r="F973" t="s">
        <v>177</v>
      </c>
      <c r="G973" t="s">
        <v>2806</v>
      </c>
      <c r="H973" s="5">
        <v>43738</v>
      </c>
      <c r="I973" s="5">
        <v>43718</v>
      </c>
      <c r="J973">
        <v>152.28</v>
      </c>
      <c r="K973" t="s">
        <v>2812</v>
      </c>
    </row>
    <row r="974" spans="1:11" x14ac:dyDescent="0.25">
      <c r="A974" t="s">
        <v>463</v>
      </c>
      <c r="B974" t="s">
        <v>14</v>
      </c>
      <c r="C974" t="s">
        <v>15</v>
      </c>
      <c r="D974" t="s">
        <v>16</v>
      </c>
      <c r="E974" t="s">
        <v>179</v>
      </c>
      <c r="F974" t="s">
        <v>177</v>
      </c>
      <c r="G974" t="s">
        <v>2806</v>
      </c>
      <c r="H974" s="5">
        <v>43738</v>
      </c>
      <c r="I974" s="5">
        <v>43718</v>
      </c>
      <c r="J974">
        <v>-403.28</v>
      </c>
      <c r="K974" t="s">
        <v>2812</v>
      </c>
    </row>
    <row r="975" spans="1:11" x14ac:dyDescent="0.25">
      <c r="A975" t="s">
        <v>463</v>
      </c>
      <c r="B975" t="s">
        <v>14</v>
      </c>
      <c r="C975" t="s">
        <v>15</v>
      </c>
      <c r="D975" t="s">
        <v>22</v>
      </c>
      <c r="E975" t="s">
        <v>179</v>
      </c>
      <c r="F975" t="s">
        <v>177</v>
      </c>
      <c r="G975" t="s">
        <v>2806</v>
      </c>
      <c r="H975" s="5">
        <v>43738</v>
      </c>
      <c r="I975" s="5">
        <v>43718</v>
      </c>
      <c r="J975">
        <v>1437.71</v>
      </c>
      <c r="K975" t="s">
        <v>2812</v>
      </c>
    </row>
    <row r="976" spans="1:11" x14ac:dyDescent="0.25">
      <c r="A976" t="s">
        <v>463</v>
      </c>
      <c r="B976" t="s">
        <v>14</v>
      </c>
      <c r="C976" t="s">
        <v>15</v>
      </c>
      <c r="D976" t="s">
        <v>22</v>
      </c>
      <c r="E976" t="s">
        <v>179</v>
      </c>
      <c r="F976" t="s">
        <v>177</v>
      </c>
      <c r="G976" t="s">
        <v>2806</v>
      </c>
      <c r="H976" s="5">
        <v>43738</v>
      </c>
      <c r="I976" s="5">
        <v>43718</v>
      </c>
      <c r="J976">
        <v>299.60000000000002</v>
      </c>
      <c r="K976" t="s">
        <v>2812</v>
      </c>
    </row>
    <row r="977" spans="1:11" x14ac:dyDescent="0.25">
      <c r="A977" t="s">
        <v>178</v>
      </c>
      <c r="B977" t="s">
        <v>14</v>
      </c>
      <c r="C977" t="s">
        <v>2810</v>
      </c>
      <c r="D977" t="s">
        <v>16</v>
      </c>
      <c r="E977" t="s">
        <v>179</v>
      </c>
      <c r="F977" t="s">
        <v>177</v>
      </c>
      <c r="G977" t="s">
        <v>2806</v>
      </c>
      <c r="H977" s="5">
        <v>43708</v>
      </c>
      <c r="I977" s="5">
        <v>43712</v>
      </c>
      <c r="J977">
        <v>-183.56</v>
      </c>
      <c r="K977" t="s">
        <v>2812</v>
      </c>
    </row>
    <row r="978" spans="1:11" x14ac:dyDescent="0.25">
      <c r="A978" t="s">
        <v>178</v>
      </c>
      <c r="B978" t="s">
        <v>14</v>
      </c>
      <c r="C978" t="s">
        <v>2810</v>
      </c>
      <c r="D978" t="s">
        <v>22</v>
      </c>
      <c r="E978" t="s">
        <v>179</v>
      </c>
      <c r="F978" t="s">
        <v>177</v>
      </c>
      <c r="G978" t="s">
        <v>2806</v>
      </c>
      <c r="H978" s="5">
        <v>43708</v>
      </c>
      <c r="I978" s="5">
        <v>43712</v>
      </c>
      <c r="J978">
        <v>74.77</v>
      </c>
      <c r="K978" t="s">
        <v>2812</v>
      </c>
    </row>
    <row r="979" spans="1:11" x14ac:dyDescent="0.25">
      <c r="A979" t="s">
        <v>178</v>
      </c>
      <c r="B979" t="s">
        <v>14</v>
      </c>
      <c r="C979" t="s">
        <v>2810</v>
      </c>
      <c r="D979" t="s">
        <v>22</v>
      </c>
      <c r="E979" t="s">
        <v>179</v>
      </c>
      <c r="F979" t="s">
        <v>177</v>
      </c>
      <c r="G979" t="s">
        <v>2806</v>
      </c>
      <c r="H979" s="5">
        <v>43708</v>
      </c>
      <c r="I979" s="5">
        <v>43712</v>
      </c>
      <c r="J979">
        <v>195.15</v>
      </c>
      <c r="K979" t="s">
        <v>2812</v>
      </c>
    </row>
    <row r="980" spans="1:11" x14ac:dyDescent="0.25">
      <c r="A980" t="s">
        <v>178</v>
      </c>
      <c r="B980" t="s">
        <v>14</v>
      </c>
      <c r="C980" t="s">
        <v>2810</v>
      </c>
      <c r="D980" t="s">
        <v>22</v>
      </c>
      <c r="E980" t="s">
        <v>179</v>
      </c>
      <c r="F980" t="s">
        <v>177</v>
      </c>
      <c r="G980" t="s">
        <v>2806</v>
      </c>
      <c r="H980" s="5">
        <v>43708</v>
      </c>
      <c r="I980" s="5">
        <v>43712</v>
      </c>
      <c r="J980">
        <v>160.19999999999999</v>
      </c>
      <c r="K980" t="s">
        <v>2812</v>
      </c>
    </row>
    <row r="981" spans="1:11" x14ac:dyDescent="0.25">
      <c r="A981" t="s">
        <v>178</v>
      </c>
      <c r="B981" t="s">
        <v>14</v>
      </c>
      <c r="C981" t="s">
        <v>2810</v>
      </c>
      <c r="D981" t="s">
        <v>22</v>
      </c>
      <c r="E981" t="s">
        <v>179</v>
      </c>
      <c r="F981" t="s">
        <v>177</v>
      </c>
      <c r="G981" t="s">
        <v>2806</v>
      </c>
      <c r="H981" s="5">
        <v>43708</v>
      </c>
      <c r="I981" s="5">
        <v>43712</v>
      </c>
      <c r="J981">
        <v>1183.22</v>
      </c>
      <c r="K981" t="s">
        <v>2812</v>
      </c>
    </row>
    <row r="982" spans="1:11" x14ac:dyDescent="0.25">
      <c r="A982" t="s">
        <v>178</v>
      </c>
      <c r="B982" t="s">
        <v>14</v>
      </c>
      <c r="C982" t="s">
        <v>2810</v>
      </c>
      <c r="D982" t="s">
        <v>22</v>
      </c>
      <c r="E982" t="s">
        <v>179</v>
      </c>
      <c r="F982" t="s">
        <v>177</v>
      </c>
      <c r="G982" t="s">
        <v>2806</v>
      </c>
      <c r="H982" s="5">
        <v>43708</v>
      </c>
      <c r="I982" s="5">
        <v>43712</v>
      </c>
      <c r="J982">
        <v>439.09</v>
      </c>
      <c r="K982" t="s">
        <v>2812</v>
      </c>
    </row>
    <row r="983" spans="1:11" x14ac:dyDescent="0.25">
      <c r="A983" t="s">
        <v>178</v>
      </c>
      <c r="B983" t="s">
        <v>14</v>
      </c>
      <c r="C983" t="s">
        <v>2810</v>
      </c>
      <c r="D983" t="s">
        <v>22</v>
      </c>
      <c r="E983" t="s">
        <v>179</v>
      </c>
      <c r="F983" t="s">
        <v>177</v>
      </c>
      <c r="G983" t="s">
        <v>2806</v>
      </c>
      <c r="H983" s="5">
        <v>43708</v>
      </c>
      <c r="I983" s="5">
        <v>43712</v>
      </c>
      <c r="J983">
        <v>834.72</v>
      </c>
      <c r="K983" t="s">
        <v>2812</v>
      </c>
    </row>
    <row r="984" spans="1:11" x14ac:dyDescent="0.25">
      <c r="A984" t="s">
        <v>1576</v>
      </c>
      <c r="B984" t="s">
        <v>14</v>
      </c>
      <c r="C984" t="s">
        <v>15</v>
      </c>
      <c r="D984" t="s">
        <v>22</v>
      </c>
      <c r="E984" t="s">
        <v>1577</v>
      </c>
      <c r="F984" t="s">
        <v>1575</v>
      </c>
      <c r="G984" t="s">
        <v>2806</v>
      </c>
      <c r="H984" s="5">
        <v>43738</v>
      </c>
      <c r="I984" s="5">
        <v>43739</v>
      </c>
      <c r="J984">
        <v>168.68</v>
      </c>
      <c r="K984" t="s">
        <v>2812</v>
      </c>
    </row>
    <row r="985" spans="1:11" x14ac:dyDescent="0.25">
      <c r="A985" t="s">
        <v>1576</v>
      </c>
      <c r="B985" t="s">
        <v>14</v>
      </c>
      <c r="C985" t="s">
        <v>15</v>
      </c>
      <c r="D985" t="s">
        <v>22</v>
      </c>
      <c r="E985" t="s">
        <v>1577</v>
      </c>
      <c r="F985" t="s">
        <v>1575</v>
      </c>
      <c r="G985" t="s">
        <v>2806</v>
      </c>
      <c r="H985" s="5">
        <v>43738</v>
      </c>
      <c r="I985" s="5">
        <v>43739</v>
      </c>
      <c r="J985">
        <v>265.17</v>
      </c>
      <c r="K985" t="s">
        <v>2812</v>
      </c>
    </row>
    <row r="986" spans="1:11" x14ac:dyDescent="0.25">
      <c r="A986" t="s">
        <v>1576</v>
      </c>
      <c r="B986" t="s">
        <v>14</v>
      </c>
      <c r="C986" t="s">
        <v>15</v>
      </c>
      <c r="D986" t="s">
        <v>22</v>
      </c>
      <c r="E986" t="s">
        <v>1577</v>
      </c>
      <c r="F986" t="s">
        <v>1575</v>
      </c>
      <c r="G986" t="s">
        <v>2806</v>
      </c>
      <c r="H986" s="5">
        <v>43738</v>
      </c>
      <c r="I986" s="5">
        <v>43739</v>
      </c>
      <c r="J986">
        <v>2258.4</v>
      </c>
      <c r="K986" t="s">
        <v>2812</v>
      </c>
    </row>
    <row r="987" spans="1:11" x14ac:dyDescent="0.25">
      <c r="A987" t="s">
        <v>1576</v>
      </c>
      <c r="B987" t="s">
        <v>14</v>
      </c>
      <c r="C987" t="s">
        <v>15</v>
      </c>
      <c r="D987" t="s">
        <v>22</v>
      </c>
      <c r="E987" t="s">
        <v>1577</v>
      </c>
      <c r="F987" t="s">
        <v>1575</v>
      </c>
      <c r="G987" t="s">
        <v>2806</v>
      </c>
      <c r="H987" s="5">
        <v>43738</v>
      </c>
      <c r="I987" s="5">
        <v>43739</v>
      </c>
      <c r="J987">
        <v>1314.61</v>
      </c>
      <c r="K987" t="s">
        <v>2812</v>
      </c>
    </row>
    <row r="988" spans="1:11" x14ac:dyDescent="0.25">
      <c r="A988" t="s">
        <v>1281</v>
      </c>
      <c r="B988" t="s">
        <v>14</v>
      </c>
      <c r="C988" t="s">
        <v>15</v>
      </c>
      <c r="D988" t="s">
        <v>16</v>
      </c>
      <c r="E988" t="s">
        <v>61</v>
      </c>
      <c r="F988" t="s">
        <v>59</v>
      </c>
      <c r="G988" t="s">
        <v>2806</v>
      </c>
      <c r="H988" s="5">
        <v>43738</v>
      </c>
      <c r="I988" s="5">
        <v>43734</v>
      </c>
      <c r="J988">
        <v>-644.84</v>
      </c>
      <c r="K988" t="s">
        <v>2812</v>
      </c>
    </row>
    <row r="989" spans="1:11" x14ac:dyDescent="0.25">
      <c r="A989" t="s">
        <v>1281</v>
      </c>
      <c r="B989" t="s">
        <v>14</v>
      </c>
      <c r="C989" t="s">
        <v>15</v>
      </c>
      <c r="D989" t="s">
        <v>22</v>
      </c>
      <c r="E989" t="s">
        <v>61</v>
      </c>
      <c r="F989" t="s">
        <v>59</v>
      </c>
      <c r="G989" t="s">
        <v>2806</v>
      </c>
      <c r="H989" s="5">
        <v>43738</v>
      </c>
      <c r="I989" s="5">
        <v>43734</v>
      </c>
      <c r="J989">
        <v>262.68</v>
      </c>
      <c r="K989" t="s">
        <v>2812</v>
      </c>
    </row>
    <row r="990" spans="1:11" x14ac:dyDescent="0.25">
      <c r="A990" t="s">
        <v>1281</v>
      </c>
      <c r="B990" t="s">
        <v>14</v>
      </c>
      <c r="C990" t="s">
        <v>15</v>
      </c>
      <c r="D990" t="s">
        <v>22</v>
      </c>
      <c r="E990" t="s">
        <v>61</v>
      </c>
      <c r="F990" t="s">
        <v>59</v>
      </c>
      <c r="G990" t="s">
        <v>2806</v>
      </c>
      <c r="H990" s="5">
        <v>43738</v>
      </c>
      <c r="I990" s="5">
        <v>43734</v>
      </c>
      <c r="J990">
        <v>685.57</v>
      </c>
      <c r="K990" t="s">
        <v>2812</v>
      </c>
    </row>
    <row r="991" spans="1:11" x14ac:dyDescent="0.25">
      <c r="A991" t="s">
        <v>1281</v>
      </c>
      <c r="B991" t="s">
        <v>14</v>
      </c>
      <c r="C991" t="s">
        <v>15</v>
      </c>
      <c r="D991" t="s">
        <v>22</v>
      </c>
      <c r="E991" t="s">
        <v>61</v>
      </c>
      <c r="F991" t="s">
        <v>59</v>
      </c>
      <c r="G991" t="s">
        <v>2806</v>
      </c>
      <c r="H991" s="5">
        <v>43738</v>
      </c>
      <c r="I991" s="5">
        <v>43734</v>
      </c>
      <c r="J991">
        <v>465.81</v>
      </c>
      <c r="K991" t="s">
        <v>2812</v>
      </c>
    </row>
    <row r="992" spans="1:11" x14ac:dyDescent="0.25">
      <c r="A992" t="s">
        <v>448</v>
      </c>
      <c r="B992" t="s">
        <v>14</v>
      </c>
      <c r="C992" t="s">
        <v>15</v>
      </c>
      <c r="D992" t="s">
        <v>22</v>
      </c>
      <c r="E992" t="s">
        <v>61</v>
      </c>
      <c r="F992" t="s">
        <v>59</v>
      </c>
      <c r="G992" t="s">
        <v>2806</v>
      </c>
      <c r="H992" s="5">
        <v>43738</v>
      </c>
      <c r="I992" s="5">
        <v>43718</v>
      </c>
      <c r="J992">
        <v>277.36</v>
      </c>
      <c r="K992" t="s">
        <v>2812</v>
      </c>
    </row>
    <row r="993" spans="1:11" x14ac:dyDescent="0.25">
      <c r="A993" t="s">
        <v>448</v>
      </c>
      <c r="B993" t="s">
        <v>14</v>
      </c>
      <c r="C993" t="s">
        <v>15</v>
      </c>
      <c r="D993" t="s">
        <v>22</v>
      </c>
      <c r="E993" t="s">
        <v>61</v>
      </c>
      <c r="F993" t="s">
        <v>59</v>
      </c>
      <c r="G993" t="s">
        <v>2806</v>
      </c>
      <c r="H993" s="5">
        <v>43738</v>
      </c>
      <c r="I993" s="5">
        <v>43718</v>
      </c>
      <c r="J993">
        <v>2391.96</v>
      </c>
      <c r="K993" t="s">
        <v>2812</v>
      </c>
    </row>
    <row r="994" spans="1:11" x14ac:dyDescent="0.25">
      <c r="A994" t="s">
        <v>448</v>
      </c>
      <c r="B994" t="s">
        <v>14</v>
      </c>
      <c r="C994" t="s">
        <v>15</v>
      </c>
      <c r="D994" t="s">
        <v>22</v>
      </c>
      <c r="E994" t="s">
        <v>61</v>
      </c>
      <c r="F994" t="s">
        <v>59</v>
      </c>
      <c r="G994" t="s">
        <v>2806</v>
      </c>
      <c r="H994" s="5">
        <v>43738</v>
      </c>
      <c r="I994" s="5">
        <v>43718</v>
      </c>
      <c r="J994">
        <v>392.87</v>
      </c>
      <c r="K994" t="s">
        <v>2812</v>
      </c>
    </row>
    <row r="995" spans="1:11" x14ac:dyDescent="0.25">
      <c r="A995" t="s">
        <v>448</v>
      </c>
      <c r="B995" t="s">
        <v>14</v>
      </c>
      <c r="C995" t="s">
        <v>15</v>
      </c>
      <c r="D995" t="s">
        <v>22</v>
      </c>
      <c r="E995" t="s">
        <v>61</v>
      </c>
      <c r="F995" t="s">
        <v>59</v>
      </c>
      <c r="G995" t="s">
        <v>2806</v>
      </c>
      <c r="H995" s="5">
        <v>43738</v>
      </c>
      <c r="I995" s="5">
        <v>43718</v>
      </c>
      <c r="J995">
        <v>4082.1</v>
      </c>
      <c r="K995" t="s">
        <v>2812</v>
      </c>
    </row>
    <row r="996" spans="1:11" x14ac:dyDescent="0.25">
      <c r="A996" t="s">
        <v>210</v>
      </c>
      <c r="B996" t="s">
        <v>14</v>
      </c>
      <c r="C996" t="s">
        <v>2810</v>
      </c>
      <c r="D996" t="s">
        <v>16</v>
      </c>
      <c r="E996" t="s">
        <v>61</v>
      </c>
      <c r="F996" t="s">
        <v>59</v>
      </c>
      <c r="G996" t="s">
        <v>2806</v>
      </c>
      <c r="H996" s="5">
        <v>43708</v>
      </c>
      <c r="I996" s="5">
        <v>43712</v>
      </c>
      <c r="J996">
        <v>-143.22</v>
      </c>
      <c r="K996" t="s">
        <v>2812</v>
      </c>
    </row>
    <row r="997" spans="1:11" x14ac:dyDescent="0.25">
      <c r="A997" t="s">
        <v>210</v>
      </c>
      <c r="B997" t="s">
        <v>14</v>
      </c>
      <c r="C997" t="s">
        <v>2810</v>
      </c>
      <c r="D997" t="s">
        <v>22</v>
      </c>
      <c r="E997" t="s">
        <v>61</v>
      </c>
      <c r="F997" t="s">
        <v>59</v>
      </c>
      <c r="G997" t="s">
        <v>2806</v>
      </c>
      <c r="H997" s="5">
        <v>43708</v>
      </c>
      <c r="I997" s="5">
        <v>43712</v>
      </c>
      <c r="J997">
        <v>58.34</v>
      </c>
      <c r="K997" t="s">
        <v>2812</v>
      </c>
    </row>
    <row r="998" spans="1:11" x14ac:dyDescent="0.25">
      <c r="A998" t="s">
        <v>210</v>
      </c>
      <c r="B998" t="s">
        <v>14</v>
      </c>
      <c r="C998" t="s">
        <v>2810</v>
      </c>
      <c r="D998" t="s">
        <v>22</v>
      </c>
      <c r="E998" t="s">
        <v>61</v>
      </c>
      <c r="F998" t="s">
        <v>59</v>
      </c>
      <c r="G998" t="s">
        <v>2806</v>
      </c>
      <c r="H998" s="5">
        <v>43708</v>
      </c>
      <c r="I998" s="5">
        <v>43712</v>
      </c>
      <c r="J998">
        <v>152.26</v>
      </c>
      <c r="K998" t="s">
        <v>2812</v>
      </c>
    </row>
    <row r="999" spans="1:11" x14ac:dyDescent="0.25">
      <c r="A999" t="s">
        <v>210</v>
      </c>
      <c r="B999" t="s">
        <v>14</v>
      </c>
      <c r="C999" t="s">
        <v>2810</v>
      </c>
      <c r="D999" t="s">
        <v>22</v>
      </c>
      <c r="E999" t="s">
        <v>61</v>
      </c>
      <c r="F999" t="s">
        <v>59</v>
      </c>
      <c r="G999" t="s">
        <v>2806</v>
      </c>
      <c r="H999" s="5">
        <v>43708</v>
      </c>
      <c r="I999" s="5">
        <v>43712</v>
      </c>
      <c r="J999">
        <v>89.63</v>
      </c>
      <c r="K999" t="s">
        <v>2812</v>
      </c>
    </row>
    <row r="1000" spans="1:11" x14ac:dyDescent="0.25">
      <c r="A1000" t="s">
        <v>210</v>
      </c>
      <c r="B1000" t="s">
        <v>14</v>
      </c>
      <c r="C1000" t="s">
        <v>2810</v>
      </c>
      <c r="D1000" t="s">
        <v>22</v>
      </c>
      <c r="E1000" t="s">
        <v>61</v>
      </c>
      <c r="F1000" t="s">
        <v>59</v>
      </c>
      <c r="G1000" t="s">
        <v>2806</v>
      </c>
      <c r="H1000" s="5">
        <v>43708</v>
      </c>
      <c r="I1000" s="5">
        <v>43712</v>
      </c>
      <c r="J1000">
        <v>380.8</v>
      </c>
      <c r="K1000" t="s">
        <v>2812</v>
      </c>
    </row>
    <row r="1001" spans="1:11" x14ac:dyDescent="0.25">
      <c r="A1001" t="s">
        <v>210</v>
      </c>
      <c r="B1001" t="s">
        <v>14</v>
      </c>
      <c r="C1001" t="s">
        <v>2810</v>
      </c>
      <c r="D1001" t="s">
        <v>22</v>
      </c>
      <c r="E1001" t="s">
        <v>61</v>
      </c>
      <c r="F1001" t="s">
        <v>59</v>
      </c>
      <c r="G1001" t="s">
        <v>2806</v>
      </c>
      <c r="H1001" s="5">
        <v>43708</v>
      </c>
      <c r="I1001" s="5">
        <v>43712</v>
      </c>
      <c r="J1001">
        <v>761.6</v>
      </c>
      <c r="K1001" t="s">
        <v>2812</v>
      </c>
    </row>
    <row r="1002" spans="1:11" x14ac:dyDescent="0.25">
      <c r="A1002" t="s">
        <v>60</v>
      </c>
      <c r="B1002" t="s">
        <v>14</v>
      </c>
      <c r="C1002" t="s">
        <v>2810</v>
      </c>
      <c r="D1002" t="s">
        <v>22</v>
      </c>
      <c r="E1002" t="s">
        <v>61</v>
      </c>
      <c r="F1002" t="s">
        <v>59</v>
      </c>
      <c r="G1002" t="s">
        <v>2806</v>
      </c>
      <c r="H1002" s="5">
        <v>43708</v>
      </c>
      <c r="I1002" s="5">
        <v>43707</v>
      </c>
      <c r="J1002">
        <v>232.27</v>
      </c>
      <c r="K1002" t="s">
        <v>2812</v>
      </c>
    </row>
    <row r="1003" spans="1:11" x14ac:dyDescent="0.25">
      <c r="A1003" t="s">
        <v>1280</v>
      </c>
      <c r="B1003" t="s">
        <v>14</v>
      </c>
      <c r="C1003" t="s">
        <v>15</v>
      </c>
      <c r="D1003" t="s">
        <v>22</v>
      </c>
      <c r="E1003" t="s">
        <v>58</v>
      </c>
      <c r="F1003" t="s">
        <v>56</v>
      </c>
      <c r="G1003" t="s">
        <v>2806</v>
      </c>
      <c r="H1003" s="5">
        <v>43738</v>
      </c>
      <c r="I1003" s="5">
        <v>43734</v>
      </c>
      <c r="J1003">
        <v>12.05</v>
      </c>
      <c r="K1003" t="s">
        <v>2812</v>
      </c>
    </row>
    <row r="1004" spans="1:11" x14ac:dyDescent="0.25">
      <c r="A1004" t="s">
        <v>1280</v>
      </c>
      <c r="B1004" t="s">
        <v>14</v>
      </c>
      <c r="C1004" t="s">
        <v>15</v>
      </c>
      <c r="D1004" t="s">
        <v>16</v>
      </c>
      <c r="E1004" t="s">
        <v>58</v>
      </c>
      <c r="F1004" t="s">
        <v>56</v>
      </c>
      <c r="G1004" t="s">
        <v>2806</v>
      </c>
      <c r="H1004" s="5">
        <v>43738</v>
      </c>
      <c r="I1004" s="5">
        <v>43734</v>
      </c>
      <c r="J1004">
        <v>-4.91</v>
      </c>
      <c r="K1004" t="s">
        <v>2812</v>
      </c>
    </row>
    <row r="1005" spans="1:11" x14ac:dyDescent="0.25">
      <c r="A1005" t="s">
        <v>1280</v>
      </c>
      <c r="B1005" t="s">
        <v>14</v>
      </c>
      <c r="C1005" t="s">
        <v>15</v>
      </c>
      <c r="D1005" t="s">
        <v>16</v>
      </c>
      <c r="E1005" t="s">
        <v>58</v>
      </c>
      <c r="F1005" t="s">
        <v>56</v>
      </c>
      <c r="G1005" t="s">
        <v>2806</v>
      </c>
      <c r="H1005" s="5">
        <v>43738</v>
      </c>
      <c r="I1005" s="5">
        <v>43734</v>
      </c>
      <c r="J1005">
        <v>-12.81</v>
      </c>
      <c r="K1005" t="s">
        <v>2812</v>
      </c>
    </row>
    <row r="1006" spans="1:11" x14ac:dyDescent="0.25">
      <c r="A1006" t="s">
        <v>1280</v>
      </c>
      <c r="B1006" t="s">
        <v>14</v>
      </c>
      <c r="C1006" t="s">
        <v>15</v>
      </c>
      <c r="D1006" t="s">
        <v>22</v>
      </c>
      <c r="E1006" t="s">
        <v>58</v>
      </c>
      <c r="F1006" t="s">
        <v>56</v>
      </c>
      <c r="G1006" t="s">
        <v>2806</v>
      </c>
      <c r="H1006" s="5">
        <v>43738</v>
      </c>
      <c r="I1006" s="5">
        <v>43734</v>
      </c>
      <c r="J1006">
        <v>43.45</v>
      </c>
      <c r="K1006" t="s">
        <v>2812</v>
      </c>
    </row>
    <row r="1007" spans="1:11" x14ac:dyDescent="0.25">
      <c r="A1007" t="s">
        <v>951</v>
      </c>
      <c r="B1007" t="s">
        <v>14</v>
      </c>
      <c r="C1007" t="s">
        <v>15</v>
      </c>
      <c r="D1007" t="s">
        <v>22</v>
      </c>
      <c r="E1007" t="s">
        <v>58</v>
      </c>
      <c r="F1007" t="s">
        <v>56</v>
      </c>
      <c r="G1007" t="s">
        <v>2806</v>
      </c>
      <c r="H1007" s="5">
        <v>43738</v>
      </c>
      <c r="I1007" s="5">
        <v>43725</v>
      </c>
      <c r="J1007">
        <v>26</v>
      </c>
      <c r="K1007" t="s">
        <v>2812</v>
      </c>
    </row>
    <row r="1008" spans="1:11" x14ac:dyDescent="0.25">
      <c r="A1008" t="s">
        <v>951</v>
      </c>
      <c r="B1008" t="s">
        <v>14</v>
      </c>
      <c r="C1008" t="s">
        <v>15</v>
      </c>
      <c r="D1008" t="s">
        <v>16</v>
      </c>
      <c r="E1008" t="s">
        <v>58</v>
      </c>
      <c r="F1008" t="s">
        <v>56</v>
      </c>
      <c r="G1008" t="s">
        <v>2806</v>
      </c>
      <c r="H1008" s="5">
        <v>43738</v>
      </c>
      <c r="I1008" s="5">
        <v>43725</v>
      </c>
      <c r="J1008">
        <v>-65.819999999999993</v>
      </c>
      <c r="K1008" t="s">
        <v>2812</v>
      </c>
    </row>
    <row r="1009" spans="1:11" x14ac:dyDescent="0.25">
      <c r="A1009" t="s">
        <v>447</v>
      </c>
      <c r="B1009" t="s">
        <v>14</v>
      </c>
      <c r="C1009" t="s">
        <v>15</v>
      </c>
      <c r="D1009" t="s">
        <v>22</v>
      </c>
      <c r="E1009" t="s">
        <v>58</v>
      </c>
      <c r="F1009" t="s">
        <v>56</v>
      </c>
      <c r="G1009" t="s">
        <v>2806</v>
      </c>
      <c r="H1009" s="5">
        <v>43738</v>
      </c>
      <c r="I1009" s="5">
        <v>43718</v>
      </c>
      <c r="J1009">
        <v>789.84</v>
      </c>
      <c r="K1009" t="s">
        <v>2812</v>
      </c>
    </row>
    <row r="1010" spans="1:11" x14ac:dyDescent="0.25">
      <c r="A1010" t="s">
        <v>447</v>
      </c>
      <c r="B1010" t="s">
        <v>14</v>
      </c>
      <c r="C1010" t="s">
        <v>15</v>
      </c>
      <c r="D1010" t="s">
        <v>16</v>
      </c>
      <c r="E1010" t="s">
        <v>58</v>
      </c>
      <c r="F1010" t="s">
        <v>56</v>
      </c>
      <c r="G1010" t="s">
        <v>2806</v>
      </c>
      <c r="H1010" s="5">
        <v>43738</v>
      </c>
      <c r="I1010" s="5">
        <v>43718</v>
      </c>
      <c r="J1010">
        <v>-83.6</v>
      </c>
      <c r="K1010" t="s">
        <v>2812</v>
      </c>
    </row>
    <row r="1011" spans="1:11" x14ac:dyDescent="0.25">
      <c r="A1011" t="s">
        <v>209</v>
      </c>
      <c r="B1011" t="s">
        <v>14</v>
      </c>
      <c r="C1011" t="s">
        <v>2810</v>
      </c>
      <c r="D1011" t="s">
        <v>16</v>
      </c>
      <c r="E1011" t="s">
        <v>58</v>
      </c>
      <c r="F1011" t="s">
        <v>56</v>
      </c>
      <c r="G1011" t="s">
        <v>2806</v>
      </c>
      <c r="H1011" s="5">
        <v>43708</v>
      </c>
      <c r="I1011" s="5">
        <v>43712</v>
      </c>
      <c r="J1011">
        <v>-580.45000000000005</v>
      </c>
      <c r="K1011" t="s">
        <v>2812</v>
      </c>
    </row>
    <row r="1012" spans="1:11" x14ac:dyDescent="0.25">
      <c r="A1012" t="s">
        <v>209</v>
      </c>
      <c r="B1012" t="s">
        <v>14</v>
      </c>
      <c r="C1012" t="s">
        <v>2810</v>
      </c>
      <c r="D1012" t="s">
        <v>22</v>
      </c>
      <c r="E1012" t="s">
        <v>58</v>
      </c>
      <c r="F1012" t="s">
        <v>56</v>
      </c>
      <c r="G1012" t="s">
        <v>2806</v>
      </c>
      <c r="H1012" s="5">
        <v>43708</v>
      </c>
      <c r="I1012" s="5">
        <v>43712</v>
      </c>
      <c r="J1012">
        <v>236.45</v>
      </c>
      <c r="K1012" t="s">
        <v>2812</v>
      </c>
    </row>
    <row r="1013" spans="1:11" x14ac:dyDescent="0.25">
      <c r="A1013" t="s">
        <v>209</v>
      </c>
      <c r="B1013" t="s">
        <v>14</v>
      </c>
      <c r="C1013" t="s">
        <v>2810</v>
      </c>
      <c r="D1013" t="s">
        <v>22</v>
      </c>
      <c r="E1013" t="s">
        <v>58</v>
      </c>
      <c r="F1013" t="s">
        <v>56</v>
      </c>
      <c r="G1013" t="s">
        <v>2806</v>
      </c>
      <c r="H1013" s="5">
        <v>43708</v>
      </c>
      <c r="I1013" s="5">
        <v>43712</v>
      </c>
      <c r="J1013">
        <v>617.11</v>
      </c>
      <c r="K1013" t="s">
        <v>2812</v>
      </c>
    </row>
    <row r="1014" spans="1:11" x14ac:dyDescent="0.25">
      <c r="A1014" t="s">
        <v>209</v>
      </c>
      <c r="B1014" t="s">
        <v>14</v>
      </c>
      <c r="C1014" t="s">
        <v>2810</v>
      </c>
      <c r="D1014" t="s">
        <v>22</v>
      </c>
      <c r="E1014" t="s">
        <v>58</v>
      </c>
      <c r="F1014" t="s">
        <v>56</v>
      </c>
      <c r="G1014" t="s">
        <v>2806</v>
      </c>
      <c r="H1014" s="5">
        <v>43708</v>
      </c>
      <c r="I1014" s="5">
        <v>43712</v>
      </c>
      <c r="J1014">
        <v>295.33999999999997</v>
      </c>
      <c r="K1014" t="s">
        <v>2812</v>
      </c>
    </row>
    <row r="1015" spans="1:11" x14ac:dyDescent="0.25">
      <c r="A1015" t="s">
        <v>209</v>
      </c>
      <c r="B1015" t="s">
        <v>14</v>
      </c>
      <c r="C1015" t="s">
        <v>2810</v>
      </c>
      <c r="D1015" t="s">
        <v>22</v>
      </c>
      <c r="E1015" t="s">
        <v>58</v>
      </c>
      <c r="F1015" t="s">
        <v>56</v>
      </c>
      <c r="G1015" t="s">
        <v>2806</v>
      </c>
      <c r="H1015" s="5">
        <v>43708</v>
      </c>
      <c r="I1015" s="5">
        <v>43712</v>
      </c>
      <c r="J1015">
        <v>501.6</v>
      </c>
      <c r="K1015" t="s">
        <v>2812</v>
      </c>
    </row>
    <row r="1016" spans="1:11" x14ac:dyDescent="0.25">
      <c r="A1016" t="s">
        <v>209</v>
      </c>
      <c r="B1016" t="s">
        <v>14</v>
      </c>
      <c r="C1016" t="s">
        <v>2810</v>
      </c>
      <c r="D1016" t="s">
        <v>22</v>
      </c>
      <c r="E1016" t="s">
        <v>58</v>
      </c>
      <c r="F1016" t="s">
        <v>56</v>
      </c>
      <c r="G1016" t="s">
        <v>2806</v>
      </c>
      <c r="H1016" s="5">
        <v>43708</v>
      </c>
      <c r="I1016" s="5">
        <v>43712</v>
      </c>
      <c r="J1016">
        <v>314.56</v>
      </c>
      <c r="K1016" t="s">
        <v>2812</v>
      </c>
    </row>
    <row r="1017" spans="1:11" x14ac:dyDescent="0.25">
      <c r="A1017" t="s">
        <v>57</v>
      </c>
      <c r="B1017" t="s">
        <v>14</v>
      </c>
      <c r="C1017" t="s">
        <v>2810</v>
      </c>
      <c r="D1017" t="s">
        <v>22</v>
      </c>
      <c r="E1017" t="s">
        <v>58</v>
      </c>
      <c r="F1017" t="s">
        <v>56</v>
      </c>
      <c r="G1017" t="s">
        <v>2806</v>
      </c>
      <c r="H1017" s="5">
        <v>43708</v>
      </c>
      <c r="I1017" s="5">
        <v>43707</v>
      </c>
      <c r="J1017">
        <v>3713.56</v>
      </c>
      <c r="K1017" t="s">
        <v>2812</v>
      </c>
    </row>
    <row r="1018" spans="1:11" x14ac:dyDescent="0.25">
      <c r="A1018" t="s">
        <v>2452</v>
      </c>
      <c r="B1018" t="s">
        <v>14</v>
      </c>
      <c r="C1018" t="s">
        <v>2810</v>
      </c>
      <c r="D1018" t="s">
        <v>16</v>
      </c>
      <c r="E1018" t="s">
        <v>208</v>
      </c>
      <c r="F1018" t="s">
        <v>206</v>
      </c>
      <c r="G1018" t="s">
        <v>2806</v>
      </c>
      <c r="H1018" s="5">
        <v>43830</v>
      </c>
      <c r="I1018" s="5">
        <v>43811</v>
      </c>
      <c r="J1018">
        <v>-1844.08</v>
      </c>
      <c r="K1018" t="s">
        <v>2812</v>
      </c>
    </row>
    <row r="1019" spans="1:11" x14ac:dyDescent="0.25">
      <c r="A1019" t="s">
        <v>2451</v>
      </c>
      <c r="B1019" t="s">
        <v>14</v>
      </c>
      <c r="C1019" t="s">
        <v>2810</v>
      </c>
      <c r="D1019" t="s">
        <v>22</v>
      </c>
      <c r="E1019" t="s">
        <v>208</v>
      </c>
      <c r="F1019" t="s">
        <v>206</v>
      </c>
      <c r="G1019" t="s">
        <v>2806</v>
      </c>
      <c r="H1019" s="5">
        <v>43830</v>
      </c>
      <c r="I1019" s="5">
        <v>43808</v>
      </c>
      <c r="J1019">
        <v>1844.08</v>
      </c>
      <c r="K1019" t="s">
        <v>2812</v>
      </c>
    </row>
    <row r="1020" spans="1:11" x14ac:dyDescent="0.25">
      <c r="A1020" t="s">
        <v>2356</v>
      </c>
      <c r="B1020" t="s">
        <v>14</v>
      </c>
      <c r="C1020" t="s">
        <v>2810</v>
      </c>
      <c r="D1020" t="s">
        <v>22</v>
      </c>
      <c r="E1020" t="s">
        <v>208</v>
      </c>
      <c r="F1020" t="s">
        <v>206</v>
      </c>
      <c r="G1020" t="s">
        <v>2806</v>
      </c>
      <c r="H1020" s="5">
        <v>43799</v>
      </c>
      <c r="I1020" s="5">
        <v>43801</v>
      </c>
      <c r="J1020">
        <v>25.19</v>
      </c>
      <c r="K1020" t="s">
        <v>2812</v>
      </c>
    </row>
    <row r="1021" spans="1:11" x14ac:dyDescent="0.25">
      <c r="A1021" t="s">
        <v>2356</v>
      </c>
      <c r="B1021" t="s">
        <v>14</v>
      </c>
      <c r="C1021" t="s">
        <v>2810</v>
      </c>
      <c r="D1021" t="s">
        <v>16</v>
      </c>
      <c r="E1021" t="s">
        <v>208</v>
      </c>
      <c r="F1021" t="s">
        <v>206</v>
      </c>
      <c r="G1021" t="s">
        <v>2806</v>
      </c>
      <c r="H1021" s="5">
        <v>43799</v>
      </c>
      <c r="I1021" s="5">
        <v>43801</v>
      </c>
      <c r="J1021">
        <v>-10.26</v>
      </c>
      <c r="K1021" t="s">
        <v>2812</v>
      </c>
    </row>
    <row r="1022" spans="1:11" x14ac:dyDescent="0.25">
      <c r="A1022" t="s">
        <v>2356</v>
      </c>
      <c r="B1022" t="s">
        <v>14</v>
      </c>
      <c r="C1022" t="s">
        <v>2810</v>
      </c>
      <c r="D1022" t="s">
        <v>16</v>
      </c>
      <c r="E1022" t="s">
        <v>208</v>
      </c>
      <c r="F1022" t="s">
        <v>206</v>
      </c>
      <c r="G1022" t="s">
        <v>2806</v>
      </c>
      <c r="H1022" s="5">
        <v>43799</v>
      </c>
      <c r="I1022" s="5">
        <v>43801</v>
      </c>
      <c r="J1022">
        <v>-26.78</v>
      </c>
      <c r="K1022" t="s">
        <v>2812</v>
      </c>
    </row>
    <row r="1023" spans="1:11" x14ac:dyDescent="0.25">
      <c r="A1023" t="s">
        <v>2356</v>
      </c>
      <c r="B1023" t="s">
        <v>14</v>
      </c>
      <c r="C1023" t="s">
        <v>2810</v>
      </c>
      <c r="D1023" t="s">
        <v>16</v>
      </c>
      <c r="E1023" t="s">
        <v>208</v>
      </c>
      <c r="F1023" t="s">
        <v>206</v>
      </c>
      <c r="G1023" t="s">
        <v>2806</v>
      </c>
      <c r="H1023" s="5">
        <v>43799</v>
      </c>
      <c r="I1023" s="5">
        <v>43801</v>
      </c>
      <c r="J1023">
        <v>-13.95</v>
      </c>
      <c r="K1023" t="s">
        <v>2812</v>
      </c>
    </row>
    <row r="1024" spans="1:11" x14ac:dyDescent="0.25">
      <c r="A1024" t="s">
        <v>2341</v>
      </c>
      <c r="B1024" t="s">
        <v>14</v>
      </c>
      <c r="C1024" t="s">
        <v>2810</v>
      </c>
      <c r="D1024" t="s">
        <v>16</v>
      </c>
      <c r="E1024" t="s">
        <v>208</v>
      </c>
      <c r="F1024" t="s">
        <v>206</v>
      </c>
      <c r="G1024" t="s">
        <v>2806</v>
      </c>
      <c r="H1024" s="5">
        <v>43799</v>
      </c>
      <c r="I1024" s="5">
        <v>43796</v>
      </c>
      <c r="J1024">
        <v>-174.8</v>
      </c>
      <c r="K1024" t="s">
        <v>2812</v>
      </c>
    </row>
    <row r="1025" spans="1:11" x14ac:dyDescent="0.25">
      <c r="A1025" t="s">
        <v>2323</v>
      </c>
      <c r="B1025" t="s">
        <v>14</v>
      </c>
      <c r="C1025" t="s">
        <v>2810</v>
      </c>
      <c r="D1025" t="s">
        <v>16</v>
      </c>
      <c r="E1025" t="s">
        <v>208</v>
      </c>
      <c r="F1025" t="s">
        <v>206</v>
      </c>
      <c r="G1025" t="s">
        <v>2806</v>
      </c>
      <c r="H1025" s="5">
        <v>43799</v>
      </c>
      <c r="I1025" s="5">
        <v>43794</v>
      </c>
      <c r="J1025">
        <v>-25.19</v>
      </c>
      <c r="K1025" t="s">
        <v>2812</v>
      </c>
    </row>
    <row r="1026" spans="1:11" x14ac:dyDescent="0.25">
      <c r="A1026" t="s">
        <v>2323</v>
      </c>
      <c r="B1026" t="s">
        <v>14</v>
      </c>
      <c r="C1026" t="s">
        <v>2810</v>
      </c>
      <c r="D1026" t="s">
        <v>22</v>
      </c>
      <c r="E1026" t="s">
        <v>208</v>
      </c>
      <c r="F1026" t="s">
        <v>206</v>
      </c>
      <c r="G1026" t="s">
        <v>2806</v>
      </c>
      <c r="H1026" s="5">
        <v>43799</v>
      </c>
      <c r="I1026" s="5">
        <v>43794</v>
      </c>
      <c r="J1026">
        <v>10.26</v>
      </c>
      <c r="K1026" t="s">
        <v>2812</v>
      </c>
    </row>
    <row r="1027" spans="1:11" x14ac:dyDescent="0.25">
      <c r="A1027" t="s">
        <v>2323</v>
      </c>
      <c r="B1027" t="s">
        <v>14</v>
      </c>
      <c r="C1027" t="s">
        <v>2810</v>
      </c>
      <c r="D1027" t="s">
        <v>22</v>
      </c>
      <c r="E1027" t="s">
        <v>208</v>
      </c>
      <c r="F1027" t="s">
        <v>206</v>
      </c>
      <c r="G1027" t="s">
        <v>2806</v>
      </c>
      <c r="H1027" s="5">
        <v>43799</v>
      </c>
      <c r="I1027" s="5">
        <v>43794</v>
      </c>
      <c r="J1027">
        <v>26.78</v>
      </c>
      <c r="K1027" t="s">
        <v>2812</v>
      </c>
    </row>
    <row r="1028" spans="1:11" x14ac:dyDescent="0.25">
      <c r="A1028" t="s">
        <v>2323</v>
      </c>
      <c r="B1028" t="s">
        <v>14</v>
      </c>
      <c r="C1028" t="s">
        <v>2810</v>
      </c>
      <c r="D1028" t="s">
        <v>22</v>
      </c>
      <c r="E1028" t="s">
        <v>208</v>
      </c>
      <c r="F1028" t="s">
        <v>206</v>
      </c>
      <c r="G1028" t="s">
        <v>2806</v>
      </c>
      <c r="H1028" s="5">
        <v>43799</v>
      </c>
      <c r="I1028" s="5">
        <v>43794</v>
      </c>
      <c r="J1028">
        <v>13.95</v>
      </c>
      <c r="K1028" t="s">
        <v>2812</v>
      </c>
    </row>
    <row r="1029" spans="1:11" x14ac:dyDescent="0.25">
      <c r="A1029" t="s">
        <v>2316</v>
      </c>
      <c r="B1029" t="s">
        <v>14</v>
      </c>
      <c r="C1029" t="s">
        <v>2810</v>
      </c>
      <c r="D1029" t="s">
        <v>22</v>
      </c>
      <c r="E1029" t="s">
        <v>208</v>
      </c>
      <c r="F1029" t="s">
        <v>206</v>
      </c>
      <c r="G1029" t="s">
        <v>2806</v>
      </c>
      <c r="H1029" s="5">
        <v>43799</v>
      </c>
      <c r="I1029" s="5">
        <v>43791</v>
      </c>
      <c r="J1029">
        <v>174.8</v>
      </c>
      <c r="K1029" t="s">
        <v>2812</v>
      </c>
    </row>
    <row r="1030" spans="1:11" x14ac:dyDescent="0.25">
      <c r="A1030" t="s">
        <v>1445</v>
      </c>
      <c r="B1030" t="s">
        <v>14</v>
      </c>
      <c r="C1030" t="s">
        <v>15</v>
      </c>
      <c r="D1030" t="s">
        <v>22</v>
      </c>
      <c r="E1030" t="s">
        <v>208</v>
      </c>
      <c r="F1030" t="s">
        <v>206</v>
      </c>
      <c r="G1030" t="s">
        <v>2806</v>
      </c>
      <c r="H1030" s="5">
        <v>43738</v>
      </c>
      <c r="I1030" s="5">
        <v>43735</v>
      </c>
      <c r="J1030">
        <v>1569.07</v>
      </c>
      <c r="K1030" t="s">
        <v>2812</v>
      </c>
    </row>
    <row r="1031" spans="1:11" x14ac:dyDescent="0.25">
      <c r="A1031" t="s">
        <v>1279</v>
      </c>
      <c r="B1031" t="s">
        <v>14</v>
      </c>
      <c r="C1031" t="s">
        <v>15</v>
      </c>
      <c r="D1031" t="s">
        <v>16</v>
      </c>
      <c r="E1031" t="s">
        <v>208</v>
      </c>
      <c r="F1031" t="s">
        <v>206</v>
      </c>
      <c r="G1031" t="s">
        <v>2806</v>
      </c>
      <c r="H1031" s="5">
        <v>43738</v>
      </c>
      <c r="I1031" s="5">
        <v>43734</v>
      </c>
      <c r="J1031">
        <v>-734.09</v>
      </c>
      <c r="K1031" t="s">
        <v>2812</v>
      </c>
    </row>
    <row r="1032" spans="1:11" x14ac:dyDescent="0.25">
      <c r="A1032" t="s">
        <v>1279</v>
      </c>
      <c r="B1032" t="s">
        <v>14</v>
      </c>
      <c r="C1032" t="s">
        <v>15</v>
      </c>
      <c r="D1032" t="s">
        <v>22</v>
      </c>
      <c r="E1032" t="s">
        <v>208</v>
      </c>
      <c r="F1032" t="s">
        <v>206</v>
      </c>
      <c r="G1032" t="s">
        <v>2806</v>
      </c>
      <c r="H1032" s="5">
        <v>43738</v>
      </c>
      <c r="I1032" s="5">
        <v>43734</v>
      </c>
      <c r="J1032">
        <v>299.04000000000002</v>
      </c>
      <c r="K1032" t="s">
        <v>2812</v>
      </c>
    </row>
    <row r="1033" spans="1:11" x14ac:dyDescent="0.25">
      <c r="A1033" t="s">
        <v>1279</v>
      </c>
      <c r="B1033" t="s">
        <v>14</v>
      </c>
      <c r="C1033" t="s">
        <v>15</v>
      </c>
      <c r="D1033" t="s">
        <v>22</v>
      </c>
      <c r="E1033" t="s">
        <v>208</v>
      </c>
      <c r="F1033" t="s">
        <v>206</v>
      </c>
      <c r="G1033" t="s">
        <v>2806</v>
      </c>
      <c r="H1033" s="5">
        <v>43738</v>
      </c>
      <c r="I1033" s="5">
        <v>43734</v>
      </c>
      <c r="J1033">
        <v>780.45</v>
      </c>
      <c r="K1033" t="s">
        <v>2812</v>
      </c>
    </row>
    <row r="1034" spans="1:11" x14ac:dyDescent="0.25">
      <c r="A1034" t="s">
        <v>1279</v>
      </c>
      <c r="B1034" t="s">
        <v>14</v>
      </c>
      <c r="C1034" t="s">
        <v>15</v>
      </c>
      <c r="D1034" t="s">
        <v>22</v>
      </c>
      <c r="E1034" t="s">
        <v>208</v>
      </c>
      <c r="F1034" t="s">
        <v>206</v>
      </c>
      <c r="G1034" t="s">
        <v>2806</v>
      </c>
      <c r="H1034" s="5">
        <v>43738</v>
      </c>
      <c r="I1034" s="5">
        <v>43734</v>
      </c>
      <c r="J1034">
        <v>3457.25</v>
      </c>
      <c r="K1034" t="s">
        <v>2812</v>
      </c>
    </row>
    <row r="1035" spans="1:11" x14ac:dyDescent="0.25">
      <c r="A1035" t="s">
        <v>943</v>
      </c>
      <c r="B1035" t="s">
        <v>14</v>
      </c>
      <c r="C1035" t="s">
        <v>15</v>
      </c>
      <c r="D1035" t="s">
        <v>22</v>
      </c>
      <c r="E1035" t="s">
        <v>208</v>
      </c>
      <c r="F1035" t="s">
        <v>206</v>
      </c>
      <c r="G1035" t="s">
        <v>2806</v>
      </c>
      <c r="H1035" s="5">
        <v>43738</v>
      </c>
      <c r="I1035" s="5">
        <v>43725</v>
      </c>
      <c r="J1035">
        <v>864.17</v>
      </c>
      <c r="K1035" t="s">
        <v>2812</v>
      </c>
    </row>
    <row r="1036" spans="1:11" x14ac:dyDescent="0.25">
      <c r="A1036" t="s">
        <v>943</v>
      </c>
      <c r="B1036" t="s">
        <v>14</v>
      </c>
      <c r="C1036" t="s">
        <v>15</v>
      </c>
      <c r="D1036" t="s">
        <v>22</v>
      </c>
      <c r="E1036" t="s">
        <v>208</v>
      </c>
      <c r="F1036" t="s">
        <v>206</v>
      </c>
      <c r="G1036" t="s">
        <v>2806</v>
      </c>
      <c r="H1036" s="5">
        <v>43738</v>
      </c>
      <c r="I1036" s="5">
        <v>43725</v>
      </c>
      <c r="J1036">
        <v>37240.730000000003</v>
      </c>
      <c r="K1036" t="s">
        <v>2812</v>
      </c>
    </row>
    <row r="1037" spans="1:11" x14ac:dyDescent="0.25">
      <c r="A1037" t="s">
        <v>943</v>
      </c>
      <c r="B1037" t="s">
        <v>14</v>
      </c>
      <c r="C1037" t="s">
        <v>15</v>
      </c>
      <c r="D1037" t="s">
        <v>22</v>
      </c>
      <c r="E1037" t="s">
        <v>208</v>
      </c>
      <c r="F1037" t="s">
        <v>206</v>
      </c>
      <c r="G1037" t="s">
        <v>2806</v>
      </c>
      <c r="H1037" s="5">
        <v>43738</v>
      </c>
      <c r="I1037" s="5">
        <v>43725</v>
      </c>
      <c r="J1037">
        <v>2832.5</v>
      </c>
      <c r="K1037" t="s">
        <v>2812</v>
      </c>
    </row>
    <row r="1038" spans="1:11" x14ac:dyDescent="0.25">
      <c r="A1038" t="s">
        <v>943</v>
      </c>
      <c r="B1038" t="s">
        <v>14</v>
      </c>
      <c r="C1038" t="s">
        <v>15</v>
      </c>
      <c r="D1038" t="s">
        <v>22</v>
      </c>
      <c r="E1038" t="s">
        <v>208</v>
      </c>
      <c r="F1038" t="s">
        <v>206</v>
      </c>
      <c r="G1038" t="s">
        <v>2806</v>
      </c>
      <c r="H1038" s="5">
        <v>43738</v>
      </c>
      <c r="I1038" s="5">
        <v>43725</v>
      </c>
      <c r="J1038">
        <v>515.04</v>
      </c>
      <c r="K1038" t="s">
        <v>2812</v>
      </c>
    </row>
    <row r="1039" spans="1:11" x14ac:dyDescent="0.25">
      <c r="A1039" t="s">
        <v>446</v>
      </c>
      <c r="B1039" t="s">
        <v>14</v>
      </c>
      <c r="C1039" t="s">
        <v>15</v>
      </c>
      <c r="D1039" t="s">
        <v>22</v>
      </c>
      <c r="E1039" t="s">
        <v>208</v>
      </c>
      <c r="F1039" t="s">
        <v>206</v>
      </c>
      <c r="G1039" t="s">
        <v>2806</v>
      </c>
      <c r="H1039" s="5">
        <v>43738</v>
      </c>
      <c r="I1039" s="5">
        <v>43718</v>
      </c>
      <c r="J1039">
        <v>9310.9599999999991</v>
      </c>
      <c r="K1039" t="s">
        <v>2812</v>
      </c>
    </row>
    <row r="1040" spans="1:11" x14ac:dyDescent="0.25">
      <c r="A1040" t="s">
        <v>446</v>
      </c>
      <c r="B1040" t="s">
        <v>14</v>
      </c>
      <c r="C1040" t="s">
        <v>15</v>
      </c>
      <c r="D1040" t="s">
        <v>22</v>
      </c>
      <c r="E1040" t="s">
        <v>208</v>
      </c>
      <c r="F1040" t="s">
        <v>206</v>
      </c>
      <c r="G1040" t="s">
        <v>2806</v>
      </c>
      <c r="H1040" s="5">
        <v>43738</v>
      </c>
      <c r="I1040" s="5">
        <v>43718</v>
      </c>
      <c r="J1040">
        <v>2261.84</v>
      </c>
      <c r="K1040" t="s">
        <v>2812</v>
      </c>
    </row>
    <row r="1041" spans="1:11" x14ac:dyDescent="0.25">
      <c r="A1041" t="s">
        <v>207</v>
      </c>
      <c r="B1041" t="s">
        <v>14</v>
      </c>
      <c r="C1041" t="s">
        <v>2810</v>
      </c>
      <c r="D1041" t="s">
        <v>16</v>
      </c>
      <c r="E1041" t="s">
        <v>208</v>
      </c>
      <c r="F1041" t="s">
        <v>206</v>
      </c>
      <c r="G1041" t="s">
        <v>2806</v>
      </c>
      <c r="H1041" s="5">
        <v>43708</v>
      </c>
      <c r="I1041" s="5">
        <v>43712</v>
      </c>
      <c r="J1041">
        <v>-50.03</v>
      </c>
      <c r="K1041" t="s">
        <v>2812</v>
      </c>
    </row>
    <row r="1042" spans="1:11" x14ac:dyDescent="0.25">
      <c r="A1042" t="s">
        <v>207</v>
      </c>
      <c r="B1042" t="s">
        <v>14</v>
      </c>
      <c r="C1042" t="s">
        <v>2810</v>
      </c>
      <c r="D1042" t="s">
        <v>22</v>
      </c>
      <c r="E1042" t="s">
        <v>208</v>
      </c>
      <c r="F1042" t="s">
        <v>206</v>
      </c>
      <c r="G1042" t="s">
        <v>2806</v>
      </c>
      <c r="H1042" s="5">
        <v>43708</v>
      </c>
      <c r="I1042" s="5">
        <v>43712</v>
      </c>
      <c r="J1042">
        <v>20.38</v>
      </c>
      <c r="K1042" t="s">
        <v>2812</v>
      </c>
    </row>
    <row r="1043" spans="1:11" x14ac:dyDescent="0.25">
      <c r="A1043" t="s">
        <v>207</v>
      </c>
      <c r="B1043" t="s">
        <v>14</v>
      </c>
      <c r="C1043" t="s">
        <v>2810</v>
      </c>
      <c r="D1043" t="s">
        <v>22</v>
      </c>
      <c r="E1043" t="s">
        <v>208</v>
      </c>
      <c r="F1043" t="s">
        <v>206</v>
      </c>
      <c r="G1043" t="s">
        <v>2806</v>
      </c>
      <c r="H1043" s="5">
        <v>43708</v>
      </c>
      <c r="I1043" s="5">
        <v>43712</v>
      </c>
      <c r="J1043">
        <v>53.19</v>
      </c>
      <c r="K1043" t="s">
        <v>2812</v>
      </c>
    </row>
    <row r="1044" spans="1:11" x14ac:dyDescent="0.25">
      <c r="A1044" t="s">
        <v>207</v>
      </c>
      <c r="B1044" t="s">
        <v>14</v>
      </c>
      <c r="C1044" t="s">
        <v>2810</v>
      </c>
      <c r="D1044" t="s">
        <v>22</v>
      </c>
      <c r="E1044" t="s">
        <v>208</v>
      </c>
      <c r="F1044" t="s">
        <v>206</v>
      </c>
      <c r="G1044" t="s">
        <v>2806</v>
      </c>
      <c r="H1044" s="5">
        <v>43708</v>
      </c>
      <c r="I1044" s="5">
        <v>43712</v>
      </c>
      <c r="J1044">
        <v>22.64</v>
      </c>
      <c r="K1044" t="s">
        <v>2812</v>
      </c>
    </row>
    <row r="1045" spans="1:11" x14ac:dyDescent="0.25">
      <c r="A1045" t="s">
        <v>207</v>
      </c>
      <c r="B1045" t="s">
        <v>14</v>
      </c>
      <c r="C1045" t="s">
        <v>2810</v>
      </c>
      <c r="D1045" t="s">
        <v>22</v>
      </c>
      <c r="E1045" t="s">
        <v>208</v>
      </c>
      <c r="F1045" t="s">
        <v>206</v>
      </c>
      <c r="G1045" t="s">
        <v>2806</v>
      </c>
      <c r="H1045" s="5">
        <v>43708</v>
      </c>
      <c r="I1045" s="5">
        <v>43712</v>
      </c>
      <c r="J1045">
        <v>347.22</v>
      </c>
      <c r="K1045" t="s">
        <v>2812</v>
      </c>
    </row>
    <row r="1046" spans="1:11" x14ac:dyDescent="0.25">
      <c r="A1046" t="s">
        <v>1160</v>
      </c>
      <c r="B1046" t="s">
        <v>14</v>
      </c>
      <c r="C1046" t="s">
        <v>15</v>
      </c>
      <c r="D1046" t="s">
        <v>16</v>
      </c>
      <c r="E1046" t="s">
        <v>1052</v>
      </c>
      <c r="F1046" t="s">
        <v>1050</v>
      </c>
      <c r="G1046" t="s">
        <v>2806</v>
      </c>
      <c r="H1046" s="5">
        <v>43738</v>
      </c>
      <c r="I1046" s="5">
        <v>43732</v>
      </c>
      <c r="J1046">
        <v>-9040.2999999999993</v>
      </c>
      <c r="K1046" t="s">
        <v>2812</v>
      </c>
    </row>
    <row r="1047" spans="1:11" x14ac:dyDescent="0.25">
      <c r="A1047" t="s">
        <v>1051</v>
      </c>
      <c r="B1047" t="s">
        <v>14</v>
      </c>
      <c r="C1047" t="s">
        <v>15</v>
      </c>
      <c r="D1047" t="s">
        <v>22</v>
      </c>
      <c r="E1047" t="s">
        <v>1052</v>
      </c>
      <c r="F1047" t="s">
        <v>1050</v>
      </c>
      <c r="G1047" t="s">
        <v>2806</v>
      </c>
      <c r="H1047" s="5">
        <v>43738</v>
      </c>
      <c r="I1047" s="5">
        <v>43727</v>
      </c>
      <c r="J1047">
        <v>9040.2999999999993</v>
      </c>
      <c r="K1047" t="s">
        <v>2812</v>
      </c>
    </row>
    <row r="1048" spans="1:11" x14ac:dyDescent="0.25">
      <c r="A1048" t="s">
        <v>2322</v>
      </c>
      <c r="B1048" t="s">
        <v>14</v>
      </c>
      <c r="C1048" t="s">
        <v>2810</v>
      </c>
      <c r="D1048" t="s">
        <v>16</v>
      </c>
      <c r="E1048" t="s">
        <v>55</v>
      </c>
      <c r="F1048" t="s">
        <v>53</v>
      </c>
      <c r="G1048" t="s">
        <v>2806</v>
      </c>
      <c r="H1048" s="5">
        <v>43799</v>
      </c>
      <c r="I1048" s="5">
        <v>43794</v>
      </c>
      <c r="J1048">
        <v>-1095.17</v>
      </c>
      <c r="K1048" t="s">
        <v>2812</v>
      </c>
    </row>
    <row r="1049" spans="1:11" x14ac:dyDescent="0.25">
      <c r="A1049" t="s">
        <v>2234</v>
      </c>
      <c r="B1049" t="s">
        <v>14</v>
      </c>
      <c r="C1049" t="s">
        <v>2810</v>
      </c>
      <c r="D1049" t="s">
        <v>22</v>
      </c>
      <c r="E1049" t="s">
        <v>55</v>
      </c>
      <c r="F1049" t="s">
        <v>53</v>
      </c>
      <c r="G1049" t="s">
        <v>2806</v>
      </c>
      <c r="H1049" s="5">
        <v>43799</v>
      </c>
      <c r="I1049" s="5">
        <v>43781</v>
      </c>
      <c r="J1049">
        <v>1095.17</v>
      </c>
      <c r="K1049" t="s">
        <v>2812</v>
      </c>
    </row>
    <row r="1050" spans="1:11" x14ac:dyDescent="0.25">
      <c r="A1050" t="s">
        <v>1372</v>
      </c>
      <c r="B1050" t="s">
        <v>14</v>
      </c>
      <c r="C1050" t="s">
        <v>15</v>
      </c>
      <c r="D1050" t="s">
        <v>22</v>
      </c>
      <c r="E1050" t="s">
        <v>55</v>
      </c>
      <c r="F1050" t="s">
        <v>53</v>
      </c>
      <c r="G1050" t="s">
        <v>2806</v>
      </c>
      <c r="H1050" s="5">
        <v>43738</v>
      </c>
      <c r="I1050" s="5">
        <v>43734</v>
      </c>
      <c r="J1050">
        <v>602.15</v>
      </c>
      <c r="K1050" t="s">
        <v>2812</v>
      </c>
    </row>
    <row r="1051" spans="1:11" x14ac:dyDescent="0.25">
      <c r="A1051" t="s">
        <v>445</v>
      </c>
      <c r="B1051" t="s">
        <v>14</v>
      </c>
      <c r="C1051" t="s">
        <v>15</v>
      </c>
      <c r="D1051" t="s">
        <v>22</v>
      </c>
      <c r="E1051" t="s">
        <v>55</v>
      </c>
      <c r="F1051" t="s">
        <v>53</v>
      </c>
      <c r="G1051" t="s">
        <v>2806</v>
      </c>
      <c r="H1051" s="5">
        <v>43738</v>
      </c>
      <c r="I1051" s="5">
        <v>43718</v>
      </c>
      <c r="J1051">
        <v>141.03</v>
      </c>
      <c r="K1051" t="s">
        <v>2812</v>
      </c>
    </row>
    <row r="1052" spans="1:11" x14ac:dyDescent="0.25">
      <c r="A1052" t="s">
        <v>205</v>
      </c>
      <c r="B1052" t="s">
        <v>14</v>
      </c>
      <c r="C1052" t="s">
        <v>2810</v>
      </c>
      <c r="D1052" t="s">
        <v>22</v>
      </c>
      <c r="E1052" t="s">
        <v>55</v>
      </c>
      <c r="F1052" t="s">
        <v>53</v>
      </c>
      <c r="G1052" t="s">
        <v>2806</v>
      </c>
      <c r="H1052" s="5">
        <v>43708</v>
      </c>
      <c r="I1052" s="5">
        <v>43712</v>
      </c>
      <c r="J1052">
        <v>28.56</v>
      </c>
      <c r="K1052" t="s">
        <v>2812</v>
      </c>
    </row>
    <row r="1053" spans="1:11" x14ac:dyDescent="0.25">
      <c r="A1053" t="s">
        <v>54</v>
      </c>
      <c r="B1053" t="s">
        <v>14</v>
      </c>
      <c r="C1053" t="s">
        <v>2810</v>
      </c>
      <c r="D1053" t="s">
        <v>22</v>
      </c>
      <c r="E1053" t="s">
        <v>55</v>
      </c>
      <c r="F1053" t="s">
        <v>53</v>
      </c>
      <c r="G1053" t="s">
        <v>2806</v>
      </c>
      <c r="H1053" s="5">
        <v>43708</v>
      </c>
      <c r="I1053" s="5">
        <v>43707</v>
      </c>
      <c r="J1053">
        <v>439.35</v>
      </c>
      <c r="K1053" t="s">
        <v>2812</v>
      </c>
    </row>
    <row r="1054" spans="1:11" x14ac:dyDescent="0.25">
      <c r="A1054" t="s">
        <v>1371</v>
      </c>
      <c r="B1054" t="s">
        <v>14</v>
      </c>
      <c r="C1054" t="s">
        <v>15</v>
      </c>
      <c r="D1054" t="s">
        <v>22</v>
      </c>
      <c r="E1054" t="s">
        <v>444</v>
      </c>
      <c r="F1054" t="s">
        <v>442</v>
      </c>
      <c r="G1054" t="s">
        <v>2806</v>
      </c>
      <c r="H1054" s="5">
        <v>43738</v>
      </c>
      <c r="I1054" s="5">
        <v>43734</v>
      </c>
      <c r="J1054">
        <v>457.4</v>
      </c>
      <c r="K1054" t="s">
        <v>2812</v>
      </c>
    </row>
    <row r="1055" spans="1:11" x14ac:dyDescent="0.25">
      <c r="A1055" t="s">
        <v>1371</v>
      </c>
      <c r="B1055" t="s">
        <v>14</v>
      </c>
      <c r="C1055" t="s">
        <v>15</v>
      </c>
      <c r="D1055" t="s">
        <v>22</v>
      </c>
      <c r="E1055" t="s">
        <v>444</v>
      </c>
      <c r="F1055" t="s">
        <v>442</v>
      </c>
      <c r="G1055" t="s">
        <v>2806</v>
      </c>
      <c r="H1055" s="5">
        <v>43738</v>
      </c>
      <c r="I1055" s="5">
        <v>43734</v>
      </c>
      <c r="J1055">
        <v>1193.77</v>
      </c>
      <c r="K1055" t="s">
        <v>2812</v>
      </c>
    </row>
    <row r="1056" spans="1:11" x14ac:dyDescent="0.25">
      <c r="A1056" t="s">
        <v>1371</v>
      </c>
      <c r="B1056" t="s">
        <v>14</v>
      </c>
      <c r="C1056" t="s">
        <v>15</v>
      </c>
      <c r="D1056" t="s">
        <v>22</v>
      </c>
      <c r="E1056" t="s">
        <v>444</v>
      </c>
      <c r="F1056" t="s">
        <v>442</v>
      </c>
      <c r="G1056" t="s">
        <v>2806</v>
      </c>
      <c r="H1056" s="5">
        <v>43738</v>
      </c>
      <c r="I1056" s="5">
        <v>43734</v>
      </c>
      <c r="J1056">
        <v>774.05</v>
      </c>
      <c r="K1056" t="s">
        <v>2812</v>
      </c>
    </row>
    <row r="1057" spans="1:11" x14ac:dyDescent="0.25">
      <c r="A1057" t="s">
        <v>1371</v>
      </c>
      <c r="B1057" t="s">
        <v>14</v>
      </c>
      <c r="C1057" t="s">
        <v>15</v>
      </c>
      <c r="D1057" t="s">
        <v>16</v>
      </c>
      <c r="E1057" t="s">
        <v>444</v>
      </c>
      <c r="F1057" t="s">
        <v>442</v>
      </c>
      <c r="G1057" t="s">
        <v>2806</v>
      </c>
      <c r="H1057" s="5">
        <v>43738</v>
      </c>
      <c r="I1057" s="5">
        <v>43734</v>
      </c>
      <c r="J1057">
        <v>-1122.8599999999999</v>
      </c>
      <c r="K1057" t="s">
        <v>2812</v>
      </c>
    </row>
    <row r="1058" spans="1:11" x14ac:dyDescent="0.25">
      <c r="A1058" t="s">
        <v>811</v>
      </c>
      <c r="B1058" t="s">
        <v>14</v>
      </c>
      <c r="C1058" t="s">
        <v>15</v>
      </c>
      <c r="D1058" t="s">
        <v>16</v>
      </c>
      <c r="E1058" t="s">
        <v>444</v>
      </c>
      <c r="F1058" t="s">
        <v>442</v>
      </c>
      <c r="G1058" t="s">
        <v>2806</v>
      </c>
      <c r="H1058" s="5">
        <v>43738</v>
      </c>
      <c r="I1058" s="5">
        <v>43720</v>
      </c>
      <c r="J1058">
        <v>-46.88</v>
      </c>
      <c r="K1058" t="s">
        <v>2812</v>
      </c>
    </row>
    <row r="1059" spans="1:11" x14ac:dyDescent="0.25">
      <c r="A1059" t="s">
        <v>443</v>
      </c>
      <c r="B1059" t="s">
        <v>14</v>
      </c>
      <c r="C1059" t="s">
        <v>15</v>
      </c>
      <c r="D1059" t="s">
        <v>22</v>
      </c>
      <c r="E1059" t="s">
        <v>444</v>
      </c>
      <c r="F1059" t="s">
        <v>442</v>
      </c>
      <c r="G1059" t="s">
        <v>2806</v>
      </c>
      <c r="H1059" s="5">
        <v>43738</v>
      </c>
      <c r="I1059" s="5">
        <v>43718</v>
      </c>
      <c r="J1059">
        <v>103.16</v>
      </c>
      <c r="K1059" t="s">
        <v>2812</v>
      </c>
    </row>
    <row r="1060" spans="1:11" x14ac:dyDescent="0.25">
      <c r="A1060" t="s">
        <v>443</v>
      </c>
      <c r="B1060" t="s">
        <v>14</v>
      </c>
      <c r="C1060" t="s">
        <v>15</v>
      </c>
      <c r="D1060" t="s">
        <v>22</v>
      </c>
      <c r="E1060" t="s">
        <v>444</v>
      </c>
      <c r="F1060" t="s">
        <v>442</v>
      </c>
      <c r="G1060" t="s">
        <v>2806</v>
      </c>
      <c r="H1060" s="5">
        <v>43738</v>
      </c>
      <c r="I1060" s="5">
        <v>43718</v>
      </c>
      <c r="J1060">
        <v>3929.64</v>
      </c>
      <c r="K1060" t="s">
        <v>2812</v>
      </c>
    </row>
    <row r="1061" spans="1:11" x14ac:dyDescent="0.25">
      <c r="A1061" t="s">
        <v>443</v>
      </c>
      <c r="B1061" t="s">
        <v>14</v>
      </c>
      <c r="C1061" t="s">
        <v>15</v>
      </c>
      <c r="D1061" t="s">
        <v>22</v>
      </c>
      <c r="E1061" t="s">
        <v>444</v>
      </c>
      <c r="F1061" t="s">
        <v>442</v>
      </c>
      <c r="G1061" t="s">
        <v>2806</v>
      </c>
      <c r="H1061" s="5">
        <v>43738</v>
      </c>
      <c r="I1061" s="5">
        <v>43718</v>
      </c>
      <c r="J1061">
        <v>93.76</v>
      </c>
      <c r="K1061" t="s">
        <v>2812</v>
      </c>
    </row>
    <row r="1062" spans="1:11" x14ac:dyDescent="0.25">
      <c r="A1062" t="s">
        <v>443</v>
      </c>
      <c r="B1062" t="s">
        <v>14</v>
      </c>
      <c r="C1062" t="s">
        <v>15</v>
      </c>
      <c r="D1062" t="s">
        <v>22</v>
      </c>
      <c r="E1062" t="s">
        <v>444</v>
      </c>
      <c r="F1062" t="s">
        <v>442</v>
      </c>
      <c r="G1062" t="s">
        <v>2806</v>
      </c>
      <c r="H1062" s="5">
        <v>43738</v>
      </c>
      <c r="I1062" s="5">
        <v>43718</v>
      </c>
      <c r="J1062">
        <v>6528.64</v>
      </c>
      <c r="K1062" t="s">
        <v>2812</v>
      </c>
    </row>
    <row r="1063" spans="1:11" x14ac:dyDescent="0.25">
      <c r="A1063" t="s">
        <v>443</v>
      </c>
      <c r="B1063" t="s">
        <v>14</v>
      </c>
      <c r="C1063" t="s">
        <v>15</v>
      </c>
      <c r="D1063" t="s">
        <v>22</v>
      </c>
      <c r="E1063" t="s">
        <v>444</v>
      </c>
      <c r="F1063" t="s">
        <v>442</v>
      </c>
      <c r="G1063" t="s">
        <v>2806</v>
      </c>
      <c r="H1063" s="5">
        <v>43738</v>
      </c>
      <c r="I1063" s="5">
        <v>43718</v>
      </c>
      <c r="J1063">
        <v>369.69</v>
      </c>
      <c r="K1063" t="s">
        <v>2812</v>
      </c>
    </row>
    <row r="1064" spans="1:11" x14ac:dyDescent="0.25">
      <c r="A1064" t="s">
        <v>443</v>
      </c>
      <c r="B1064" t="s">
        <v>14</v>
      </c>
      <c r="C1064" t="s">
        <v>15</v>
      </c>
      <c r="D1064" t="s">
        <v>22</v>
      </c>
      <c r="E1064" t="s">
        <v>444</v>
      </c>
      <c r="F1064" t="s">
        <v>442</v>
      </c>
      <c r="G1064" t="s">
        <v>2806</v>
      </c>
      <c r="H1064" s="5">
        <v>43738</v>
      </c>
      <c r="I1064" s="5">
        <v>43718</v>
      </c>
      <c r="J1064">
        <v>893.88</v>
      </c>
      <c r="K1064" t="s">
        <v>2812</v>
      </c>
    </row>
    <row r="1065" spans="1:11" x14ac:dyDescent="0.25">
      <c r="A1065" t="s">
        <v>1370</v>
      </c>
      <c r="B1065" t="s">
        <v>14</v>
      </c>
      <c r="C1065" t="s">
        <v>15</v>
      </c>
      <c r="D1065" t="s">
        <v>22</v>
      </c>
      <c r="E1065" t="s">
        <v>204</v>
      </c>
      <c r="F1065" t="s">
        <v>202</v>
      </c>
      <c r="G1065" t="s">
        <v>2806</v>
      </c>
      <c r="H1065" s="5">
        <v>43738</v>
      </c>
      <c r="I1065" s="5">
        <v>43734</v>
      </c>
      <c r="J1065">
        <v>21.63</v>
      </c>
      <c r="K1065" t="s">
        <v>2812</v>
      </c>
    </row>
    <row r="1066" spans="1:11" x14ac:dyDescent="0.25">
      <c r="A1066" t="s">
        <v>746</v>
      </c>
      <c r="B1066" t="s">
        <v>14</v>
      </c>
      <c r="C1066" t="s">
        <v>15</v>
      </c>
      <c r="D1066" t="s">
        <v>22</v>
      </c>
      <c r="E1066" t="s">
        <v>204</v>
      </c>
      <c r="F1066" t="s">
        <v>202</v>
      </c>
      <c r="G1066" t="s">
        <v>2806</v>
      </c>
      <c r="H1066" s="5">
        <v>43738</v>
      </c>
      <c r="I1066" s="5">
        <v>43720</v>
      </c>
      <c r="J1066">
        <v>26</v>
      </c>
      <c r="K1066" t="s">
        <v>2812</v>
      </c>
    </row>
    <row r="1067" spans="1:11" x14ac:dyDescent="0.25">
      <c r="A1067" t="s">
        <v>746</v>
      </c>
      <c r="B1067" t="s">
        <v>14</v>
      </c>
      <c r="C1067" t="s">
        <v>15</v>
      </c>
      <c r="D1067" t="s">
        <v>22</v>
      </c>
      <c r="E1067" t="s">
        <v>204</v>
      </c>
      <c r="F1067" t="s">
        <v>202</v>
      </c>
      <c r="G1067" t="s">
        <v>2806</v>
      </c>
      <c r="H1067" s="5">
        <v>43738</v>
      </c>
      <c r="I1067" s="5">
        <v>43720</v>
      </c>
      <c r="J1067">
        <v>305.7</v>
      </c>
      <c r="K1067" t="s">
        <v>2812</v>
      </c>
    </row>
    <row r="1068" spans="1:11" x14ac:dyDescent="0.25">
      <c r="A1068" t="s">
        <v>203</v>
      </c>
      <c r="B1068" t="s">
        <v>14</v>
      </c>
      <c r="C1068" t="s">
        <v>2810</v>
      </c>
      <c r="D1068" t="s">
        <v>22</v>
      </c>
      <c r="E1068" t="s">
        <v>204</v>
      </c>
      <c r="F1068" t="s">
        <v>202</v>
      </c>
      <c r="G1068" t="s">
        <v>2806</v>
      </c>
      <c r="H1068" s="5">
        <v>43708</v>
      </c>
      <c r="I1068" s="5">
        <v>43712</v>
      </c>
      <c r="J1068">
        <v>10.5</v>
      </c>
      <c r="K1068" t="s">
        <v>2812</v>
      </c>
    </row>
    <row r="1069" spans="1:11" x14ac:dyDescent="0.25">
      <c r="A1069" t="s">
        <v>203</v>
      </c>
      <c r="B1069" t="s">
        <v>14</v>
      </c>
      <c r="C1069" t="s">
        <v>2810</v>
      </c>
      <c r="D1069" t="s">
        <v>22</v>
      </c>
      <c r="E1069" t="s">
        <v>204</v>
      </c>
      <c r="F1069" t="s">
        <v>202</v>
      </c>
      <c r="G1069" t="s">
        <v>2806</v>
      </c>
      <c r="H1069" s="5">
        <v>43708</v>
      </c>
      <c r="I1069" s="5">
        <v>43712</v>
      </c>
      <c r="J1069">
        <v>161.01</v>
      </c>
      <c r="K1069" t="s">
        <v>2812</v>
      </c>
    </row>
    <row r="1070" spans="1:11" x14ac:dyDescent="0.25">
      <c r="A1070" t="s">
        <v>1456</v>
      </c>
      <c r="B1070" t="s">
        <v>14</v>
      </c>
      <c r="C1070" t="s">
        <v>15</v>
      </c>
      <c r="D1070" t="s">
        <v>22</v>
      </c>
      <c r="E1070" t="s">
        <v>441</v>
      </c>
      <c r="F1070" t="s">
        <v>439</v>
      </c>
      <c r="G1070" t="s">
        <v>2806</v>
      </c>
      <c r="H1070" s="5">
        <v>43738</v>
      </c>
      <c r="I1070" s="5">
        <v>43735</v>
      </c>
      <c r="J1070">
        <v>75.38</v>
      </c>
      <c r="K1070" t="s">
        <v>2812</v>
      </c>
    </row>
    <row r="1071" spans="1:11" x14ac:dyDescent="0.25">
      <c r="A1071" t="s">
        <v>1456</v>
      </c>
      <c r="B1071" t="s">
        <v>14</v>
      </c>
      <c r="C1071" t="s">
        <v>15</v>
      </c>
      <c r="D1071" t="s">
        <v>22</v>
      </c>
      <c r="E1071" t="s">
        <v>441</v>
      </c>
      <c r="F1071" t="s">
        <v>439</v>
      </c>
      <c r="G1071" t="s">
        <v>2806</v>
      </c>
      <c r="H1071" s="5">
        <v>43738</v>
      </c>
      <c r="I1071" s="5">
        <v>43735</v>
      </c>
      <c r="J1071">
        <v>282.39999999999998</v>
      </c>
      <c r="K1071" t="s">
        <v>2812</v>
      </c>
    </row>
    <row r="1072" spans="1:11" x14ac:dyDescent="0.25">
      <c r="A1072" t="s">
        <v>1456</v>
      </c>
      <c r="B1072" t="s">
        <v>14</v>
      </c>
      <c r="C1072" t="s">
        <v>15</v>
      </c>
      <c r="D1072" t="s">
        <v>22</v>
      </c>
      <c r="E1072" t="s">
        <v>441</v>
      </c>
      <c r="F1072" t="s">
        <v>439</v>
      </c>
      <c r="G1072" t="s">
        <v>2806</v>
      </c>
      <c r="H1072" s="5">
        <v>43738</v>
      </c>
      <c r="I1072" s="5">
        <v>43735</v>
      </c>
      <c r="J1072">
        <v>1150.33</v>
      </c>
      <c r="K1072" t="s">
        <v>2812</v>
      </c>
    </row>
    <row r="1073" spans="1:11" x14ac:dyDescent="0.25">
      <c r="A1073" t="s">
        <v>1369</v>
      </c>
      <c r="B1073" t="s">
        <v>14</v>
      </c>
      <c r="C1073" t="s">
        <v>15</v>
      </c>
      <c r="D1073" t="s">
        <v>22</v>
      </c>
      <c r="E1073" t="s">
        <v>441</v>
      </c>
      <c r="F1073" t="s">
        <v>439</v>
      </c>
      <c r="G1073" t="s">
        <v>2806</v>
      </c>
      <c r="H1073" s="5">
        <v>43738</v>
      </c>
      <c r="I1073" s="5">
        <v>43734</v>
      </c>
      <c r="J1073">
        <v>25.12</v>
      </c>
      <c r="K1073" t="s">
        <v>2812</v>
      </c>
    </row>
    <row r="1074" spans="1:11" x14ac:dyDescent="0.25">
      <c r="A1074" t="s">
        <v>1369</v>
      </c>
      <c r="B1074" t="s">
        <v>14</v>
      </c>
      <c r="C1074" t="s">
        <v>15</v>
      </c>
      <c r="D1074" t="s">
        <v>16</v>
      </c>
      <c r="E1074" t="s">
        <v>441</v>
      </c>
      <c r="F1074" t="s">
        <v>439</v>
      </c>
      <c r="G1074" t="s">
        <v>2806</v>
      </c>
      <c r="H1074" s="5">
        <v>43738</v>
      </c>
      <c r="I1074" s="5">
        <v>43734</v>
      </c>
      <c r="J1074">
        <v>-55.51</v>
      </c>
      <c r="K1074" t="s">
        <v>2812</v>
      </c>
    </row>
    <row r="1075" spans="1:11" x14ac:dyDescent="0.25">
      <c r="A1075" t="s">
        <v>1369</v>
      </c>
      <c r="B1075" t="s">
        <v>14</v>
      </c>
      <c r="C1075" t="s">
        <v>15</v>
      </c>
      <c r="D1075" t="s">
        <v>22</v>
      </c>
      <c r="E1075" t="s">
        <v>441</v>
      </c>
      <c r="F1075" t="s">
        <v>439</v>
      </c>
      <c r="G1075" t="s">
        <v>2806</v>
      </c>
      <c r="H1075" s="5">
        <v>43738</v>
      </c>
      <c r="I1075" s="5">
        <v>43734</v>
      </c>
      <c r="J1075">
        <v>22.61</v>
      </c>
      <c r="K1075" t="s">
        <v>2812</v>
      </c>
    </row>
    <row r="1076" spans="1:11" x14ac:dyDescent="0.25">
      <c r="A1076" t="s">
        <v>1369</v>
      </c>
      <c r="B1076" t="s">
        <v>14</v>
      </c>
      <c r="C1076" t="s">
        <v>15</v>
      </c>
      <c r="D1076" t="s">
        <v>22</v>
      </c>
      <c r="E1076" t="s">
        <v>441</v>
      </c>
      <c r="F1076" t="s">
        <v>439</v>
      </c>
      <c r="G1076" t="s">
        <v>2806</v>
      </c>
      <c r="H1076" s="5">
        <v>43738</v>
      </c>
      <c r="I1076" s="5">
        <v>43734</v>
      </c>
      <c r="J1076">
        <v>59.02</v>
      </c>
      <c r="K1076" t="s">
        <v>2812</v>
      </c>
    </row>
    <row r="1077" spans="1:11" x14ac:dyDescent="0.25">
      <c r="A1077" t="s">
        <v>745</v>
      </c>
      <c r="B1077" t="s">
        <v>14</v>
      </c>
      <c r="C1077" t="s">
        <v>15</v>
      </c>
      <c r="D1077" t="s">
        <v>22</v>
      </c>
      <c r="E1077" t="s">
        <v>441</v>
      </c>
      <c r="F1077" t="s">
        <v>439</v>
      </c>
      <c r="G1077" t="s">
        <v>2806</v>
      </c>
      <c r="H1077" s="5">
        <v>43738</v>
      </c>
      <c r="I1077" s="5">
        <v>43720</v>
      </c>
      <c r="J1077">
        <v>2706.12</v>
      </c>
      <c r="K1077" t="s">
        <v>2812</v>
      </c>
    </row>
    <row r="1078" spans="1:11" x14ac:dyDescent="0.25">
      <c r="A1078" t="s">
        <v>745</v>
      </c>
      <c r="B1078" t="s">
        <v>14</v>
      </c>
      <c r="C1078" t="s">
        <v>15</v>
      </c>
      <c r="D1078" t="s">
        <v>16</v>
      </c>
      <c r="E1078" t="s">
        <v>441</v>
      </c>
      <c r="F1078" t="s">
        <v>439</v>
      </c>
      <c r="G1078" t="s">
        <v>2806</v>
      </c>
      <c r="H1078" s="5">
        <v>43738</v>
      </c>
      <c r="I1078" s="5">
        <v>43720</v>
      </c>
      <c r="J1078">
        <v>-1540.96</v>
      </c>
      <c r="K1078" t="s">
        <v>2812</v>
      </c>
    </row>
    <row r="1079" spans="1:11" x14ac:dyDescent="0.25">
      <c r="A1079" t="s">
        <v>440</v>
      </c>
      <c r="B1079" t="s">
        <v>14</v>
      </c>
      <c r="C1079" t="s">
        <v>15</v>
      </c>
      <c r="D1079" t="s">
        <v>22</v>
      </c>
      <c r="E1079" t="s">
        <v>441</v>
      </c>
      <c r="F1079" t="s">
        <v>439</v>
      </c>
      <c r="G1079" t="s">
        <v>2806</v>
      </c>
      <c r="H1079" s="5">
        <v>43738</v>
      </c>
      <c r="I1079" s="5">
        <v>43718</v>
      </c>
      <c r="J1079">
        <v>1926.2</v>
      </c>
      <c r="K1079" t="s">
        <v>2812</v>
      </c>
    </row>
    <row r="1080" spans="1:11" x14ac:dyDescent="0.25">
      <c r="A1080" t="s">
        <v>1455</v>
      </c>
      <c r="B1080" t="s">
        <v>14</v>
      </c>
      <c r="C1080" t="s">
        <v>15</v>
      </c>
      <c r="D1080" t="s">
        <v>22</v>
      </c>
      <c r="E1080" t="s">
        <v>52</v>
      </c>
      <c r="F1080" t="s">
        <v>50</v>
      </c>
      <c r="G1080" t="s">
        <v>2806</v>
      </c>
      <c r="H1080" s="5">
        <v>43738</v>
      </c>
      <c r="I1080" s="5">
        <v>43735</v>
      </c>
      <c r="J1080">
        <v>1526</v>
      </c>
      <c r="K1080" t="s">
        <v>2812</v>
      </c>
    </row>
    <row r="1081" spans="1:11" x14ac:dyDescent="0.25">
      <c r="A1081" t="s">
        <v>1455</v>
      </c>
      <c r="B1081" t="s">
        <v>14</v>
      </c>
      <c r="C1081" t="s">
        <v>15</v>
      </c>
      <c r="D1081" t="s">
        <v>22</v>
      </c>
      <c r="E1081" t="s">
        <v>52</v>
      </c>
      <c r="F1081" t="s">
        <v>50</v>
      </c>
      <c r="G1081" t="s">
        <v>2806</v>
      </c>
      <c r="H1081" s="5">
        <v>43738</v>
      </c>
      <c r="I1081" s="5">
        <v>43735</v>
      </c>
      <c r="J1081">
        <v>1222.94</v>
      </c>
      <c r="K1081" t="s">
        <v>2812</v>
      </c>
    </row>
    <row r="1082" spans="1:11" x14ac:dyDescent="0.25">
      <c r="A1082" t="s">
        <v>1368</v>
      </c>
      <c r="B1082" t="s">
        <v>14</v>
      </c>
      <c r="C1082" t="s">
        <v>15</v>
      </c>
      <c r="D1082" t="s">
        <v>16</v>
      </c>
      <c r="E1082" t="s">
        <v>52</v>
      </c>
      <c r="F1082" t="s">
        <v>50</v>
      </c>
      <c r="G1082" t="s">
        <v>2806</v>
      </c>
      <c r="H1082" s="5">
        <v>43738</v>
      </c>
      <c r="I1082" s="5">
        <v>43734</v>
      </c>
      <c r="J1082">
        <v>-277.57</v>
      </c>
      <c r="K1082" t="s">
        <v>2812</v>
      </c>
    </row>
    <row r="1083" spans="1:11" x14ac:dyDescent="0.25">
      <c r="A1083" t="s">
        <v>1368</v>
      </c>
      <c r="B1083" t="s">
        <v>14</v>
      </c>
      <c r="C1083" t="s">
        <v>15</v>
      </c>
      <c r="D1083" t="s">
        <v>22</v>
      </c>
      <c r="E1083" t="s">
        <v>52</v>
      </c>
      <c r="F1083" t="s">
        <v>50</v>
      </c>
      <c r="G1083" t="s">
        <v>2806</v>
      </c>
      <c r="H1083" s="5">
        <v>43738</v>
      </c>
      <c r="I1083" s="5">
        <v>43734</v>
      </c>
      <c r="J1083">
        <v>113.07</v>
      </c>
      <c r="K1083" t="s">
        <v>2812</v>
      </c>
    </row>
    <row r="1084" spans="1:11" x14ac:dyDescent="0.25">
      <c r="A1084" t="s">
        <v>1368</v>
      </c>
      <c r="B1084" t="s">
        <v>14</v>
      </c>
      <c r="C1084" t="s">
        <v>15</v>
      </c>
      <c r="D1084" t="s">
        <v>22</v>
      </c>
      <c r="E1084" t="s">
        <v>52</v>
      </c>
      <c r="F1084" t="s">
        <v>50</v>
      </c>
      <c r="G1084" t="s">
        <v>2806</v>
      </c>
      <c r="H1084" s="5">
        <v>43738</v>
      </c>
      <c r="I1084" s="5">
        <v>43734</v>
      </c>
      <c r="J1084">
        <v>295.08999999999997</v>
      </c>
      <c r="K1084" t="s">
        <v>2812</v>
      </c>
    </row>
    <row r="1085" spans="1:11" x14ac:dyDescent="0.25">
      <c r="A1085" t="s">
        <v>1368</v>
      </c>
      <c r="B1085" t="s">
        <v>14</v>
      </c>
      <c r="C1085" t="s">
        <v>15</v>
      </c>
      <c r="D1085" t="s">
        <v>22</v>
      </c>
      <c r="E1085" t="s">
        <v>52</v>
      </c>
      <c r="F1085" t="s">
        <v>50</v>
      </c>
      <c r="G1085" t="s">
        <v>2806</v>
      </c>
      <c r="H1085" s="5">
        <v>43738</v>
      </c>
      <c r="I1085" s="5">
        <v>43734</v>
      </c>
      <c r="J1085">
        <v>233.54</v>
      </c>
      <c r="K1085" t="s">
        <v>2812</v>
      </c>
    </row>
    <row r="1086" spans="1:11" x14ac:dyDescent="0.25">
      <c r="A1086" t="s">
        <v>1368</v>
      </c>
      <c r="B1086" t="s">
        <v>14</v>
      </c>
      <c r="C1086" t="s">
        <v>15</v>
      </c>
      <c r="D1086" t="s">
        <v>22</v>
      </c>
      <c r="E1086" t="s">
        <v>52</v>
      </c>
      <c r="F1086" t="s">
        <v>50</v>
      </c>
      <c r="G1086" t="s">
        <v>2806</v>
      </c>
      <c r="H1086" s="5">
        <v>43738</v>
      </c>
      <c r="I1086" s="5">
        <v>43734</v>
      </c>
      <c r="J1086">
        <v>28544.5</v>
      </c>
      <c r="K1086" t="s">
        <v>2812</v>
      </c>
    </row>
    <row r="1087" spans="1:11" x14ac:dyDescent="0.25">
      <c r="A1087" t="s">
        <v>1228</v>
      </c>
      <c r="B1087" t="s">
        <v>14</v>
      </c>
      <c r="C1087" t="s">
        <v>15</v>
      </c>
      <c r="D1087" t="s">
        <v>22</v>
      </c>
      <c r="E1087" t="s">
        <v>52</v>
      </c>
      <c r="F1087" t="s">
        <v>50</v>
      </c>
      <c r="G1087" t="s">
        <v>2806</v>
      </c>
      <c r="H1087" s="5">
        <v>43738</v>
      </c>
      <c r="I1087" s="5">
        <v>43733</v>
      </c>
      <c r="J1087">
        <v>8707.39</v>
      </c>
      <c r="K1087" t="s">
        <v>2812</v>
      </c>
    </row>
    <row r="1088" spans="1:11" x14ac:dyDescent="0.25">
      <c r="A1088" t="s">
        <v>744</v>
      </c>
      <c r="B1088" t="s">
        <v>14</v>
      </c>
      <c r="C1088" t="s">
        <v>15</v>
      </c>
      <c r="D1088" t="s">
        <v>22</v>
      </c>
      <c r="E1088" t="s">
        <v>52</v>
      </c>
      <c r="F1088" t="s">
        <v>50</v>
      </c>
      <c r="G1088" t="s">
        <v>2806</v>
      </c>
      <c r="H1088" s="5">
        <v>43738</v>
      </c>
      <c r="I1088" s="5">
        <v>43720</v>
      </c>
      <c r="J1088">
        <v>676.7</v>
      </c>
      <c r="K1088" t="s">
        <v>2812</v>
      </c>
    </row>
    <row r="1089" spans="1:11" x14ac:dyDescent="0.25">
      <c r="A1089" t="s">
        <v>744</v>
      </c>
      <c r="B1089" t="s">
        <v>14</v>
      </c>
      <c r="C1089" t="s">
        <v>15</v>
      </c>
      <c r="D1089" t="s">
        <v>22</v>
      </c>
      <c r="E1089" t="s">
        <v>52</v>
      </c>
      <c r="F1089" t="s">
        <v>50</v>
      </c>
      <c r="G1089" t="s">
        <v>2806</v>
      </c>
      <c r="H1089" s="5">
        <v>43738</v>
      </c>
      <c r="I1089" s="5">
        <v>43720</v>
      </c>
      <c r="J1089">
        <v>4119.5</v>
      </c>
      <c r="K1089" t="s">
        <v>2812</v>
      </c>
    </row>
    <row r="1090" spans="1:11" x14ac:dyDescent="0.25">
      <c r="A1090" t="s">
        <v>438</v>
      </c>
      <c r="B1090" t="s">
        <v>14</v>
      </c>
      <c r="C1090" t="s">
        <v>15</v>
      </c>
      <c r="D1090" t="s">
        <v>22</v>
      </c>
      <c r="E1090" t="s">
        <v>52</v>
      </c>
      <c r="F1090" t="s">
        <v>50</v>
      </c>
      <c r="G1090" t="s">
        <v>2806</v>
      </c>
      <c r="H1090" s="5">
        <v>43738</v>
      </c>
      <c r="I1090" s="5">
        <v>43718</v>
      </c>
      <c r="J1090">
        <v>979.07</v>
      </c>
      <c r="K1090" t="s">
        <v>2812</v>
      </c>
    </row>
    <row r="1091" spans="1:11" x14ac:dyDescent="0.25">
      <c r="A1091" t="s">
        <v>438</v>
      </c>
      <c r="B1091" t="s">
        <v>14</v>
      </c>
      <c r="C1091" t="s">
        <v>15</v>
      </c>
      <c r="D1091" t="s">
        <v>22</v>
      </c>
      <c r="E1091" t="s">
        <v>52</v>
      </c>
      <c r="F1091" t="s">
        <v>50</v>
      </c>
      <c r="G1091" t="s">
        <v>2806</v>
      </c>
      <c r="H1091" s="5">
        <v>43738</v>
      </c>
      <c r="I1091" s="5">
        <v>43718</v>
      </c>
      <c r="J1091">
        <v>1926.2</v>
      </c>
      <c r="K1091" t="s">
        <v>2812</v>
      </c>
    </row>
    <row r="1092" spans="1:11" x14ac:dyDescent="0.25">
      <c r="A1092" t="s">
        <v>438</v>
      </c>
      <c r="B1092" t="s">
        <v>14</v>
      </c>
      <c r="C1092" t="s">
        <v>15</v>
      </c>
      <c r="D1092" t="s">
        <v>22</v>
      </c>
      <c r="E1092" t="s">
        <v>52</v>
      </c>
      <c r="F1092" t="s">
        <v>50</v>
      </c>
      <c r="G1092" t="s">
        <v>2806</v>
      </c>
      <c r="H1092" s="5">
        <v>43738</v>
      </c>
      <c r="I1092" s="5">
        <v>43718</v>
      </c>
      <c r="J1092">
        <v>12755.96</v>
      </c>
      <c r="K1092" t="s">
        <v>2812</v>
      </c>
    </row>
    <row r="1093" spans="1:11" x14ac:dyDescent="0.25">
      <c r="A1093" t="s">
        <v>201</v>
      </c>
      <c r="B1093" t="s">
        <v>14</v>
      </c>
      <c r="C1093" t="s">
        <v>2810</v>
      </c>
      <c r="D1093" t="s">
        <v>22</v>
      </c>
      <c r="E1093" t="s">
        <v>52</v>
      </c>
      <c r="F1093" t="s">
        <v>50</v>
      </c>
      <c r="G1093" t="s">
        <v>2806</v>
      </c>
      <c r="H1093" s="5">
        <v>43708</v>
      </c>
      <c r="I1093" s="5">
        <v>43712</v>
      </c>
      <c r="J1093">
        <v>21.95</v>
      </c>
      <c r="K1093" t="s">
        <v>2812</v>
      </c>
    </row>
    <row r="1094" spans="1:11" x14ac:dyDescent="0.25">
      <c r="A1094" t="s">
        <v>201</v>
      </c>
      <c r="B1094" t="s">
        <v>14</v>
      </c>
      <c r="C1094" t="s">
        <v>2810</v>
      </c>
      <c r="D1094" t="s">
        <v>22</v>
      </c>
      <c r="E1094" t="s">
        <v>52</v>
      </c>
      <c r="F1094" t="s">
        <v>50</v>
      </c>
      <c r="G1094" t="s">
        <v>2806</v>
      </c>
      <c r="H1094" s="5">
        <v>43708</v>
      </c>
      <c r="I1094" s="5">
        <v>43712</v>
      </c>
      <c r="J1094">
        <v>224.48</v>
      </c>
      <c r="K1094" t="s">
        <v>2812</v>
      </c>
    </row>
    <row r="1095" spans="1:11" x14ac:dyDescent="0.25">
      <c r="A1095" t="s">
        <v>51</v>
      </c>
      <c r="B1095" t="s">
        <v>14</v>
      </c>
      <c r="C1095" t="s">
        <v>2810</v>
      </c>
      <c r="D1095" t="s">
        <v>22</v>
      </c>
      <c r="E1095" t="s">
        <v>52</v>
      </c>
      <c r="F1095" t="s">
        <v>50</v>
      </c>
      <c r="G1095" t="s">
        <v>2806</v>
      </c>
      <c r="H1095" s="5">
        <v>43708</v>
      </c>
      <c r="I1095" s="5">
        <v>43707</v>
      </c>
      <c r="J1095">
        <v>112.24</v>
      </c>
      <c r="K1095" t="s">
        <v>2812</v>
      </c>
    </row>
    <row r="1096" spans="1:11" x14ac:dyDescent="0.25">
      <c r="A1096" t="s">
        <v>1278</v>
      </c>
      <c r="B1096" t="s">
        <v>14</v>
      </c>
      <c r="C1096" t="s">
        <v>15</v>
      </c>
      <c r="D1096" t="s">
        <v>16</v>
      </c>
      <c r="E1096" t="s">
        <v>437</v>
      </c>
      <c r="F1096" t="s">
        <v>435</v>
      </c>
      <c r="G1096" t="s">
        <v>2806</v>
      </c>
      <c r="H1096" s="5">
        <v>43738</v>
      </c>
      <c r="I1096" s="5">
        <v>43734</v>
      </c>
      <c r="J1096">
        <v>-661.81</v>
      </c>
      <c r="K1096" t="s">
        <v>2812</v>
      </c>
    </row>
    <row r="1097" spans="1:11" x14ac:dyDescent="0.25">
      <c r="A1097" t="s">
        <v>1278</v>
      </c>
      <c r="B1097" t="s">
        <v>14</v>
      </c>
      <c r="C1097" t="s">
        <v>15</v>
      </c>
      <c r="D1097" t="s">
        <v>22</v>
      </c>
      <c r="E1097" t="s">
        <v>437</v>
      </c>
      <c r="F1097" t="s">
        <v>435</v>
      </c>
      <c r="G1097" t="s">
        <v>2806</v>
      </c>
      <c r="H1097" s="5">
        <v>43738</v>
      </c>
      <c r="I1097" s="5">
        <v>43734</v>
      </c>
      <c r="J1097">
        <v>269.58999999999997</v>
      </c>
      <c r="K1097" t="s">
        <v>2812</v>
      </c>
    </row>
    <row r="1098" spans="1:11" x14ac:dyDescent="0.25">
      <c r="A1098" t="s">
        <v>1278</v>
      </c>
      <c r="B1098" t="s">
        <v>14</v>
      </c>
      <c r="C1098" t="s">
        <v>15</v>
      </c>
      <c r="D1098" t="s">
        <v>22</v>
      </c>
      <c r="E1098" t="s">
        <v>437</v>
      </c>
      <c r="F1098" t="s">
        <v>435</v>
      </c>
      <c r="G1098" t="s">
        <v>2806</v>
      </c>
      <c r="H1098" s="5">
        <v>43738</v>
      </c>
      <c r="I1098" s="5">
        <v>43734</v>
      </c>
      <c r="J1098">
        <v>703.61</v>
      </c>
      <c r="K1098" t="s">
        <v>2812</v>
      </c>
    </row>
    <row r="1099" spans="1:11" x14ac:dyDescent="0.25">
      <c r="A1099" t="s">
        <v>1278</v>
      </c>
      <c r="B1099" t="s">
        <v>14</v>
      </c>
      <c r="C1099" t="s">
        <v>15</v>
      </c>
      <c r="D1099" t="s">
        <v>22</v>
      </c>
      <c r="E1099" t="s">
        <v>437</v>
      </c>
      <c r="F1099" t="s">
        <v>435</v>
      </c>
      <c r="G1099" t="s">
        <v>2806</v>
      </c>
      <c r="H1099" s="5">
        <v>43738</v>
      </c>
      <c r="I1099" s="5">
        <v>43734</v>
      </c>
      <c r="J1099">
        <v>370.77</v>
      </c>
      <c r="K1099" t="s">
        <v>2812</v>
      </c>
    </row>
    <row r="1100" spans="1:11" x14ac:dyDescent="0.25">
      <c r="A1100" t="s">
        <v>436</v>
      </c>
      <c r="B1100" t="s">
        <v>14</v>
      </c>
      <c r="C1100" t="s">
        <v>15</v>
      </c>
      <c r="D1100" t="s">
        <v>22</v>
      </c>
      <c r="E1100" t="s">
        <v>437</v>
      </c>
      <c r="F1100" t="s">
        <v>435</v>
      </c>
      <c r="G1100" t="s">
        <v>2806</v>
      </c>
      <c r="H1100" s="5">
        <v>43738</v>
      </c>
      <c r="I1100" s="5">
        <v>43718</v>
      </c>
      <c r="J1100">
        <v>90.72</v>
      </c>
      <c r="K1100" t="s">
        <v>2812</v>
      </c>
    </row>
    <row r="1101" spans="1:11" x14ac:dyDescent="0.25">
      <c r="A1101" t="s">
        <v>436</v>
      </c>
      <c r="B1101" t="s">
        <v>14</v>
      </c>
      <c r="C1101" t="s">
        <v>15</v>
      </c>
      <c r="D1101" t="s">
        <v>22</v>
      </c>
      <c r="E1101" t="s">
        <v>437</v>
      </c>
      <c r="F1101" t="s">
        <v>435</v>
      </c>
      <c r="G1101" t="s">
        <v>2806</v>
      </c>
      <c r="H1101" s="5">
        <v>43738</v>
      </c>
      <c r="I1101" s="5">
        <v>43718</v>
      </c>
      <c r="J1101">
        <v>1003.2</v>
      </c>
      <c r="K1101" t="s">
        <v>2812</v>
      </c>
    </row>
    <row r="1102" spans="1:11" x14ac:dyDescent="0.25">
      <c r="A1102" t="s">
        <v>436</v>
      </c>
      <c r="B1102" t="s">
        <v>14</v>
      </c>
      <c r="C1102" t="s">
        <v>15</v>
      </c>
      <c r="D1102" t="s">
        <v>22</v>
      </c>
      <c r="E1102" t="s">
        <v>437</v>
      </c>
      <c r="F1102" t="s">
        <v>435</v>
      </c>
      <c r="G1102" t="s">
        <v>2806</v>
      </c>
      <c r="H1102" s="5">
        <v>43738</v>
      </c>
      <c r="I1102" s="5">
        <v>43718</v>
      </c>
      <c r="J1102">
        <v>4256.18</v>
      </c>
      <c r="K1102" t="s">
        <v>2812</v>
      </c>
    </row>
    <row r="1103" spans="1:11" x14ac:dyDescent="0.25">
      <c r="A1103" t="s">
        <v>436</v>
      </c>
      <c r="B1103" t="s">
        <v>14</v>
      </c>
      <c r="C1103" t="s">
        <v>15</v>
      </c>
      <c r="D1103" t="s">
        <v>22</v>
      </c>
      <c r="E1103" t="s">
        <v>437</v>
      </c>
      <c r="F1103" t="s">
        <v>435</v>
      </c>
      <c r="G1103" t="s">
        <v>2806</v>
      </c>
      <c r="H1103" s="5">
        <v>43738</v>
      </c>
      <c r="I1103" s="5">
        <v>43718</v>
      </c>
      <c r="J1103">
        <v>336.56</v>
      </c>
      <c r="K1103" t="s">
        <v>2812</v>
      </c>
    </row>
    <row r="1104" spans="1:11" x14ac:dyDescent="0.25">
      <c r="A1104" t="s">
        <v>1277</v>
      </c>
      <c r="B1104" t="s">
        <v>14</v>
      </c>
      <c r="C1104" t="s">
        <v>15</v>
      </c>
      <c r="D1104" t="s">
        <v>22</v>
      </c>
      <c r="E1104" t="s">
        <v>349</v>
      </c>
      <c r="F1104" t="s">
        <v>347</v>
      </c>
      <c r="G1104" t="s">
        <v>2806</v>
      </c>
      <c r="H1104" s="5">
        <v>43738</v>
      </c>
      <c r="I1104" s="5">
        <v>43734</v>
      </c>
      <c r="J1104">
        <v>14.39</v>
      </c>
      <c r="K1104" t="s">
        <v>2812</v>
      </c>
    </row>
    <row r="1105" spans="1:11" x14ac:dyDescent="0.25">
      <c r="A1105" t="s">
        <v>434</v>
      </c>
      <c r="B1105" t="s">
        <v>14</v>
      </c>
      <c r="C1105" t="s">
        <v>15</v>
      </c>
      <c r="D1105" t="s">
        <v>22</v>
      </c>
      <c r="E1105" t="s">
        <v>349</v>
      </c>
      <c r="F1105" t="s">
        <v>347</v>
      </c>
      <c r="G1105" t="s">
        <v>2806</v>
      </c>
      <c r="H1105" s="5">
        <v>43738</v>
      </c>
      <c r="I1105" s="5">
        <v>43718</v>
      </c>
      <c r="J1105">
        <v>3.42</v>
      </c>
      <c r="K1105" t="s">
        <v>2812</v>
      </c>
    </row>
    <row r="1106" spans="1:11" x14ac:dyDescent="0.25">
      <c r="A1106" t="s">
        <v>434</v>
      </c>
      <c r="B1106" t="s">
        <v>14</v>
      </c>
      <c r="C1106" t="s">
        <v>15</v>
      </c>
      <c r="D1106" t="s">
        <v>22</v>
      </c>
      <c r="E1106" t="s">
        <v>349</v>
      </c>
      <c r="F1106" t="s">
        <v>347</v>
      </c>
      <c r="G1106" t="s">
        <v>2806</v>
      </c>
      <c r="H1106" s="5">
        <v>43738</v>
      </c>
      <c r="I1106" s="5">
        <v>43718</v>
      </c>
      <c r="J1106">
        <v>217.34</v>
      </c>
      <c r="K1106" t="s">
        <v>2812</v>
      </c>
    </row>
    <row r="1107" spans="1:11" x14ac:dyDescent="0.25">
      <c r="A1107" t="s">
        <v>348</v>
      </c>
      <c r="B1107" t="s">
        <v>14</v>
      </c>
      <c r="C1107" t="s">
        <v>2810</v>
      </c>
      <c r="D1107" t="s">
        <v>16</v>
      </c>
      <c r="E1107" t="s">
        <v>349</v>
      </c>
      <c r="F1107" t="s">
        <v>347</v>
      </c>
      <c r="G1107" t="s">
        <v>2806</v>
      </c>
      <c r="H1107" s="5">
        <v>43708</v>
      </c>
      <c r="I1107" s="5">
        <v>43712</v>
      </c>
      <c r="J1107">
        <v>-382.13</v>
      </c>
      <c r="K1107" t="s">
        <v>2812</v>
      </c>
    </row>
    <row r="1108" spans="1:11" x14ac:dyDescent="0.25">
      <c r="A1108" t="s">
        <v>348</v>
      </c>
      <c r="B1108" t="s">
        <v>14</v>
      </c>
      <c r="C1108" t="s">
        <v>2810</v>
      </c>
      <c r="D1108" t="s">
        <v>22</v>
      </c>
      <c r="E1108" t="s">
        <v>349</v>
      </c>
      <c r="F1108" t="s">
        <v>347</v>
      </c>
      <c r="G1108" t="s">
        <v>2806</v>
      </c>
      <c r="H1108" s="5">
        <v>43708</v>
      </c>
      <c r="I1108" s="5">
        <v>43712</v>
      </c>
      <c r="J1108">
        <v>155.66</v>
      </c>
      <c r="K1108" t="s">
        <v>2812</v>
      </c>
    </row>
    <row r="1109" spans="1:11" x14ac:dyDescent="0.25">
      <c r="A1109" t="s">
        <v>348</v>
      </c>
      <c r="B1109" t="s">
        <v>14</v>
      </c>
      <c r="C1109" t="s">
        <v>2810</v>
      </c>
      <c r="D1109" t="s">
        <v>22</v>
      </c>
      <c r="E1109" t="s">
        <v>349</v>
      </c>
      <c r="F1109" t="s">
        <v>347</v>
      </c>
      <c r="G1109" t="s">
        <v>2806</v>
      </c>
      <c r="H1109" s="5">
        <v>43708</v>
      </c>
      <c r="I1109" s="5">
        <v>43712</v>
      </c>
      <c r="J1109">
        <v>406.26</v>
      </c>
      <c r="K1109" t="s">
        <v>2812</v>
      </c>
    </row>
    <row r="1110" spans="1:11" x14ac:dyDescent="0.25">
      <c r="A1110" t="s">
        <v>348</v>
      </c>
      <c r="B1110" t="s">
        <v>14</v>
      </c>
      <c r="C1110" t="s">
        <v>2810</v>
      </c>
      <c r="D1110" t="s">
        <v>22</v>
      </c>
      <c r="E1110" t="s">
        <v>349</v>
      </c>
      <c r="F1110" t="s">
        <v>347</v>
      </c>
      <c r="G1110" t="s">
        <v>2806</v>
      </c>
      <c r="H1110" s="5">
        <v>43708</v>
      </c>
      <c r="I1110" s="5">
        <v>43712</v>
      </c>
      <c r="J1110">
        <v>175.28</v>
      </c>
      <c r="K1110" t="s">
        <v>2812</v>
      </c>
    </row>
    <row r="1111" spans="1:11" x14ac:dyDescent="0.25">
      <c r="A1111" t="s">
        <v>348</v>
      </c>
      <c r="B1111" t="s">
        <v>14</v>
      </c>
      <c r="C1111" t="s">
        <v>2810</v>
      </c>
      <c r="D1111" t="s">
        <v>22</v>
      </c>
      <c r="E1111" t="s">
        <v>349</v>
      </c>
      <c r="F1111" t="s">
        <v>347</v>
      </c>
      <c r="G1111" t="s">
        <v>2806</v>
      </c>
      <c r="H1111" s="5">
        <v>43708</v>
      </c>
      <c r="I1111" s="5">
        <v>43712</v>
      </c>
      <c r="J1111">
        <v>36.479999999999997</v>
      </c>
      <c r="K1111" t="s">
        <v>2812</v>
      </c>
    </row>
    <row r="1112" spans="1:11" x14ac:dyDescent="0.25">
      <c r="A1112" t="s">
        <v>348</v>
      </c>
      <c r="B1112" t="s">
        <v>14</v>
      </c>
      <c r="C1112" t="s">
        <v>2810</v>
      </c>
      <c r="D1112" t="s">
        <v>22</v>
      </c>
      <c r="E1112" t="s">
        <v>349</v>
      </c>
      <c r="F1112" t="s">
        <v>347</v>
      </c>
      <c r="G1112" t="s">
        <v>2806</v>
      </c>
      <c r="H1112" s="5">
        <v>43708</v>
      </c>
      <c r="I1112" s="5">
        <v>43712</v>
      </c>
      <c r="J1112">
        <v>2651.84</v>
      </c>
      <c r="K1112" t="s">
        <v>2812</v>
      </c>
    </row>
    <row r="1113" spans="1:11" x14ac:dyDescent="0.25">
      <c r="A1113" t="s">
        <v>1276</v>
      </c>
      <c r="B1113" t="s">
        <v>14</v>
      </c>
      <c r="C1113" t="s">
        <v>15</v>
      </c>
      <c r="D1113" t="s">
        <v>16</v>
      </c>
      <c r="E1113" t="s">
        <v>433</v>
      </c>
      <c r="F1113" t="s">
        <v>431</v>
      </c>
      <c r="G1113" t="s">
        <v>2806</v>
      </c>
      <c r="H1113" s="5">
        <v>43738</v>
      </c>
      <c r="I1113" s="5">
        <v>43734</v>
      </c>
      <c r="J1113">
        <v>-935.16</v>
      </c>
      <c r="K1113" t="s">
        <v>2812</v>
      </c>
    </row>
    <row r="1114" spans="1:11" x14ac:dyDescent="0.25">
      <c r="A1114" t="s">
        <v>1276</v>
      </c>
      <c r="B1114" t="s">
        <v>14</v>
      </c>
      <c r="C1114" t="s">
        <v>15</v>
      </c>
      <c r="D1114" t="s">
        <v>22</v>
      </c>
      <c r="E1114" t="s">
        <v>433</v>
      </c>
      <c r="F1114" t="s">
        <v>431</v>
      </c>
      <c r="G1114" t="s">
        <v>2806</v>
      </c>
      <c r="H1114" s="5">
        <v>43738</v>
      </c>
      <c r="I1114" s="5">
        <v>43734</v>
      </c>
      <c r="J1114">
        <v>380.94</v>
      </c>
      <c r="K1114" t="s">
        <v>2812</v>
      </c>
    </row>
    <row r="1115" spans="1:11" x14ac:dyDescent="0.25">
      <c r="A1115" t="s">
        <v>1276</v>
      </c>
      <c r="B1115" t="s">
        <v>14</v>
      </c>
      <c r="C1115" t="s">
        <v>15</v>
      </c>
      <c r="D1115" t="s">
        <v>22</v>
      </c>
      <c r="E1115" t="s">
        <v>433</v>
      </c>
      <c r="F1115" t="s">
        <v>431</v>
      </c>
      <c r="G1115" t="s">
        <v>2806</v>
      </c>
      <c r="H1115" s="5">
        <v>43738</v>
      </c>
      <c r="I1115" s="5">
        <v>43734</v>
      </c>
      <c r="J1115">
        <v>994.22</v>
      </c>
      <c r="K1115" t="s">
        <v>2812</v>
      </c>
    </row>
    <row r="1116" spans="1:11" x14ac:dyDescent="0.25">
      <c r="A1116" t="s">
        <v>1276</v>
      </c>
      <c r="B1116" t="s">
        <v>14</v>
      </c>
      <c r="C1116" t="s">
        <v>15</v>
      </c>
      <c r="D1116" t="s">
        <v>22</v>
      </c>
      <c r="E1116" t="s">
        <v>433</v>
      </c>
      <c r="F1116" t="s">
        <v>431</v>
      </c>
      <c r="G1116" t="s">
        <v>2806</v>
      </c>
      <c r="H1116" s="5">
        <v>43738</v>
      </c>
      <c r="I1116" s="5">
        <v>43734</v>
      </c>
      <c r="J1116">
        <v>648.47</v>
      </c>
      <c r="K1116" t="s">
        <v>2812</v>
      </c>
    </row>
    <row r="1117" spans="1:11" x14ac:dyDescent="0.25">
      <c r="A1117" t="s">
        <v>432</v>
      </c>
      <c r="B1117" t="s">
        <v>14</v>
      </c>
      <c r="C1117" t="s">
        <v>15</v>
      </c>
      <c r="D1117" t="s">
        <v>22</v>
      </c>
      <c r="E1117" t="s">
        <v>433</v>
      </c>
      <c r="F1117" t="s">
        <v>431</v>
      </c>
      <c r="G1117" t="s">
        <v>2806</v>
      </c>
      <c r="H1117" s="5">
        <v>43738</v>
      </c>
      <c r="I1117" s="5">
        <v>43718</v>
      </c>
      <c r="J1117">
        <v>84.16</v>
      </c>
      <c r="K1117" t="s">
        <v>2812</v>
      </c>
    </row>
    <row r="1118" spans="1:11" x14ac:dyDescent="0.25">
      <c r="A1118" t="s">
        <v>432</v>
      </c>
      <c r="B1118" t="s">
        <v>14</v>
      </c>
      <c r="C1118" t="s">
        <v>15</v>
      </c>
      <c r="D1118" t="s">
        <v>22</v>
      </c>
      <c r="E1118" t="s">
        <v>433</v>
      </c>
      <c r="F1118" t="s">
        <v>431</v>
      </c>
      <c r="G1118" t="s">
        <v>2806</v>
      </c>
      <c r="H1118" s="5">
        <v>43738</v>
      </c>
      <c r="I1118" s="5">
        <v>43718</v>
      </c>
      <c r="J1118">
        <v>3371.96</v>
      </c>
      <c r="K1118" t="s">
        <v>2812</v>
      </c>
    </row>
    <row r="1119" spans="1:11" x14ac:dyDescent="0.25">
      <c r="A1119" t="s">
        <v>432</v>
      </c>
      <c r="B1119" t="s">
        <v>14</v>
      </c>
      <c r="C1119" t="s">
        <v>15</v>
      </c>
      <c r="D1119" t="s">
        <v>22</v>
      </c>
      <c r="E1119" t="s">
        <v>433</v>
      </c>
      <c r="F1119" t="s">
        <v>431</v>
      </c>
      <c r="G1119" t="s">
        <v>2806</v>
      </c>
      <c r="H1119" s="5">
        <v>43738</v>
      </c>
      <c r="I1119" s="5">
        <v>43718</v>
      </c>
      <c r="J1119">
        <v>5226.12</v>
      </c>
      <c r="K1119" t="s">
        <v>2812</v>
      </c>
    </row>
    <row r="1120" spans="1:11" x14ac:dyDescent="0.25">
      <c r="A1120" t="s">
        <v>432</v>
      </c>
      <c r="B1120" t="s">
        <v>14</v>
      </c>
      <c r="C1120" t="s">
        <v>15</v>
      </c>
      <c r="D1120" t="s">
        <v>22</v>
      </c>
      <c r="E1120" t="s">
        <v>433</v>
      </c>
      <c r="F1120" t="s">
        <v>431</v>
      </c>
      <c r="G1120" t="s">
        <v>2806</v>
      </c>
      <c r="H1120" s="5">
        <v>43738</v>
      </c>
      <c r="I1120" s="5">
        <v>43718</v>
      </c>
      <c r="J1120">
        <v>369.69</v>
      </c>
      <c r="K1120" t="s">
        <v>2812</v>
      </c>
    </row>
    <row r="1121" spans="1:11" x14ac:dyDescent="0.25">
      <c r="A1121" t="s">
        <v>432</v>
      </c>
      <c r="B1121" t="s">
        <v>14</v>
      </c>
      <c r="C1121" t="s">
        <v>15</v>
      </c>
      <c r="D1121" t="s">
        <v>22</v>
      </c>
      <c r="E1121" t="s">
        <v>433</v>
      </c>
      <c r="F1121" t="s">
        <v>431</v>
      </c>
      <c r="G1121" t="s">
        <v>2806</v>
      </c>
      <c r="H1121" s="5">
        <v>43738</v>
      </c>
      <c r="I1121" s="5">
        <v>43718</v>
      </c>
      <c r="J1121">
        <v>893.88</v>
      </c>
      <c r="K1121" t="s">
        <v>2812</v>
      </c>
    </row>
    <row r="1122" spans="1:11" x14ac:dyDescent="0.25">
      <c r="A1122" t="s">
        <v>2076</v>
      </c>
      <c r="B1122" t="s">
        <v>15</v>
      </c>
      <c r="D1122" t="s">
        <v>22</v>
      </c>
      <c r="E1122" t="s">
        <v>49</v>
      </c>
      <c r="F1122" t="s">
        <v>47</v>
      </c>
      <c r="G1122" t="s">
        <v>2806</v>
      </c>
      <c r="H1122" s="5">
        <v>43769</v>
      </c>
      <c r="I1122" s="5">
        <v>43753</v>
      </c>
      <c r="J1122">
        <v>108.44</v>
      </c>
      <c r="K1122" t="s">
        <v>2812</v>
      </c>
    </row>
    <row r="1123" spans="1:11" x14ac:dyDescent="0.25">
      <c r="A1123" t="s">
        <v>1275</v>
      </c>
      <c r="B1123" t="s">
        <v>14</v>
      </c>
      <c r="C1123" t="s">
        <v>15</v>
      </c>
      <c r="D1123" t="s">
        <v>16</v>
      </c>
      <c r="E1123" t="s">
        <v>49</v>
      </c>
      <c r="F1123" t="s">
        <v>47</v>
      </c>
      <c r="G1123" t="s">
        <v>2806</v>
      </c>
      <c r="H1123" s="5">
        <v>43738</v>
      </c>
      <c r="I1123" s="5">
        <v>43734</v>
      </c>
      <c r="J1123">
        <v>-96.37</v>
      </c>
      <c r="K1123" t="s">
        <v>2812</v>
      </c>
    </row>
    <row r="1124" spans="1:11" x14ac:dyDescent="0.25">
      <c r="A1124" t="s">
        <v>1275</v>
      </c>
      <c r="B1124" t="s">
        <v>14</v>
      </c>
      <c r="C1124" t="s">
        <v>15</v>
      </c>
      <c r="D1124" t="s">
        <v>22</v>
      </c>
      <c r="E1124" t="s">
        <v>49</v>
      </c>
      <c r="F1124" t="s">
        <v>47</v>
      </c>
      <c r="G1124" t="s">
        <v>2806</v>
      </c>
      <c r="H1124" s="5">
        <v>43738</v>
      </c>
      <c r="I1124" s="5">
        <v>43734</v>
      </c>
      <c r="J1124">
        <v>39.26</v>
      </c>
      <c r="K1124" t="s">
        <v>2812</v>
      </c>
    </row>
    <row r="1125" spans="1:11" x14ac:dyDescent="0.25">
      <c r="A1125" t="s">
        <v>1275</v>
      </c>
      <c r="B1125" t="s">
        <v>14</v>
      </c>
      <c r="C1125" t="s">
        <v>15</v>
      </c>
      <c r="D1125" t="s">
        <v>22</v>
      </c>
      <c r="E1125" t="s">
        <v>49</v>
      </c>
      <c r="F1125" t="s">
        <v>47</v>
      </c>
      <c r="G1125" t="s">
        <v>2806</v>
      </c>
      <c r="H1125" s="5">
        <v>43738</v>
      </c>
      <c r="I1125" s="5">
        <v>43734</v>
      </c>
      <c r="J1125">
        <v>102.46</v>
      </c>
      <c r="K1125" t="s">
        <v>2812</v>
      </c>
    </row>
    <row r="1126" spans="1:11" x14ac:dyDescent="0.25">
      <c r="A1126" t="s">
        <v>1275</v>
      </c>
      <c r="B1126" t="s">
        <v>14</v>
      </c>
      <c r="C1126" t="s">
        <v>15</v>
      </c>
      <c r="D1126" t="s">
        <v>22</v>
      </c>
      <c r="E1126" t="s">
        <v>49</v>
      </c>
      <c r="F1126" t="s">
        <v>47</v>
      </c>
      <c r="G1126" t="s">
        <v>2806</v>
      </c>
      <c r="H1126" s="5">
        <v>43738</v>
      </c>
      <c r="I1126" s="5">
        <v>43734</v>
      </c>
      <c r="J1126">
        <v>222.49</v>
      </c>
      <c r="K1126" t="s">
        <v>2812</v>
      </c>
    </row>
    <row r="1127" spans="1:11" x14ac:dyDescent="0.25">
      <c r="A1127" t="s">
        <v>1275</v>
      </c>
      <c r="B1127" t="s">
        <v>14</v>
      </c>
      <c r="C1127" t="s">
        <v>15</v>
      </c>
      <c r="D1127" t="s">
        <v>22</v>
      </c>
      <c r="E1127" t="s">
        <v>49</v>
      </c>
      <c r="F1127" t="s">
        <v>47</v>
      </c>
      <c r="G1127" t="s">
        <v>2806</v>
      </c>
      <c r="H1127" s="5">
        <v>43738</v>
      </c>
      <c r="I1127" s="5">
        <v>43734</v>
      </c>
      <c r="J1127">
        <v>2670.12</v>
      </c>
      <c r="K1127" t="s">
        <v>2812</v>
      </c>
    </row>
    <row r="1128" spans="1:11" x14ac:dyDescent="0.25">
      <c r="A1128" t="s">
        <v>1049</v>
      </c>
      <c r="B1128" t="s">
        <v>14</v>
      </c>
      <c r="C1128" t="s">
        <v>15</v>
      </c>
      <c r="D1128" t="s">
        <v>22</v>
      </c>
      <c r="E1128" t="s">
        <v>49</v>
      </c>
      <c r="F1128" t="s">
        <v>47</v>
      </c>
      <c r="G1128" t="s">
        <v>2806</v>
      </c>
      <c r="H1128" s="5">
        <v>43738</v>
      </c>
      <c r="I1128" s="5">
        <v>43727</v>
      </c>
      <c r="J1128">
        <v>119.07</v>
      </c>
      <c r="K1128" t="s">
        <v>2812</v>
      </c>
    </row>
    <row r="1129" spans="1:11" x14ac:dyDescent="0.25">
      <c r="A1129" t="s">
        <v>942</v>
      </c>
      <c r="B1129" t="s">
        <v>14</v>
      </c>
      <c r="C1129" t="s">
        <v>15</v>
      </c>
      <c r="D1129" t="s">
        <v>22</v>
      </c>
      <c r="E1129" t="s">
        <v>49</v>
      </c>
      <c r="F1129" t="s">
        <v>47</v>
      </c>
      <c r="G1129" t="s">
        <v>2806</v>
      </c>
      <c r="H1129" s="5">
        <v>43738</v>
      </c>
      <c r="I1129" s="5">
        <v>43725</v>
      </c>
      <c r="J1129">
        <v>1054.56</v>
      </c>
      <c r="K1129" t="s">
        <v>2812</v>
      </c>
    </row>
    <row r="1130" spans="1:11" x14ac:dyDescent="0.25">
      <c r="A1130" t="s">
        <v>942</v>
      </c>
      <c r="B1130" t="s">
        <v>14</v>
      </c>
      <c r="C1130" t="s">
        <v>15</v>
      </c>
      <c r="D1130" t="s">
        <v>22</v>
      </c>
      <c r="E1130" t="s">
        <v>49</v>
      </c>
      <c r="F1130" t="s">
        <v>47</v>
      </c>
      <c r="G1130" t="s">
        <v>2806</v>
      </c>
      <c r="H1130" s="5">
        <v>43738</v>
      </c>
      <c r="I1130" s="5">
        <v>43725</v>
      </c>
      <c r="J1130">
        <v>668.8</v>
      </c>
      <c r="K1130" t="s">
        <v>2812</v>
      </c>
    </row>
    <row r="1131" spans="1:11" x14ac:dyDescent="0.25">
      <c r="A1131" t="s">
        <v>902</v>
      </c>
      <c r="B1131" t="s">
        <v>14</v>
      </c>
      <c r="C1131" t="s">
        <v>15</v>
      </c>
      <c r="D1131" t="s">
        <v>22</v>
      </c>
      <c r="E1131" t="s">
        <v>49</v>
      </c>
      <c r="F1131" t="s">
        <v>47</v>
      </c>
      <c r="G1131" t="s">
        <v>2806</v>
      </c>
      <c r="H1131" s="5">
        <v>43738</v>
      </c>
      <c r="I1131" s="5">
        <v>43721</v>
      </c>
      <c r="J1131">
        <v>1494.4</v>
      </c>
      <c r="K1131" t="s">
        <v>2812</v>
      </c>
    </row>
    <row r="1132" spans="1:11" x14ac:dyDescent="0.25">
      <c r="A1132" t="s">
        <v>902</v>
      </c>
      <c r="B1132" t="s">
        <v>14</v>
      </c>
      <c r="C1132" t="s">
        <v>15</v>
      </c>
      <c r="D1132" t="s">
        <v>22</v>
      </c>
      <c r="E1132" t="s">
        <v>49</v>
      </c>
      <c r="F1132" t="s">
        <v>47</v>
      </c>
      <c r="G1132" t="s">
        <v>2806</v>
      </c>
      <c r="H1132" s="5">
        <v>43738</v>
      </c>
      <c r="I1132" s="5">
        <v>43721</v>
      </c>
      <c r="J1132">
        <v>1802.17</v>
      </c>
      <c r="K1132" t="s">
        <v>2812</v>
      </c>
    </row>
    <row r="1133" spans="1:11" x14ac:dyDescent="0.25">
      <c r="A1133" t="s">
        <v>743</v>
      </c>
      <c r="B1133" t="s">
        <v>14</v>
      </c>
      <c r="C1133" t="s">
        <v>15</v>
      </c>
      <c r="D1133" t="s">
        <v>16</v>
      </c>
      <c r="E1133" t="s">
        <v>49</v>
      </c>
      <c r="F1133" t="s">
        <v>47</v>
      </c>
      <c r="G1133" t="s">
        <v>2806</v>
      </c>
      <c r="H1133" s="5">
        <v>43738</v>
      </c>
      <c r="I1133" s="5">
        <v>43720</v>
      </c>
      <c r="J1133">
        <v>-292.02</v>
      </c>
      <c r="K1133" t="s">
        <v>2812</v>
      </c>
    </row>
    <row r="1134" spans="1:11" x14ac:dyDescent="0.25">
      <c r="A1134" t="s">
        <v>712</v>
      </c>
      <c r="B1134" t="s">
        <v>14</v>
      </c>
      <c r="C1134" t="s">
        <v>15</v>
      </c>
      <c r="D1134" t="s">
        <v>22</v>
      </c>
      <c r="E1134" t="s">
        <v>49</v>
      </c>
      <c r="F1134" t="s">
        <v>47</v>
      </c>
      <c r="G1134" t="s">
        <v>2806</v>
      </c>
      <c r="H1134" s="5">
        <v>43738</v>
      </c>
      <c r="I1134" s="5">
        <v>43718</v>
      </c>
      <c r="J1134">
        <v>486.7</v>
      </c>
      <c r="K1134" t="s">
        <v>2812</v>
      </c>
    </row>
    <row r="1135" spans="1:11" x14ac:dyDescent="0.25">
      <c r="A1135" t="s">
        <v>712</v>
      </c>
      <c r="B1135" t="s">
        <v>14</v>
      </c>
      <c r="C1135" t="s">
        <v>15</v>
      </c>
      <c r="D1135" t="s">
        <v>22</v>
      </c>
      <c r="E1135" t="s">
        <v>49</v>
      </c>
      <c r="F1135" t="s">
        <v>47</v>
      </c>
      <c r="G1135" t="s">
        <v>2806</v>
      </c>
      <c r="H1135" s="5">
        <v>43738</v>
      </c>
      <c r="I1135" s="5">
        <v>43718</v>
      </c>
      <c r="J1135">
        <v>2032.98</v>
      </c>
      <c r="K1135" t="s">
        <v>2812</v>
      </c>
    </row>
    <row r="1136" spans="1:11" x14ac:dyDescent="0.25">
      <c r="A1136" t="s">
        <v>346</v>
      </c>
      <c r="B1136" t="s">
        <v>14</v>
      </c>
      <c r="C1136" t="s">
        <v>2810</v>
      </c>
      <c r="D1136" t="s">
        <v>22</v>
      </c>
      <c r="E1136" t="s">
        <v>49</v>
      </c>
      <c r="F1136" t="s">
        <v>47</v>
      </c>
      <c r="G1136" t="s">
        <v>2806</v>
      </c>
      <c r="H1136" s="5">
        <v>43708</v>
      </c>
      <c r="I1136" s="5">
        <v>43712</v>
      </c>
      <c r="J1136">
        <v>28.47</v>
      </c>
      <c r="K1136" t="s">
        <v>2812</v>
      </c>
    </row>
    <row r="1137" spans="1:11" x14ac:dyDescent="0.25">
      <c r="A1137" t="s">
        <v>48</v>
      </c>
      <c r="B1137" t="s">
        <v>14</v>
      </c>
      <c r="C1137" t="s">
        <v>2810</v>
      </c>
      <c r="D1137" t="s">
        <v>22</v>
      </c>
      <c r="E1137" t="s">
        <v>49</v>
      </c>
      <c r="F1137" t="s">
        <v>47</v>
      </c>
      <c r="G1137" t="s">
        <v>2806</v>
      </c>
      <c r="H1137" s="5">
        <v>43708</v>
      </c>
      <c r="I1137" s="5">
        <v>43707</v>
      </c>
      <c r="J1137">
        <v>474.39</v>
      </c>
      <c r="K1137" t="s">
        <v>2812</v>
      </c>
    </row>
    <row r="1138" spans="1:11" x14ac:dyDescent="0.25">
      <c r="A1138" t="s">
        <v>1490</v>
      </c>
      <c r="B1138" t="s">
        <v>14</v>
      </c>
      <c r="C1138" t="s">
        <v>15</v>
      </c>
      <c r="D1138" t="s">
        <v>22</v>
      </c>
      <c r="E1138" t="s">
        <v>46</v>
      </c>
      <c r="F1138" t="s">
        <v>44</v>
      </c>
      <c r="G1138" t="s">
        <v>2806</v>
      </c>
      <c r="H1138" s="5">
        <v>43738</v>
      </c>
      <c r="I1138" s="5">
        <v>43738</v>
      </c>
      <c r="J1138">
        <v>478.31</v>
      </c>
      <c r="K1138" t="s">
        <v>2812</v>
      </c>
    </row>
    <row r="1139" spans="1:11" x14ac:dyDescent="0.25">
      <c r="A1139" t="s">
        <v>1274</v>
      </c>
      <c r="B1139" t="s">
        <v>14</v>
      </c>
      <c r="C1139" t="s">
        <v>15</v>
      </c>
      <c r="D1139" t="s">
        <v>16</v>
      </c>
      <c r="E1139" t="s">
        <v>46</v>
      </c>
      <c r="F1139" t="s">
        <v>44</v>
      </c>
      <c r="G1139" t="s">
        <v>2806</v>
      </c>
      <c r="H1139" s="5">
        <v>43738</v>
      </c>
      <c r="I1139" s="5">
        <v>43734</v>
      </c>
      <c r="J1139">
        <v>-238.35</v>
      </c>
      <c r="K1139" t="s">
        <v>2812</v>
      </c>
    </row>
    <row r="1140" spans="1:11" x14ac:dyDescent="0.25">
      <c r="A1140" t="s">
        <v>1274</v>
      </c>
      <c r="B1140" t="s">
        <v>14</v>
      </c>
      <c r="C1140" t="s">
        <v>15</v>
      </c>
      <c r="D1140" t="s">
        <v>22</v>
      </c>
      <c r="E1140" t="s">
        <v>46</v>
      </c>
      <c r="F1140" t="s">
        <v>44</v>
      </c>
      <c r="G1140" t="s">
        <v>2806</v>
      </c>
      <c r="H1140" s="5">
        <v>43738</v>
      </c>
      <c r="I1140" s="5">
        <v>43734</v>
      </c>
      <c r="J1140">
        <v>97.09</v>
      </c>
      <c r="K1140" t="s">
        <v>2812</v>
      </c>
    </row>
    <row r="1141" spans="1:11" x14ac:dyDescent="0.25">
      <c r="A1141" t="s">
        <v>1274</v>
      </c>
      <c r="B1141" t="s">
        <v>14</v>
      </c>
      <c r="C1141" t="s">
        <v>15</v>
      </c>
      <c r="D1141" t="s">
        <v>22</v>
      </c>
      <c r="E1141" t="s">
        <v>46</v>
      </c>
      <c r="F1141" t="s">
        <v>44</v>
      </c>
      <c r="G1141" t="s">
        <v>2806</v>
      </c>
      <c r="H1141" s="5">
        <v>43738</v>
      </c>
      <c r="I1141" s="5">
        <v>43734</v>
      </c>
      <c r="J1141">
        <v>253.41</v>
      </c>
      <c r="K1141" t="s">
        <v>2812</v>
      </c>
    </row>
    <row r="1142" spans="1:11" x14ac:dyDescent="0.25">
      <c r="A1142" t="s">
        <v>1274</v>
      </c>
      <c r="B1142" t="s">
        <v>14</v>
      </c>
      <c r="C1142" t="s">
        <v>15</v>
      </c>
      <c r="D1142" t="s">
        <v>22</v>
      </c>
      <c r="E1142" t="s">
        <v>46</v>
      </c>
      <c r="F1142" t="s">
        <v>44</v>
      </c>
      <c r="G1142" t="s">
        <v>2806</v>
      </c>
      <c r="H1142" s="5">
        <v>43738</v>
      </c>
      <c r="I1142" s="5">
        <v>43734</v>
      </c>
      <c r="J1142">
        <v>2527.64</v>
      </c>
      <c r="K1142" t="s">
        <v>2812</v>
      </c>
    </row>
    <row r="1143" spans="1:11" x14ac:dyDescent="0.25">
      <c r="A1143" t="s">
        <v>1123</v>
      </c>
      <c r="B1143" t="s">
        <v>14</v>
      </c>
      <c r="C1143" t="s">
        <v>15</v>
      </c>
      <c r="D1143" t="s">
        <v>22</v>
      </c>
      <c r="E1143" t="s">
        <v>46</v>
      </c>
      <c r="F1143" t="s">
        <v>44</v>
      </c>
      <c r="G1143" t="s">
        <v>2806</v>
      </c>
      <c r="H1143" s="5">
        <v>43738</v>
      </c>
      <c r="I1143" s="5">
        <v>43728</v>
      </c>
      <c r="J1143">
        <v>22.8</v>
      </c>
      <c r="K1143" t="s">
        <v>2812</v>
      </c>
    </row>
    <row r="1144" spans="1:11" x14ac:dyDescent="0.25">
      <c r="A1144" t="s">
        <v>1123</v>
      </c>
      <c r="B1144" t="s">
        <v>14</v>
      </c>
      <c r="C1144" t="s">
        <v>15</v>
      </c>
      <c r="D1144" t="s">
        <v>22</v>
      </c>
      <c r="E1144" t="s">
        <v>46</v>
      </c>
      <c r="F1144" t="s">
        <v>44</v>
      </c>
      <c r="G1144" t="s">
        <v>2806</v>
      </c>
      <c r="H1144" s="5">
        <v>43738</v>
      </c>
      <c r="I1144" s="5">
        <v>43728</v>
      </c>
      <c r="J1144">
        <v>1042.32</v>
      </c>
      <c r="K1144" t="s">
        <v>2812</v>
      </c>
    </row>
    <row r="1145" spans="1:11" x14ac:dyDescent="0.25">
      <c r="A1145" t="s">
        <v>1048</v>
      </c>
      <c r="B1145" t="s">
        <v>14</v>
      </c>
      <c r="C1145" t="s">
        <v>15</v>
      </c>
      <c r="D1145" t="s">
        <v>22</v>
      </c>
      <c r="E1145" t="s">
        <v>46</v>
      </c>
      <c r="F1145" t="s">
        <v>44</v>
      </c>
      <c r="G1145" t="s">
        <v>2806</v>
      </c>
      <c r="H1145" s="5">
        <v>43738</v>
      </c>
      <c r="I1145" s="5">
        <v>43727</v>
      </c>
      <c r="J1145">
        <v>22.44</v>
      </c>
      <c r="K1145" t="s">
        <v>2812</v>
      </c>
    </row>
    <row r="1146" spans="1:11" x14ac:dyDescent="0.25">
      <c r="A1146" t="s">
        <v>941</v>
      </c>
      <c r="B1146" t="s">
        <v>14</v>
      </c>
      <c r="C1146" t="s">
        <v>15</v>
      </c>
      <c r="D1146" t="s">
        <v>22</v>
      </c>
      <c r="E1146" t="s">
        <v>46</v>
      </c>
      <c r="F1146" t="s">
        <v>44</v>
      </c>
      <c r="G1146" t="s">
        <v>2806</v>
      </c>
      <c r="H1146" s="5">
        <v>43738</v>
      </c>
      <c r="I1146" s="5">
        <v>43725</v>
      </c>
      <c r="J1146">
        <v>399.21</v>
      </c>
      <c r="K1146" t="s">
        <v>2812</v>
      </c>
    </row>
    <row r="1147" spans="1:11" x14ac:dyDescent="0.25">
      <c r="A1147" t="s">
        <v>941</v>
      </c>
      <c r="B1147" t="s">
        <v>14</v>
      </c>
      <c r="C1147" t="s">
        <v>15</v>
      </c>
      <c r="D1147" t="s">
        <v>22</v>
      </c>
      <c r="E1147" t="s">
        <v>46</v>
      </c>
      <c r="F1147" t="s">
        <v>44</v>
      </c>
      <c r="G1147" t="s">
        <v>2806</v>
      </c>
      <c r="H1147" s="5">
        <v>43738</v>
      </c>
      <c r="I1147" s="5">
        <v>43725</v>
      </c>
      <c r="J1147">
        <v>4788.1499999999996</v>
      </c>
      <c r="K1147" t="s">
        <v>2812</v>
      </c>
    </row>
    <row r="1148" spans="1:11" x14ac:dyDescent="0.25">
      <c r="A1148" t="s">
        <v>941</v>
      </c>
      <c r="B1148" t="s">
        <v>14</v>
      </c>
      <c r="C1148" t="s">
        <v>15</v>
      </c>
      <c r="D1148" t="s">
        <v>16</v>
      </c>
      <c r="E1148" t="s">
        <v>46</v>
      </c>
      <c r="F1148" t="s">
        <v>44</v>
      </c>
      <c r="G1148" t="s">
        <v>2806</v>
      </c>
      <c r="H1148" s="5">
        <v>43738</v>
      </c>
      <c r="I1148" s="5">
        <v>43725</v>
      </c>
      <c r="J1148">
        <v>-5.39</v>
      </c>
      <c r="K1148" t="s">
        <v>2812</v>
      </c>
    </row>
    <row r="1149" spans="1:11" x14ac:dyDescent="0.25">
      <c r="A1149" t="s">
        <v>901</v>
      </c>
      <c r="B1149" t="s">
        <v>14</v>
      </c>
      <c r="C1149" t="s">
        <v>15</v>
      </c>
      <c r="D1149" t="s">
        <v>22</v>
      </c>
      <c r="E1149" t="s">
        <v>46</v>
      </c>
      <c r="F1149" t="s">
        <v>44</v>
      </c>
      <c r="G1149" t="s">
        <v>2806</v>
      </c>
      <c r="H1149" s="5">
        <v>43738</v>
      </c>
      <c r="I1149" s="5">
        <v>43721</v>
      </c>
      <c r="J1149">
        <v>12.35</v>
      </c>
      <c r="K1149" t="s">
        <v>2812</v>
      </c>
    </row>
    <row r="1150" spans="1:11" x14ac:dyDescent="0.25">
      <c r="A1150" t="s">
        <v>901</v>
      </c>
      <c r="B1150" t="s">
        <v>14</v>
      </c>
      <c r="C1150" t="s">
        <v>15</v>
      </c>
      <c r="D1150" t="s">
        <v>22</v>
      </c>
      <c r="E1150" t="s">
        <v>46</v>
      </c>
      <c r="F1150" t="s">
        <v>44</v>
      </c>
      <c r="G1150" t="s">
        <v>2806</v>
      </c>
      <c r="H1150" s="5">
        <v>43738</v>
      </c>
      <c r="I1150" s="5">
        <v>43721</v>
      </c>
      <c r="J1150">
        <v>2529.81</v>
      </c>
      <c r="K1150" t="s">
        <v>2812</v>
      </c>
    </row>
    <row r="1151" spans="1:11" x14ac:dyDescent="0.25">
      <c r="A1151" t="s">
        <v>901</v>
      </c>
      <c r="B1151" t="s">
        <v>14</v>
      </c>
      <c r="C1151" t="s">
        <v>15</v>
      </c>
      <c r="D1151" t="s">
        <v>22</v>
      </c>
      <c r="E1151" t="s">
        <v>46</v>
      </c>
      <c r="F1151" t="s">
        <v>44</v>
      </c>
      <c r="G1151" t="s">
        <v>2806</v>
      </c>
      <c r="H1151" s="5">
        <v>43738</v>
      </c>
      <c r="I1151" s="5">
        <v>43721</v>
      </c>
      <c r="J1151">
        <v>277.68</v>
      </c>
      <c r="K1151" t="s">
        <v>2812</v>
      </c>
    </row>
    <row r="1152" spans="1:11" x14ac:dyDescent="0.25">
      <c r="A1152" t="s">
        <v>901</v>
      </c>
      <c r="B1152" t="s">
        <v>14</v>
      </c>
      <c r="C1152" t="s">
        <v>15</v>
      </c>
      <c r="D1152" t="s">
        <v>16</v>
      </c>
      <c r="E1152" t="s">
        <v>46</v>
      </c>
      <c r="F1152" t="s">
        <v>44</v>
      </c>
      <c r="G1152" t="s">
        <v>2806</v>
      </c>
      <c r="H1152" s="5">
        <v>43738</v>
      </c>
      <c r="I1152" s="5">
        <v>43721</v>
      </c>
      <c r="J1152">
        <v>-266</v>
      </c>
      <c r="K1152" t="s">
        <v>2812</v>
      </c>
    </row>
    <row r="1153" spans="1:11" x14ac:dyDescent="0.25">
      <c r="A1153" t="s">
        <v>901</v>
      </c>
      <c r="B1153" t="s">
        <v>14</v>
      </c>
      <c r="C1153" t="s">
        <v>15</v>
      </c>
      <c r="D1153" t="s">
        <v>16</v>
      </c>
      <c r="E1153" t="s">
        <v>46</v>
      </c>
      <c r="F1153" t="s">
        <v>44</v>
      </c>
      <c r="G1153" t="s">
        <v>2806</v>
      </c>
      <c r="H1153" s="5">
        <v>43738</v>
      </c>
      <c r="I1153" s="5">
        <v>43721</v>
      </c>
      <c r="J1153">
        <v>-381.08</v>
      </c>
      <c r="K1153" t="s">
        <v>2812</v>
      </c>
    </row>
    <row r="1154" spans="1:11" x14ac:dyDescent="0.25">
      <c r="A1154" t="s">
        <v>648</v>
      </c>
      <c r="B1154" t="s">
        <v>14</v>
      </c>
      <c r="C1154" t="s">
        <v>15</v>
      </c>
      <c r="D1154" t="s">
        <v>22</v>
      </c>
      <c r="E1154" t="s">
        <v>46</v>
      </c>
      <c r="F1154" t="s">
        <v>44</v>
      </c>
      <c r="G1154" t="s">
        <v>2806</v>
      </c>
      <c r="H1154" s="5">
        <v>43738</v>
      </c>
      <c r="I1154" s="5">
        <v>43718</v>
      </c>
      <c r="J1154">
        <v>352.67</v>
      </c>
      <c r="K1154" t="s">
        <v>2812</v>
      </c>
    </row>
    <row r="1155" spans="1:11" x14ac:dyDescent="0.25">
      <c r="A1155" t="s">
        <v>648</v>
      </c>
      <c r="B1155" t="s">
        <v>14</v>
      </c>
      <c r="C1155" t="s">
        <v>15</v>
      </c>
      <c r="D1155" t="s">
        <v>22</v>
      </c>
      <c r="E1155" t="s">
        <v>46</v>
      </c>
      <c r="F1155" t="s">
        <v>44</v>
      </c>
      <c r="G1155" t="s">
        <v>2806</v>
      </c>
      <c r="H1155" s="5">
        <v>43738</v>
      </c>
      <c r="I1155" s="5">
        <v>43718</v>
      </c>
      <c r="J1155">
        <v>23654.16</v>
      </c>
      <c r="K1155" t="s">
        <v>2812</v>
      </c>
    </row>
    <row r="1156" spans="1:11" x14ac:dyDescent="0.25">
      <c r="A1156" t="s">
        <v>648</v>
      </c>
      <c r="B1156" t="s">
        <v>14</v>
      </c>
      <c r="C1156" t="s">
        <v>15</v>
      </c>
      <c r="D1156" t="s">
        <v>22</v>
      </c>
      <c r="E1156" t="s">
        <v>46</v>
      </c>
      <c r="F1156" t="s">
        <v>44</v>
      </c>
      <c r="G1156" t="s">
        <v>2806</v>
      </c>
      <c r="H1156" s="5">
        <v>43738</v>
      </c>
      <c r="I1156" s="5">
        <v>43718</v>
      </c>
      <c r="J1156">
        <v>3650.33</v>
      </c>
      <c r="K1156" t="s">
        <v>2812</v>
      </c>
    </row>
    <row r="1157" spans="1:11" x14ac:dyDescent="0.25">
      <c r="A1157" t="s">
        <v>648</v>
      </c>
      <c r="B1157" t="s">
        <v>14</v>
      </c>
      <c r="C1157" t="s">
        <v>15</v>
      </c>
      <c r="D1157" t="s">
        <v>22</v>
      </c>
      <c r="E1157" t="s">
        <v>46</v>
      </c>
      <c r="F1157" t="s">
        <v>44</v>
      </c>
      <c r="G1157" t="s">
        <v>2806</v>
      </c>
      <c r="H1157" s="5">
        <v>43738</v>
      </c>
      <c r="I1157" s="5">
        <v>43718</v>
      </c>
      <c r="J1157">
        <v>366.8</v>
      </c>
      <c r="K1157" t="s">
        <v>2812</v>
      </c>
    </row>
    <row r="1158" spans="1:11" x14ac:dyDescent="0.25">
      <c r="A1158" t="s">
        <v>648</v>
      </c>
      <c r="B1158" t="s">
        <v>14</v>
      </c>
      <c r="C1158" t="s">
        <v>15</v>
      </c>
      <c r="D1158" t="s">
        <v>22</v>
      </c>
      <c r="E1158" t="s">
        <v>46</v>
      </c>
      <c r="F1158" t="s">
        <v>44</v>
      </c>
      <c r="G1158" t="s">
        <v>2806</v>
      </c>
      <c r="H1158" s="5">
        <v>43738</v>
      </c>
      <c r="I1158" s="5">
        <v>43718</v>
      </c>
      <c r="J1158">
        <v>266</v>
      </c>
      <c r="K1158" t="s">
        <v>2812</v>
      </c>
    </row>
    <row r="1159" spans="1:11" x14ac:dyDescent="0.25">
      <c r="A1159" t="s">
        <v>648</v>
      </c>
      <c r="B1159" t="s">
        <v>14</v>
      </c>
      <c r="C1159" t="s">
        <v>15</v>
      </c>
      <c r="D1159" t="s">
        <v>22</v>
      </c>
      <c r="E1159" t="s">
        <v>46</v>
      </c>
      <c r="F1159" t="s">
        <v>44</v>
      </c>
      <c r="G1159" t="s">
        <v>2806</v>
      </c>
      <c r="H1159" s="5">
        <v>43738</v>
      </c>
      <c r="I1159" s="5">
        <v>43718</v>
      </c>
      <c r="J1159">
        <v>381.08</v>
      </c>
      <c r="K1159" t="s">
        <v>2812</v>
      </c>
    </row>
    <row r="1160" spans="1:11" x14ac:dyDescent="0.25">
      <c r="A1160" t="s">
        <v>648</v>
      </c>
      <c r="B1160" t="s">
        <v>14</v>
      </c>
      <c r="C1160" t="s">
        <v>15</v>
      </c>
      <c r="D1160" t="s">
        <v>22</v>
      </c>
      <c r="E1160" t="s">
        <v>46</v>
      </c>
      <c r="F1160" t="s">
        <v>44</v>
      </c>
      <c r="G1160" t="s">
        <v>2806</v>
      </c>
      <c r="H1160" s="5">
        <v>43738</v>
      </c>
      <c r="I1160" s="5">
        <v>43718</v>
      </c>
      <c r="J1160">
        <v>1654.08</v>
      </c>
      <c r="K1160" t="s">
        <v>2812</v>
      </c>
    </row>
    <row r="1161" spans="1:11" x14ac:dyDescent="0.25">
      <c r="A1161" t="s">
        <v>345</v>
      </c>
      <c r="B1161" t="s">
        <v>14</v>
      </c>
      <c r="C1161" t="s">
        <v>2810</v>
      </c>
      <c r="D1161" t="s">
        <v>16</v>
      </c>
      <c r="E1161" t="s">
        <v>46</v>
      </c>
      <c r="F1161" t="s">
        <v>44</v>
      </c>
      <c r="G1161" t="s">
        <v>2806</v>
      </c>
      <c r="H1161" s="5">
        <v>43708</v>
      </c>
      <c r="I1161" s="5">
        <v>43712</v>
      </c>
      <c r="J1161">
        <v>-468.58</v>
      </c>
      <c r="K1161" t="s">
        <v>2812</v>
      </c>
    </row>
    <row r="1162" spans="1:11" x14ac:dyDescent="0.25">
      <c r="A1162" t="s">
        <v>345</v>
      </c>
      <c r="B1162" t="s">
        <v>14</v>
      </c>
      <c r="C1162" t="s">
        <v>2810</v>
      </c>
      <c r="D1162" t="s">
        <v>22</v>
      </c>
      <c r="E1162" t="s">
        <v>46</v>
      </c>
      <c r="F1162" t="s">
        <v>44</v>
      </c>
      <c r="G1162" t="s">
        <v>2806</v>
      </c>
      <c r="H1162" s="5">
        <v>43708</v>
      </c>
      <c r="I1162" s="5">
        <v>43712</v>
      </c>
      <c r="J1162">
        <v>190.88</v>
      </c>
      <c r="K1162" t="s">
        <v>2812</v>
      </c>
    </row>
    <row r="1163" spans="1:11" x14ac:dyDescent="0.25">
      <c r="A1163" t="s">
        <v>345</v>
      </c>
      <c r="B1163" t="s">
        <v>14</v>
      </c>
      <c r="C1163" t="s">
        <v>2810</v>
      </c>
      <c r="D1163" t="s">
        <v>22</v>
      </c>
      <c r="E1163" t="s">
        <v>46</v>
      </c>
      <c r="F1163" t="s">
        <v>44</v>
      </c>
      <c r="G1163" t="s">
        <v>2806</v>
      </c>
      <c r="H1163" s="5">
        <v>43708</v>
      </c>
      <c r="I1163" s="5">
        <v>43712</v>
      </c>
      <c r="J1163">
        <v>498.18</v>
      </c>
      <c r="K1163" t="s">
        <v>2812</v>
      </c>
    </row>
    <row r="1164" spans="1:11" x14ac:dyDescent="0.25">
      <c r="A1164" t="s">
        <v>345</v>
      </c>
      <c r="B1164" t="s">
        <v>14</v>
      </c>
      <c r="C1164" t="s">
        <v>2810</v>
      </c>
      <c r="D1164" t="s">
        <v>22</v>
      </c>
      <c r="E1164" t="s">
        <v>46</v>
      </c>
      <c r="F1164" t="s">
        <v>44</v>
      </c>
      <c r="G1164" t="s">
        <v>2806</v>
      </c>
      <c r="H1164" s="5">
        <v>43708</v>
      </c>
      <c r="I1164" s="5">
        <v>43712</v>
      </c>
      <c r="J1164">
        <v>241.15</v>
      </c>
      <c r="K1164" t="s">
        <v>2812</v>
      </c>
    </row>
    <row r="1165" spans="1:11" x14ac:dyDescent="0.25">
      <c r="A1165" t="s">
        <v>345</v>
      </c>
      <c r="B1165" t="s">
        <v>14</v>
      </c>
      <c r="C1165" t="s">
        <v>2810</v>
      </c>
      <c r="D1165" t="s">
        <v>22</v>
      </c>
      <c r="E1165" t="s">
        <v>46</v>
      </c>
      <c r="F1165" t="s">
        <v>44</v>
      </c>
      <c r="G1165" t="s">
        <v>2806</v>
      </c>
      <c r="H1165" s="5">
        <v>43708</v>
      </c>
      <c r="I1165" s="5">
        <v>43712</v>
      </c>
      <c r="J1165">
        <v>298.14999999999998</v>
      </c>
      <c r="K1165" t="s">
        <v>2812</v>
      </c>
    </row>
    <row r="1166" spans="1:11" x14ac:dyDescent="0.25">
      <c r="A1166" t="s">
        <v>345</v>
      </c>
      <c r="B1166" t="s">
        <v>14</v>
      </c>
      <c r="C1166" t="s">
        <v>2810</v>
      </c>
      <c r="D1166" t="s">
        <v>22</v>
      </c>
      <c r="E1166" t="s">
        <v>46</v>
      </c>
      <c r="F1166" t="s">
        <v>44</v>
      </c>
      <c r="G1166" t="s">
        <v>2806</v>
      </c>
      <c r="H1166" s="5">
        <v>43708</v>
      </c>
      <c r="I1166" s="5">
        <v>43712</v>
      </c>
      <c r="J1166">
        <v>668.8</v>
      </c>
      <c r="K1166" t="s">
        <v>2812</v>
      </c>
    </row>
    <row r="1167" spans="1:11" x14ac:dyDescent="0.25">
      <c r="A1167" t="s">
        <v>345</v>
      </c>
      <c r="B1167" t="s">
        <v>14</v>
      </c>
      <c r="C1167" t="s">
        <v>2810</v>
      </c>
      <c r="D1167" t="s">
        <v>22</v>
      </c>
      <c r="E1167" t="s">
        <v>46</v>
      </c>
      <c r="F1167" t="s">
        <v>44</v>
      </c>
      <c r="G1167" t="s">
        <v>2806</v>
      </c>
      <c r="H1167" s="5">
        <v>43708</v>
      </c>
      <c r="I1167" s="5">
        <v>43712</v>
      </c>
      <c r="J1167">
        <v>622.55999999999995</v>
      </c>
      <c r="K1167" t="s">
        <v>2812</v>
      </c>
    </row>
    <row r="1168" spans="1:11" x14ac:dyDescent="0.25">
      <c r="A1168" t="s">
        <v>345</v>
      </c>
      <c r="B1168" t="s">
        <v>14</v>
      </c>
      <c r="C1168" t="s">
        <v>2810</v>
      </c>
      <c r="D1168" t="s">
        <v>22</v>
      </c>
      <c r="E1168" t="s">
        <v>46</v>
      </c>
      <c r="F1168" t="s">
        <v>44</v>
      </c>
      <c r="G1168" t="s">
        <v>2806</v>
      </c>
      <c r="H1168" s="5">
        <v>43708</v>
      </c>
      <c r="I1168" s="5">
        <v>43712</v>
      </c>
      <c r="J1168">
        <v>49.56</v>
      </c>
      <c r="K1168" t="s">
        <v>2812</v>
      </c>
    </row>
    <row r="1169" spans="1:11" x14ac:dyDescent="0.25">
      <c r="A1169" t="s">
        <v>345</v>
      </c>
      <c r="B1169" t="s">
        <v>14</v>
      </c>
      <c r="C1169" t="s">
        <v>2810</v>
      </c>
      <c r="D1169" t="s">
        <v>22</v>
      </c>
      <c r="E1169" t="s">
        <v>46</v>
      </c>
      <c r="F1169" t="s">
        <v>44</v>
      </c>
      <c r="G1169" t="s">
        <v>2806</v>
      </c>
      <c r="H1169" s="5">
        <v>43708</v>
      </c>
      <c r="I1169" s="5">
        <v>43712</v>
      </c>
      <c r="J1169">
        <v>1563.96</v>
      </c>
      <c r="K1169" t="s">
        <v>2812</v>
      </c>
    </row>
    <row r="1170" spans="1:11" x14ac:dyDescent="0.25">
      <c r="A1170" t="s">
        <v>45</v>
      </c>
      <c r="B1170" t="s">
        <v>14</v>
      </c>
      <c r="C1170" t="s">
        <v>2810</v>
      </c>
      <c r="D1170" t="s">
        <v>22</v>
      </c>
      <c r="E1170" t="s">
        <v>46</v>
      </c>
      <c r="F1170" t="s">
        <v>44</v>
      </c>
      <c r="G1170" t="s">
        <v>2806</v>
      </c>
      <c r="H1170" s="5">
        <v>43708</v>
      </c>
      <c r="I1170" s="5">
        <v>43707</v>
      </c>
      <c r="J1170">
        <v>396.48</v>
      </c>
      <c r="K1170" t="s">
        <v>2812</v>
      </c>
    </row>
    <row r="1171" spans="1:11" x14ac:dyDescent="0.25">
      <c r="A1171" t="s">
        <v>45</v>
      </c>
      <c r="B1171" t="s">
        <v>14</v>
      </c>
      <c r="C1171" t="s">
        <v>2810</v>
      </c>
      <c r="D1171" t="s">
        <v>22</v>
      </c>
      <c r="E1171" t="s">
        <v>46</v>
      </c>
      <c r="F1171" t="s">
        <v>44</v>
      </c>
      <c r="G1171" t="s">
        <v>2806</v>
      </c>
      <c r="H1171" s="5">
        <v>43708</v>
      </c>
      <c r="I1171" s="5">
        <v>43707</v>
      </c>
      <c r="J1171">
        <v>99.12</v>
      </c>
      <c r="K1171" t="s">
        <v>2812</v>
      </c>
    </row>
    <row r="1172" spans="1:11" x14ac:dyDescent="0.25">
      <c r="A1172" t="s">
        <v>1273</v>
      </c>
      <c r="B1172" t="s">
        <v>14</v>
      </c>
      <c r="C1172" t="s">
        <v>15</v>
      </c>
      <c r="D1172" t="s">
        <v>16</v>
      </c>
      <c r="E1172" t="s">
        <v>344</v>
      </c>
      <c r="F1172" t="s">
        <v>342</v>
      </c>
      <c r="G1172" t="s">
        <v>2806</v>
      </c>
      <c r="H1172" s="5">
        <v>43738</v>
      </c>
      <c r="I1172" s="5">
        <v>43734</v>
      </c>
      <c r="J1172">
        <v>-28.59</v>
      </c>
      <c r="K1172" t="s">
        <v>2812</v>
      </c>
    </row>
    <row r="1173" spans="1:11" x14ac:dyDescent="0.25">
      <c r="A1173" t="s">
        <v>1273</v>
      </c>
      <c r="B1173" t="s">
        <v>14</v>
      </c>
      <c r="C1173" t="s">
        <v>15</v>
      </c>
      <c r="D1173" t="s">
        <v>16</v>
      </c>
      <c r="E1173" t="s">
        <v>344</v>
      </c>
      <c r="F1173" t="s">
        <v>342</v>
      </c>
      <c r="G1173" t="s">
        <v>2806</v>
      </c>
      <c r="H1173" s="5">
        <v>43738</v>
      </c>
      <c r="I1173" s="5">
        <v>43734</v>
      </c>
      <c r="J1173">
        <v>-12.17</v>
      </c>
      <c r="K1173" t="s">
        <v>2812</v>
      </c>
    </row>
    <row r="1174" spans="1:11" x14ac:dyDescent="0.25">
      <c r="A1174" t="s">
        <v>1273</v>
      </c>
      <c r="B1174" t="s">
        <v>14</v>
      </c>
      <c r="C1174" t="s">
        <v>15</v>
      </c>
      <c r="D1174" t="s">
        <v>22</v>
      </c>
      <c r="E1174" t="s">
        <v>344</v>
      </c>
      <c r="F1174" t="s">
        <v>342</v>
      </c>
      <c r="G1174" t="s">
        <v>2806</v>
      </c>
      <c r="H1174" s="5">
        <v>43738</v>
      </c>
      <c r="I1174" s="5">
        <v>43734</v>
      </c>
      <c r="J1174">
        <v>26.89</v>
      </c>
      <c r="K1174" t="s">
        <v>2812</v>
      </c>
    </row>
    <row r="1175" spans="1:11" x14ac:dyDescent="0.25">
      <c r="A1175" t="s">
        <v>1273</v>
      </c>
      <c r="B1175" t="s">
        <v>14</v>
      </c>
      <c r="C1175" t="s">
        <v>15</v>
      </c>
      <c r="D1175" t="s">
        <v>16</v>
      </c>
      <c r="E1175" t="s">
        <v>344</v>
      </c>
      <c r="F1175" t="s">
        <v>342</v>
      </c>
      <c r="G1175" t="s">
        <v>2806</v>
      </c>
      <c r="H1175" s="5">
        <v>43738</v>
      </c>
      <c r="I1175" s="5">
        <v>43734</v>
      </c>
      <c r="J1175">
        <v>-10.95</v>
      </c>
      <c r="K1175" t="s">
        <v>2812</v>
      </c>
    </row>
    <row r="1176" spans="1:11" x14ac:dyDescent="0.25">
      <c r="A1176" t="s">
        <v>900</v>
      </c>
      <c r="B1176" t="s">
        <v>14</v>
      </c>
      <c r="C1176" t="s">
        <v>15</v>
      </c>
      <c r="D1176" t="s">
        <v>16</v>
      </c>
      <c r="E1176" t="s">
        <v>344</v>
      </c>
      <c r="F1176" t="s">
        <v>342</v>
      </c>
      <c r="G1176" t="s">
        <v>2806</v>
      </c>
      <c r="H1176" s="5">
        <v>43738</v>
      </c>
      <c r="I1176" s="5">
        <v>43721</v>
      </c>
      <c r="J1176">
        <v>-207.32</v>
      </c>
      <c r="K1176" t="s">
        <v>2812</v>
      </c>
    </row>
    <row r="1177" spans="1:11" x14ac:dyDescent="0.25">
      <c r="A1177" t="s">
        <v>647</v>
      </c>
      <c r="B1177" t="s">
        <v>14</v>
      </c>
      <c r="C1177" t="s">
        <v>15</v>
      </c>
      <c r="D1177" t="s">
        <v>22</v>
      </c>
      <c r="E1177" t="s">
        <v>344</v>
      </c>
      <c r="F1177" t="s">
        <v>342</v>
      </c>
      <c r="G1177" t="s">
        <v>2806</v>
      </c>
      <c r="H1177" s="5">
        <v>43738</v>
      </c>
      <c r="I1177" s="5">
        <v>43718</v>
      </c>
      <c r="J1177">
        <v>20.73</v>
      </c>
      <c r="K1177" t="s">
        <v>2812</v>
      </c>
    </row>
    <row r="1178" spans="1:11" x14ac:dyDescent="0.25">
      <c r="A1178" t="s">
        <v>343</v>
      </c>
      <c r="B1178" t="s">
        <v>14</v>
      </c>
      <c r="C1178" t="s">
        <v>2810</v>
      </c>
      <c r="D1178" t="s">
        <v>16</v>
      </c>
      <c r="E1178" t="s">
        <v>344</v>
      </c>
      <c r="F1178" t="s">
        <v>342</v>
      </c>
      <c r="G1178" t="s">
        <v>2806</v>
      </c>
      <c r="H1178" s="5">
        <v>43708</v>
      </c>
      <c r="I1178" s="5">
        <v>43712</v>
      </c>
      <c r="J1178">
        <v>-26.89</v>
      </c>
      <c r="K1178" t="s">
        <v>2812</v>
      </c>
    </row>
    <row r="1179" spans="1:11" x14ac:dyDescent="0.25">
      <c r="A1179" t="s">
        <v>343</v>
      </c>
      <c r="B1179" t="s">
        <v>14</v>
      </c>
      <c r="C1179" t="s">
        <v>2810</v>
      </c>
      <c r="D1179" t="s">
        <v>22</v>
      </c>
      <c r="E1179" t="s">
        <v>344</v>
      </c>
      <c r="F1179" t="s">
        <v>342</v>
      </c>
      <c r="G1179" t="s">
        <v>2806</v>
      </c>
      <c r="H1179" s="5">
        <v>43708</v>
      </c>
      <c r="I1179" s="5">
        <v>43712</v>
      </c>
      <c r="J1179">
        <v>10.95</v>
      </c>
      <c r="K1179" t="s">
        <v>2812</v>
      </c>
    </row>
    <row r="1180" spans="1:11" x14ac:dyDescent="0.25">
      <c r="A1180" t="s">
        <v>343</v>
      </c>
      <c r="B1180" t="s">
        <v>14</v>
      </c>
      <c r="C1180" t="s">
        <v>2810</v>
      </c>
      <c r="D1180" t="s">
        <v>22</v>
      </c>
      <c r="E1180" t="s">
        <v>344</v>
      </c>
      <c r="F1180" t="s">
        <v>342</v>
      </c>
      <c r="G1180" t="s">
        <v>2806</v>
      </c>
      <c r="H1180" s="5">
        <v>43708</v>
      </c>
      <c r="I1180" s="5">
        <v>43712</v>
      </c>
      <c r="J1180">
        <v>28.59</v>
      </c>
      <c r="K1180" t="s">
        <v>2812</v>
      </c>
    </row>
    <row r="1181" spans="1:11" x14ac:dyDescent="0.25">
      <c r="A1181" t="s">
        <v>343</v>
      </c>
      <c r="B1181" t="s">
        <v>14</v>
      </c>
      <c r="C1181" t="s">
        <v>2810</v>
      </c>
      <c r="D1181" t="s">
        <v>22</v>
      </c>
      <c r="E1181" t="s">
        <v>344</v>
      </c>
      <c r="F1181" t="s">
        <v>342</v>
      </c>
      <c r="G1181" t="s">
        <v>2806</v>
      </c>
      <c r="H1181" s="5">
        <v>43708</v>
      </c>
      <c r="I1181" s="5">
        <v>43712</v>
      </c>
      <c r="J1181">
        <v>12.17</v>
      </c>
      <c r="K1181" t="s">
        <v>2812</v>
      </c>
    </row>
    <row r="1182" spans="1:11" x14ac:dyDescent="0.25">
      <c r="A1182" t="s">
        <v>343</v>
      </c>
      <c r="B1182" t="s">
        <v>14</v>
      </c>
      <c r="C1182" t="s">
        <v>2810</v>
      </c>
      <c r="D1182" t="s">
        <v>22</v>
      </c>
      <c r="E1182" t="s">
        <v>344</v>
      </c>
      <c r="F1182" t="s">
        <v>342</v>
      </c>
      <c r="G1182" t="s">
        <v>2806</v>
      </c>
      <c r="H1182" s="5">
        <v>43708</v>
      </c>
      <c r="I1182" s="5">
        <v>43712</v>
      </c>
      <c r="J1182">
        <v>186.59</v>
      </c>
      <c r="K1182" t="s">
        <v>2812</v>
      </c>
    </row>
    <row r="1183" spans="1:11" x14ac:dyDescent="0.25">
      <c r="A1183" t="s">
        <v>1272</v>
      </c>
      <c r="B1183" t="s">
        <v>14</v>
      </c>
      <c r="C1183" t="s">
        <v>15</v>
      </c>
      <c r="D1183" t="s">
        <v>16</v>
      </c>
      <c r="E1183" t="s">
        <v>646</v>
      </c>
      <c r="F1183" t="s">
        <v>644</v>
      </c>
      <c r="G1183" t="s">
        <v>2806</v>
      </c>
      <c r="H1183" s="5">
        <v>43738</v>
      </c>
      <c r="I1183" s="5">
        <v>43734</v>
      </c>
      <c r="J1183">
        <v>-214.47</v>
      </c>
      <c r="K1183" t="s">
        <v>2812</v>
      </c>
    </row>
    <row r="1184" spans="1:11" x14ac:dyDescent="0.25">
      <c r="A1184" t="s">
        <v>1272</v>
      </c>
      <c r="B1184" t="s">
        <v>14</v>
      </c>
      <c r="C1184" t="s">
        <v>15</v>
      </c>
      <c r="D1184" t="s">
        <v>22</v>
      </c>
      <c r="E1184" t="s">
        <v>646</v>
      </c>
      <c r="F1184" t="s">
        <v>644</v>
      </c>
      <c r="G1184" t="s">
        <v>2806</v>
      </c>
      <c r="H1184" s="5">
        <v>43738</v>
      </c>
      <c r="I1184" s="5">
        <v>43734</v>
      </c>
      <c r="J1184">
        <v>87.36</v>
      </c>
      <c r="K1184" t="s">
        <v>2812</v>
      </c>
    </row>
    <row r="1185" spans="1:11" x14ac:dyDescent="0.25">
      <c r="A1185" t="s">
        <v>1272</v>
      </c>
      <c r="B1185" t="s">
        <v>14</v>
      </c>
      <c r="C1185" t="s">
        <v>15</v>
      </c>
      <c r="D1185" t="s">
        <v>22</v>
      </c>
      <c r="E1185" t="s">
        <v>646</v>
      </c>
      <c r="F1185" t="s">
        <v>644</v>
      </c>
      <c r="G1185" t="s">
        <v>2806</v>
      </c>
      <c r="H1185" s="5">
        <v>43738</v>
      </c>
      <c r="I1185" s="5">
        <v>43734</v>
      </c>
      <c r="J1185">
        <v>228.01</v>
      </c>
      <c r="K1185" t="s">
        <v>2812</v>
      </c>
    </row>
    <row r="1186" spans="1:11" x14ac:dyDescent="0.25">
      <c r="A1186" t="s">
        <v>1272</v>
      </c>
      <c r="B1186" t="s">
        <v>14</v>
      </c>
      <c r="C1186" t="s">
        <v>15</v>
      </c>
      <c r="D1186" t="s">
        <v>22</v>
      </c>
      <c r="E1186" t="s">
        <v>646</v>
      </c>
      <c r="F1186" t="s">
        <v>644</v>
      </c>
      <c r="G1186" t="s">
        <v>2806</v>
      </c>
      <c r="H1186" s="5">
        <v>43738</v>
      </c>
      <c r="I1186" s="5">
        <v>43734</v>
      </c>
      <c r="J1186">
        <v>97.04</v>
      </c>
      <c r="K1186" t="s">
        <v>2812</v>
      </c>
    </row>
    <row r="1187" spans="1:11" x14ac:dyDescent="0.25">
      <c r="A1187" t="s">
        <v>645</v>
      </c>
      <c r="B1187" t="s">
        <v>14</v>
      </c>
      <c r="C1187" t="s">
        <v>15</v>
      </c>
      <c r="D1187" t="s">
        <v>22</v>
      </c>
      <c r="E1187" t="s">
        <v>646</v>
      </c>
      <c r="F1187" t="s">
        <v>644</v>
      </c>
      <c r="G1187" t="s">
        <v>2806</v>
      </c>
      <c r="H1187" s="5">
        <v>43738</v>
      </c>
      <c r="I1187" s="5">
        <v>43718</v>
      </c>
      <c r="J1187">
        <v>1488.32</v>
      </c>
      <c r="K1187" t="s">
        <v>2812</v>
      </c>
    </row>
    <row r="1188" spans="1:11" x14ac:dyDescent="0.25">
      <c r="A1188" t="s">
        <v>1122</v>
      </c>
      <c r="B1188" t="s">
        <v>14</v>
      </c>
      <c r="C1188" t="s">
        <v>15</v>
      </c>
      <c r="D1188" t="s">
        <v>16</v>
      </c>
      <c r="E1188" t="s">
        <v>643</v>
      </c>
      <c r="F1188" t="s">
        <v>641</v>
      </c>
      <c r="G1188" t="s">
        <v>2806</v>
      </c>
      <c r="H1188" s="5">
        <v>43738</v>
      </c>
      <c r="I1188" s="5">
        <v>43728</v>
      </c>
      <c r="J1188">
        <v>-108.84</v>
      </c>
      <c r="K1188" t="s">
        <v>2812</v>
      </c>
    </row>
    <row r="1189" spans="1:11" x14ac:dyDescent="0.25">
      <c r="A1189" t="s">
        <v>642</v>
      </c>
      <c r="B1189" t="s">
        <v>14</v>
      </c>
      <c r="C1189" t="s">
        <v>15</v>
      </c>
      <c r="D1189" t="s">
        <v>22</v>
      </c>
      <c r="E1189" t="s">
        <v>643</v>
      </c>
      <c r="F1189" t="s">
        <v>641</v>
      </c>
      <c r="G1189" t="s">
        <v>2806</v>
      </c>
      <c r="H1189" s="5">
        <v>43738</v>
      </c>
      <c r="I1189" s="5">
        <v>43718</v>
      </c>
      <c r="J1189">
        <v>108.84</v>
      </c>
      <c r="K1189" t="s">
        <v>2812</v>
      </c>
    </row>
    <row r="1190" spans="1:11" x14ac:dyDescent="0.25">
      <c r="A1190" t="s">
        <v>1271</v>
      </c>
      <c r="B1190" t="s">
        <v>14</v>
      </c>
      <c r="C1190" t="s">
        <v>15</v>
      </c>
      <c r="D1190" t="s">
        <v>16</v>
      </c>
      <c r="E1190" t="s">
        <v>341</v>
      </c>
      <c r="F1190" t="s">
        <v>339</v>
      </c>
      <c r="G1190" t="s">
        <v>2806</v>
      </c>
      <c r="H1190" s="5">
        <v>43738</v>
      </c>
      <c r="I1190" s="5">
        <v>43734</v>
      </c>
      <c r="J1190">
        <v>-53.12</v>
      </c>
      <c r="K1190" t="s">
        <v>2812</v>
      </c>
    </row>
    <row r="1191" spans="1:11" x14ac:dyDescent="0.25">
      <c r="A1191" t="s">
        <v>1271</v>
      </c>
      <c r="B1191" t="s">
        <v>14</v>
      </c>
      <c r="C1191" t="s">
        <v>15</v>
      </c>
      <c r="D1191" t="s">
        <v>22</v>
      </c>
      <c r="E1191" t="s">
        <v>341</v>
      </c>
      <c r="F1191" t="s">
        <v>339</v>
      </c>
      <c r="G1191" t="s">
        <v>2806</v>
      </c>
      <c r="H1191" s="5">
        <v>43738</v>
      </c>
      <c r="I1191" s="5">
        <v>43734</v>
      </c>
      <c r="J1191">
        <v>21.64</v>
      </c>
      <c r="K1191" t="s">
        <v>2812</v>
      </c>
    </row>
    <row r="1192" spans="1:11" x14ac:dyDescent="0.25">
      <c r="A1192" t="s">
        <v>1271</v>
      </c>
      <c r="B1192" t="s">
        <v>14</v>
      </c>
      <c r="C1192" t="s">
        <v>15</v>
      </c>
      <c r="D1192" t="s">
        <v>22</v>
      </c>
      <c r="E1192" t="s">
        <v>341</v>
      </c>
      <c r="F1192" t="s">
        <v>339</v>
      </c>
      <c r="G1192" t="s">
        <v>2806</v>
      </c>
      <c r="H1192" s="5">
        <v>43738</v>
      </c>
      <c r="I1192" s="5">
        <v>43734</v>
      </c>
      <c r="J1192">
        <v>56.48</v>
      </c>
      <c r="K1192" t="s">
        <v>2812</v>
      </c>
    </row>
    <row r="1193" spans="1:11" x14ac:dyDescent="0.25">
      <c r="A1193" t="s">
        <v>1271</v>
      </c>
      <c r="B1193" t="s">
        <v>14</v>
      </c>
      <c r="C1193" t="s">
        <v>15</v>
      </c>
      <c r="D1193" t="s">
        <v>22</v>
      </c>
      <c r="E1193" t="s">
        <v>341</v>
      </c>
      <c r="F1193" t="s">
        <v>339</v>
      </c>
      <c r="G1193" t="s">
        <v>2806</v>
      </c>
      <c r="H1193" s="5">
        <v>43738</v>
      </c>
      <c r="I1193" s="5">
        <v>43734</v>
      </c>
      <c r="J1193">
        <v>51.08</v>
      </c>
      <c r="K1193" t="s">
        <v>2812</v>
      </c>
    </row>
    <row r="1194" spans="1:11" x14ac:dyDescent="0.25">
      <c r="A1194" t="s">
        <v>899</v>
      </c>
      <c r="B1194" t="s">
        <v>14</v>
      </c>
      <c r="C1194" t="s">
        <v>15</v>
      </c>
      <c r="D1194" t="s">
        <v>22</v>
      </c>
      <c r="E1194" t="s">
        <v>341</v>
      </c>
      <c r="F1194" t="s">
        <v>339</v>
      </c>
      <c r="G1194" t="s">
        <v>2806</v>
      </c>
      <c r="H1194" s="5">
        <v>43738</v>
      </c>
      <c r="I1194" s="5">
        <v>43721</v>
      </c>
      <c r="J1194">
        <v>414.72</v>
      </c>
      <c r="K1194" t="s">
        <v>2812</v>
      </c>
    </row>
    <row r="1195" spans="1:11" x14ac:dyDescent="0.25">
      <c r="A1195" t="s">
        <v>899</v>
      </c>
      <c r="B1195" t="s">
        <v>14</v>
      </c>
      <c r="C1195" t="s">
        <v>15</v>
      </c>
      <c r="D1195" t="s">
        <v>22</v>
      </c>
      <c r="E1195" t="s">
        <v>341</v>
      </c>
      <c r="F1195" t="s">
        <v>339</v>
      </c>
      <c r="G1195" t="s">
        <v>2806</v>
      </c>
      <c r="H1195" s="5">
        <v>43738</v>
      </c>
      <c r="I1195" s="5">
        <v>43721</v>
      </c>
      <c r="J1195">
        <v>368.64</v>
      </c>
      <c r="K1195" t="s">
        <v>2812</v>
      </c>
    </row>
    <row r="1196" spans="1:11" x14ac:dyDescent="0.25">
      <c r="A1196" t="s">
        <v>340</v>
      </c>
      <c r="B1196" t="s">
        <v>14</v>
      </c>
      <c r="C1196" t="s">
        <v>2810</v>
      </c>
      <c r="D1196" t="s">
        <v>16</v>
      </c>
      <c r="E1196" t="s">
        <v>341</v>
      </c>
      <c r="F1196" t="s">
        <v>339</v>
      </c>
      <c r="G1196" t="s">
        <v>2806</v>
      </c>
      <c r="H1196" s="5">
        <v>43708</v>
      </c>
      <c r="I1196" s="5">
        <v>43712</v>
      </c>
      <c r="J1196">
        <v>-355.6</v>
      </c>
      <c r="K1196" t="s">
        <v>2812</v>
      </c>
    </row>
    <row r="1197" spans="1:11" x14ac:dyDescent="0.25">
      <c r="A1197" t="s">
        <v>340</v>
      </c>
      <c r="B1197" t="s">
        <v>14</v>
      </c>
      <c r="C1197" t="s">
        <v>2810</v>
      </c>
      <c r="D1197" t="s">
        <v>22</v>
      </c>
      <c r="E1197" t="s">
        <v>341</v>
      </c>
      <c r="F1197" t="s">
        <v>339</v>
      </c>
      <c r="G1197" t="s">
        <v>2806</v>
      </c>
      <c r="H1197" s="5">
        <v>43708</v>
      </c>
      <c r="I1197" s="5">
        <v>43712</v>
      </c>
      <c r="J1197">
        <v>144.86000000000001</v>
      </c>
      <c r="K1197" t="s">
        <v>2812</v>
      </c>
    </row>
    <row r="1198" spans="1:11" x14ac:dyDescent="0.25">
      <c r="A1198" t="s">
        <v>340</v>
      </c>
      <c r="B1198" t="s">
        <v>14</v>
      </c>
      <c r="C1198" t="s">
        <v>2810</v>
      </c>
      <c r="D1198" t="s">
        <v>22</v>
      </c>
      <c r="E1198" t="s">
        <v>341</v>
      </c>
      <c r="F1198" t="s">
        <v>339</v>
      </c>
      <c r="G1198" t="s">
        <v>2806</v>
      </c>
      <c r="H1198" s="5">
        <v>43708</v>
      </c>
      <c r="I1198" s="5">
        <v>43712</v>
      </c>
      <c r="J1198">
        <v>378.06</v>
      </c>
      <c r="K1198" t="s">
        <v>2812</v>
      </c>
    </row>
    <row r="1199" spans="1:11" x14ac:dyDescent="0.25">
      <c r="A1199" t="s">
        <v>340</v>
      </c>
      <c r="B1199" t="s">
        <v>14</v>
      </c>
      <c r="C1199" t="s">
        <v>2810</v>
      </c>
      <c r="D1199" t="s">
        <v>22</v>
      </c>
      <c r="E1199" t="s">
        <v>341</v>
      </c>
      <c r="F1199" t="s">
        <v>339</v>
      </c>
      <c r="G1199" t="s">
        <v>2806</v>
      </c>
      <c r="H1199" s="5">
        <v>43708</v>
      </c>
      <c r="I1199" s="5">
        <v>43712</v>
      </c>
      <c r="J1199">
        <v>220.35</v>
      </c>
      <c r="K1199" t="s">
        <v>2812</v>
      </c>
    </row>
    <row r="1200" spans="1:11" x14ac:dyDescent="0.25">
      <c r="A1200" t="s">
        <v>340</v>
      </c>
      <c r="B1200" t="s">
        <v>14</v>
      </c>
      <c r="C1200" t="s">
        <v>2810</v>
      </c>
      <c r="D1200" t="s">
        <v>22</v>
      </c>
      <c r="E1200" t="s">
        <v>341</v>
      </c>
      <c r="F1200" t="s">
        <v>339</v>
      </c>
      <c r="G1200" t="s">
        <v>2806</v>
      </c>
      <c r="H1200" s="5">
        <v>43708</v>
      </c>
      <c r="I1200" s="5">
        <v>43712</v>
      </c>
      <c r="J1200">
        <v>78</v>
      </c>
      <c r="K1200" t="s">
        <v>2812</v>
      </c>
    </row>
    <row r="1201" spans="1:11" x14ac:dyDescent="0.25">
      <c r="A1201" t="s">
        <v>340</v>
      </c>
      <c r="B1201" t="s">
        <v>14</v>
      </c>
      <c r="C1201" t="s">
        <v>2810</v>
      </c>
      <c r="D1201" t="s">
        <v>22</v>
      </c>
      <c r="E1201" t="s">
        <v>341</v>
      </c>
      <c r="F1201" t="s">
        <v>339</v>
      </c>
      <c r="G1201" t="s">
        <v>2806</v>
      </c>
      <c r="H1201" s="5">
        <v>43708</v>
      </c>
      <c r="I1201" s="5">
        <v>43712</v>
      </c>
      <c r="J1201">
        <v>833.78</v>
      </c>
      <c r="K1201" t="s">
        <v>2812</v>
      </c>
    </row>
    <row r="1202" spans="1:11" x14ac:dyDescent="0.25">
      <c r="A1202" t="s">
        <v>340</v>
      </c>
      <c r="B1202" t="s">
        <v>14</v>
      </c>
      <c r="C1202" t="s">
        <v>2810</v>
      </c>
      <c r="D1202" t="s">
        <v>22</v>
      </c>
      <c r="E1202" t="s">
        <v>341</v>
      </c>
      <c r="F1202" t="s">
        <v>339</v>
      </c>
      <c r="G1202" t="s">
        <v>2806</v>
      </c>
      <c r="H1202" s="5">
        <v>43708</v>
      </c>
      <c r="I1202" s="5">
        <v>43712</v>
      </c>
      <c r="J1202">
        <v>2467.7600000000002</v>
      </c>
      <c r="K1202" t="s">
        <v>2812</v>
      </c>
    </row>
    <row r="1203" spans="1:11" x14ac:dyDescent="0.25">
      <c r="A1203" t="s">
        <v>2528</v>
      </c>
      <c r="B1203" t="s">
        <v>14</v>
      </c>
      <c r="C1203" t="s">
        <v>15</v>
      </c>
      <c r="D1203" t="s">
        <v>16</v>
      </c>
      <c r="E1203" t="s">
        <v>147</v>
      </c>
      <c r="F1203" t="s">
        <v>145</v>
      </c>
      <c r="G1203" t="s">
        <v>2806</v>
      </c>
      <c r="H1203" s="5">
        <v>43861</v>
      </c>
      <c r="I1203" s="5">
        <v>43859</v>
      </c>
      <c r="J1203">
        <v>-385.14</v>
      </c>
      <c r="K1203" t="s">
        <v>2812</v>
      </c>
    </row>
    <row r="1204" spans="1:11" x14ac:dyDescent="0.25">
      <c r="A1204" t="s">
        <v>2503</v>
      </c>
      <c r="B1204" t="s">
        <v>14</v>
      </c>
      <c r="C1204" t="s">
        <v>15</v>
      </c>
      <c r="D1204" t="s">
        <v>16</v>
      </c>
      <c r="E1204" t="s">
        <v>147</v>
      </c>
      <c r="F1204" t="s">
        <v>145</v>
      </c>
      <c r="G1204" t="s">
        <v>2806</v>
      </c>
      <c r="H1204" s="5">
        <v>43861</v>
      </c>
      <c r="I1204" s="5">
        <v>43847</v>
      </c>
      <c r="J1204">
        <v>-5885.16</v>
      </c>
      <c r="K1204" t="s">
        <v>2812</v>
      </c>
    </row>
    <row r="1205" spans="1:11" x14ac:dyDescent="0.25">
      <c r="A1205" t="s">
        <v>2476</v>
      </c>
      <c r="B1205" t="s">
        <v>14</v>
      </c>
      <c r="C1205" t="s">
        <v>15</v>
      </c>
      <c r="D1205" t="s">
        <v>16</v>
      </c>
      <c r="E1205" t="s">
        <v>147</v>
      </c>
      <c r="F1205" t="s">
        <v>145</v>
      </c>
      <c r="G1205" t="s">
        <v>2806</v>
      </c>
      <c r="H1205" s="5">
        <v>43861</v>
      </c>
      <c r="I1205" s="5">
        <v>43844</v>
      </c>
      <c r="J1205">
        <v>-3.78</v>
      </c>
      <c r="K1205" t="s">
        <v>2812</v>
      </c>
    </row>
    <row r="1206" spans="1:11" x14ac:dyDescent="0.25">
      <c r="A1206" t="s">
        <v>2455</v>
      </c>
      <c r="B1206" t="s">
        <v>14</v>
      </c>
      <c r="C1206" t="s">
        <v>2810</v>
      </c>
      <c r="D1206" t="s">
        <v>22</v>
      </c>
      <c r="E1206" t="s">
        <v>147</v>
      </c>
      <c r="F1206" t="s">
        <v>145</v>
      </c>
      <c r="G1206" t="s">
        <v>2806</v>
      </c>
      <c r="H1206" s="5">
        <v>43830</v>
      </c>
      <c r="I1206" s="5">
        <v>43832</v>
      </c>
      <c r="J1206">
        <v>23.96</v>
      </c>
      <c r="K1206" t="s">
        <v>2812</v>
      </c>
    </row>
    <row r="1207" spans="1:11" x14ac:dyDescent="0.25">
      <c r="A1207" t="s">
        <v>2454</v>
      </c>
      <c r="B1207" t="s">
        <v>14</v>
      </c>
      <c r="C1207" t="s">
        <v>2810</v>
      </c>
      <c r="D1207" t="s">
        <v>22</v>
      </c>
      <c r="E1207" t="s">
        <v>147</v>
      </c>
      <c r="F1207" t="s">
        <v>145</v>
      </c>
      <c r="G1207" t="s">
        <v>2806</v>
      </c>
      <c r="H1207" s="5">
        <v>43830</v>
      </c>
      <c r="I1207" s="5">
        <v>43830</v>
      </c>
      <c r="J1207">
        <v>300.3</v>
      </c>
      <c r="K1207" t="s">
        <v>2812</v>
      </c>
    </row>
    <row r="1208" spans="1:11" x14ac:dyDescent="0.25">
      <c r="A1208" t="s">
        <v>2453</v>
      </c>
      <c r="B1208" t="s">
        <v>14</v>
      </c>
      <c r="C1208" t="s">
        <v>2810</v>
      </c>
      <c r="D1208" t="s">
        <v>22</v>
      </c>
      <c r="E1208" t="s">
        <v>147</v>
      </c>
      <c r="F1208" t="s">
        <v>145</v>
      </c>
      <c r="G1208" t="s">
        <v>2806</v>
      </c>
      <c r="H1208" s="5">
        <v>43830</v>
      </c>
      <c r="I1208" s="5">
        <v>43826</v>
      </c>
      <c r="J1208">
        <v>191.11</v>
      </c>
      <c r="K1208" t="s">
        <v>2812</v>
      </c>
    </row>
    <row r="1209" spans="1:11" x14ac:dyDescent="0.25">
      <c r="A1209" t="s">
        <v>2453</v>
      </c>
      <c r="B1209" t="s">
        <v>14</v>
      </c>
      <c r="C1209" t="s">
        <v>2810</v>
      </c>
      <c r="D1209" t="s">
        <v>22</v>
      </c>
      <c r="E1209" t="s">
        <v>147</v>
      </c>
      <c r="F1209" t="s">
        <v>145</v>
      </c>
      <c r="G1209" t="s">
        <v>2806</v>
      </c>
      <c r="H1209" s="5">
        <v>43830</v>
      </c>
      <c r="I1209" s="5">
        <v>43826</v>
      </c>
      <c r="J1209">
        <v>2394.84</v>
      </c>
      <c r="K1209" t="s">
        <v>2812</v>
      </c>
    </row>
    <row r="1210" spans="1:11" x14ac:dyDescent="0.25">
      <c r="A1210" t="s">
        <v>1270</v>
      </c>
      <c r="B1210" t="s">
        <v>14</v>
      </c>
      <c r="C1210" t="s">
        <v>15</v>
      </c>
      <c r="D1210" t="s">
        <v>22</v>
      </c>
      <c r="E1210" t="s">
        <v>147</v>
      </c>
      <c r="F1210" t="s">
        <v>145</v>
      </c>
      <c r="G1210" t="s">
        <v>2806</v>
      </c>
      <c r="H1210" s="5">
        <v>43738</v>
      </c>
      <c r="I1210" s="5">
        <v>43734</v>
      </c>
      <c r="J1210">
        <v>5253.78</v>
      </c>
      <c r="K1210" t="s">
        <v>2812</v>
      </c>
    </row>
    <row r="1211" spans="1:11" x14ac:dyDescent="0.25">
      <c r="A1211" t="s">
        <v>1270</v>
      </c>
      <c r="B1211" t="s">
        <v>14</v>
      </c>
      <c r="C1211" t="s">
        <v>15</v>
      </c>
      <c r="D1211" t="s">
        <v>22</v>
      </c>
      <c r="E1211" t="s">
        <v>147</v>
      </c>
      <c r="F1211" t="s">
        <v>145</v>
      </c>
      <c r="G1211" t="s">
        <v>2806</v>
      </c>
      <c r="H1211" s="5">
        <v>43738</v>
      </c>
      <c r="I1211" s="5">
        <v>43734</v>
      </c>
      <c r="J1211">
        <v>73</v>
      </c>
      <c r="K1211" t="s">
        <v>2812</v>
      </c>
    </row>
    <row r="1212" spans="1:11" x14ac:dyDescent="0.25">
      <c r="A1212" t="s">
        <v>1270</v>
      </c>
      <c r="B1212" t="s">
        <v>14</v>
      </c>
      <c r="C1212" t="s">
        <v>15</v>
      </c>
      <c r="D1212" t="s">
        <v>22</v>
      </c>
      <c r="E1212" t="s">
        <v>147</v>
      </c>
      <c r="F1212" t="s">
        <v>145</v>
      </c>
      <c r="G1212" t="s">
        <v>2806</v>
      </c>
      <c r="H1212" s="5">
        <v>43738</v>
      </c>
      <c r="I1212" s="5">
        <v>43734</v>
      </c>
      <c r="J1212">
        <v>518.64</v>
      </c>
      <c r="K1212" t="s">
        <v>2812</v>
      </c>
    </row>
    <row r="1213" spans="1:11" x14ac:dyDescent="0.25">
      <c r="A1213" t="s">
        <v>1270</v>
      </c>
      <c r="B1213" t="s">
        <v>14</v>
      </c>
      <c r="C1213" t="s">
        <v>15</v>
      </c>
      <c r="D1213" t="s">
        <v>16</v>
      </c>
      <c r="E1213" t="s">
        <v>147</v>
      </c>
      <c r="F1213" t="s">
        <v>145</v>
      </c>
      <c r="G1213" t="s">
        <v>2806</v>
      </c>
      <c r="H1213" s="5">
        <v>43738</v>
      </c>
      <c r="I1213" s="5">
        <v>43734</v>
      </c>
      <c r="J1213">
        <v>-1458.26</v>
      </c>
      <c r="K1213" t="s">
        <v>2812</v>
      </c>
    </row>
    <row r="1214" spans="1:11" x14ac:dyDescent="0.25">
      <c r="A1214" t="s">
        <v>1270</v>
      </c>
      <c r="B1214" t="s">
        <v>14</v>
      </c>
      <c r="C1214" t="s">
        <v>15</v>
      </c>
      <c r="D1214" t="s">
        <v>22</v>
      </c>
      <c r="E1214" t="s">
        <v>147</v>
      </c>
      <c r="F1214" t="s">
        <v>145</v>
      </c>
      <c r="G1214" t="s">
        <v>2806</v>
      </c>
      <c r="H1214" s="5">
        <v>43738</v>
      </c>
      <c r="I1214" s="5">
        <v>43734</v>
      </c>
      <c r="J1214">
        <v>594.03</v>
      </c>
      <c r="K1214" t="s">
        <v>2812</v>
      </c>
    </row>
    <row r="1215" spans="1:11" x14ac:dyDescent="0.25">
      <c r="A1215" t="s">
        <v>1270</v>
      </c>
      <c r="B1215" t="s">
        <v>14</v>
      </c>
      <c r="C1215" t="s">
        <v>15</v>
      </c>
      <c r="D1215" t="s">
        <v>22</v>
      </c>
      <c r="E1215" t="s">
        <v>147</v>
      </c>
      <c r="F1215" t="s">
        <v>145</v>
      </c>
      <c r="G1215" t="s">
        <v>2806</v>
      </c>
      <c r="H1215" s="5">
        <v>43738</v>
      </c>
      <c r="I1215" s="5">
        <v>43734</v>
      </c>
      <c r="J1215">
        <v>1550.35</v>
      </c>
      <c r="K1215" t="s">
        <v>2812</v>
      </c>
    </row>
    <row r="1216" spans="1:11" x14ac:dyDescent="0.25">
      <c r="A1216" t="s">
        <v>1233</v>
      </c>
      <c r="B1216" t="s">
        <v>14</v>
      </c>
      <c r="C1216" t="s">
        <v>15</v>
      </c>
      <c r="D1216" t="s">
        <v>22</v>
      </c>
      <c r="E1216" t="s">
        <v>147</v>
      </c>
      <c r="F1216" t="s">
        <v>145</v>
      </c>
      <c r="G1216" t="s">
        <v>2806</v>
      </c>
      <c r="H1216" s="5">
        <v>43738</v>
      </c>
      <c r="I1216" s="5">
        <v>43733</v>
      </c>
      <c r="J1216">
        <v>3524.98</v>
      </c>
      <c r="K1216" t="s">
        <v>2812</v>
      </c>
    </row>
    <row r="1217" spans="1:11" x14ac:dyDescent="0.25">
      <c r="A1217" t="s">
        <v>1165</v>
      </c>
      <c r="B1217" t="s">
        <v>14</v>
      </c>
      <c r="C1217" t="s">
        <v>15</v>
      </c>
      <c r="D1217" t="s">
        <v>22</v>
      </c>
      <c r="E1217" t="s">
        <v>147</v>
      </c>
      <c r="F1217" t="s">
        <v>145</v>
      </c>
      <c r="G1217" t="s">
        <v>2806</v>
      </c>
      <c r="H1217" s="5">
        <v>43738</v>
      </c>
      <c r="I1217" s="5">
        <v>43732</v>
      </c>
      <c r="J1217">
        <v>9924.56</v>
      </c>
      <c r="K1217" t="s">
        <v>2812</v>
      </c>
    </row>
    <row r="1218" spans="1:11" x14ac:dyDescent="0.25">
      <c r="A1218" t="s">
        <v>1121</v>
      </c>
      <c r="B1218" t="s">
        <v>14</v>
      </c>
      <c r="C1218" t="s">
        <v>15</v>
      </c>
      <c r="D1218" t="s">
        <v>22</v>
      </c>
      <c r="E1218" t="s">
        <v>147</v>
      </c>
      <c r="F1218" t="s">
        <v>145</v>
      </c>
      <c r="G1218" t="s">
        <v>2806</v>
      </c>
      <c r="H1218" s="5">
        <v>43738</v>
      </c>
      <c r="I1218" s="5">
        <v>43728</v>
      </c>
      <c r="J1218">
        <v>17575</v>
      </c>
      <c r="K1218" t="s">
        <v>2812</v>
      </c>
    </row>
    <row r="1219" spans="1:11" x14ac:dyDescent="0.25">
      <c r="A1219" t="s">
        <v>1047</v>
      </c>
      <c r="B1219" t="s">
        <v>14</v>
      </c>
      <c r="C1219" t="s">
        <v>15</v>
      </c>
      <c r="D1219" t="s">
        <v>22</v>
      </c>
      <c r="E1219" t="s">
        <v>147</v>
      </c>
      <c r="F1219" t="s">
        <v>145</v>
      </c>
      <c r="G1219" t="s">
        <v>2806</v>
      </c>
      <c r="H1219" s="5">
        <v>43738</v>
      </c>
      <c r="I1219" s="5">
        <v>43727</v>
      </c>
      <c r="J1219">
        <v>12.87</v>
      </c>
      <c r="K1219" t="s">
        <v>2812</v>
      </c>
    </row>
    <row r="1220" spans="1:11" x14ac:dyDescent="0.25">
      <c r="A1220" t="s">
        <v>1047</v>
      </c>
      <c r="B1220" t="s">
        <v>14</v>
      </c>
      <c r="C1220" t="s">
        <v>15</v>
      </c>
      <c r="D1220" t="s">
        <v>22</v>
      </c>
      <c r="E1220" t="s">
        <v>147</v>
      </c>
      <c r="F1220" t="s">
        <v>145</v>
      </c>
      <c r="G1220" t="s">
        <v>2806</v>
      </c>
      <c r="H1220" s="5">
        <v>43738</v>
      </c>
      <c r="I1220" s="5">
        <v>43727</v>
      </c>
      <c r="J1220">
        <v>619.02</v>
      </c>
      <c r="K1220" t="s">
        <v>2812</v>
      </c>
    </row>
    <row r="1221" spans="1:11" x14ac:dyDescent="0.25">
      <c r="A1221" t="s">
        <v>1047</v>
      </c>
      <c r="B1221" t="s">
        <v>14</v>
      </c>
      <c r="C1221" t="s">
        <v>15</v>
      </c>
      <c r="D1221" t="s">
        <v>22</v>
      </c>
      <c r="E1221" t="s">
        <v>147</v>
      </c>
      <c r="F1221" t="s">
        <v>145</v>
      </c>
      <c r="G1221" t="s">
        <v>2806</v>
      </c>
      <c r="H1221" s="5">
        <v>43738</v>
      </c>
      <c r="I1221" s="5">
        <v>43727</v>
      </c>
      <c r="J1221">
        <v>37.31</v>
      </c>
      <c r="K1221" t="s">
        <v>2812</v>
      </c>
    </row>
    <row r="1222" spans="1:11" x14ac:dyDescent="0.25">
      <c r="A1222" t="s">
        <v>1047</v>
      </c>
      <c r="B1222" t="s">
        <v>14</v>
      </c>
      <c r="C1222" t="s">
        <v>15</v>
      </c>
      <c r="D1222" t="s">
        <v>22</v>
      </c>
      <c r="E1222" t="s">
        <v>147</v>
      </c>
      <c r="F1222" t="s">
        <v>145</v>
      </c>
      <c r="G1222" t="s">
        <v>2806</v>
      </c>
      <c r="H1222" s="5">
        <v>43738</v>
      </c>
      <c r="I1222" s="5">
        <v>43727</v>
      </c>
      <c r="J1222">
        <v>22.96</v>
      </c>
      <c r="K1222" t="s">
        <v>2812</v>
      </c>
    </row>
    <row r="1223" spans="1:11" x14ac:dyDescent="0.25">
      <c r="A1223" t="s">
        <v>940</v>
      </c>
      <c r="B1223" t="s">
        <v>14</v>
      </c>
      <c r="C1223" t="s">
        <v>15</v>
      </c>
      <c r="D1223" t="s">
        <v>22</v>
      </c>
      <c r="E1223" t="s">
        <v>147</v>
      </c>
      <c r="F1223" t="s">
        <v>145</v>
      </c>
      <c r="G1223" t="s">
        <v>2806</v>
      </c>
      <c r="H1223" s="5">
        <v>43738</v>
      </c>
      <c r="I1223" s="5">
        <v>43725</v>
      </c>
      <c r="J1223">
        <v>4634.96</v>
      </c>
      <c r="K1223" t="s">
        <v>2812</v>
      </c>
    </row>
    <row r="1224" spans="1:11" x14ac:dyDescent="0.25">
      <c r="A1224" t="s">
        <v>940</v>
      </c>
      <c r="B1224" t="s">
        <v>14</v>
      </c>
      <c r="C1224" t="s">
        <v>15</v>
      </c>
      <c r="D1224" t="s">
        <v>22</v>
      </c>
      <c r="E1224" t="s">
        <v>147</v>
      </c>
      <c r="F1224" t="s">
        <v>145</v>
      </c>
      <c r="G1224" t="s">
        <v>2806</v>
      </c>
      <c r="H1224" s="5">
        <v>43738</v>
      </c>
      <c r="I1224" s="5">
        <v>43725</v>
      </c>
      <c r="J1224">
        <v>286.45999999999998</v>
      </c>
      <c r="K1224" t="s">
        <v>2812</v>
      </c>
    </row>
    <row r="1225" spans="1:11" x14ac:dyDescent="0.25">
      <c r="A1225" t="s">
        <v>940</v>
      </c>
      <c r="B1225" t="s">
        <v>14</v>
      </c>
      <c r="C1225" t="s">
        <v>15</v>
      </c>
      <c r="D1225" t="s">
        <v>22</v>
      </c>
      <c r="E1225" t="s">
        <v>147</v>
      </c>
      <c r="F1225" t="s">
        <v>145</v>
      </c>
      <c r="G1225" t="s">
        <v>2806</v>
      </c>
      <c r="H1225" s="5">
        <v>43738</v>
      </c>
      <c r="I1225" s="5">
        <v>43725</v>
      </c>
      <c r="J1225">
        <v>42988.53</v>
      </c>
      <c r="K1225" t="s">
        <v>2812</v>
      </c>
    </row>
    <row r="1226" spans="1:11" x14ac:dyDescent="0.25">
      <c r="A1226" t="s">
        <v>940</v>
      </c>
      <c r="B1226" t="s">
        <v>14</v>
      </c>
      <c r="C1226" t="s">
        <v>15</v>
      </c>
      <c r="D1226" t="s">
        <v>22</v>
      </c>
      <c r="E1226" t="s">
        <v>147</v>
      </c>
      <c r="F1226" t="s">
        <v>145</v>
      </c>
      <c r="G1226" t="s">
        <v>2806</v>
      </c>
      <c r="H1226" s="5">
        <v>43738</v>
      </c>
      <c r="I1226" s="5">
        <v>43725</v>
      </c>
      <c r="J1226">
        <v>1562.5</v>
      </c>
      <c r="K1226" t="s">
        <v>2812</v>
      </c>
    </row>
    <row r="1227" spans="1:11" x14ac:dyDescent="0.25">
      <c r="A1227" t="s">
        <v>898</v>
      </c>
      <c r="B1227" t="s">
        <v>14</v>
      </c>
      <c r="C1227" t="s">
        <v>15</v>
      </c>
      <c r="D1227" t="s">
        <v>22</v>
      </c>
      <c r="E1227" t="s">
        <v>147</v>
      </c>
      <c r="F1227" t="s">
        <v>145</v>
      </c>
      <c r="G1227" t="s">
        <v>2806</v>
      </c>
      <c r="H1227" s="5">
        <v>43738</v>
      </c>
      <c r="I1227" s="5">
        <v>43721</v>
      </c>
      <c r="J1227">
        <v>20211.62</v>
      </c>
      <c r="K1227" t="s">
        <v>2812</v>
      </c>
    </row>
    <row r="1228" spans="1:11" x14ac:dyDescent="0.25">
      <c r="A1228" t="s">
        <v>742</v>
      </c>
      <c r="B1228" t="s">
        <v>14</v>
      </c>
      <c r="C1228" t="s">
        <v>15</v>
      </c>
      <c r="D1228" t="s">
        <v>22</v>
      </c>
      <c r="E1228" t="s">
        <v>147</v>
      </c>
      <c r="F1228" t="s">
        <v>145</v>
      </c>
      <c r="G1228" t="s">
        <v>2806</v>
      </c>
      <c r="H1228" s="5">
        <v>43738</v>
      </c>
      <c r="I1228" s="5">
        <v>43720</v>
      </c>
      <c r="J1228">
        <v>30.32</v>
      </c>
      <c r="K1228" t="s">
        <v>2812</v>
      </c>
    </row>
    <row r="1229" spans="1:11" x14ac:dyDescent="0.25">
      <c r="A1229" t="s">
        <v>742</v>
      </c>
      <c r="B1229" t="s">
        <v>14</v>
      </c>
      <c r="C1229" t="s">
        <v>15</v>
      </c>
      <c r="D1229" t="s">
        <v>16</v>
      </c>
      <c r="E1229" t="s">
        <v>147</v>
      </c>
      <c r="F1229" t="s">
        <v>145</v>
      </c>
      <c r="G1229" t="s">
        <v>2806</v>
      </c>
      <c r="H1229" s="5">
        <v>43738</v>
      </c>
      <c r="I1229" s="5">
        <v>43720</v>
      </c>
      <c r="J1229">
        <v>-111.12</v>
      </c>
      <c r="K1229" t="s">
        <v>2812</v>
      </c>
    </row>
    <row r="1230" spans="1:11" x14ac:dyDescent="0.25">
      <c r="A1230" t="s">
        <v>640</v>
      </c>
      <c r="B1230" t="s">
        <v>14</v>
      </c>
      <c r="C1230" t="s">
        <v>15</v>
      </c>
      <c r="D1230" t="s">
        <v>22</v>
      </c>
      <c r="E1230" t="s">
        <v>147</v>
      </c>
      <c r="F1230" t="s">
        <v>145</v>
      </c>
      <c r="G1230" t="s">
        <v>2806</v>
      </c>
      <c r="H1230" s="5">
        <v>43738</v>
      </c>
      <c r="I1230" s="5">
        <v>43718</v>
      </c>
      <c r="J1230">
        <v>246.28</v>
      </c>
      <c r="K1230" t="s">
        <v>2812</v>
      </c>
    </row>
    <row r="1231" spans="1:11" x14ac:dyDescent="0.25">
      <c r="A1231" t="s">
        <v>640</v>
      </c>
      <c r="B1231" t="s">
        <v>14</v>
      </c>
      <c r="C1231" t="s">
        <v>15</v>
      </c>
      <c r="D1231" t="s">
        <v>22</v>
      </c>
      <c r="E1231" t="s">
        <v>147</v>
      </c>
      <c r="F1231" t="s">
        <v>145</v>
      </c>
      <c r="G1231" t="s">
        <v>2806</v>
      </c>
      <c r="H1231" s="5">
        <v>43738</v>
      </c>
      <c r="I1231" s="5">
        <v>43718</v>
      </c>
      <c r="J1231">
        <v>18575.87</v>
      </c>
      <c r="K1231" t="s">
        <v>2812</v>
      </c>
    </row>
    <row r="1232" spans="1:11" x14ac:dyDescent="0.25">
      <c r="A1232" t="s">
        <v>640</v>
      </c>
      <c r="B1232" t="s">
        <v>14</v>
      </c>
      <c r="C1232" t="s">
        <v>15</v>
      </c>
      <c r="D1232" t="s">
        <v>22</v>
      </c>
      <c r="E1232" t="s">
        <v>147</v>
      </c>
      <c r="F1232" t="s">
        <v>145</v>
      </c>
      <c r="G1232" t="s">
        <v>2806</v>
      </c>
      <c r="H1232" s="5">
        <v>43738</v>
      </c>
      <c r="I1232" s="5">
        <v>43718</v>
      </c>
      <c r="J1232">
        <v>6130.88</v>
      </c>
      <c r="K1232" t="s">
        <v>2812</v>
      </c>
    </row>
    <row r="1233" spans="1:11" x14ac:dyDescent="0.25">
      <c r="A1233" t="s">
        <v>640</v>
      </c>
      <c r="B1233" t="s">
        <v>14</v>
      </c>
      <c r="C1233" t="s">
        <v>15</v>
      </c>
      <c r="D1233" t="s">
        <v>22</v>
      </c>
      <c r="E1233" t="s">
        <v>147</v>
      </c>
      <c r="F1233" t="s">
        <v>145</v>
      </c>
      <c r="G1233" t="s">
        <v>2806</v>
      </c>
      <c r="H1233" s="5">
        <v>43738</v>
      </c>
      <c r="I1233" s="5">
        <v>43718</v>
      </c>
      <c r="J1233">
        <v>5573</v>
      </c>
      <c r="K1233" t="s">
        <v>2812</v>
      </c>
    </row>
    <row r="1234" spans="1:11" x14ac:dyDescent="0.25">
      <c r="A1234" t="s">
        <v>245</v>
      </c>
      <c r="B1234" t="s">
        <v>14</v>
      </c>
      <c r="C1234" t="s">
        <v>2810</v>
      </c>
      <c r="D1234" t="s">
        <v>16</v>
      </c>
      <c r="E1234" t="s">
        <v>147</v>
      </c>
      <c r="F1234" t="s">
        <v>145</v>
      </c>
      <c r="G1234" t="s">
        <v>2806</v>
      </c>
      <c r="H1234" s="5">
        <v>43708</v>
      </c>
      <c r="I1234" s="5">
        <v>43712</v>
      </c>
      <c r="J1234">
        <v>-2395.7399999999998</v>
      </c>
      <c r="K1234" t="s">
        <v>2812</v>
      </c>
    </row>
    <row r="1235" spans="1:11" x14ac:dyDescent="0.25">
      <c r="A1235" t="s">
        <v>245</v>
      </c>
      <c r="B1235" t="s">
        <v>14</v>
      </c>
      <c r="C1235" t="s">
        <v>2810</v>
      </c>
      <c r="D1235" t="s">
        <v>22</v>
      </c>
      <c r="E1235" t="s">
        <v>147</v>
      </c>
      <c r="F1235" t="s">
        <v>145</v>
      </c>
      <c r="G1235" t="s">
        <v>2806</v>
      </c>
      <c r="H1235" s="5">
        <v>43708</v>
      </c>
      <c r="I1235" s="5">
        <v>43712</v>
      </c>
      <c r="J1235">
        <v>975.92</v>
      </c>
      <c r="K1235" t="s">
        <v>2812</v>
      </c>
    </row>
    <row r="1236" spans="1:11" x14ac:dyDescent="0.25">
      <c r="A1236" t="s">
        <v>245</v>
      </c>
      <c r="B1236" t="s">
        <v>14</v>
      </c>
      <c r="C1236" t="s">
        <v>2810</v>
      </c>
      <c r="D1236" t="s">
        <v>22</v>
      </c>
      <c r="E1236" t="s">
        <v>147</v>
      </c>
      <c r="F1236" t="s">
        <v>145</v>
      </c>
      <c r="G1236" t="s">
        <v>2806</v>
      </c>
      <c r="H1236" s="5">
        <v>43708</v>
      </c>
      <c r="I1236" s="5">
        <v>43712</v>
      </c>
      <c r="J1236">
        <v>2547.0300000000002</v>
      </c>
      <c r="K1236" t="s">
        <v>2812</v>
      </c>
    </row>
    <row r="1237" spans="1:11" x14ac:dyDescent="0.25">
      <c r="A1237" t="s">
        <v>245</v>
      </c>
      <c r="B1237" t="s">
        <v>14</v>
      </c>
      <c r="C1237" t="s">
        <v>2810</v>
      </c>
      <c r="D1237" t="s">
        <v>22</v>
      </c>
      <c r="E1237" t="s">
        <v>147</v>
      </c>
      <c r="F1237" t="s">
        <v>145</v>
      </c>
      <c r="G1237" t="s">
        <v>2806</v>
      </c>
      <c r="H1237" s="5">
        <v>43708</v>
      </c>
      <c r="I1237" s="5">
        <v>43712</v>
      </c>
      <c r="J1237">
        <v>1182.6300000000001</v>
      </c>
      <c r="K1237" t="s">
        <v>2812</v>
      </c>
    </row>
    <row r="1238" spans="1:11" x14ac:dyDescent="0.25">
      <c r="A1238" t="s">
        <v>245</v>
      </c>
      <c r="B1238" t="s">
        <v>14</v>
      </c>
      <c r="C1238" t="s">
        <v>2810</v>
      </c>
      <c r="D1238" t="s">
        <v>22</v>
      </c>
      <c r="E1238" t="s">
        <v>147</v>
      </c>
      <c r="F1238" t="s">
        <v>145</v>
      </c>
      <c r="G1238" t="s">
        <v>2806</v>
      </c>
      <c r="H1238" s="5">
        <v>43708</v>
      </c>
      <c r="I1238" s="5">
        <v>43712</v>
      </c>
      <c r="J1238">
        <v>1017.34</v>
      </c>
      <c r="K1238" t="s">
        <v>2812</v>
      </c>
    </row>
    <row r="1239" spans="1:11" x14ac:dyDescent="0.25">
      <c r="A1239" t="s">
        <v>245</v>
      </c>
      <c r="B1239" t="s">
        <v>14</v>
      </c>
      <c r="C1239" t="s">
        <v>2810</v>
      </c>
      <c r="D1239" t="s">
        <v>22</v>
      </c>
      <c r="E1239" t="s">
        <v>147</v>
      </c>
      <c r="F1239" t="s">
        <v>145</v>
      </c>
      <c r="G1239" t="s">
        <v>2806</v>
      </c>
      <c r="H1239" s="5">
        <v>43708</v>
      </c>
      <c r="I1239" s="5">
        <v>43712</v>
      </c>
      <c r="J1239">
        <v>3003.92</v>
      </c>
      <c r="K1239" t="s">
        <v>2812</v>
      </c>
    </row>
    <row r="1240" spans="1:11" x14ac:dyDescent="0.25">
      <c r="A1240" t="s">
        <v>245</v>
      </c>
      <c r="B1240" t="s">
        <v>14</v>
      </c>
      <c r="C1240" t="s">
        <v>2810</v>
      </c>
      <c r="D1240" t="s">
        <v>22</v>
      </c>
      <c r="E1240" t="s">
        <v>147</v>
      </c>
      <c r="F1240" t="s">
        <v>145</v>
      </c>
      <c r="G1240" t="s">
        <v>2806</v>
      </c>
      <c r="H1240" s="5">
        <v>43708</v>
      </c>
      <c r="I1240" s="5">
        <v>43712</v>
      </c>
      <c r="J1240">
        <v>19130</v>
      </c>
      <c r="K1240" t="s">
        <v>2812</v>
      </c>
    </row>
    <row r="1241" spans="1:11" x14ac:dyDescent="0.25">
      <c r="A1241" t="s">
        <v>245</v>
      </c>
      <c r="B1241" t="s">
        <v>14</v>
      </c>
      <c r="C1241" t="s">
        <v>2810</v>
      </c>
      <c r="D1241" t="s">
        <v>22</v>
      </c>
      <c r="E1241" t="s">
        <v>147</v>
      </c>
      <c r="F1241" t="s">
        <v>145</v>
      </c>
      <c r="G1241" t="s">
        <v>2806</v>
      </c>
      <c r="H1241" s="5">
        <v>43708</v>
      </c>
      <c r="I1241" s="5">
        <v>43712</v>
      </c>
      <c r="J1241">
        <v>464.58</v>
      </c>
      <c r="K1241" t="s">
        <v>2812</v>
      </c>
    </row>
    <row r="1242" spans="1:11" x14ac:dyDescent="0.25">
      <c r="A1242" t="s">
        <v>245</v>
      </c>
      <c r="B1242" t="s">
        <v>14</v>
      </c>
      <c r="C1242" t="s">
        <v>2810</v>
      </c>
      <c r="D1242" t="s">
        <v>22</v>
      </c>
      <c r="E1242" t="s">
        <v>147</v>
      </c>
      <c r="F1242" t="s">
        <v>145</v>
      </c>
      <c r="G1242" t="s">
        <v>2806</v>
      </c>
      <c r="H1242" s="5">
        <v>43708</v>
      </c>
      <c r="I1242" s="5">
        <v>43712</v>
      </c>
      <c r="J1242">
        <v>9882.2999999999993</v>
      </c>
      <c r="K1242" t="s">
        <v>2812</v>
      </c>
    </row>
    <row r="1243" spans="1:11" x14ac:dyDescent="0.25">
      <c r="A1243" t="s">
        <v>146</v>
      </c>
      <c r="B1243" t="s">
        <v>14</v>
      </c>
      <c r="C1243" t="s">
        <v>2810</v>
      </c>
      <c r="D1243" t="s">
        <v>22</v>
      </c>
      <c r="E1243" t="s">
        <v>147</v>
      </c>
      <c r="F1243" t="s">
        <v>145</v>
      </c>
      <c r="G1243" t="s">
        <v>2806</v>
      </c>
      <c r="H1243" s="5">
        <v>43708</v>
      </c>
      <c r="I1243" s="5">
        <v>43707</v>
      </c>
      <c r="J1243">
        <v>31.08</v>
      </c>
      <c r="K1243" t="s">
        <v>2812</v>
      </c>
    </row>
    <row r="1244" spans="1:11" x14ac:dyDescent="0.25">
      <c r="A1244" t="s">
        <v>146</v>
      </c>
      <c r="B1244" t="s">
        <v>14</v>
      </c>
      <c r="C1244" t="s">
        <v>2810</v>
      </c>
      <c r="D1244" t="s">
        <v>22</v>
      </c>
      <c r="E1244" t="s">
        <v>147</v>
      </c>
      <c r="F1244" t="s">
        <v>145</v>
      </c>
      <c r="G1244" t="s">
        <v>2806</v>
      </c>
      <c r="H1244" s="5">
        <v>43708</v>
      </c>
      <c r="I1244" s="5">
        <v>43707</v>
      </c>
      <c r="J1244">
        <v>3739.3</v>
      </c>
      <c r="K1244" t="s">
        <v>2812</v>
      </c>
    </row>
    <row r="1245" spans="1:11" x14ac:dyDescent="0.25">
      <c r="A1245" t="s">
        <v>1046</v>
      </c>
      <c r="B1245" t="s">
        <v>14</v>
      </c>
      <c r="C1245" t="s">
        <v>15</v>
      </c>
      <c r="D1245" t="s">
        <v>16</v>
      </c>
      <c r="E1245" t="s">
        <v>939</v>
      </c>
      <c r="F1245" t="s">
        <v>937</v>
      </c>
      <c r="G1245" t="s">
        <v>2806</v>
      </c>
      <c r="H1245" s="5">
        <v>43738</v>
      </c>
      <c r="I1245" s="5">
        <v>43727</v>
      </c>
      <c r="J1245">
        <v>-619.02</v>
      </c>
      <c r="K1245" t="s">
        <v>2812</v>
      </c>
    </row>
    <row r="1246" spans="1:11" x14ac:dyDescent="0.25">
      <c r="A1246" t="s">
        <v>938</v>
      </c>
      <c r="B1246" t="s">
        <v>14</v>
      </c>
      <c r="C1246" t="s">
        <v>15</v>
      </c>
      <c r="D1246" t="s">
        <v>22</v>
      </c>
      <c r="E1246" t="s">
        <v>939</v>
      </c>
      <c r="F1246" t="s">
        <v>937</v>
      </c>
      <c r="G1246" t="s">
        <v>2806</v>
      </c>
      <c r="H1246" s="5">
        <v>43738</v>
      </c>
      <c r="I1246" s="5">
        <v>43725</v>
      </c>
      <c r="J1246">
        <v>619.02</v>
      </c>
      <c r="K1246" t="s">
        <v>2812</v>
      </c>
    </row>
    <row r="1247" spans="1:11" x14ac:dyDescent="0.25">
      <c r="A1247" t="s">
        <v>2516</v>
      </c>
      <c r="B1247" t="s">
        <v>14</v>
      </c>
      <c r="C1247" t="s">
        <v>15</v>
      </c>
      <c r="D1247" t="s">
        <v>22</v>
      </c>
      <c r="E1247" t="s">
        <v>361</v>
      </c>
      <c r="F1247" t="s">
        <v>359</v>
      </c>
      <c r="G1247" t="s">
        <v>2806</v>
      </c>
      <c r="H1247" s="5">
        <v>43861</v>
      </c>
      <c r="I1247" s="5">
        <v>43854</v>
      </c>
      <c r="J1247">
        <v>2527.4</v>
      </c>
      <c r="K1247" t="s">
        <v>2812</v>
      </c>
    </row>
    <row r="1248" spans="1:11" x14ac:dyDescent="0.25">
      <c r="A1248" t="s">
        <v>2475</v>
      </c>
      <c r="B1248" t="s">
        <v>14</v>
      </c>
      <c r="C1248" t="s">
        <v>15</v>
      </c>
      <c r="D1248" t="s">
        <v>16</v>
      </c>
      <c r="E1248" t="s">
        <v>361</v>
      </c>
      <c r="F1248" t="s">
        <v>359</v>
      </c>
      <c r="G1248" t="s">
        <v>2806</v>
      </c>
      <c r="H1248" s="5">
        <v>43861</v>
      </c>
      <c r="I1248" s="5">
        <v>43844</v>
      </c>
      <c r="J1248">
        <v>-2527.4</v>
      </c>
      <c r="K1248" t="s">
        <v>2812</v>
      </c>
    </row>
    <row r="1249" spans="1:11" x14ac:dyDescent="0.25">
      <c r="A1249" t="s">
        <v>1497</v>
      </c>
      <c r="B1249" t="s">
        <v>14</v>
      </c>
      <c r="C1249" t="s">
        <v>15</v>
      </c>
      <c r="D1249" t="s">
        <v>22</v>
      </c>
      <c r="E1249" t="s">
        <v>361</v>
      </c>
      <c r="F1249" t="s">
        <v>359</v>
      </c>
      <c r="G1249" t="s">
        <v>2806</v>
      </c>
      <c r="H1249" s="5">
        <v>43738</v>
      </c>
      <c r="I1249" s="5">
        <v>43738</v>
      </c>
      <c r="J1249">
        <v>478.3</v>
      </c>
      <c r="K1249" t="s">
        <v>2812</v>
      </c>
    </row>
    <row r="1250" spans="1:11" x14ac:dyDescent="0.25">
      <c r="A1250" t="s">
        <v>1269</v>
      </c>
      <c r="B1250" t="s">
        <v>14</v>
      </c>
      <c r="C1250" t="s">
        <v>15</v>
      </c>
      <c r="D1250" t="s">
        <v>22</v>
      </c>
      <c r="E1250" t="s">
        <v>361</v>
      </c>
      <c r="F1250" t="s">
        <v>359</v>
      </c>
      <c r="G1250" t="s">
        <v>2806</v>
      </c>
      <c r="H1250" s="5">
        <v>43738</v>
      </c>
      <c r="I1250" s="5">
        <v>43734</v>
      </c>
      <c r="J1250">
        <v>1847.7</v>
      </c>
      <c r="K1250" t="s">
        <v>2812</v>
      </c>
    </row>
    <row r="1251" spans="1:11" x14ac:dyDescent="0.25">
      <c r="A1251" t="s">
        <v>1045</v>
      </c>
      <c r="B1251" t="s">
        <v>14</v>
      </c>
      <c r="C1251" t="s">
        <v>15</v>
      </c>
      <c r="D1251" t="s">
        <v>16</v>
      </c>
      <c r="E1251" t="s">
        <v>361</v>
      </c>
      <c r="F1251" t="s">
        <v>359</v>
      </c>
      <c r="G1251" t="s">
        <v>2806</v>
      </c>
      <c r="H1251" s="5">
        <v>43738</v>
      </c>
      <c r="I1251" s="5">
        <v>43727</v>
      </c>
      <c r="J1251">
        <v>-12.87</v>
      </c>
      <c r="K1251" t="s">
        <v>2812</v>
      </c>
    </row>
    <row r="1252" spans="1:11" x14ac:dyDescent="0.25">
      <c r="A1252" t="s">
        <v>936</v>
      </c>
      <c r="B1252" t="s">
        <v>14</v>
      </c>
      <c r="C1252" t="s">
        <v>15</v>
      </c>
      <c r="D1252" t="s">
        <v>22</v>
      </c>
      <c r="E1252" t="s">
        <v>361</v>
      </c>
      <c r="F1252" t="s">
        <v>359</v>
      </c>
      <c r="G1252" t="s">
        <v>2806</v>
      </c>
      <c r="H1252" s="5">
        <v>43738</v>
      </c>
      <c r="I1252" s="5">
        <v>43725</v>
      </c>
      <c r="J1252">
        <v>211.11</v>
      </c>
      <c r="K1252" t="s">
        <v>2812</v>
      </c>
    </row>
    <row r="1253" spans="1:11" x14ac:dyDescent="0.25">
      <c r="A1253" t="s">
        <v>936</v>
      </c>
      <c r="B1253" t="s">
        <v>14</v>
      </c>
      <c r="C1253" t="s">
        <v>15</v>
      </c>
      <c r="D1253" t="s">
        <v>22</v>
      </c>
      <c r="E1253" t="s">
        <v>361</v>
      </c>
      <c r="F1253" t="s">
        <v>359</v>
      </c>
      <c r="G1253" t="s">
        <v>2806</v>
      </c>
      <c r="H1253" s="5">
        <v>43738</v>
      </c>
      <c r="I1253" s="5">
        <v>43725</v>
      </c>
      <c r="J1253">
        <v>6118.32</v>
      </c>
      <c r="K1253" t="s">
        <v>2812</v>
      </c>
    </row>
    <row r="1254" spans="1:11" x14ac:dyDescent="0.25">
      <c r="A1254" t="s">
        <v>936</v>
      </c>
      <c r="B1254" t="s">
        <v>14</v>
      </c>
      <c r="C1254" t="s">
        <v>15</v>
      </c>
      <c r="D1254" t="s">
        <v>16</v>
      </c>
      <c r="E1254" t="s">
        <v>361</v>
      </c>
      <c r="F1254" t="s">
        <v>359</v>
      </c>
      <c r="G1254" t="s">
        <v>2806</v>
      </c>
      <c r="H1254" s="5">
        <v>43738</v>
      </c>
      <c r="I1254" s="5">
        <v>43725</v>
      </c>
      <c r="J1254">
        <v>-5.39</v>
      </c>
      <c r="K1254" t="s">
        <v>2812</v>
      </c>
    </row>
    <row r="1255" spans="1:11" x14ac:dyDescent="0.25">
      <c r="A1255" t="s">
        <v>897</v>
      </c>
      <c r="B1255" t="s">
        <v>14</v>
      </c>
      <c r="C1255" t="s">
        <v>15</v>
      </c>
      <c r="D1255" t="s">
        <v>16</v>
      </c>
      <c r="E1255" t="s">
        <v>361</v>
      </c>
      <c r="F1255" t="s">
        <v>359</v>
      </c>
      <c r="G1255" t="s">
        <v>2806</v>
      </c>
      <c r="H1255" s="5">
        <v>43738</v>
      </c>
      <c r="I1255" s="5">
        <v>43721</v>
      </c>
      <c r="J1255">
        <v>-277.68</v>
      </c>
      <c r="K1255" t="s">
        <v>2812</v>
      </c>
    </row>
    <row r="1256" spans="1:11" x14ac:dyDescent="0.25">
      <c r="A1256" t="s">
        <v>897</v>
      </c>
      <c r="B1256" t="s">
        <v>14</v>
      </c>
      <c r="C1256" t="s">
        <v>15</v>
      </c>
      <c r="D1256" t="s">
        <v>16</v>
      </c>
      <c r="E1256" t="s">
        <v>361</v>
      </c>
      <c r="F1256" t="s">
        <v>359</v>
      </c>
      <c r="G1256" t="s">
        <v>2806</v>
      </c>
      <c r="H1256" s="5">
        <v>43738</v>
      </c>
      <c r="I1256" s="5">
        <v>43721</v>
      </c>
      <c r="J1256">
        <v>-266</v>
      </c>
      <c r="K1256" t="s">
        <v>2812</v>
      </c>
    </row>
    <row r="1257" spans="1:11" x14ac:dyDescent="0.25">
      <c r="A1257" t="s">
        <v>897</v>
      </c>
      <c r="B1257" t="s">
        <v>14</v>
      </c>
      <c r="C1257" t="s">
        <v>15</v>
      </c>
      <c r="D1257" t="s">
        <v>16</v>
      </c>
      <c r="E1257" t="s">
        <v>361</v>
      </c>
      <c r="F1257" t="s">
        <v>359</v>
      </c>
      <c r="G1257" t="s">
        <v>2806</v>
      </c>
      <c r="H1257" s="5">
        <v>43738</v>
      </c>
      <c r="I1257" s="5">
        <v>43721</v>
      </c>
      <c r="J1257">
        <v>-143.32</v>
      </c>
      <c r="K1257" t="s">
        <v>2812</v>
      </c>
    </row>
    <row r="1258" spans="1:11" x14ac:dyDescent="0.25">
      <c r="A1258" t="s">
        <v>741</v>
      </c>
      <c r="B1258" t="s">
        <v>14</v>
      </c>
      <c r="C1258" t="s">
        <v>15</v>
      </c>
      <c r="D1258" t="s">
        <v>22</v>
      </c>
      <c r="E1258" t="s">
        <v>361</v>
      </c>
      <c r="F1258" t="s">
        <v>359</v>
      </c>
      <c r="G1258" t="s">
        <v>2806</v>
      </c>
      <c r="H1258" s="5">
        <v>43738</v>
      </c>
      <c r="I1258" s="5">
        <v>43720</v>
      </c>
      <c r="J1258">
        <v>2527.4</v>
      </c>
      <c r="K1258" t="s">
        <v>2812</v>
      </c>
    </row>
    <row r="1259" spans="1:11" x14ac:dyDescent="0.25">
      <c r="A1259" t="s">
        <v>513</v>
      </c>
      <c r="B1259" t="s">
        <v>14</v>
      </c>
      <c r="C1259" t="s">
        <v>15</v>
      </c>
      <c r="D1259" t="s">
        <v>22</v>
      </c>
      <c r="E1259" t="s">
        <v>361</v>
      </c>
      <c r="F1259" t="s">
        <v>359</v>
      </c>
      <c r="G1259" t="s">
        <v>2806</v>
      </c>
      <c r="H1259" s="5">
        <v>43738</v>
      </c>
      <c r="I1259" s="5">
        <v>43718</v>
      </c>
      <c r="J1259">
        <v>259.5</v>
      </c>
      <c r="K1259" t="s">
        <v>2812</v>
      </c>
    </row>
    <row r="1260" spans="1:11" x14ac:dyDescent="0.25">
      <c r="A1260" t="s">
        <v>513</v>
      </c>
      <c r="B1260" t="s">
        <v>14</v>
      </c>
      <c r="C1260" t="s">
        <v>15</v>
      </c>
      <c r="D1260" t="s">
        <v>22</v>
      </c>
      <c r="E1260" t="s">
        <v>361</v>
      </c>
      <c r="F1260" t="s">
        <v>359</v>
      </c>
      <c r="G1260" t="s">
        <v>2806</v>
      </c>
      <c r="H1260" s="5">
        <v>43738</v>
      </c>
      <c r="I1260" s="5">
        <v>43718</v>
      </c>
      <c r="J1260">
        <v>18395.689999999999</v>
      </c>
      <c r="K1260" t="s">
        <v>2812</v>
      </c>
    </row>
    <row r="1261" spans="1:11" x14ac:dyDescent="0.25">
      <c r="A1261" t="s">
        <v>513</v>
      </c>
      <c r="B1261" t="s">
        <v>14</v>
      </c>
      <c r="C1261" t="s">
        <v>15</v>
      </c>
      <c r="D1261" t="s">
        <v>22</v>
      </c>
      <c r="E1261" t="s">
        <v>361</v>
      </c>
      <c r="F1261" t="s">
        <v>359</v>
      </c>
      <c r="G1261" t="s">
        <v>2806</v>
      </c>
      <c r="H1261" s="5">
        <v>43738</v>
      </c>
      <c r="I1261" s="5">
        <v>43718</v>
      </c>
      <c r="J1261">
        <v>3650.33</v>
      </c>
      <c r="K1261" t="s">
        <v>2812</v>
      </c>
    </row>
    <row r="1262" spans="1:11" x14ac:dyDescent="0.25">
      <c r="A1262" t="s">
        <v>513</v>
      </c>
      <c r="B1262" t="s">
        <v>14</v>
      </c>
      <c r="C1262" t="s">
        <v>15</v>
      </c>
      <c r="D1262" t="s">
        <v>22</v>
      </c>
      <c r="E1262" t="s">
        <v>361</v>
      </c>
      <c r="F1262" t="s">
        <v>359</v>
      </c>
      <c r="G1262" t="s">
        <v>2806</v>
      </c>
      <c r="H1262" s="5">
        <v>43738</v>
      </c>
      <c r="I1262" s="5">
        <v>43718</v>
      </c>
      <c r="J1262">
        <v>266</v>
      </c>
      <c r="K1262" t="s">
        <v>2812</v>
      </c>
    </row>
    <row r="1263" spans="1:11" x14ac:dyDescent="0.25">
      <c r="A1263" t="s">
        <v>513</v>
      </c>
      <c r="B1263" t="s">
        <v>14</v>
      </c>
      <c r="C1263" t="s">
        <v>15</v>
      </c>
      <c r="D1263" t="s">
        <v>22</v>
      </c>
      <c r="E1263" t="s">
        <v>361</v>
      </c>
      <c r="F1263" t="s">
        <v>359</v>
      </c>
      <c r="G1263" t="s">
        <v>2806</v>
      </c>
      <c r="H1263" s="5">
        <v>43738</v>
      </c>
      <c r="I1263" s="5">
        <v>43718</v>
      </c>
      <c r="J1263">
        <v>143.32</v>
      </c>
      <c r="K1263" t="s">
        <v>2812</v>
      </c>
    </row>
    <row r="1264" spans="1:11" x14ac:dyDescent="0.25">
      <c r="A1264" t="s">
        <v>360</v>
      </c>
      <c r="B1264" t="s">
        <v>14</v>
      </c>
      <c r="C1264" t="s">
        <v>2810</v>
      </c>
      <c r="D1264" t="s">
        <v>16</v>
      </c>
      <c r="E1264" t="s">
        <v>361</v>
      </c>
      <c r="F1264" t="s">
        <v>359</v>
      </c>
      <c r="G1264" t="s">
        <v>2806</v>
      </c>
      <c r="H1264" s="5">
        <v>43708</v>
      </c>
      <c r="I1264" s="5">
        <v>43712</v>
      </c>
      <c r="J1264">
        <v>-150.54</v>
      </c>
      <c r="K1264" t="s">
        <v>2812</v>
      </c>
    </row>
    <row r="1265" spans="1:11" x14ac:dyDescent="0.25">
      <c r="A1265" t="s">
        <v>360</v>
      </c>
      <c r="B1265" t="s">
        <v>14</v>
      </c>
      <c r="C1265" t="s">
        <v>2810</v>
      </c>
      <c r="D1265" t="s">
        <v>22</v>
      </c>
      <c r="E1265" t="s">
        <v>361</v>
      </c>
      <c r="F1265" t="s">
        <v>359</v>
      </c>
      <c r="G1265" t="s">
        <v>2806</v>
      </c>
      <c r="H1265" s="5">
        <v>43708</v>
      </c>
      <c r="I1265" s="5">
        <v>43712</v>
      </c>
      <c r="J1265">
        <v>61.33</v>
      </c>
      <c r="K1265" t="s">
        <v>2812</v>
      </c>
    </row>
    <row r="1266" spans="1:11" x14ac:dyDescent="0.25">
      <c r="A1266" t="s">
        <v>360</v>
      </c>
      <c r="B1266" t="s">
        <v>14</v>
      </c>
      <c r="C1266" t="s">
        <v>2810</v>
      </c>
      <c r="D1266" t="s">
        <v>22</v>
      </c>
      <c r="E1266" t="s">
        <v>361</v>
      </c>
      <c r="F1266" t="s">
        <v>359</v>
      </c>
      <c r="G1266" t="s">
        <v>2806</v>
      </c>
      <c r="H1266" s="5">
        <v>43708</v>
      </c>
      <c r="I1266" s="5">
        <v>43712</v>
      </c>
      <c r="J1266">
        <v>160.05000000000001</v>
      </c>
      <c r="K1266" t="s">
        <v>2812</v>
      </c>
    </row>
    <row r="1267" spans="1:11" x14ac:dyDescent="0.25">
      <c r="A1267" t="s">
        <v>360</v>
      </c>
      <c r="B1267" t="s">
        <v>14</v>
      </c>
      <c r="C1267" t="s">
        <v>2810</v>
      </c>
      <c r="D1267" t="s">
        <v>22</v>
      </c>
      <c r="E1267" t="s">
        <v>361</v>
      </c>
      <c r="F1267" t="s">
        <v>359</v>
      </c>
      <c r="G1267" t="s">
        <v>2806</v>
      </c>
      <c r="H1267" s="5">
        <v>43708</v>
      </c>
      <c r="I1267" s="5">
        <v>43712</v>
      </c>
      <c r="J1267">
        <v>100.49</v>
      </c>
      <c r="K1267" t="s">
        <v>2812</v>
      </c>
    </row>
    <row r="1268" spans="1:11" x14ac:dyDescent="0.25">
      <c r="A1268" t="s">
        <v>360</v>
      </c>
      <c r="B1268" t="s">
        <v>14</v>
      </c>
      <c r="C1268" t="s">
        <v>2810</v>
      </c>
      <c r="D1268" t="s">
        <v>22</v>
      </c>
      <c r="E1268" t="s">
        <v>361</v>
      </c>
      <c r="F1268" t="s">
        <v>359</v>
      </c>
      <c r="G1268" t="s">
        <v>2806</v>
      </c>
      <c r="H1268" s="5">
        <v>43708</v>
      </c>
      <c r="I1268" s="5">
        <v>43712</v>
      </c>
      <c r="J1268">
        <v>496.57</v>
      </c>
      <c r="K1268" t="s">
        <v>2812</v>
      </c>
    </row>
    <row r="1269" spans="1:11" x14ac:dyDescent="0.25">
      <c r="A1269" t="s">
        <v>360</v>
      </c>
      <c r="B1269" t="s">
        <v>14</v>
      </c>
      <c r="C1269" t="s">
        <v>2810</v>
      </c>
      <c r="D1269" t="s">
        <v>22</v>
      </c>
      <c r="E1269" t="s">
        <v>361</v>
      </c>
      <c r="F1269" t="s">
        <v>359</v>
      </c>
      <c r="G1269" t="s">
        <v>2806</v>
      </c>
      <c r="H1269" s="5">
        <v>43708</v>
      </c>
      <c r="I1269" s="5">
        <v>43712</v>
      </c>
      <c r="J1269">
        <v>622.55999999999995</v>
      </c>
      <c r="K1269" t="s">
        <v>2812</v>
      </c>
    </row>
    <row r="1270" spans="1:11" x14ac:dyDescent="0.25">
      <c r="A1270" t="s">
        <v>360</v>
      </c>
      <c r="B1270" t="s">
        <v>14</v>
      </c>
      <c r="C1270" t="s">
        <v>2810</v>
      </c>
      <c r="D1270" t="s">
        <v>22</v>
      </c>
      <c r="E1270" t="s">
        <v>361</v>
      </c>
      <c r="F1270" t="s">
        <v>359</v>
      </c>
      <c r="G1270" t="s">
        <v>2806</v>
      </c>
      <c r="H1270" s="5">
        <v>43708</v>
      </c>
      <c r="I1270" s="5">
        <v>43712</v>
      </c>
      <c r="J1270">
        <v>422.16</v>
      </c>
      <c r="K1270" t="s">
        <v>2812</v>
      </c>
    </row>
    <row r="1271" spans="1:11" x14ac:dyDescent="0.25">
      <c r="A1271" t="s">
        <v>1380</v>
      </c>
      <c r="B1271" t="s">
        <v>14</v>
      </c>
      <c r="C1271" t="s">
        <v>15</v>
      </c>
      <c r="D1271" t="s">
        <v>16</v>
      </c>
      <c r="E1271" t="s">
        <v>569</v>
      </c>
      <c r="F1271" t="s">
        <v>567</v>
      </c>
      <c r="G1271" t="s">
        <v>2806</v>
      </c>
      <c r="H1271" s="5">
        <v>43738</v>
      </c>
      <c r="I1271" s="5">
        <v>43734</v>
      </c>
      <c r="J1271">
        <v>-335.96</v>
      </c>
      <c r="K1271" t="s">
        <v>2812</v>
      </c>
    </row>
    <row r="1272" spans="1:11" x14ac:dyDescent="0.25">
      <c r="A1272" t="s">
        <v>1380</v>
      </c>
      <c r="B1272" t="s">
        <v>14</v>
      </c>
      <c r="C1272" t="s">
        <v>15</v>
      </c>
      <c r="D1272" t="s">
        <v>22</v>
      </c>
      <c r="E1272" t="s">
        <v>569</v>
      </c>
      <c r="F1272" t="s">
        <v>567</v>
      </c>
      <c r="G1272" t="s">
        <v>2806</v>
      </c>
      <c r="H1272" s="5">
        <v>43738</v>
      </c>
      <c r="I1272" s="5">
        <v>43734</v>
      </c>
      <c r="J1272">
        <v>136.85</v>
      </c>
      <c r="K1272" t="s">
        <v>2812</v>
      </c>
    </row>
    <row r="1273" spans="1:11" x14ac:dyDescent="0.25">
      <c r="A1273" t="s">
        <v>1380</v>
      </c>
      <c r="B1273" t="s">
        <v>14</v>
      </c>
      <c r="C1273" t="s">
        <v>15</v>
      </c>
      <c r="D1273" t="s">
        <v>22</v>
      </c>
      <c r="E1273" t="s">
        <v>569</v>
      </c>
      <c r="F1273" t="s">
        <v>567</v>
      </c>
      <c r="G1273" t="s">
        <v>2806</v>
      </c>
      <c r="H1273" s="5">
        <v>43738</v>
      </c>
      <c r="I1273" s="5">
        <v>43734</v>
      </c>
      <c r="J1273">
        <v>357.17</v>
      </c>
      <c r="K1273" t="s">
        <v>2812</v>
      </c>
    </row>
    <row r="1274" spans="1:11" x14ac:dyDescent="0.25">
      <c r="A1274" t="s">
        <v>1380</v>
      </c>
      <c r="B1274" t="s">
        <v>14</v>
      </c>
      <c r="C1274" t="s">
        <v>15</v>
      </c>
      <c r="D1274" t="s">
        <v>22</v>
      </c>
      <c r="E1274" t="s">
        <v>569</v>
      </c>
      <c r="F1274" t="s">
        <v>567</v>
      </c>
      <c r="G1274" t="s">
        <v>2806</v>
      </c>
      <c r="H1274" s="5">
        <v>43738</v>
      </c>
      <c r="I1274" s="5">
        <v>43734</v>
      </c>
      <c r="J1274">
        <v>184.71</v>
      </c>
      <c r="K1274" t="s">
        <v>2812</v>
      </c>
    </row>
    <row r="1275" spans="1:11" x14ac:dyDescent="0.25">
      <c r="A1275" t="s">
        <v>568</v>
      </c>
      <c r="B1275" t="s">
        <v>14</v>
      </c>
      <c r="C1275" t="s">
        <v>15</v>
      </c>
      <c r="D1275" t="s">
        <v>22</v>
      </c>
      <c r="E1275" t="s">
        <v>569</v>
      </c>
      <c r="F1275" t="s">
        <v>567</v>
      </c>
      <c r="G1275" t="s">
        <v>2806</v>
      </c>
      <c r="H1275" s="5">
        <v>43738</v>
      </c>
      <c r="I1275" s="5">
        <v>43718</v>
      </c>
      <c r="J1275">
        <v>501.6</v>
      </c>
      <c r="K1275" t="s">
        <v>2812</v>
      </c>
    </row>
    <row r="1276" spans="1:11" x14ac:dyDescent="0.25">
      <c r="A1276" t="s">
        <v>568</v>
      </c>
      <c r="B1276" t="s">
        <v>14</v>
      </c>
      <c r="C1276" t="s">
        <v>15</v>
      </c>
      <c r="D1276" t="s">
        <v>22</v>
      </c>
      <c r="E1276" t="s">
        <v>569</v>
      </c>
      <c r="F1276" t="s">
        <v>567</v>
      </c>
      <c r="G1276" t="s">
        <v>2806</v>
      </c>
      <c r="H1276" s="5">
        <v>43738</v>
      </c>
      <c r="I1276" s="5">
        <v>43718</v>
      </c>
      <c r="J1276">
        <v>1994.86</v>
      </c>
      <c r="K1276" t="s">
        <v>2812</v>
      </c>
    </row>
    <row r="1277" spans="1:11" x14ac:dyDescent="0.25">
      <c r="A1277" t="s">
        <v>568</v>
      </c>
      <c r="B1277" t="s">
        <v>14</v>
      </c>
      <c r="C1277" t="s">
        <v>15</v>
      </c>
      <c r="D1277" t="s">
        <v>22</v>
      </c>
      <c r="E1277" t="s">
        <v>569</v>
      </c>
      <c r="F1277" t="s">
        <v>567</v>
      </c>
      <c r="G1277" t="s">
        <v>2806</v>
      </c>
      <c r="H1277" s="5">
        <v>43738</v>
      </c>
      <c r="I1277" s="5">
        <v>43718</v>
      </c>
      <c r="J1277">
        <v>336.56</v>
      </c>
      <c r="K1277" t="s">
        <v>2812</v>
      </c>
    </row>
    <row r="1278" spans="1:11" x14ac:dyDescent="0.25">
      <c r="A1278" t="s">
        <v>2411</v>
      </c>
      <c r="B1278" t="s">
        <v>14</v>
      </c>
      <c r="C1278" t="s">
        <v>2810</v>
      </c>
      <c r="D1278" t="s">
        <v>22</v>
      </c>
      <c r="E1278" t="s">
        <v>144</v>
      </c>
      <c r="F1278" t="s">
        <v>142</v>
      </c>
      <c r="G1278" t="s">
        <v>2806</v>
      </c>
      <c r="H1278" s="5">
        <v>43830</v>
      </c>
      <c r="I1278" s="5">
        <v>43818</v>
      </c>
      <c r="J1278">
        <v>6815</v>
      </c>
      <c r="K1278" t="s">
        <v>2812</v>
      </c>
    </row>
    <row r="1279" spans="1:11" x14ac:dyDescent="0.25">
      <c r="A1279" t="s">
        <v>2411</v>
      </c>
      <c r="B1279" t="s">
        <v>14</v>
      </c>
      <c r="C1279" t="s">
        <v>2810</v>
      </c>
      <c r="D1279" t="s">
        <v>22</v>
      </c>
      <c r="E1279" t="s">
        <v>144</v>
      </c>
      <c r="F1279" t="s">
        <v>142</v>
      </c>
      <c r="G1279" t="s">
        <v>2806</v>
      </c>
      <c r="H1279" s="5">
        <v>43830</v>
      </c>
      <c r="I1279" s="5">
        <v>43818</v>
      </c>
      <c r="J1279">
        <v>42.79</v>
      </c>
      <c r="K1279" t="s">
        <v>2812</v>
      </c>
    </row>
    <row r="1280" spans="1:11" x14ac:dyDescent="0.25">
      <c r="A1280" t="s">
        <v>2166</v>
      </c>
      <c r="B1280" t="s">
        <v>14</v>
      </c>
      <c r="C1280" t="s">
        <v>2810</v>
      </c>
      <c r="D1280" t="s">
        <v>22</v>
      </c>
      <c r="E1280" t="s">
        <v>144</v>
      </c>
      <c r="F1280" t="s">
        <v>142</v>
      </c>
      <c r="G1280" t="s">
        <v>2806</v>
      </c>
      <c r="H1280" s="5">
        <v>43799</v>
      </c>
      <c r="I1280" s="5">
        <v>43777</v>
      </c>
      <c r="J1280">
        <v>979.85</v>
      </c>
      <c r="K1280" t="s">
        <v>2812</v>
      </c>
    </row>
    <row r="1281" spans="1:11" x14ac:dyDescent="0.25">
      <c r="A1281" t="s">
        <v>2075</v>
      </c>
      <c r="B1281" t="s">
        <v>15</v>
      </c>
      <c r="D1281" t="s">
        <v>22</v>
      </c>
      <c r="E1281" t="s">
        <v>144</v>
      </c>
      <c r="F1281" t="s">
        <v>142</v>
      </c>
      <c r="G1281" t="s">
        <v>2806</v>
      </c>
      <c r="H1281" s="5">
        <v>43769</v>
      </c>
      <c r="I1281" s="5">
        <v>43755</v>
      </c>
      <c r="J1281">
        <v>292500</v>
      </c>
      <c r="K1281" t="s">
        <v>2812</v>
      </c>
    </row>
    <row r="1282" spans="1:11" x14ac:dyDescent="0.25">
      <c r="A1282" t="s">
        <v>2074</v>
      </c>
      <c r="B1282" t="s">
        <v>15</v>
      </c>
      <c r="D1282" t="s">
        <v>22</v>
      </c>
      <c r="E1282" t="s">
        <v>144</v>
      </c>
      <c r="F1282" t="s">
        <v>142</v>
      </c>
      <c r="G1282" t="s">
        <v>2806</v>
      </c>
      <c r="H1282" s="5">
        <v>43769</v>
      </c>
      <c r="I1282" s="5">
        <v>43746</v>
      </c>
      <c r="J1282">
        <v>1505.61</v>
      </c>
      <c r="K1282" t="s">
        <v>2812</v>
      </c>
    </row>
    <row r="1283" spans="1:11" x14ac:dyDescent="0.25">
      <c r="A1283" t="s">
        <v>2074</v>
      </c>
      <c r="B1283" t="s">
        <v>15</v>
      </c>
      <c r="D1283" t="s">
        <v>22</v>
      </c>
      <c r="E1283" t="s">
        <v>144</v>
      </c>
      <c r="F1283" t="s">
        <v>142</v>
      </c>
      <c r="G1283" t="s">
        <v>2806</v>
      </c>
      <c r="H1283" s="5">
        <v>43769</v>
      </c>
      <c r="I1283" s="5">
        <v>43746</v>
      </c>
      <c r="J1283">
        <v>112.24</v>
      </c>
      <c r="K1283" t="s">
        <v>2812</v>
      </c>
    </row>
    <row r="1284" spans="1:11" x14ac:dyDescent="0.25">
      <c r="A1284" t="s">
        <v>2074</v>
      </c>
      <c r="B1284" t="s">
        <v>15</v>
      </c>
      <c r="D1284" t="s">
        <v>22</v>
      </c>
      <c r="E1284" t="s">
        <v>144</v>
      </c>
      <c r="F1284" t="s">
        <v>142</v>
      </c>
      <c r="G1284" t="s">
        <v>2806</v>
      </c>
      <c r="H1284" s="5">
        <v>43769</v>
      </c>
      <c r="I1284" s="5">
        <v>43746</v>
      </c>
      <c r="J1284">
        <v>1</v>
      </c>
      <c r="K1284" t="s">
        <v>2812</v>
      </c>
    </row>
    <row r="1285" spans="1:11" x14ac:dyDescent="0.25">
      <c r="A1285" t="s">
        <v>2074</v>
      </c>
      <c r="B1285" t="s">
        <v>15</v>
      </c>
      <c r="D1285" t="s">
        <v>22</v>
      </c>
      <c r="E1285" t="s">
        <v>144</v>
      </c>
      <c r="F1285" t="s">
        <v>142</v>
      </c>
      <c r="G1285" t="s">
        <v>2806</v>
      </c>
      <c r="H1285" s="5">
        <v>43769</v>
      </c>
      <c r="I1285" s="5">
        <v>43746</v>
      </c>
      <c r="J1285">
        <v>2423.21</v>
      </c>
      <c r="K1285" t="s">
        <v>2812</v>
      </c>
    </row>
    <row r="1286" spans="1:11" x14ac:dyDescent="0.25">
      <c r="A1286" t="s">
        <v>2074</v>
      </c>
      <c r="B1286" t="s">
        <v>15</v>
      </c>
      <c r="D1286" t="s">
        <v>22</v>
      </c>
      <c r="E1286" t="s">
        <v>144</v>
      </c>
      <c r="F1286" t="s">
        <v>142</v>
      </c>
      <c r="G1286" t="s">
        <v>2806</v>
      </c>
      <c r="H1286" s="5">
        <v>43769</v>
      </c>
      <c r="I1286" s="5">
        <v>43746</v>
      </c>
      <c r="J1286">
        <v>16042.14</v>
      </c>
      <c r="K1286" t="s">
        <v>2812</v>
      </c>
    </row>
    <row r="1287" spans="1:11" x14ac:dyDescent="0.25">
      <c r="A1287" t="s">
        <v>1498</v>
      </c>
      <c r="B1287" t="s">
        <v>14</v>
      </c>
      <c r="C1287" t="s">
        <v>15</v>
      </c>
      <c r="D1287" t="s">
        <v>22</v>
      </c>
      <c r="E1287" t="s">
        <v>144</v>
      </c>
      <c r="F1287" t="s">
        <v>142</v>
      </c>
      <c r="G1287" t="s">
        <v>2806</v>
      </c>
      <c r="H1287" s="5">
        <v>43738</v>
      </c>
      <c r="I1287" s="5">
        <v>43738</v>
      </c>
      <c r="J1287">
        <v>469.2</v>
      </c>
      <c r="K1287" t="s">
        <v>2812</v>
      </c>
    </row>
    <row r="1288" spans="1:11" x14ac:dyDescent="0.25">
      <c r="A1288" t="s">
        <v>1297</v>
      </c>
      <c r="B1288" t="s">
        <v>14</v>
      </c>
      <c r="C1288" t="s">
        <v>15</v>
      </c>
      <c r="D1288" t="s">
        <v>16</v>
      </c>
      <c r="E1288" t="s">
        <v>144</v>
      </c>
      <c r="F1288" t="s">
        <v>142</v>
      </c>
      <c r="G1288" t="s">
        <v>2806</v>
      </c>
      <c r="H1288" s="5">
        <v>43738</v>
      </c>
      <c r="I1288" s="5">
        <v>43734</v>
      </c>
      <c r="J1288">
        <v>-414.51</v>
      </c>
      <c r="K1288" t="s">
        <v>2812</v>
      </c>
    </row>
    <row r="1289" spans="1:11" x14ac:dyDescent="0.25">
      <c r="A1289" t="s">
        <v>1297</v>
      </c>
      <c r="B1289" t="s">
        <v>14</v>
      </c>
      <c r="C1289" t="s">
        <v>15</v>
      </c>
      <c r="D1289" t="s">
        <v>22</v>
      </c>
      <c r="E1289" t="s">
        <v>144</v>
      </c>
      <c r="F1289" t="s">
        <v>142</v>
      </c>
      <c r="G1289" t="s">
        <v>2806</v>
      </c>
      <c r="H1289" s="5">
        <v>43738</v>
      </c>
      <c r="I1289" s="5">
        <v>43734</v>
      </c>
      <c r="J1289">
        <v>168.85</v>
      </c>
      <c r="K1289" t="s">
        <v>2812</v>
      </c>
    </row>
    <row r="1290" spans="1:11" x14ac:dyDescent="0.25">
      <c r="A1290" t="s">
        <v>1297</v>
      </c>
      <c r="B1290" t="s">
        <v>14</v>
      </c>
      <c r="C1290" t="s">
        <v>15</v>
      </c>
      <c r="D1290" t="s">
        <v>22</v>
      </c>
      <c r="E1290" t="s">
        <v>144</v>
      </c>
      <c r="F1290" t="s">
        <v>142</v>
      </c>
      <c r="G1290" t="s">
        <v>2806</v>
      </c>
      <c r="H1290" s="5">
        <v>43738</v>
      </c>
      <c r="I1290" s="5">
        <v>43734</v>
      </c>
      <c r="J1290">
        <v>440.68</v>
      </c>
      <c r="K1290" t="s">
        <v>2812</v>
      </c>
    </row>
    <row r="1291" spans="1:11" x14ac:dyDescent="0.25">
      <c r="A1291" t="s">
        <v>1297</v>
      </c>
      <c r="B1291" t="s">
        <v>14</v>
      </c>
      <c r="C1291" t="s">
        <v>15</v>
      </c>
      <c r="D1291" t="s">
        <v>22</v>
      </c>
      <c r="E1291" t="s">
        <v>144</v>
      </c>
      <c r="F1291" t="s">
        <v>142</v>
      </c>
      <c r="G1291" t="s">
        <v>2806</v>
      </c>
      <c r="H1291" s="5">
        <v>43738</v>
      </c>
      <c r="I1291" s="5">
        <v>43734</v>
      </c>
      <c r="J1291">
        <v>1924.39</v>
      </c>
      <c r="K1291" t="s">
        <v>2812</v>
      </c>
    </row>
    <row r="1292" spans="1:11" x14ac:dyDescent="0.25">
      <c r="A1292" t="s">
        <v>1227</v>
      </c>
      <c r="B1292" t="s">
        <v>14</v>
      </c>
      <c r="C1292" t="s">
        <v>15</v>
      </c>
      <c r="D1292" t="s">
        <v>22</v>
      </c>
      <c r="E1292" t="s">
        <v>144</v>
      </c>
      <c r="F1292" t="s">
        <v>142</v>
      </c>
      <c r="G1292" t="s">
        <v>2806</v>
      </c>
      <c r="H1292" s="5">
        <v>43738</v>
      </c>
      <c r="I1292" s="5">
        <v>43732</v>
      </c>
      <c r="J1292">
        <v>18932.75</v>
      </c>
      <c r="K1292" t="s">
        <v>2812</v>
      </c>
    </row>
    <row r="1293" spans="1:11" x14ac:dyDescent="0.25">
      <c r="A1293" t="s">
        <v>1146</v>
      </c>
      <c r="B1293" t="s">
        <v>14</v>
      </c>
      <c r="C1293" t="s">
        <v>15</v>
      </c>
      <c r="D1293" t="s">
        <v>22</v>
      </c>
      <c r="E1293" t="s">
        <v>144</v>
      </c>
      <c r="F1293" t="s">
        <v>142</v>
      </c>
      <c r="G1293" t="s">
        <v>2806</v>
      </c>
      <c r="H1293" s="5">
        <v>43738</v>
      </c>
      <c r="I1293" s="5">
        <v>43728</v>
      </c>
      <c r="J1293">
        <v>1974.68</v>
      </c>
      <c r="K1293" t="s">
        <v>2812</v>
      </c>
    </row>
    <row r="1294" spans="1:11" x14ac:dyDescent="0.25">
      <c r="A1294" t="s">
        <v>1113</v>
      </c>
      <c r="B1294" t="s">
        <v>14</v>
      </c>
      <c r="C1294" t="s">
        <v>15</v>
      </c>
      <c r="D1294" t="s">
        <v>16</v>
      </c>
      <c r="E1294" t="s">
        <v>144</v>
      </c>
      <c r="F1294" t="s">
        <v>142</v>
      </c>
      <c r="G1294" t="s">
        <v>2806</v>
      </c>
      <c r="H1294" s="5">
        <v>43738</v>
      </c>
      <c r="I1294" s="5">
        <v>43727</v>
      </c>
      <c r="J1294">
        <v>-18.12</v>
      </c>
      <c r="K1294" t="s">
        <v>2812</v>
      </c>
    </row>
    <row r="1295" spans="1:11" x14ac:dyDescent="0.25">
      <c r="A1295" t="s">
        <v>1113</v>
      </c>
      <c r="B1295" t="s">
        <v>14</v>
      </c>
      <c r="C1295" t="s">
        <v>15</v>
      </c>
      <c r="D1295" t="s">
        <v>16</v>
      </c>
      <c r="E1295" t="s">
        <v>144</v>
      </c>
      <c r="F1295" t="s">
        <v>142</v>
      </c>
      <c r="G1295" t="s">
        <v>2806</v>
      </c>
      <c r="H1295" s="5">
        <v>43738</v>
      </c>
      <c r="I1295" s="5">
        <v>43727</v>
      </c>
      <c r="J1295">
        <v>-9.06</v>
      </c>
      <c r="K1295" t="s">
        <v>2812</v>
      </c>
    </row>
    <row r="1296" spans="1:11" x14ac:dyDescent="0.25">
      <c r="A1296" t="s">
        <v>1018</v>
      </c>
      <c r="B1296" t="s">
        <v>14</v>
      </c>
      <c r="C1296" t="s">
        <v>15</v>
      </c>
      <c r="D1296" t="s">
        <v>22</v>
      </c>
      <c r="E1296" t="s">
        <v>144</v>
      </c>
      <c r="F1296" t="s">
        <v>142</v>
      </c>
      <c r="G1296" t="s">
        <v>2806</v>
      </c>
      <c r="H1296" s="5">
        <v>43738</v>
      </c>
      <c r="I1296" s="5">
        <v>43725</v>
      </c>
      <c r="J1296">
        <v>104</v>
      </c>
      <c r="K1296" t="s">
        <v>2812</v>
      </c>
    </row>
    <row r="1297" spans="1:11" x14ac:dyDescent="0.25">
      <c r="A1297" t="s">
        <v>1018</v>
      </c>
      <c r="B1297" t="s">
        <v>14</v>
      </c>
      <c r="C1297" t="s">
        <v>15</v>
      </c>
      <c r="D1297" t="s">
        <v>22</v>
      </c>
      <c r="E1297" t="s">
        <v>144</v>
      </c>
      <c r="F1297" t="s">
        <v>142</v>
      </c>
      <c r="G1297" t="s">
        <v>2806</v>
      </c>
      <c r="H1297" s="5">
        <v>43738</v>
      </c>
      <c r="I1297" s="5">
        <v>43725</v>
      </c>
      <c r="J1297">
        <v>4401.76</v>
      </c>
      <c r="K1297" t="s">
        <v>2812</v>
      </c>
    </row>
    <row r="1298" spans="1:11" x14ac:dyDescent="0.25">
      <c r="A1298" t="s">
        <v>1018</v>
      </c>
      <c r="B1298" t="s">
        <v>14</v>
      </c>
      <c r="C1298" t="s">
        <v>15</v>
      </c>
      <c r="D1298" t="s">
        <v>22</v>
      </c>
      <c r="E1298" t="s">
        <v>144</v>
      </c>
      <c r="F1298" t="s">
        <v>142</v>
      </c>
      <c r="G1298" t="s">
        <v>2806</v>
      </c>
      <c r="H1298" s="5">
        <v>43738</v>
      </c>
      <c r="I1298" s="5">
        <v>43725</v>
      </c>
      <c r="J1298">
        <v>366.8</v>
      </c>
      <c r="K1298" t="s">
        <v>2812</v>
      </c>
    </row>
    <row r="1299" spans="1:11" x14ac:dyDescent="0.25">
      <c r="A1299" t="s">
        <v>1018</v>
      </c>
      <c r="B1299" t="s">
        <v>14</v>
      </c>
      <c r="C1299" t="s">
        <v>15</v>
      </c>
      <c r="D1299" t="s">
        <v>22</v>
      </c>
      <c r="E1299" t="s">
        <v>144</v>
      </c>
      <c r="F1299" t="s">
        <v>142</v>
      </c>
      <c r="G1299" t="s">
        <v>2806</v>
      </c>
      <c r="H1299" s="5">
        <v>43738</v>
      </c>
      <c r="I1299" s="5">
        <v>43725</v>
      </c>
      <c r="J1299">
        <v>1812.07</v>
      </c>
      <c r="K1299" t="s">
        <v>2812</v>
      </c>
    </row>
    <row r="1300" spans="1:11" x14ac:dyDescent="0.25">
      <c r="A1300" t="s">
        <v>1018</v>
      </c>
      <c r="B1300" t="s">
        <v>14</v>
      </c>
      <c r="C1300" t="s">
        <v>15</v>
      </c>
      <c r="D1300" t="s">
        <v>22</v>
      </c>
      <c r="E1300" t="s">
        <v>144</v>
      </c>
      <c r="F1300" t="s">
        <v>142</v>
      </c>
      <c r="G1300" t="s">
        <v>2806</v>
      </c>
      <c r="H1300" s="5">
        <v>43738</v>
      </c>
      <c r="I1300" s="5">
        <v>43725</v>
      </c>
      <c r="J1300">
        <v>126610.86</v>
      </c>
      <c r="K1300" t="s">
        <v>2812</v>
      </c>
    </row>
    <row r="1301" spans="1:11" x14ac:dyDescent="0.25">
      <c r="A1301" t="s">
        <v>1018</v>
      </c>
      <c r="B1301" t="s">
        <v>14</v>
      </c>
      <c r="C1301" t="s">
        <v>15</v>
      </c>
      <c r="D1301" t="s">
        <v>22</v>
      </c>
      <c r="E1301" t="s">
        <v>144</v>
      </c>
      <c r="F1301" t="s">
        <v>142</v>
      </c>
      <c r="G1301" t="s">
        <v>2806</v>
      </c>
      <c r="H1301" s="5">
        <v>43738</v>
      </c>
      <c r="I1301" s="5">
        <v>43725</v>
      </c>
      <c r="J1301">
        <v>906.03</v>
      </c>
      <c r="K1301" t="s">
        <v>2812</v>
      </c>
    </row>
    <row r="1302" spans="1:11" x14ac:dyDescent="0.25">
      <c r="A1302" t="s">
        <v>1018</v>
      </c>
      <c r="B1302" t="s">
        <v>14</v>
      </c>
      <c r="C1302" t="s">
        <v>15</v>
      </c>
      <c r="D1302" t="s">
        <v>22</v>
      </c>
      <c r="E1302" t="s">
        <v>144</v>
      </c>
      <c r="F1302" t="s">
        <v>142</v>
      </c>
      <c r="G1302" t="s">
        <v>2806</v>
      </c>
      <c r="H1302" s="5">
        <v>43738</v>
      </c>
      <c r="I1302" s="5">
        <v>43725</v>
      </c>
      <c r="J1302">
        <v>507.31</v>
      </c>
      <c r="K1302" t="s">
        <v>2812</v>
      </c>
    </row>
    <row r="1303" spans="1:11" x14ac:dyDescent="0.25">
      <c r="A1303" t="s">
        <v>1018</v>
      </c>
      <c r="B1303" t="s">
        <v>14</v>
      </c>
      <c r="C1303" t="s">
        <v>15</v>
      </c>
      <c r="D1303" t="s">
        <v>22</v>
      </c>
      <c r="E1303" t="s">
        <v>144</v>
      </c>
      <c r="F1303" t="s">
        <v>142</v>
      </c>
      <c r="G1303" t="s">
        <v>2806</v>
      </c>
      <c r="H1303" s="5">
        <v>43738</v>
      </c>
      <c r="I1303" s="5">
        <v>43725</v>
      </c>
      <c r="J1303">
        <v>1532.16</v>
      </c>
      <c r="K1303" t="s">
        <v>2812</v>
      </c>
    </row>
    <row r="1304" spans="1:11" x14ac:dyDescent="0.25">
      <c r="A1304" t="s">
        <v>886</v>
      </c>
      <c r="B1304" t="s">
        <v>14</v>
      </c>
      <c r="C1304" t="s">
        <v>15</v>
      </c>
      <c r="D1304" t="s">
        <v>22</v>
      </c>
      <c r="E1304" t="s">
        <v>144</v>
      </c>
      <c r="F1304" t="s">
        <v>142</v>
      </c>
      <c r="G1304" t="s">
        <v>2806</v>
      </c>
      <c r="H1304" s="5">
        <v>43738</v>
      </c>
      <c r="I1304" s="5">
        <v>43721</v>
      </c>
      <c r="J1304">
        <v>1202.4000000000001</v>
      </c>
      <c r="K1304" t="s">
        <v>2812</v>
      </c>
    </row>
    <row r="1305" spans="1:11" x14ac:dyDescent="0.25">
      <c r="A1305" t="s">
        <v>886</v>
      </c>
      <c r="B1305" t="s">
        <v>14</v>
      </c>
      <c r="C1305" t="s">
        <v>15</v>
      </c>
      <c r="D1305" t="s">
        <v>22</v>
      </c>
      <c r="E1305" t="s">
        <v>144</v>
      </c>
      <c r="F1305" t="s">
        <v>142</v>
      </c>
      <c r="G1305" t="s">
        <v>2806</v>
      </c>
      <c r="H1305" s="5">
        <v>43738</v>
      </c>
      <c r="I1305" s="5">
        <v>43721</v>
      </c>
      <c r="J1305">
        <v>33.99</v>
      </c>
      <c r="K1305" t="s">
        <v>2812</v>
      </c>
    </row>
    <row r="1306" spans="1:11" x14ac:dyDescent="0.25">
      <c r="A1306" t="s">
        <v>886</v>
      </c>
      <c r="B1306" t="s">
        <v>14</v>
      </c>
      <c r="C1306" t="s">
        <v>15</v>
      </c>
      <c r="D1306" t="s">
        <v>22</v>
      </c>
      <c r="E1306" t="s">
        <v>144</v>
      </c>
      <c r="F1306" t="s">
        <v>142</v>
      </c>
      <c r="G1306" t="s">
        <v>2806</v>
      </c>
      <c r="H1306" s="5">
        <v>43738</v>
      </c>
      <c r="I1306" s="5">
        <v>43721</v>
      </c>
      <c r="J1306">
        <v>175.25</v>
      </c>
      <c r="K1306" t="s">
        <v>2812</v>
      </c>
    </row>
    <row r="1307" spans="1:11" x14ac:dyDescent="0.25">
      <c r="A1307" t="s">
        <v>886</v>
      </c>
      <c r="B1307" t="s">
        <v>14</v>
      </c>
      <c r="C1307" t="s">
        <v>15</v>
      </c>
      <c r="D1307" t="s">
        <v>22</v>
      </c>
      <c r="E1307" t="s">
        <v>144</v>
      </c>
      <c r="F1307" t="s">
        <v>142</v>
      </c>
      <c r="G1307" t="s">
        <v>2806</v>
      </c>
      <c r="H1307" s="5">
        <v>43738</v>
      </c>
      <c r="I1307" s="5">
        <v>43721</v>
      </c>
      <c r="J1307">
        <v>4447.96</v>
      </c>
      <c r="K1307" t="s">
        <v>2812</v>
      </c>
    </row>
    <row r="1308" spans="1:11" x14ac:dyDescent="0.25">
      <c r="A1308" t="s">
        <v>820</v>
      </c>
      <c r="B1308" t="s">
        <v>14</v>
      </c>
      <c r="C1308" t="s">
        <v>15</v>
      </c>
      <c r="D1308" t="s">
        <v>22</v>
      </c>
      <c r="E1308" t="s">
        <v>144</v>
      </c>
      <c r="F1308" t="s">
        <v>142</v>
      </c>
      <c r="G1308" t="s">
        <v>2806</v>
      </c>
      <c r="H1308" s="5">
        <v>43738</v>
      </c>
      <c r="I1308" s="5">
        <v>43720</v>
      </c>
      <c r="J1308">
        <v>28.42</v>
      </c>
      <c r="K1308" t="s">
        <v>2812</v>
      </c>
    </row>
    <row r="1309" spans="1:11" x14ac:dyDescent="0.25">
      <c r="A1309" t="s">
        <v>820</v>
      </c>
      <c r="B1309" t="s">
        <v>14</v>
      </c>
      <c r="C1309" t="s">
        <v>15</v>
      </c>
      <c r="D1309" t="s">
        <v>22</v>
      </c>
      <c r="E1309" t="s">
        <v>144</v>
      </c>
      <c r="F1309" t="s">
        <v>142</v>
      </c>
      <c r="G1309" t="s">
        <v>2806</v>
      </c>
      <c r="H1309" s="5">
        <v>43738</v>
      </c>
      <c r="I1309" s="5">
        <v>43720</v>
      </c>
      <c r="J1309">
        <v>53.49</v>
      </c>
      <c r="K1309" t="s">
        <v>2812</v>
      </c>
    </row>
    <row r="1310" spans="1:11" x14ac:dyDescent="0.25">
      <c r="A1310" t="s">
        <v>820</v>
      </c>
      <c r="B1310" t="s">
        <v>14</v>
      </c>
      <c r="C1310" t="s">
        <v>15</v>
      </c>
      <c r="D1310" t="s">
        <v>22</v>
      </c>
      <c r="E1310" t="s">
        <v>144</v>
      </c>
      <c r="F1310" t="s">
        <v>142</v>
      </c>
      <c r="G1310" t="s">
        <v>2806</v>
      </c>
      <c r="H1310" s="5">
        <v>43738</v>
      </c>
      <c r="I1310" s="5">
        <v>43720</v>
      </c>
      <c r="J1310">
        <v>738.6</v>
      </c>
      <c r="K1310" t="s">
        <v>2812</v>
      </c>
    </row>
    <row r="1311" spans="1:11" x14ac:dyDescent="0.25">
      <c r="A1311" t="s">
        <v>820</v>
      </c>
      <c r="B1311" t="s">
        <v>14</v>
      </c>
      <c r="C1311" t="s">
        <v>15</v>
      </c>
      <c r="D1311" t="s">
        <v>22</v>
      </c>
      <c r="E1311" t="s">
        <v>144</v>
      </c>
      <c r="F1311" t="s">
        <v>142</v>
      </c>
      <c r="G1311" t="s">
        <v>2806</v>
      </c>
      <c r="H1311" s="5">
        <v>43738</v>
      </c>
      <c r="I1311" s="5">
        <v>43720</v>
      </c>
      <c r="J1311">
        <v>90.2</v>
      </c>
      <c r="K1311" t="s">
        <v>2812</v>
      </c>
    </row>
    <row r="1312" spans="1:11" x14ac:dyDescent="0.25">
      <c r="A1312" t="s">
        <v>820</v>
      </c>
      <c r="B1312" t="s">
        <v>14</v>
      </c>
      <c r="C1312" t="s">
        <v>15</v>
      </c>
      <c r="D1312" t="s">
        <v>22</v>
      </c>
      <c r="E1312" t="s">
        <v>144</v>
      </c>
      <c r="F1312" t="s">
        <v>142</v>
      </c>
      <c r="G1312" t="s">
        <v>2806</v>
      </c>
      <c r="H1312" s="5">
        <v>43738</v>
      </c>
      <c r="I1312" s="5">
        <v>43720</v>
      </c>
      <c r="J1312">
        <v>510.72</v>
      </c>
      <c r="K1312" t="s">
        <v>2812</v>
      </c>
    </row>
    <row r="1313" spans="1:11" x14ac:dyDescent="0.25">
      <c r="A1313" t="s">
        <v>566</v>
      </c>
      <c r="B1313" t="s">
        <v>14</v>
      </c>
      <c r="C1313" t="s">
        <v>15</v>
      </c>
      <c r="D1313" t="s">
        <v>22</v>
      </c>
      <c r="E1313" t="s">
        <v>144</v>
      </c>
      <c r="F1313" t="s">
        <v>142</v>
      </c>
      <c r="G1313" t="s">
        <v>2806</v>
      </c>
      <c r="H1313" s="5">
        <v>43738</v>
      </c>
      <c r="I1313" s="5">
        <v>43718</v>
      </c>
      <c r="J1313">
        <v>5248.22</v>
      </c>
      <c r="K1313" t="s">
        <v>2812</v>
      </c>
    </row>
    <row r="1314" spans="1:11" x14ac:dyDescent="0.25">
      <c r="A1314" t="s">
        <v>566</v>
      </c>
      <c r="B1314" t="s">
        <v>14</v>
      </c>
      <c r="C1314" t="s">
        <v>15</v>
      </c>
      <c r="D1314" t="s">
        <v>22</v>
      </c>
      <c r="E1314" t="s">
        <v>144</v>
      </c>
      <c r="F1314" t="s">
        <v>142</v>
      </c>
      <c r="G1314" t="s">
        <v>2806</v>
      </c>
      <c r="H1314" s="5">
        <v>43738</v>
      </c>
      <c r="I1314" s="5">
        <v>43718</v>
      </c>
      <c r="J1314">
        <v>12436.72</v>
      </c>
      <c r="K1314" t="s">
        <v>2812</v>
      </c>
    </row>
    <row r="1315" spans="1:11" x14ac:dyDescent="0.25">
      <c r="A1315" t="s">
        <v>566</v>
      </c>
      <c r="B1315" t="s">
        <v>14</v>
      </c>
      <c r="C1315" t="s">
        <v>15</v>
      </c>
      <c r="D1315" t="s">
        <v>22</v>
      </c>
      <c r="E1315" t="s">
        <v>144</v>
      </c>
      <c r="F1315" t="s">
        <v>142</v>
      </c>
      <c r="G1315" t="s">
        <v>2806</v>
      </c>
      <c r="H1315" s="5">
        <v>43738</v>
      </c>
      <c r="I1315" s="5">
        <v>43718</v>
      </c>
      <c r="J1315">
        <v>356.93</v>
      </c>
      <c r="K1315" t="s">
        <v>2812</v>
      </c>
    </row>
    <row r="1316" spans="1:11" x14ac:dyDescent="0.25">
      <c r="A1316" t="s">
        <v>566</v>
      </c>
      <c r="B1316" t="s">
        <v>14</v>
      </c>
      <c r="C1316" t="s">
        <v>15</v>
      </c>
      <c r="D1316" t="s">
        <v>22</v>
      </c>
      <c r="E1316" t="s">
        <v>144</v>
      </c>
      <c r="F1316" t="s">
        <v>142</v>
      </c>
      <c r="G1316" t="s">
        <v>2806</v>
      </c>
      <c r="H1316" s="5">
        <v>43738</v>
      </c>
      <c r="I1316" s="5">
        <v>43718</v>
      </c>
      <c r="J1316">
        <v>950.4</v>
      </c>
      <c r="K1316" t="s">
        <v>2812</v>
      </c>
    </row>
    <row r="1317" spans="1:11" x14ac:dyDescent="0.25">
      <c r="A1317" t="s">
        <v>358</v>
      </c>
      <c r="B1317" t="s">
        <v>14</v>
      </c>
      <c r="C1317" t="s">
        <v>2810</v>
      </c>
      <c r="D1317" t="s">
        <v>16</v>
      </c>
      <c r="E1317" t="s">
        <v>144</v>
      </c>
      <c r="F1317" t="s">
        <v>142</v>
      </c>
      <c r="G1317" t="s">
        <v>2806</v>
      </c>
      <c r="H1317" s="5">
        <v>43708</v>
      </c>
      <c r="I1317" s="5">
        <v>43712</v>
      </c>
      <c r="J1317">
        <v>-445.98</v>
      </c>
      <c r="K1317" t="s">
        <v>2812</v>
      </c>
    </row>
    <row r="1318" spans="1:11" x14ac:dyDescent="0.25">
      <c r="A1318" t="s">
        <v>358</v>
      </c>
      <c r="B1318" t="s">
        <v>14</v>
      </c>
      <c r="C1318" t="s">
        <v>2810</v>
      </c>
      <c r="D1318" t="s">
        <v>22</v>
      </c>
      <c r="E1318" t="s">
        <v>144</v>
      </c>
      <c r="F1318" t="s">
        <v>142</v>
      </c>
      <c r="G1318" t="s">
        <v>2806</v>
      </c>
      <c r="H1318" s="5">
        <v>43708</v>
      </c>
      <c r="I1318" s="5">
        <v>43712</v>
      </c>
      <c r="J1318">
        <v>181.67</v>
      </c>
      <c r="K1318" t="s">
        <v>2812</v>
      </c>
    </row>
    <row r="1319" spans="1:11" x14ac:dyDescent="0.25">
      <c r="A1319" t="s">
        <v>358</v>
      </c>
      <c r="B1319" t="s">
        <v>14</v>
      </c>
      <c r="C1319" t="s">
        <v>2810</v>
      </c>
      <c r="D1319" t="s">
        <v>22</v>
      </c>
      <c r="E1319" t="s">
        <v>144</v>
      </c>
      <c r="F1319" t="s">
        <v>142</v>
      </c>
      <c r="G1319" t="s">
        <v>2806</v>
      </c>
      <c r="H1319" s="5">
        <v>43708</v>
      </c>
      <c r="I1319" s="5">
        <v>43712</v>
      </c>
      <c r="J1319">
        <v>474.15</v>
      </c>
      <c r="K1319" t="s">
        <v>2812</v>
      </c>
    </row>
    <row r="1320" spans="1:11" x14ac:dyDescent="0.25">
      <c r="A1320" t="s">
        <v>358</v>
      </c>
      <c r="B1320" t="s">
        <v>14</v>
      </c>
      <c r="C1320" t="s">
        <v>2810</v>
      </c>
      <c r="D1320" t="s">
        <v>22</v>
      </c>
      <c r="E1320" t="s">
        <v>144</v>
      </c>
      <c r="F1320" t="s">
        <v>142</v>
      </c>
      <c r="G1320" t="s">
        <v>2806</v>
      </c>
      <c r="H1320" s="5">
        <v>43708</v>
      </c>
      <c r="I1320" s="5">
        <v>43712</v>
      </c>
      <c r="J1320">
        <v>814.59</v>
      </c>
      <c r="K1320" t="s">
        <v>2812</v>
      </c>
    </row>
    <row r="1321" spans="1:11" x14ac:dyDescent="0.25">
      <c r="A1321" t="s">
        <v>358</v>
      </c>
      <c r="B1321" t="s">
        <v>14</v>
      </c>
      <c r="C1321" t="s">
        <v>2810</v>
      </c>
      <c r="D1321" t="s">
        <v>22</v>
      </c>
      <c r="E1321" t="s">
        <v>144</v>
      </c>
      <c r="F1321" t="s">
        <v>142</v>
      </c>
      <c r="G1321" t="s">
        <v>2806</v>
      </c>
      <c r="H1321" s="5">
        <v>43708</v>
      </c>
      <c r="I1321" s="5">
        <v>43712</v>
      </c>
      <c r="J1321">
        <v>790.97</v>
      </c>
      <c r="K1321" t="s">
        <v>2812</v>
      </c>
    </row>
    <row r="1322" spans="1:11" x14ac:dyDescent="0.25">
      <c r="A1322" t="s">
        <v>358</v>
      </c>
      <c r="B1322" t="s">
        <v>14</v>
      </c>
      <c r="C1322" t="s">
        <v>2810</v>
      </c>
      <c r="D1322" t="s">
        <v>22</v>
      </c>
      <c r="E1322" t="s">
        <v>144</v>
      </c>
      <c r="F1322" t="s">
        <v>142</v>
      </c>
      <c r="G1322" t="s">
        <v>2806</v>
      </c>
      <c r="H1322" s="5">
        <v>43708</v>
      </c>
      <c r="I1322" s="5">
        <v>43712</v>
      </c>
      <c r="J1322">
        <v>2065.89</v>
      </c>
      <c r="K1322" t="s">
        <v>2812</v>
      </c>
    </row>
    <row r="1323" spans="1:11" x14ac:dyDescent="0.25">
      <c r="A1323" t="s">
        <v>358</v>
      </c>
      <c r="B1323" t="s">
        <v>14</v>
      </c>
      <c r="C1323" t="s">
        <v>2810</v>
      </c>
      <c r="D1323" t="s">
        <v>22</v>
      </c>
      <c r="E1323" t="s">
        <v>144</v>
      </c>
      <c r="F1323" t="s">
        <v>142</v>
      </c>
      <c r="G1323" t="s">
        <v>2806</v>
      </c>
      <c r="H1323" s="5">
        <v>43708</v>
      </c>
      <c r="I1323" s="5">
        <v>43712</v>
      </c>
      <c r="J1323">
        <v>6541.86</v>
      </c>
      <c r="K1323" t="s">
        <v>2812</v>
      </c>
    </row>
    <row r="1324" spans="1:11" x14ac:dyDescent="0.25">
      <c r="A1324" t="s">
        <v>358</v>
      </c>
      <c r="B1324" t="s">
        <v>14</v>
      </c>
      <c r="C1324" t="s">
        <v>2810</v>
      </c>
      <c r="D1324" t="s">
        <v>22</v>
      </c>
      <c r="E1324" t="s">
        <v>144</v>
      </c>
      <c r="F1324" t="s">
        <v>142</v>
      </c>
      <c r="G1324" t="s">
        <v>2806</v>
      </c>
      <c r="H1324" s="5">
        <v>43708</v>
      </c>
      <c r="I1324" s="5">
        <v>43712</v>
      </c>
      <c r="J1324">
        <v>527.28</v>
      </c>
      <c r="K1324" t="s">
        <v>2812</v>
      </c>
    </row>
    <row r="1325" spans="1:11" x14ac:dyDescent="0.25">
      <c r="A1325" t="s">
        <v>358</v>
      </c>
      <c r="B1325" t="s">
        <v>14</v>
      </c>
      <c r="C1325" t="s">
        <v>2810</v>
      </c>
      <c r="D1325" t="s">
        <v>22</v>
      </c>
      <c r="E1325" t="s">
        <v>144</v>
      </c>
      <c r="F1325" t="s">
        <v>142</v>
      </c>
      <c r="G1325" t="s">
        <v>2806</v>
      </c>
      <c r="H1325" s="5">
        <v>43708</v>
      </c>
      <c r="I1325" s="5">
        <v>43712</v>
      </c>
      <c r="J1325">
        <v>1204.6400000000001</v>
      </c>
      <c r="K1325" t="s">
        <v>2812</v>
      </c>
    </row>
    <row r="1326" spans="1:11" x14ac:dyDescent="0.25">
      <c r="A1326" t="s">
        <v>358</v>
      </c>
      <c r="B1326" t="s">
        <v>14</v>
      </c>
      <c r="C1326" t="s">
        <v>2810</v>
      </c>
      <c r="D1326" t="s">
        <v>22</v>
      </c>
      <c r="E1326" t="s">
        <v>144</v>
      </c>
      <c r="F1326" t="s">
        <v>142</v>
      </c>
      <c r="G1326" t="s">
        <v>2806</v>
      </c>
      <c r="H1326" s="5">
        <v>43708</v>
      </c>
      <c r="I1326" s="5">
        <v>43712</v>
      </c>
      <c r="J1326">
        <v>1363.04</v>
      </c>
      <c r="K1326" t="s">
        <v>2812</v>
      </c>
    </row>
    <row r="1327" spans="1:11" x14ac:dyDescent="0.25">
      <c r="A1327" t="s">
        <v>143</v>
      </c>
      <c r="B1327" t="s">
        <v>14</v>
      </c>
      <c r="C1327" t="s">
        <v>2810</v>
      </c>
      <c r="D1327" t="s">
        <v>22</v>
      </c>
      <c r="E1327" t="s">
        <v>144</v>
      </c>
      <c r="F1327" t="s">
        <v>142</v>
      </c>
      <c r="G1327" t="s">
        <v>2806</v>
      </c>
      <c r="H1327" s="5">
        <v>43708</v>
      </c>
      <c r="I1327" s="5">
        <v>43707</v>
      </c>
      <c r="J1327">
        <v>3020.7</v>
      </c>
      <c r="K1327" t="s">
        <v>2812</v>
      </c>
    </row>
    <row r="1328" spans="1:11" x14ac:dyDescent="0.25">
      <c r="A1328" t="s">
        <v>1418</v>
      </c>
      <c r="B1328" t="s">
        <v>14</v>
      </c>
      <c r="C1328" t="s">
        <v>15</v>
      </c>
      <c r="D1328" t="s">
        <v>22</v>
      </c>
      <c r="E1328" t="s">
        <v>565</v>
      </c>
      <c r="F1328" t="s">
        <v>563</v>
      </c>
      <c r="G1328" t="s">
        <v>2806</v>
      </c>
      <c r="H1328" s="5">
        <v>43738</v>
      </c>
      <c r="I1328" s="5">
        <v>43734</v>
      </c>
      <c r="J1328">
        <v>89.8</v>
      </c>
      <c r="K1328" t="s">
        <v>2812</v>
      </c>
    </row>
    <row r="1329" spans="1:11" x14ac:dyDescent="0.25">
      <c r="A1329" t="s">
        <v>564</v>
      </c>
      <c r="B1329" t="s">
        <v>14</v>
      </c>
      <c r="C1329" t="s">
        <v>15</v>
      </c>
      <c r="D1329" t="s">
        <v>22</v>
      </c>
      <c r="E1329" t="s">
        <v>565</v>
      </c>
      <c r="F1329" t="s">
        <v>563</v>
      </c>
      <c r="G1329" t="s">
        <v>2806</v>
      </c>
      <c r="H1329" s="5">
        <v>43738</v>
      </c>
      <c r="I1329" s="5">
        <v>43718</v>
      </c>
      <c r="J1329">
        <v>1377.36</v>
      </c>
      <c r="K1329" t="s">
        <v>2812</v>
      </c>
    </row>
    <row r="1330" spans="1:11" x14ac:dyDescent="0.25">
      <c r="A1330" t="s">
        <v>564</v>
      </c>
      <c r="B1330" t="s">
        <v>14</v>
      </c>
      <c r="C1330" t="s">
        <v>15</v>
      </c>
      <c r="D1330" t="s">
        <v>22</v>
      </c>
      <c r="E1330" t="s">
        <v>565</v>
      </c>
      <c r="F1330" t="s">
        <v>563</v>
      </c>
      <c r="G1330" t="s">
        <v>2806</v>
      </c>
      <c r="H1330" s="5">
        <v>43738</v>
      </c>
      <c r="I1330" s="5">
        <v>43718</v>
      </c>
      <c r="J1330">
        <v>56.16</v>
      </c>
      <c r="K1330" t="s">
        <v>2812</v>
      </c>
    </row>
    <row r="1331" spans="1:11" x14ac:dyDescent="0.25">
      <c r="A1331" t="s">
        <v>2073</v>
      </c>
      <c r="B1331" t="s">
        <v>15</v>
      </c>
      <c r="D1331" t="s">
        <v>22</v>
      </c>
      <c r="E1331" t="s">
        <v>562</v>
      </c>
      <c r="F1331" t="s">
        <v>560</v>
      </c>
      <c r="G1331" t="s">
        <v>2806</v>
      </c>
      <c r="H1331" s="5">
        <v>43769</v>
      </c>
      <c r="I1331" s="5">
        <v>43746</v>
      </c>
      <c r="J1331">
        <v>76.540000000000006</v>
      </c>
      <c r="K1331" t="s">
        <v>2812</v>
      </c>
    </row>
    <row r="1332" spans="1:11" x14ac:dyDescent="0.25">
      <c r="A1332" t="s">
        <v>1395</v>
      </c>
      <c r="B1332" t="s">
        <v>14</v>
      </c>
      <c r="C1332" t="s">
        <v>15</v>
      </c>
      <c r="D1332" t="s">
        <v>22</v>
      </c>
      <c r="E1332" t="s">
        <v>562</v>
      </c>
      <c r="F1332" t="s">
        <v>560</v>
      </c>
      <c r="G1332" t="s">
        <v>2806</v>
      </c>
      <c r="H1332" s="5">
        <v>43738</v>
      </c>
      <c r="I1332" s="5">
        <v>43734</v>
      </c>
      <c r="J1332">
        <v>379.24</v>
      </c>
      <c r="K1332" t="s">
        <v>2812</v>
      </c>
    </row>
    <row r="1333" spans="1:11" x14ac:dyDescent="0.25">
      <c r="A1333" t="s">
        <v>1226</v>
      </c>
      <c r="B1333" t="s">
        <v>14</v>
      </c>
      <c r="C1333" t="s">
        <v>15</v>
      </c>
      <c r="D1333" t="s">
        <v>22</v>
      </c>
      <c r="E1333" t="s">
        <v>562</v>
      </c>
      <c r="F1333" t="s">
        <v>560</v>
      </c>
      <c r="G1333" t="s">
        <v>2806</v>
      </c>
      <c r="H1333" s="5">
        <v>43738</v>
      </c>
      <c r="I1333" s="5">
        <v>43732</v>
      </c>
      <c r="J1333">
        <v>1305.46</v>
      </c>
      <c r="K1333" t="s">
        <v>2812</v>
      </c>
    </row>
    <row r="1334" spans="1:11" x14ac:dyDescent="0.25">
      <c r="A1334" t="s">
        <v>1044</v>
      </c>
      <c r="B1334" t="s">
        <v>14</v>
      </c>
      <c r="C1334" t="s">
        <v>15</v>
      </c>
      <c r="D1334" t="s">
        <v>22</v>
      </c>
      <c r="E1334" t="s">
        <v>562</v>
      </c>
      <c r="F1334" t="s">
        <v>560</v>
      </c>
      <c r="G1334" t="s">
        <v>2806</v>
      </c>
      <c r="H1334" s="5">
        <v>43738</v>
      </c>
      <c r="I1334" s="5">
        <v>43725</v>
      </c>
      <c r="J1334">
        <v>1504.52</v>
      </c>
      <c r="K1334" t="s">
        <v>2812</v>
      </c>
    </row>
    <row r="1335" spans="1:11" x14ac:dyDescent="0.25">
      <c r="A1335" t="s">
        <v>885</v>
      </c>
      <c r="B1335" t="s">
        <v>14</v>
      </c>
      <c r="C1335" t="s">
        <v>15</v>
      </c>
      <c r="D1335" t="s">
        <v>22</v>
      </c>
      <c r="E1335" t="s">
        <v>562</v>
      </c>
      <c r="F1335" t="s">
        <v>560</v>
      </c>
      <c r="G1335" t="s">
        <v>2806</v>
      </c>
      <c r="H1335" s="5">
        <v>43738</v>
      </c>
      <c r="I1335" s="5">
        <v>43721</v>
      </c>
      <c r="J1335">
        <v>1062.76</v>
      </c>
      <c r="K1335" t="s">
        <v>2812</v>
      </c>
    </row>
    <row r="1336" spans="1:11" x14ac:dyDescent="0.25">
      <c r="A1336" t="s">
        <v>885</v>
      </c>
      <c r="B1336" t="s">
        <v>14</v>
      </c>
      <c r="C1336" t="s">
        <v>15</v>
      </c>
      <c r="D1336" t="s">
        <v>22</v>
      </c>
      <c r="E1336" t="s">
        <v>562</v>
      </c>
      <c r="F1336" t="s">
        <v>560</v>
      </c>
      <c r="G1336" t="s">
        <v>2806</v>
      </c>
      <c r="H1336" s="5">
        <v>43738</v>
      </c>
      <c r="I1336" s="5">
        <v>43721</v>
      </c>
      <c r="J1336">
        <v>851.8</v>
      </c>
      <c r="K1336" t="s">
        <v>2812</v>
      </c>
    </row>
    <row r="1337" spans="1:11" x14ac:dyDescent="0.25">
      <c r="A1337" t="s">
        <v>819</v>
      </c>
      <c r="B1337" t="s">
        <v>14</v>
      </c>
      <c r="C1337" t="s">
        <v>15</v>
      </c>
      <c r="D1337" t="s">
        <v>22</v>
      </c>
      <c r="E1337" t="s">
        <v>562</v>
      </c>
      <c r="F1337" t="s">
        <v>560</v>
      </c>
      <c r="G1337" t="s">
        <v>2806</v>
      </c>
      <c r="H1337" s="5">
        <v>43738</v>
      </c>
      <c r="I1337" s="5">
        <v>43720</v>
      </c>
      <c r="J1337">
        <v>627.01</v>
      </c>
      <c r="K1337" t="s">
        <v>2812</v>
      </c>
    </row>
    <row r="1338" spans="1:11" x14ac:dyDescent="0.25">
      <c r="A1338" t="s">
        <v>819</v>
      </c>
      <c r="B1338" t="s">
        <v>14</v>
      </c>
      <c r="C1338" t="s">
        <v>15</v>
      </c>
      <c r="D1338" t="s">
        <v>22</v>
      </c>
      <c r="E1338" t="s">
        <v>562</v>
      </c>
      <c r="F1338" t="s">
        <v>560</v>
      </c>
      <c r="G1338" t="s">
        <v>2806</v>
      </c>
      <c r="H1338" s="5">
        <v>43738</v>
      </c>
      <c r="I1338" s="5">
        <v>43720</v>
      </c>
      <c r="J1338">
        <v>689</v>
      </c>
      <c r="K1338" t="s">
        <v>2812</v>
      </c>
    </row>
    <row r="1339" spans="1:11" x14ac:dyDescent="0.25">
      <c r="A1339" t="s">
        <v>561</v>
      </c>
      <c r="B1339" t="s">
        <v>14</v>
      </c>
      <c r="C1339" t="s">
        <v>15</v>
      </c>
      <c r="D1339" t="s">
        <v>22</v>
      </c>
      <c r="E1339" t="s">
        <v>562</v>
      </c>
      <c r="F1339" t="s">
        <v>560</v>
      </c>
      <c r="G1339" t="s">
        <v>2806</v>
      </c>
      <c r="H1339" s="5">
        <v>43738</v>
      </c>
      <c r="I1339" s="5">
        <v>43718</v>
      </c>
      <c r="J1339">
        <v>1081.43</v>
      </c>
      <c r="K1339" t="s">
        <v>2812</v>
      </c>
    </row>
    <row r="1340" spans="1:11" x14ac:dyDescent="0.25">
      <c r="A1340" t="s">
        <v>2343</v>
      </c>
      <c r="B1340" t="s">
        <v>14</v>
      </c>
      <c r="C1340" t="s">
        <v>2810</v>
      </c>
      <c r="D1340" t="s">
        <v>22</v>
      </c>
      <c r="E1340" t="s">
        <v>141</v>
      </c>
      <c r="F1340" t="s">
        <v>139</v>
      </c>
      <c r="G1340" t="s">
        <v>2806</v>
      </c>
      <c r="H1340" s="5">
        <v>43799</v>
      </c>
      <c r="I1340" s="5">
        <v>43796</v>
      </c>
      <c r="J1340">
        <v>70.72</v>
      </c>
      <c r="K1340" t="s">
        <v>2812</v>
      </c>
    </row>
    <row r="1341" spans="1:11" x14ac:dyDescent="0.25">
      <c r="A1341" t="s">
        <v>2336</v>
      </c>
      <c r="B1341" t="s">
        <v>14</v>
      </c>
      <c r="C1341" t="s">
        <v>2810</v>
      </c>
      <c r="D1341" t="s">
        <v>22</v>
      </c>
      <c r="E1341" t="s">
        <v>141</v>
      </c>
      <c r="F1341" t="s">
        <v>139</v>
      </c>
      <c r="G1341" t="s">
        <v>2806</v>
      </c>
      <c r="H1341" s="5">
        <v>43799</v>
      </c>
      <c r="I1341" s="5">
        <v>43795</v>
      </c>
      <c r="J1341">
        <v>122.63</v>
      </c>
      <c r="K1341" t="s">
        <v>2812</v>
      </c>
    </row>
    <row r="1342" spans="1:11" x14ac:dyDescent="0.25">
      <c r="A1342" t="s">
        <v>2308</v>
      </c>
      <c r="B1342" t="s">
        <v>14</v>
      </c>
      <c r="C1342" t="s">
        <v>2810</v>
      </c>
      <c r="D1342" t="s">
        <v>22</v>
      </c>
      <c r="E1342" t="s">
        <v>141</v>
      </c>
      <c r="F1342" t="s">
        <v>139</v>
      </c>
      <c r="G1342" t="s">
        <v>2806</v>
      </c>
      <c r="H1342" s="5">
        <v>43799</v>
      </c>
      <c r="I1342" s="5">
        <v>43790</v>
      </c>
      <c r="J1342">
        <v>122.63</v>
      </c>
      <c r="K1342" t="s">
        <v>2812</v>
      </c>
    </row>
    <row r="1343" spans="1:11" x14ac:dyDescent="0.25">
      <c r="A1343" t="s">
        <v>2308</v>
      </c>
      <c r="B1343" t="s">
        <v>14</v>
      </c>
      <c r="C1343" t="s">
        <v>2810</v>
      </c>
      <c r="D1343" t="s">
        <v>22</v>
      </c>
      <c r="E1343" t="s">
        <v>141</v>
      </c>
      <c r="F1343" t="s">
        <v>139</v>
      </c>
      <c r="G1343" t="s">
        <v>2806</v>
      </c>
      <c r="H1343" s="5">
        <v>43799</v>
      </c>
      <c r="I1343" s="5">
        <v>43790</v>
      </c>
      <c r="J1343">
        <v>15550.25</v>
      </c>
      <c r="K1343" t="s">
        <v>2812</v>
      </c>
    </row>
    <row r="1344" spans="1:11" x14ac:dyDescent="0.25">
      <c r="A1344" t="s">
        <v>2308</v>
      </c>
      <c r="B1344" t="s">
        <v>14</v>
      </c>
      <c r="C1344" t="s">
        <v>2810</v>
      </c>
      <c r="D1344" t="s">
        <v>22</v>
      </c>
      <c r="E1344" t="s">
        <v>141</v>
      </c>
      <c r="F1344" t="s">
        <v>139</v>
      </c>
      <c r="G1344" t="s">
        <v>2806</v>
      </c>
      <c r="H1344" s="5">
        <v>43799</v>
      </c>
      <c r="I1344" s="5">
        <v>43790</v>
      </c>
      <c r="J1344">
        <v>22.7</v>
      </c>
      <c r="K1344" t="s">
        <v>2812</v>
      </c>
    </row>
    <row r="1345" spans="1:11" x14ac:dyDescent="0.25">
      <c r="A1345" t="s">
        <v>2283</v>
      </c>
      <c r="B1345" t="s">
        <v>14</v>
      </c>
      <c r="C1345" t="s">
        <v>2810</v>
      </c>
      <c r="D1345" t="s">
        <v>22</v>
      </c>
      <c r="E1345" t="s">
        <v>141</v>
      </c>
      <c r="F1345" t="s">
        <v>139</v>
      </c>
      <c r="G1345" t="s">
        <v>2806</v>
      </c>
      <c r="H1345" s="5">
        <v>43799</v>
      </c>
      <c r="I1345" s="5">
        <v>43783</v>
      </c>
      <c r="J1345">
        <v>2631.27</v>
      </c>
      <c r="K1345" t="s">
        <v>2812</v>
      </c>
    </row>
    <row r="1346" spans="1:11" x14ac:dyDescent="0.25">
      <c r="A1346" t="s">
        <v>2283</v>
      </c>
      <c r="B1346" t="s">
        <v>14</v>
      </c>
      <c r="C1346" t="s">
        <v>2810</v>
      </c>
      <c r="D1346" t="s">
        <v>22</v>
      </c>
      <c r="E1346" t="s">
        <v>141</v>
      </c>
      <c r="F1346" t="s">
        <v>139</v>
      </c>
      <c r="G1346" t="s">
        <v>2806</v>
      </c>
      <c r="H1346" s="5">
        <v>43799</v>
      </c>
      <c r="I1346" s="5">
        <v>43783</v>
      </c>
      <c r="J1346">
        <v>22800.1</v>
      </c>
      <c r="K1346" t="s">
        <v>2812</v>
      </c>
    </row>
    <row r="1347" spans="1:11" x14ac:dyDescent="0.25">
      <c r="A1347" t="s">
        <v>2283</v>
      </c>
      <c r="B1347" t="s">
        <v>14</v>
      </c>
      <c r="C1347" t="s">
        <v>2810</v>
      </c>
      <c r="D1347" t="s">
        <v>22</v>
      </c>
      <c r="E1347" t="s">
        <v>141</v>
      </c>
      <c r="F1347" t="s">
        <v>139</v>
      </c>
      <c r="G1347" t="s">
        <v>2806</v>
      </c>
      <c r="H1347" s="5">
        <v>43799</v>
      </c>
      <c r="I1347" s="5">
        <v>43783</v>
      </c>
      <c r="J1347">
        <v>20</v>
      </c>
      <c r="K1347" t="s">
        <v>2812</v>
      </c>
    </row>
    <row r="1348" spans="1:11" x14ac:dyDescent="0.25">
      <c r="A1348" t="s">
        <v>2283</v>
      </c>
      <c r="B1348" t="s">
        <v>14</v>
      </c>
      <c r="C1348" t="s">
        <v>2810</v>
      </c>
      <c r="D1348" t="s">
        <v>22</v>
      </c>
      <c r="E1348" t="s">
        <v>141</v>
      </c>
      <c r="F1348" t="s">
        <v>139</v>
      </c>
      <c r="G1348" t="s">
        <v>2806</v>
      </c>
      <c r="H1348" s="5">
        <v>43799</v>
      </c>
      <c r="I1348" s="5">
        <v>43783</v>
      </c>
      <c r="J1348">
        <v>7.96</v>
      </c>
      <c r="K1348" t="s">
        <v>2812</v>
      </c>
    </row>
    <row r="1349" spans="1:11" x14ac:dyDescent="0.25">
      <c r="A1349" t="s">
        <v>2209</v>
      </c>
      <c r="B1349" t="s">
        <v>14</v>
      </c>
      <c r="C1349" t="s">
        <v>2810</v>
      </c>
      <c r="D1349" t="s">
        <v>22</v>
      </c>
      <c r="E1349" t="s">
        <v>141</v>
      </c>
      <c r="F1349" t="s">
        <v>139</v>
      </c>
      <c r="G1349" t="s">
        <v>2806</v>
      </c>
      <c r="H1349" s="5">
        <v>43799</v>
      </c>
      <c r="I1349" s="5">
        <v>43777</v>
      </c>
      <c r="J1349">
        <v>3838.26</v>
      </c>
      <c r="K1349" t="s">
        <v>2812</v>
      </c>
    </row>
    <row r="1350" spans="1:11" x14ac:dyDescent="0.25">
      <c r="A1350" t="s">
        <v>2072</v>
      </c>
      <c r="B1350" t="s">
        <v>15</v>
      </c>
      <c r="D1350" t="s">
        <v>22</v>
      </c>
      <c r="E1350" t="s">
        <v>141</v>
      </c>
      <c r="F1350" t="s">
        <v>139</v>
      </c>
      <c r="G1350" t="s">
        <v>2806</v>
      </c>
      <c r="H1350" s="5">
        <v>43769</v>
      </c>
      <c r="I1350" s="5">
        <v>43769</v>
      </c>
      <c r="J1350">
        <v>1170.1500000000001</v>
      </c>
      <c r="K1350" t="s">
        <v>2812</v>
      </c>
    </row>
    <row r="1351" spans="1:11" x14ac:dyDescent="0.25">
      <c r="A1351" t="s">
        <v>2071</v>
      </c>
      <c r="B1351" t="s">
        <v>15</v>
      </c>
      <c r="D1351" t="s">
        <v>22</v>
      </c>
      <c r="E1351" t="s">
        <v>141</v>
      </c>
      <c r="F1351" t="s">
        <v>139</v>
      </c>
      <c r="G1351" t="s">
        <v>2806</v>
      </c>
      <c r="H1351" s="5">
        <v>43769</v>
      </c>
      <c r="I1351" s="5">
        <v>43767</v>
      </c>
      <c r="J1351">
        <v>88.01</v>
      </c>
      <c r="K1351" t="s">
        <v>2812</v>
      </c>
    </row>
    <row r="1352" spans="1:11" x14ac:dyDescent="0.25">
      <c r="A1352" t="s">
        <v>2071</v>
      </c>
      <c r="B1352" t="s">
        <v>15</v>
      </c>
      <c r="D1352" t="s">
        <v>22</v>
      </c>
      <c r="E1352" t="s">
        <v>141</v>
      </c>
      <c r="F1352" t="s">
        <v>139</v>
      </c>
      <c r="G1352" t="s">
        <v>2806</v>
      </c>
      <c r="H1352" s="5">
        <v>43769</v>
      </c>
      <c r="I1352" s="5">
        <v>43767</v>
      </c>
      <c r="J1352">
        <v>122.63</v>
      </c>
      <c r="K1352" t="s">
        <v>2812</v>
      </c>
    </row>
    <row r="1353" spans="1:11" x14ac:dyDescent="0.25">
      <c r="A1353" t="s">
        <v>2070</v>
      </c>
      <c r="B1353" t="s">
        <v>15</v>
      </c>
      <c r="D1353" t="s">
        <v>22</v>
      </c>
      <c r="E1353" t="s">
        <v>141</v>
      </c>
      <c r="F1353" t="s">
        <v>139</v>
      </c>
      <c r="G1353" t="s">
        <v>2806</v>
      </c>
      <c r="H1353" s="5">
        <v>43769</v>
      </c>
      <c r="I1353" s="5">
        <v>43766</v>
      </c>
      <c r="J1353">
        <v>87.49</v>
      </c>
      <c r="K1353" t="s">
        <v>2812</v>
      </c>
    </row>
    <row r="1354" spans="1:11" x14ac:dyDescent="0.25">
      <c r="A1354" t="s">
        <v>2070</v>
      </c>
      <c r="B1354" t="s">
        <v>15</v>
      </c>
      <c r="D1354" t="s">
        <v>22</v>
      </c>
      <c r="E1354" t="s">
        <v>141</v>
      </c>
      <c r="F1354" t="s">
        <v>139</v>
      </c>
      <c r="G1354" t="s">
        <v>2806</v>
      </c>
      <c r="H1354" s="5">
        <v>43769</v>
      </c>
      <c r="I1354" s="5">
        <v>43766</v>
      </c>
      <c r="J1354">
        <v>840.71</v>
      </c>
      <c r="K1354" t="s">
        <v>2812</v>
      </c>
    </row>
    <row r="1355" spans="1:11" x14ac:dyDescent="0.25">
      <c r="A1355" t="s">
        <v>2069</v>
      </c>
      <c r="B1355" t="s">
        <v>15</v>
      </c>
      <c r="D1355" t="s">
        <v>22</v>
      </c>
      <c r="E1355" t="s">
        <v>141</v>
      </c>
      <c r="F1355" t="s">
        <v>139</v>
      </c>
      <c r="G1355" t="s">
        <v>2806</v>
      </c>
      <c r="H1355" s="5">
        <v>43769</v>
      </c>
      <c r="I1355" s="5">
        <v>43762</v>
      </c>
      <c r="J1355">
        <v>66.66</v>
      </c>
      <c r="K1355" t="s">
        <v>2812</v>
      </c>
    </row>
    <row r="1356" spans="1:11" x14ac:dyDescent="0.25">
      <c r="A1356" t="s">
        <v>2069</v>
      </c>
      <c r="B1356" t="s">
        <v>15</v>
      </c>
      <c r="D1356" t="s">
        <v>22</v>
      </c>
      <c r="E1356" t="s">
        <v>141</v>
      </c>
      <c r="F1356" t="s">
        <v>139</v>
      </c>
      <c r="G1356" t="s">
        <v>2806</v>
      </c>
      <c r="H1356" s="5">
        <v>43769</v>
      </c>
      <c r="I1356" s="5">
        <v>43762</v>
      </c>
      <c r="J1356">
        <v>1267.1500000000001</v>
      </c>
      <c r="K1356" t="s">
        <v>2812</v>
      </c>
    </row>
    <row r="1357" spans="1:11" x14ac:dyDescent="0.25">
      <c r="A1357" t="s">
        <v>2069</v>
      </c>
      <c r="B1357" t="s">
        <v>15</v>
      </c>
      <c r="D1357" t="s">
        <v>22</v>
      </c>
      <c r="E1357" t="s">
        <v>141</v>
      </c>
      <c r="F1357" t="s">
        <v>139</v>
      </c>
      <c r="G1357" t="s">
        <v>2806</v>
      </c>
      <c r="H1357" s="5">
        <v>43769</v>
      </c>
      <c r="I1357" s="5">
        <v>43762</v>
      </c>
      <c r="J1357">
        <v>168.63</v>
      </c>
      <c r="K1357" t="s">
        <v>2812</v>
      </c>
    </row>
    <row r="1358" spans="1:11" x14ac:dyDescent="0.25">
      <c r="A1358" t="s">
        <v>2068</v>
      </c>
      <c r="B1358" t="s">
        <v>15</v>
      </c>
      <c r="D1358" t="s">
        <v>22</v>
      </c>
      <c r="E1358" t="s">
        <v>141</v>
      </c>
      <c r="F1358" t="s">
        <v>139</v>
      </c>
      <c r="G1358" t="s">
        <v>2806</v>
      </c>
      <c r="H1358" s="5">
        <v>43769</v>
      </c>
      <c r="I1358" s="5">
        <v>43755</v>
      </c>
      <c r="J1358">
        <v>45.44</v>
      </c>
      <c r="K1358" t="s">
        <v>2812</v>
      </c>
    </row>
    <row r="1359" spans="1:11" x14ac:dyDescent="0.25">
      <c r="A1359" t="s">
        <v>2068</v>
      </c>
      <c r="B1359" t="s">
        <v>15</v>
      </c>
      <c r="D1359" t="s">
        <v>22</v>
      </c>
      <c r="E1359" t="s">
        <v>141</v>
      </c>
      <c r="F1359" t="s">
        <v>139</v>
      </c>
      <c r="G1359" t="s">
        <v>2806</v>
      </c>
      <c r="H1359" s="5">
        <v>43769</v>
      </c>
      <c r="I1359" s="5">
        <v>43755</v>
      </c>
      <c r="J1359">
        <v>292500</v>
      </c>
      <c r="K1359" t="s">
        <v>2812</v>
      </c>
    </row>
    <row r="1360" spans="1:11" x14ac:dyDescent="0.25">
      <c r="A1360" t="s">
        <v>2068</v>
      </c>
      <c r="B1360" t="s">
        <v>15</v>
      </c>
      <c r="D1360" t="s">
        <v>22</v>
      </c>
      <c r="E1360" t="s">
        <v>141</v>
      </c>
      <c r="F1360" t="s">
        <v>139</v>
      </c>
      <c r="G1360" t="s">
        <v>2806</v>
      </c>
      <c r="H1360" s="5">
        <v>43769</v>
      </c>
      <c r="I1360" s="5">
        <v>43755</v>
      </c>
      <c r="J1360">
        <v>403.43</v>
      </c>
      <c r="K1360" t="s">
        <v>2812</v>
      </c>
    </row>
    <row r="1361" spans="1:11" x14ac:dyDescent="0.25">
      <c r="A1361" t="s">
        <v>2067</v>
      </c>
      <c r="B1361" t="s">
        <v>15</v>
      </c>
      <c r="D1361" t="s">
        <v>22</v>
      </c>
      <c r="E1361" t="s">
        <v>141</v>
      </c>
      <c r="F1361" t="s">
        <v>139</v>
      </c>
      <c r="G1361" t="s">
        <v>2806</v>
      </c>
      <c r="H1361" s="5">
        <v>43769</v>
      </c>
      <c r="I1361" s="5">
        <v>43753</v>
      </c>
      <c r="J1361">
        <v>53.49</v>
      </c>
      <c r="K1361" t="s">
        <v>2812</v>
      </c>
    </row>
    <row r="1362" spans="1:11" x14ac:dyDescent="0.25">
      <c r="A1362" t="s">
        <v>2067</v>
      </c>
      <c r="B1362" t="s">
        <v>15</v>
      </c>
      <c r="D1362" t="s">
        <v>22</v>
      </c>
      <c r="E1362" t="s">
        <v>141</v>
      </c>
      <c r="F1362" t="s">
        <v>139</v>
      </c>
      <c r="G1362" t="s">
        <v>2806</v>
      </c>
      <c r="H1362" s="5">
        <v>43769</v>
      </c>
      <c r="I1362" s="5">
        <v>43753</v>
      </c>
      <c r="J1362">
        <v>878.62</v>
      </c>
      <c r="K1362" t="s">
        <v>2812</v>
      </c>
    </row>
    <row r="1363" spans="1:11" x14ac:dyDescent="0.25">
      <c r="A1363" t="s">
        <v>2066</v>
      </c>
      <c r="B1363" t="s">
        <v>15</v>
      </c>
      <c r="D1363" t="s">
        <v>22</v>
      </c>
      <c r="E1363" t="s">
        <v>141</v>
      </c>
      <c r="F1363" t="s">
        <v>139</v>
      </c>
      <c r="G1363" t="s">
        <v>2806</v>
      </c>
      <c r="H1363" s="5">
        <v>43769</v>
      </c>
      <c r="I1363" s="5">
        <v>43749</v>
      </c>
      <c r="J1363">
        <v>108.94</v>
      </c>
      <c r="K1363" t="s">
        <v>2812</v>
      </c>
    </row>
    <row r="1364" spans="1:11" x14ac:dyDescent="0.25">
      <c r="A1364" t="s">
        <v>2066</v>
      </c>
      <c r="B1364" t="s">
        <v>15</v>
      </c>
      <c r="D1364" t="s">
        <v>22</v>
      </c>
      <c r="E1364" t="s">
        <v>141</v>
      </c>
      <c r="F1364" t="s">
        <v>139</v>
      </c>
      <c r="G1364" t="s">
        <v>2806</v>
      </c>
      <c r="H1364" s="5">
        <v>43769</v>
      </c>
      <c r="I1364" s="5">
        <v>43749</v>
      </c>
      <c r="J1364">
        <v>1369.6</v>
      </c>
      <c r="K1364" t="s">
        <v>2812</v>
      </c>
    </row>
    <row r="1365" spans="1:11" x14ac:dyDescent="0.25">
      <c r="A1365" t="s">
        <v>2065</v>
      </c>
      <c r="B1365" t="s">
        <v>15</v>
      </c>
      <c r="D1365" t="s">
        <v>22</v>
      </c>
      <c r="E1365" t="s">
        <v>141</v>
      </c>
      <c r="F1365" t="s">
        <v>139</v>
      </c>
      <c r="G1365" t="s">
        <v>2806</v>
      </c>
      <c r="H1365" s="5">
        <v>43769</v>
      </c>
      <c r="I1365" s="5">
        <v>43748</v>
      </c>
      <c r="J1365">
        <v>72.34</v>
      </c>
      <c r="K1365" t="s">
        <v>2812</v>
      </c>
    </row>
    <row r="1366" spans="1:11" x14ac:dyDescent="0.25">
      <c r="A1366" t="s">
        <v>2065</v>
      </c>
      <c r="B1366" t="s">
        <v>15</v>
      </c>
      <c r="D1366" t="s">
        <v>22</v>
      </c>
      <c r="E1366" t="s">
        <v>141</v>
      </c>
      <c r="F1366" t="s">
        <v>139</v>
      </c>
      <c r="G1366" t="s">
        <v>2806</v>
      </c>
      <c r="H1366" s="5">
        <v>43769</v>
      </c>
      <c r="I1366" s="5">
        <v>43748</v>
      </c>
      <c r="J1366">
        <v>3867.27</v>
      </c>
      <c r="K1366" t="s">
        <v>2812</v>
      </c>
    </row>
    <row r="1367" spans="1:11" x14ac:dyDescent="0.25">
      <c r="A1367" t="s">
        <v>2065</v>
      </c>
      <c r="B1367" t="s">
        <v>15</v>
      </c>
      <c r="D1367" t="s">
        <v>22</v>
      </c>
      <c r="E1367" t="s">
        <v>141</v>
      </c>
      <c r="F1367" t="s">
        <v>139</v>
      </c>
      <c r="G1367" t="s">
        <v>2806</v>
      </c>
      <c r="H1367" s="5">
        <v>43769</v>
      </c>
      <c r="I1367" s="5">
        <v>43748</v>
      </c>
      <c r="J1367">
        <v>21500</v>
      </c>
      <c r="K1367" t="s">
        <v>2812</v>
      </c>
    </row>
    <row r="1368" spans="1:11" x14ac:dyDescent="0.25">
      <c r="A1368" t="s">
        <v>2065</v>
      </c>
      <c r="B1368" t="s">
        <v>15</v>
      </c>
      <c r="D1368" t="s">
        <v>22</v>
      </c>
      <c r="E1368" t="s">
        <v>141</v>
      </c>
      <c r="F1368" t="s">
        <v>139</v>
      </c>
      <c r="G1368" t="s">
        <v>2806</v>
      </c>
      <c r="H1368" s="5">
        <v>43769</v>
      </c>
      <c r="I1368" s="5">
        <v>43748</v>
      </c>
      <c r="J1368">
        <v>3969.7</v>
      </c>
      <c r="K1368" t="s">
        <v>2812</v>
      </c>
    </row>
    <row r="1369" spans="1:11" x14ac:dyDescent="0.25">
      <c r="A1369" t="s">
        <v>2065</v>
      </c>
      <c r="B1369" t="s">
        <v>15</v>
      </c>
      <c r="D1369" t="s">
        <v>22</v>
      </c>
      <c r="E1369" t="s">
        <v>141</v>
      </c>
      <c r="F1369" t="s">
        <v>139</v>
      </c>
      <c r="G1369" t="s">
        <v>2806</v>
      </c>
      <c r="H1369" s="5">
        <v>43769</v>
      </c>
      <c r="I1369" s="5">
        <v>43748</v>
      </c>
      <c r="J1369">
        <v>129.69</v>
      </c>
      <c r="K1369" t="s">
        <v>2812</v>
      </c>
    </row>
    <row r="1370" spans="1:11" x14ac:dyDescent="0.25">
      <c r="A1370" t="s">
        <v>2065</v>
      </c>
      <c r="B1370" t="s">
        <v>15</v>
      </c>
      <c r="D1370" t="s">
        <v>22</v>
      </c>
      <c r="E1370" t="s">
        <v>141</v>
      </c>
      <c r="F1370" t="s">
        <v>139</v>
      </c>
      <c r="G1370" t="s">
        <v>2806</v>
      </c>
      <c r="H1370" s="5">
        <v>43769</v>
      </c>
      <c r="I1370" s="5">
        <v>43748</v>
      </c>
      <c r="J1370">
        <v>3493.46</v>
      </c>
      <c r="K1370" t="s">
        <v>2812</v>
      </c>
    </row>
    <row r="1371" spans="1:11" x14ac:dyDescent="0.25">
      <c r="A1371" t="s">
        <v>2064</v>
      </c>
      <c r="B1371" t="s">
        <v>15</v>
      </c>
      <c r="D1371" t="s">
        <v>22</v>
      </c>
      <c r="E1371" t="s">
        <v>141</v>
      </c>
      <c r="F1371" t="s">
        <v>139</v>
      </c>
      <c r="G1371" t="s">
        <v>2806</v>
      </c>
      <c r="H1371" s="5">
        <v>43769</v>
      </c>
      <c r="I1371" s="5">
        <v>43746</v>
      </c>
      <c r="J1371">
        <v>4289.42</v>
      </c>
      <c r="K1371" t="s">
        <v>2812</v>
      </c>
    </row>
    <row r="1372" spans="1:11" x14ac:dyDescent="0.25">
      <c r="A1372" t="s">
        <v>2064</v>
      </c>
      <c r="B1372" t="s">
        <v>15</v>
      </c>
      <c r="D1372" t="s">
        <v>22</v>
      </c>
      <c r="E1372" t="s">
        <v>141</v>
      </c>
      <c r="F1372" t="s">
        <v>139</v>
      </c>
      <c r="G1372" t="s">
        <v>2806</v>
      </c>
      <c r="H1372" s="5">
        <v>43769</v>
      </c>
      <c r="I1372" s="5">
        <v>43746</v>
      </c>
      <c r="J1372">
        <v>7745.53</v>
      </c>
      <c r="K1372" t="s">
        <v>2812</v>
      </c>
    </row>
    <row r="1373" spans="1:11" x14ac:dyDescent="0.25">
      <c r="A1373" t="s">
        <v>2064</v>
      </c>
      <c r="B1373" t="s">
        <v>15</v>
      </c>
      <c r="D1373" t="s">
        <v>22</v>
      </c>
      <c r="E1373" t="s">
        <v>141</v>
      </c>
      <c r="F1373" t="s">
        <v>139</v>
      </c>
      <c r="G1373" t="s">
        <v>2806</v>
      </c>
      <c r="H1373" s="5">
        <v>43769</v>
      </c>
      <c r="I1373" s="5">
        <v>43746</v>
      </c>
      <c r="J1373">
        <v>42249.7</v>
      </c>
      <c r="K1373" t="s">
        <v>2812</v>
      </c>
    </row>
    <row r="1374" spans="1:11" x14ac:dyDescent="0.25">
      <c r="A1374" t="s">
        <v>2064</v>
      </c>
      <c r="B1374" t="s">
        <v>15</v>
      </c>
      <c r="D1374" t="s">
        <v>22</v>
      </c>
      <c r="E1374" t="s">
        <v>141</v>
      </c>
      <c r="F1374" t="s">
        <v>139</v>
      </c>
      <c r="G1374" t="s">
        <v>2806</v>
      </c>
      <c r="H1374" s="5">
        <v>43769</v>
      </c>
      <c r="I1374" s="5">
        <v>43746</v>
      </c>
      <c r="J1374">
        <v>318.17</v>
      </c>
      <c r="K1374" t="s">
        <v>2812</v>
      </c>
    </row>
    <row r="1375" spans="1:11" x14ac:dyDescent="0.25">
      <c r="A1375" t="s">
        <v>2064</v>
      </c>
      <c r="B1375" t="s">
        <v>15</v>
      </c>
      <c r="D1375" t="s">
        <v>22</v>
      </c>
      <c r="E1375" t="s">
        <v>141</v>
      </c>
      <c r="F1375" t="s">
        <v>139</v>
      </c>
      <c r="G1375" t="s">
        <v>2806</v>
      </c>
      <c r="H1375" s="5">
        <v>43769</v>
      </c>
      <c r="I1375" s="5">
        <v>43746</v>
      </c>
      <c r="J1375">
        <v>58302.67</v>
      </c>
      <c r="K1375" t="s">
        <v>2812</v>
      </c>
    </row>
    <row r="1376" spans="1:11" x14ac:dyDescent="0.25">
      <c r="A1376" t="s">
        <v>1520</v>
      </c>
      <c r="B1376" t="s">
        <v>14</v>
      </c>
      <c r="C1376" t="s">
        <v>15</v>
      </c>
      <c r="D1376" t="s">
        <v>22</v>
      </c>
      <c r="E1376" t="s">
        <v>141</v>
      </c>
      <c r="F1376" t="s">
        <v>139</v>
      </c>
      <c r="G1376" t="s">
        <v>2806</v>
      </c>
      <c r="H1376" s="5">
        <v>43738</v>
      </c>
      <c r="I1376" s="5">
        <v>43738</v>
      </c>
      <c r="J1376">
        <v>55.1</v>
      </c>
      <c r="K1376" t="s">
        <v>2812</v>
      </c>
    </row>
    <row r="1377" spans="1:11" x14ac:dyDescent="0.25">
      <c r="A1377" t="s">
        <v>1520</v>
      </c>
      <c r="B1377" t="s">
        <v>14</v>
      </c>
      <c r="C1377" t="s">
        <v>15</v>
      </c>
      <c r="D1377" t="s">
        <v>16</v>
      </c>
      <c r="E1377" t="s">
        <v>141</v>
      </c>
      <c r="F1377" t="s">
        <v>139</v>
      </c>
      <c r="G1377" t="s">
        <v>2806</v>
      </c>
      <c r="H1377" s="5">
        <v>43738</v>
      </c>
      <c r="I1377" s="5">
        <v>43738</v>
      </c>
      <c r="J1377">
        <v>-1170.1500000000001</v>
      </c>
      <c r="K1377" t="s">
        <v>2812</v>
      </c>
    </row>
    <row r="1378" spans="1:11" x14ac:dyDescent="0.25">
      <c r="A1378" t="s">
        <v>1466</v>
      </c>
      <c r="B1378" t="s">
        <v>14</v>
      </c>
      <c r="C1378" t="s">
        <v>15</v>
      </c>
      <c r="D1378" t="s">
        <v>22</v>
      </c>
      <c r="E1378" t="s">
        <v>141</v>
      </c>
      <c r="F1378" t="s">
        <v>139</v>
      </c>
      <c r="G1378" t="s">
        <v>2806</v>
      </c>
      <c r="H1378" s="5">
        <v>43738</v>
      </c>
      <c r="I1378" s="5">
        <v>43735</v>
      </c>
      <c r="J1378">
        <v>591.39</v>
      </c>
      <c r="K1378" t="s">
        <v>2812</v>
      </c>
    </row>
    <row r="1379" spans="1:11" x14ac:dyDescent="0.25">
      <c r="A1379" t="s">
        <v>1466</v>
      </c>
      <c r="B1379" t="s">
        <v>14</v>
      </c>
      <c r="C1379" t="s">
        <v>15</v>
      </c>
      <c r="D1379" t="s">
        <v>22</v>
      </c>
      <c r="E1379" t="s">
        <v>141</v>
      </c>
      <c r="F1379" t="s">
        <v>139</v>
      </c>
      <c r="G1379" t="s">
        <v>2806</v>
      </c>
      <c r="H1379" s="5">
        <v>43738</v>
      </c>
      <c r="I1379" s="5">
        <v>43735</v>
      </c>
      <c r="J1379">
        <v>743.67</v>
      </c>
      <c r="K1379" t="s">
        <v>2812</v>
      </c>
    </row>
    <row r="1380" spans="1:11" x14ac:dyDescent="0.25">
      <c r="A1380" t="s">
        <v>1394</v>
      </c>
      <c r="B1380" t="s">
        <v>14</v>
      </c>
      <c r="C1380" t="s">
        <v>15</v>
      </c>
      <c r="D1380" t="s">
        <v>16</v>
      </c>
      <c r="E1380" t="s">
        <v>141</v>
      </c>
      <c r="F1380" t="s">
        <v>139</v>
      </c>
      <c r="G1380" t="s">
        <v>2806</v>
      </c>
      <c r="H1380" s="5">
        <v>43738</v>
      </c>
      <c r="I1380" s="5">
        <v>43734</v>
      </c>
      <c r="J1380">
        <v>-10566.66</v>
      </c>
      <c r="K1380" t="s">
        <v>2812</v>
      </c>
    </row>
    <row r="1381" spans="1:11" x14ac:dyDescent="0.25">
      <c r="A1381" t="s">
        <v>1394</v>
      </c>
      <c r="B1381" t="s">
        <v>14</v>
      </c>
      <c r="C1381" t="s">
        <v>15</v>
      </c>
      <c r="D1381" t="s">
        <v>22</v>
      </c>
      <c r="E1381" t="s">
        <v>141</v>
      </c>
      <c r="F1381" t="s">
        <v>139</v>
      </c>
      <c r="G1381" t="s">
        <v>2806</v>
      </c>
      <c r="H1381" s="5">
        <v>43738</v>
      </c>
      <c r="I1381" s="5">
        <v>43734</v>
      </c>
      <c r="J1381">
        <v>4304.3900000000003</v>
      </c>
      <c r="K1381" t="s">
        <v>2812</v>
      </c>
    </row>
    <row r="1382" spans="1:11" x14ac:dyDescent="0.25">
      <c r="A1382" t="s">
        <v>1394</v>
      </c>
      <c r="B1382" t="s">
        <v>14</v>
      </c>
      <c r="C1382" t="s">
        <v>15</v>
      </c>
      <c r="D1382" t="s">
        <v>22</v>
      </c>
      <c r="E1382" t="s">
        <v>141</v>
      </c>
      <c r="F1382" t="s">
        <v>139</v>
      </c>
      <c r="G1382" t="s">
        <v>2806</v>
      </c>
      <c r="H1382" s="5">
        <v>43738</v>
      </c>
      <c r="I1382" s="5">
        <v>43734</v>
      </c>
      <c r="J1382">
        <v>11233.96</v>
      </c>
      <c r="K1382" t="s">
        <v>2812</v>
      </c>
    </row>
    <row r="1383" spans="1:11" x14ac:dyDescent="0.25">
      <c r="A1383" t="s">
        <v>1394</v>
      </c>
      <c r="B1383" t="s">
        <v>14</v>
      </c>
      <c r="C1383" t="s">
        <v>15</v>
      </c>
      <c r="D1383" t="s">
        <v>22</v>
      </c>
      <c r="E1383" t="s">
        <v>141</v>
      </c>
      <c r="F1383" t="s">
        <v>139</v>
      </c>
      <c r="G1383" t="s">
        <v>2806</v>
      </c>
      <c r="H1383" s="5">
        <v>43738</v>
      </c>
      <c r="I1383" s="5">
        <v>43734</v>
      </c>
      <c r="J1383">
        <v>15253.07</v>
      </c>
      <c r="K1383" t="s">
        <v>2812</v>
      </c>
    </row>
    <row r="1384" spans="1:11" x14ac:dyDescent="0.25">
      <c r="A1384" t="s">
        <v>1394</v>
      </c>
      <c r="B1384" t="s">
        <v>14</v>
      </c>
      <c r="C1384" t="s">
        <v>15</v>
      </c>
      <c r="D1384" t="s">
        <v>22</v>
      </c>
      <c r="E1384" t="s">
        <v>141</v>
      </c>
      <c r="F1384" t="s">
        <v>139</v>
      </c>
      <c r="G1384" t="s">
        <v>2806</v>
      </c>
      <c r="H1384" s="5">
        <v>43738</v>
      </c>
      <c r="I1384" s="5">
        <v>43734</v>
      </c>
      <c r="J1384">
        <v>103.72</v>
      </c>
      <c r="K1384" t="s">
        <v>2812</v>
      </c>
    </row>
    <row r="1385" spans="1:11" x14ac:dyDescent="0.25">
      <c r="A1385" t="s">
        <v>1394</v>
      </c>
      <c r="B1385" t="s">
        <v>14</v>
      </c>
      <c r="C1385" t="s">
        <v>15</v>
      </c>
      <c r="D1385" t="s">
        <v>22</v>
      </c>
      <c r="E1385" t="s">
        <v>141</v>
      </c>
      <c r="F1385" t="s">
        <v>139</v>
      </c>
      <c r="G1385" t="s">
        <v>2806</v>
      </c>
      <c r="H1385" s="5">
        <v>43738</v>
      </c>
      <c r="I1385" s="5">
        <v>43734</v>
      </c>
      <c r="J1385">
        <v>313.48</v>
      </c>
      <c r="K1385" t="s">
        <v>2812</v>
      </c>
    </row>
    <row r="1386" spans="1:11" x14ac:dyDescent="0.25">
      <c r="A1386" t="s">
        <v>1394</v>
      </c>
      <c r="B1386" t="s">
        <v>14</v>
      </c>
      <c r="C1386" t="s">
        <v>15</v>
      </c>
      <c r="D1386" t="s">
        <v>22</v>
      </c>
      <c r="E1386" t="s">
        <v>141</v>
      </c>
      <c r="F1386" t="s">
        <v>139</v>
      </c>
      <c r="G1386" t="s">
        <v>2806</v>
      </c>
      <c r="H1386" s="5">
        <v>43738</v>
      </c>
      <c r="I1386" s="5">
        <v>43734</v>
      </c>
      <c r="J1386">
        <v>163.19</v>
      </c>
      <c r="K1386" t="s">
        <v>2812</v>
      </c>
    </row>
    <row r="1387" spans="1:11" x14ac:dyDescent="0.25">
      <c r="A1387" t="s">
        <v>1244</v>
      </c>
      <c r="B1387" t="s">
        <v>14</v>
      </c>
      <c r="C1387" t="s">
        <v>15</v>
      </c>
      <c r="D1387" t="s">
        <v>22</v>
      </c>
      <c r="E1387" t="s">
        <v>141</v>
      </c>
      <c r="F1387" t="s">
        <v>139</v>
      </c>
      <c r="G1387" t="s">
        <v>2806</v>
      </c>
      <c r="H1387" s="5">
        <v>43738</v>
      </c>
      <c r="I1387" s="5">
        <v>43733</v>
      </c>
      <c r="J1387">
        <v>518.12</v>
      </c>
      <c r="K1387" t="s">
        <v>2812</v>
      </c>
    </row>
    <row r="1388" spans="1:11" x14ac:dyDescent="0.25">
      <c r="A1388" t="s">
        <v>1244</v>
      </c>
      <c r="B1388" t="s">
        <v>14</v>
      </c>
      <c r="C1388" t="s">
        <v>15</v>
      </c>
      <c r="D1388" t="s">
        <v>22</v>
      </c>
      <c r="E1388" t="s">
        <v>141</v>
      </c>
      <c r="F1388" t="s">
        <v>139</v>
      </c>
      <c r="G1388" t="s">
        <v>2806</v>
      </c>
      <c r="H1388" s="5">
        <v>43738</v>
      </c>
      <c r="I1388" s="5">
        <v>43733</v>
      </c>
      <c r="J1388">
        <v>6519.63</v>
      </c>
      <c r="K1388" t="s">
        <v>2812</v>
      </c>
    </row>
    <row r="1389" spans="1:11" x14ac:dyDescent="0.25">
      <c r="A1389" t="s">
        <v>1244</v>
      </c>
      <c r="B1389" t="s">
        <v>14</v>
      </c>
      <c r="C1389" t="s">
        <v>15</v>
      </c>
      <c r="D1389" t="s">
        <v>22</v>
      </c>
      <c r="E1389" t="s">
        <v>141</v>
      </c>
      <c r="F1389" t="s">
        <v>139</v>
      </c>
      <c r="G1389" t="s">
        <v>2806</v>
      </c>
      <c r="H1389" s="5">
        <v>43738</v>
      </c>
      <c r="I1389" s="5">
        <v>43733</v>
      </c>
      <c r="J1389">
        <v>340</v>
      </c>
      <c r="K1389" t="s">
        <v>2812</v>
      </c>
    </row>
    <row r="1390" spans="1:11" x14ac:dyDescent="0.25">
      <c r="A1390" t="s">
        <v>1244</v>
      </c>
      <c r="B1390" t="s">
        <v>14</v>
      </c>
      <c r="C1390" t="s">
        <v>15</v>
      </c>
      <c r="D1390" t="s">
        <v>16</v>
      </c>
      <c r="E1390" t="s">
        <v>141</v>
      </c>
      <c r="F1390" t="s">
        <v>139</v>
      </c>
      <c r="G1390" t="s">
        <v>2806</v>
      </c>
      <c r="H1390" s="5">
        <v>43738</v>
      </c>
      <c r="I1390" s="5">
        <v>43733</v>
      </c>
      <c r="J1390">
        <v>-644.14</v>
      </c>
      <c r="K1390" t="s">
        <v>2812</v>
      </c>
    </row>
    <row r="1391" spans="1:11" x14ac:dyDescent="0.25">
      <c r="A1391" t="s">
        <v>1244</v>
      </c>
      <c r="B1391" t="s">
        <v>14</v>
      </c>
      <c r="C1391" t="s">
        <v>15</v>
      </c>
      <c r="D1391" t="s">
        <v>22</v>
      </c>
      <c r="E1391" t="s">
        <v>141</v>
      </c>
      <c r="F1391" t="s">
        <v>139</v>
      </c>
      <c r="G1391" t="s">
        <v>2806</v>
      </c>
      <c r="H1391" s="5">
        <v>43738</v>
      </c>
      <c r="I1391" s="5">
        <v>43733</v>
      </c>
      <c r="J1391">
        <v>1560.18</v>
      </c>
      <c r="K1391" t="s">
        <v>2812</v>
      </c>
    </row>
    <row r="1392" spans="1:11" x14ac:dyDescent="0.25">
      <c r="A1392" t="s">
        <v>1225</v>
      </c>
      <c r="B1392" t="s">
        <v>14</v>
      </c>
      <c r="C1392" t="s">
        <v>15</v>
      </c>
      <c r="D1392" t="s">
        <v>22</v>
      </c>
      <c r="E1392" t="s">
        <v>141</v>
      </c>
      <c r="F1392" t="s">
        <v>139</v>
      </c>
      <c r="G1392" t="s">
        <v>2806</v>
      </c>
      <c r="H1392" s="5">
        <v>43738</v>
      </c>
      <c r="I1392" s="5">
        <v>43732</v>
      </c>
      <c r="J1392">
        <v>234.88</v>
      </c>
      <c r="K1392" t="s">
        <v>2812</v>
      </c>
    </row>
    <row r="1393" spans="1:11" x14ac:dyDescent="0.25">
      <c r="A1393" t="s">
        <v>1225</v>
      </c>
      <c r="B1393" t="s">
        <v>14</v>
      </c>
      <c r="C1393" t="s">
        <v>15</v>
      </c>
      <c r="D1393" t="s">
        <v>22</v>
      </c>
      <c r="E1393" t="s">
        <v>141</v>
      </c>
      <c r="F1393" t="s">
        <v>139</v>
      </c>
      <c r="G1393" t="s">
        <v>2806</v>
      </c>
      <c r="H1393" s="5">
        <v>43738</v>
      </c>
      <c r="I1393" s="5">
        <v>43732</v>
      </c>
      <c r="J1393">
        <v>427023.01</v>
      </c>
      <c r="K1393" t="s">
        <v>2812</v>
      </c>
    </row>
    <row r="1394" spans="1:11" x14ac:dyDescent="0.25">
      <c r="A1394" t="s">
        <v>1145</v>
      </c>
      <c r="B1394" t="s">
        <v>14</v>
      </c>
      <c r="C1394" t="s">
        <v>15</v>
      </c>
      <c r="D1394" t="s">
        <v>22</v>
      </c>
      <c r="E1394" t="s">
        <v>141</v>
      </c>
      <c r="F1394" t="s">
        <v>139</v>
      </c>
      <c r="G1394" t="s">
        <v>2806</v>
      </c>
      <c r="H1394" s="5">
        <v>43738</v>
      </c>
      <c r="I1394" s="5">
        <v>43728</v>
      </c>
      <c r="J1394">
        <v>109.7</v>
      </c>
      <c r="K1394" t="s">
        <v>2812</v>
      </c>
    </row>
    <row r="1395" spans="1:11" x14ac:dyDescent="0.25">
      <c r="A1395" t="s">
        <v>1145</v>
      </c>
      <c r="B1395" t="s">
        <v>14</v>
      </c>
      <c r="C1395" t="s">
        <v>15</v>
      </c>
      <c r="D1395" t="s">
        <v>22</v>
      </c>
      <c r="E1395" t="s">
        <v>141</v>
      </c>
      <c r="F1395" t="s">
        <v>139</v>
      </c>
      <c r="G1395" t="s">
        <v>2806</v>
      </c>
      <c r="H1395" s="5">
        <v>43738</v>
      </c>
      <c r="I1395" s="5">
        <v>43728</v>
      </c>
      <c r="J1395">
        <v>544.28</v>
      </c>
      <c r="K1395" t="s">
        <v>2812</v>
      </c>
    </row>
    <row r="1396" spans="1:11" x14ac:dyDescent="0.25">
      <c r="A1396" t="s">
        <v>1112</v>
      </c>
      <c r="B1396" t="s">
        <v>14</v>
      </c>
      <c r="C1396" t="s">
        <v>15</v>
      </c>
      <c r="D1396" t="s">
        <v>22</v>
      </c>
      <c r="E1396" t="s">
        <v>141</v>
      </c>
      <c r="F1396" t="s">
        <v>139</v>
      </c>
      <c r="G1396" t="s">
        <v>2806</v>
      </c>
      <c r="H1396" s="5">
        <v>43738</v>
      </c>
      <c r="I1396" s="5">
        <v>43727</v>
      </c>
      <c r="J1396">
        <v>79.86</v>
      </c>
      <c r="K1396" t="s">
        <v>2812</v>
      </c>
    </row>
    <row r="1397" spans="1:11" x14ac:dyDescent="0.25">
      <c r="A1397" t="s">
        <v>1112</v>
      </c>
      <c r="B1397" t="s">
        <v>14</v>
      </c>
      <c r="C1397" t="s">
        <v>15</v>
      </c>
      <c r="D1397" t="s">
        <v>16</v>
      </c>
      <c r="E1397" t="s">
        <v>141</v>
      </c>
      <c r="F1397" t="s">
        <v>139</v>
      </c>
      <c r="G1397" t="s">
        <v>2806</v>
      </c>
      <c r="H1397" s="5">
        <v>43738</v>
      </c>
      <c r="I1397" s="5">
        <v>43727</v>
      </c>
      <c r="J1397">
        <v>-18.12</v>
      </c>
      <c r="K1397" t="s">
        <v>2812</v>
      </c>
    </row>
    <row r="1398" spans="1:11" x14ac:dyDescent="0.25">
      <c r="A1398" t="s">
        <v>1112</v>
      </c>
      <c r="B1398" t="s">
        <v>14</v>
      </c>
      <c r="C1398" t="s">
        <v>15</v>
      </c>
      <c r="D1398" t="s">
        <v>22</v>
      </c>
      <c r="E1398" t="s">
        <v>141</v>
      </c>
      <c r="F1398" t="s">
        <v>139</v>
      </c>
      <c r="G1398" t="s">
        <v>2806</v>
      </c>
      <c r="H1398" s="5">
        <v>43738</v>
      </c>
      <c r="I1398" s="5">
        <v>43727</v>
      </c>
      <c r="J1398">
        <v>22.5</v>
      </c>
      <c r="K1398" t="s">
        <v>2812</v>
      </c>
    </row>
    <row r="1399" spans="1:11" x14ac:dyDescent="0.25">
      <c r="A1399" t="s">
        <v>1112</v>
      </c>
      <c r="B1399" t="s">
        <v>14</v>
      </c>
      <c r="C1399" t="s">
        <v>15</v>
      </c>
      <c r="D1399" t="s">
        <v>22</v>
      </c>
      <c r="E1399" t="s">
        <v>141</v>
      </c>
      <c r="F1399" t="s">
        <v>139</v>
      </c>
      <c r="G1399" t="s">
        <v>2806</v>
      </c>
      <c r="H1399" s="5">
        <v>43738</v>
      </c>
      <c r="I1399" s="5">
        <v>43727</v>
      </c>
      <c r="J1399">
        <v>93.86</v>
      </c>
      <c r="K1399" t="s">
        <v>2812</v>
      </c>
    </row>
    <row r="1400" spans="1:11" x14ac:dyDescent="0.25">
      <c r="A1400" t="s">
        <v>1112</v>
      </c>
      <c r="B1400" t="s">
        <v>14</v>
      </c>
      <c r="C1400" t="s">
        <v>15</v>
      </c>
      <c r="D1400" t="s">
        <v>22</v>
      </c>
      <c r="E1400" t="s">
        <v>141</v>
      </c>
      <c r="F1400" t="s">
        <v>139</v>
      </c>
      <c r="G1400" t="s">
        <v>2806</v>
      </c>
      <c r="H1400" s="5">
        <v>43738</v>
      </c>
      <c r="I1400" s="5">
        <v>43727</v>
      </c>
      <c r="J1400">
        <v>4249.7</v>
      </c>
      <c r="K1400" t="s">
        <v>2812</v>
      </c>
    </row>
    <row r="1401" spans="1:11" x14ac:dyDescent="0.25">
      <c r="A1401" t="s">
        <v>1112</v>
      </c>
      <c r="B1401" t="s">
        <v>14</v>
      </c>
      <c r="C1401" t="s">
        <v>15</v>
      </c>
      <c r="D1401" t="s">
        <v>22</v>
      </c>
      <c r="E1401" t="s">
        <v>141</v>
      </c>
      <c r="F1401" t="s">
        <v>139</v>
      </c>
      <c r="G1401" t="s">
        <v>2806</v>
      </c>
      <c r="H1401" s="5">
        <v>43738</v>
      </c>
      <c r="I1401" s="5">
        <v>43727</v>
      </c>
      <c r="J1401">
        <v>1775.56</v>
      </c>
      <c r="K1401" t="s">
        <v>2812</v>
      </c>
    </row>
    <row r="1402" spans="1:11" x14ac:dyDescent="0.25">
      <c r="A1402" t="s">
        <v>1112</v>
      </c>
      <c r="B1402" t="s">
        <v>14</v>
      </c>
      <c r="C1402" t="s">
        <v>15</v>
      </c>
      <c r="D1402" t="s">
        <v>22</v>
      </c>
      <c r="E1402" t="s">
        <v>141</v>
      </c>
      <c r="F1402" t="s">
        <v>139</v>
      </c>
      <c r="G1402" t="s">
        <v>2806</v>
      </c>
      <c r="H1402" s="5">
        <v>43738</v>
      </c>
      <c r="I1402" s="5">
        <v>43727</v>
      </c>
      <c r="J1402">
        <v>946.28</v>
      </c>
      <c r="K1402" t="s">
        <v>2812</v>
      </c>
    </row>
    <row r="1403" spans="1:11" x14ac:dyDescent="0.25">
      <c r="A1403" t="s">
        <v>1112</v>
      </c>
      <c r="B1403" t="s">
        <v>14</v>
      </c>
      <c r="C1403" t="s">
        <v>15</v>
      </c>
      <c r="D1403" t="s">
        <v>22</v>
      </c>
      <c r="E1403" t="s">
        <v>141</v>
      </c>
      <c r="F1403" t="s">
        <v>139</v>
      </c>
      <c r="G1403" t="s">
        <v>2806</v>
      </c>
      <c r="H1403" s="5">
        <v>43738</v>
      </c>
      <c r="I1403" s="5">
        <v>43727</v>
      </c>
      <c r="J1403">
        <v>10721.55</v>
      </c>
      <c r="K1403" t="s">
        <v>2812</v>
      </c>
    </row>
    <row r="1404" spans="1:11" x14ac:dyDescent="0.25">
      <c r="A1404" t="s">
        <v>1112</v>
      </c>
      <c r="B1404" t="s">
        <v>14</v>
      </c>
      <c r="C1404" t="s">
        <v>15</v>
      </c>
      <c r="D1404" t="s">
        <v>22</v>
      </c>
      <c r="E1404" t="s">
        <v>141</v>
      </c>
      <c r="F1404" t="s">
        <v>139</v>
      </c>
      <c r="G1404" t="s">
        <v>2806</v>
      </c>
      <c r="H1404" s="5">
        <v>43738</v>
      </c>
      <c r="I1404" s="5">
        <v>43727</v>
      </c>
      <c r="J1404">
        <v>414.38</v>
      </c>
      <c r="K1404" t="s">
        <v>2812</v>
      </c>
    </row>
    <row r="1405" spans="1:11" x14ac:dyDescent="0.25">
      <c r="A1405" t="s">
        <v>1043</v>
      </c>
      <c r="B1405" t="s">
        <v>14</v>
      </c>
      <c r="C1405" t="s">
        <v>15</v>
      </c>
      <c r="D1405" t="s">
        <v>22</v>
      </c>
      <c r="E1405" t="s">
        <v>141</v>
      </c>
      <c r="F1405" t="s">
        <v>139</v>
      </c>
      <c r="G1405" t="s">
        <v>2806</v>
      </c>
      <c r="H1405" s="5">
        <v>43738</v>
      </c>
      <c r="I1405" s="5">
        <v>43725</v>
      </c>
      <c r="J1405">
        <v>16.2</v>
      </c>
      <c r="K1405" t="s">
        <v>2812</v>
      </c>
    </row>
    <row r="1406" spans="1:11" x14ac:dyDescent="0.25">
      <c r="A1406" t="s">
        <v>1043</v>
      </c>
      <c r="B1406" t="s">
        <v>14</v>
      </c>
      <c r="C1406" t="s">
        <v>15</v>
      </c>
      <c r="D1406" t="s">
        <v>22</v>
      </c>
      <c r="E1406" t="s">
        <v>141</v>
      </c>
      <c r="F1406" t="s">
        <v>139</v>
      </c>
      <c r="G1406" t="s">
        <v>2806</v>
      </c>
      <c r="H1406" s="5">
        <v>43738</v>
      </c>
      <c r="I1406" s="5">
        <v>43725</v>
      </c>
      <c r="J1406">
        <v>13.31</v>
      </c>
      <c r="K1406" t="s">
        <v>2812</v>
      </c>
    </row>
    <row r="1407" spans="1:11" x14ac:dyDescent="0.25">
      <c r="A1407" t="s">
        <v>1043</v>
      </c>
      <c r="B1407" t="s">
        <v>14</v>
      </c>
      <c r="C1407" t="s">
        <v>15</v>
      </c>
      <c r="D1407" t="s">
        <v>22</v>
      </c>
      <c r="E1407" t="s">
        <v>141</v>
      </c>
      <c r="F1407" t="s">
        <v>139</v>
      </c>
      <c r="G1407" t="s">
        <v>2806</v>
      </c>
      <c r="H1407" s="5">
        <v>43738</v>
      </c>
      <c r="I1407" s="5">
        <v>43725</v>
      </c>
      <c r="J1407">
        <v>1812.07</v>
      </c>
      <c r="K1407" t="s">
        <v>2812</v>
      </c>
    </row>
    <row r="1408" spans="1:11" x14ac:dyDescent="0.25">
      <c r="A1408" t="s">
        <v>1043</v>
      </c>
      <c r="B1408" t="s">
        <v>14</v>
      </c>
      <c r="C1408" t="s">
        <v>15</v>
      </c>
      <c r="D1408" t="s">
        <v>22</v>
      </c>
      <c r="E1408" t="s">
        <v>141</v>
      </c>
      <c r="F1408" t="s">
        <v>139</v>
      </c>
      <c r="G1408" t="s">
        <v>2806</v>
      </c>
      <c r="H1408" s="5">
        <v>43738</v>
      </c>
      <c r="I1408" s="5">
        <v>43725</v>
      </c>
      <c r="J1408">
        <v>512.4</v>
      </c>
      <c r="K1408" t="s">
        <v>2812</v>
      </c>
    </row>
    <row r="1409" spans="1:11" x14ac:dyDescent="0.25">
      <c r="A1409" t="s">
        <v>1043</v>
      </c>
      <c r="B1409" t="s">
        <v>14</v>
      </c>
      <c r="C1409" t="s">
        <v>15</v>
      </c>
      <c r="D1409" t="s">
        <v>16</v>
      </c>
      <c r="E1409" t="s">
        <v>141</v>
      </c>
      <c r="F1409" t="s">
        <v>139</v>
      </c>
      <c r="G1409" t="s">
        <v>2806</v>
      </c>
      <c r="H1409" s="5">
        <v>43738</v>
      </c>
      <c r="I1409" s="5">
        <v>43725</v>
      </c>
      <c r="J1409">
        <v>-3794</v>
      </c>
      <c r="K1409" t="s">
        <v>2812</v>
      </c>
    </row>
    <row r="1410" spans="1:11" x14ac:dyDescent="0.25">
      <c r="A1410" t="s">
        <v>1043</v>
      </c>
      <c r="B1410" t="s">
        <v>14</v>
      </c>
      <c r="C1410" t="s">
        <v>15</v>
      </c>
      <c r="D1410" t="s">
        <v>22</v>
      </c>
      <c r="E1410" t="s">
        <v>141</v>
      </c>
      <c r="F1410" t="s">
        <v>139</v>
      </c>
      <c r="G1410" t="s">
        <v>2806</v>
      </c>
      <c r="H1410" s="5">
        <v>43738</v>
      </c>
      <c r="I1410" s="5">
        <v>43725</v>
      </c>
      <c r="J1410">
        <v>326.02999999999997</v>
      </c>
      <c r="K1410" t="s">
        <v>2812</v>
      </c>
    </row>
    <row r="1411" spans="1:11" x14ac:dyDescent="0.25">
      <c r="A1411" t="s">
        <v>1043</v>
      </c>
      <c r="B1411" t="s">
        <v>14</v>
      </c>
      <c r="C1411" t="s">
        <v>15</v>
      </c>
      <c r="D1411" t="s">
        <v>22</v>
      </c>
      <c r="E1411" t="s">
        <v>141</v>
      </c>
      <c r="F1411" t="s">
        <v>139</v>
      </c>
      <c r="G1411" t="s">
        <v>2806</v>
      </c>
      <c r="H1411" s="5">
        <v>43738</v>
      </c>
      <c r="I1411" s="5">
        <v>43725</v>
      </c>
      <c r="J1411">
        <v>1099.04</v>
      </c>
      <c r="K1411" t="s">
        <v>2812</v>
      </c>
    </row>
    <row r="1412" spans="1:11" x14ac:dyDescent="0.25">
      <c r="A1412" t="s">
        <v>1043</v>
      </c>
      <c r="B1412" t="s">
        <v>14</v>
      </c>
      <c r="C1412" t="s">
        <v>15</v>
      </c>
      <c r="D1412" t="s">
        <v>22</v>
      </c>
      <c r="E1412" t="s">
        <v>141</v>
      </c>
      <c r="F1412" t="s">
        <v>139</v>
      </c>
      <c r="G1412" t="s">
        <v>2806</v>
      </c>
      <c r="H1412" s="5">
        <v>43738</v>
      </c>
      <c r="I1412" s="5">
        <v>43725</v>
      </c>
      <c r="J1412">
        <v>337.18</v>
      </c>
      <c r="K1412" t="s">
        <v>2812</v>
      </c>
    </row>
    <row r="1413" spans="1:11" x14ac:dyDescent="0.25">
      <c r="A1413" t="s">
        <v>1043</v>
      </c>
      <c r="B1413" t="s">
        <v>14</v>
      </c>
      <c r="C1413" t="s">
        <v>15</v>
      </c>
      <c r="D1413" t="s">
        <v>22</v>
      </c>
      <c r="E1413" t="s">
        <v>141</v>
      </c>
      <c r="F1413" t="s">
        <v>139</v>
      </c>
      <c r="G1413" t="s">
        <v>2806</v>
      </c>
      <c r="H1413" s="5">
        <v>43738</v>
      </c>
      <c r="I1413" s="5">
        <v>43725</v>
      </c>
      <c r="J1413">
        <v>3174.24</v>
      </c>
      <c r="K1413" t="s">
        <v>2812</v>
      </c>
    </row>
    <row r="1414" spans="1:11" x14ac:dyDescent="0.25">
      <c r="A1414" t="s">
        <v>1043</v>
      </c>
      <c r="B1414" t="s">
        <v>14</v>
      </c>
      <c r="C1414" t="s">
        <v>15</v>
      </c>
      <c r="D1414" t="s">
        <v>22</v>
      </c>
      <c r="E1414" t="s">
        <v>141</v>
      </c>
      <c r="F1414" t="s">
        <v>139</v>
      </c>
      <c r="G1414" t="s">
        <v>2806</v>
      </c>
      <c r="H1414" s="5">
        <v>43738</v>
      </c>
      <c r="I1414" s="5">
        <v>43725</v>
      </c>
      <c r="J1414">
        <v>239211.97</v>
      </c>
      <c r="K1414" t="s">
        <v>2812</v>
      </c>
    </row>
    <row r="1415" spans="1:11" x14ac:dyDescent="0.25">
      <c r="A1415" t="s">
        <v>884</v>
      </c>
      <c r="B1415" t="s">
        <v>14</v>
      </c>
      <c r="C1415" t="s">
        <v>15</v>
      </c>
      <c r="D1415" t="s">
        <v>16</v>
      </c>
      <c r="E1415" t="s">
        <v>141</v>
      </c>
      <c r="F1415" t="s">
        <v>139</v>
      </c>
      <c r="G1415" t="s">
        <v>2806</v>
      </c>
      <c r="H1415" s="5">
        <v>43738</v>
      </c>
      <c r="I1415" s="5">
        <v>43721</v>
      </c>
      <c r="J1415">
        <v>-628.14</v>
      </c>
      <c r="K1415" t="s">
        <v>2812</v>
      </c>
    </row>
    <row r="1416" spans="1:11" x14ac:dyDescent="0.25">
      <c r="A1416" t="s">
        <v>884</v>
      </c>
      <c r="B1416" t="s">
        <v>14</v>
      </c>
      <c r="C1416" t="s">
        <v>15</v>
      </c>
      <c r="D1416" t="s">
        <v>22</v>
      </c>
      <c r="E1416" t="s">
        <v>141</v>
      </c>
      <c r="F1416" t="s">
        <v>139</v>
      </c>
      <c r="G1416" t="s">
        <v>2806</v>
      </c>
      <c r="H1416" s="5">
        <v>43738</v>
      </c>
      <c r="I1416" s="5">
        <v>43721</v>
      </c>
      <c r="J1416">
        <v>5045.7</v>
      </c>
      <c r="K1416" t="s">
        <v>2812</v>
      </c>
    </row>
    <row r="1417" spans="1:11" x14ac:dyDescent="0.25">
      <c r="A1417" t="s">
        <v>884</v>
      </c>
      <c r="B1417" t="s">
        <v>14</v>
      </c>
      <c r="C1417" t="s">
        <v>15</v>
      </c>
      <c r="D1417" t="s">
        <v>22</v>
      </c>
      <c r="E1417" t="s">
        <v>141</v>
      </c>
      <c r="F1417" t="s">
        <v>139</v>
      </c>
      <c r="G1417" t="s">
        <v>2806</v>
      </c>
      <c r="H1417" s="5">
        <v>43738</v>
      </c>
      <c r="I1417" s="5">
        <v>43721</v>
      </c>
      <c r="J1417">
        <v>2326.3200000000002</v>
      </c>
      <c r="K1417" t="s">
        <v>2812</v>
      </c>
    </row>
    <row r="1418" spans="1:11" x14ac:dyDescent="0.25">
      <c r="A1418" t="s">
        <v>884</v>
      </c>
      <c r="B1418" t="s">
        <v>14</v>
      </c>
      <c r="C1418" t="s">
        <v>15</v>
      </c>
      <c r="D1418" t="s">
        <v>22</v>
      </c>
      <c r="E1418" t="s">
        <v>141</v>
      </c>
      <c r="F1418" t="s">
        <v>139</v>
      </c>
      <c r="G1418" t="s">
        <v>2806</v>
      </c>
      <c r="H1418" s="5">
        <v>43738</v>
      </c>
      <c r="I1418" s="5">
        <v>43721</v>
      </c>
      <c r="J1418">
        <v>1612.05</v>
      </c>
      <c r="K1418" t="s">
        <v>2812</v>
      </c>
    </row>
    <row r="1419" spans="1:11" x14ac:dyDescent="0.25">
      <c r="A1419" t="s">
        <v>884</v>
      </c>
      <c r="B1419" t="s">
        <v>14</v>
      </c>
      <c r="C1419" t="s">
        <v>15</v>
      </c>
      <c r="D1419" t="s">
        <v>22</v>
      </c>
      <c r="E1419" t="s">
        <v>141</v>
      </c>
      <c r="F1419" t="s">
        <v>139</v>
      </c>
      <c r="G1419" t="s">
        <v>2806</v>
      </c>
      <c r="H1419" s="5">
        <v>43738</v>
      </c>
      <c r="I1419" s="5">
        <v>43721</v>
      </c>
      <c r="J1419">
        <v>512.75</v>
      </c>
      <c r="K1419" t="s">
        <v>2812</v>
      </c>
    </row>
    <row r="1420" spans="1:11" x14ac:dyDescent="0.25">
      <c r="A1420" t="s">
        <v>884</v>
      </c>
      <c r="B1420" t="s">
        <v>14</v>
      </c>
      <c r="C1420" t="s">
        <v>15</v>
      </c>
      <c r="D1420" t="s">
        <v>22</v>
      </c>
      <c r="E1420" t="s">
        <v>141</v>
      </c>
      <c r="F1420" t="s">
        <v>139</v>
      </c>
      <c r="G1420" t="s">
        <v>2806</v>
      </c>
      <c r="H1420" s="5">
        <v>43738</v>
      </c>
      <c r="I1420" s="5">
        <v>43721</v>
      </c>
      <c r="J1420">
        <v>161.69999999999999</v>
      </c>
      <c r="K1420" t="s">
        <v>2812</v>
      </c>
    </row>
    <row r="1421" spans="1:11" x14ac:dyDescent="0.25">
      <c r="A1421" t="s">
        <v>818</v>
      </c>
      <c r="B1421" t="s">
        <v>14</v>
      </c>
      <c r="C1421" t="s">
        <v>15</v>
      </c>
      <c r="D1421" t="s">
        <v>22</v>
      </c>
      <c r="E1421" t="s">
        <v>141</v>
      </c>
      <c r="F1421" t="s">
        <v>139</v>
      </c>
      <c r="G1421" t="s">
        <v>2806</v>
      </c>
      <c r="H1421" s="5">
        <v>43738</v>
      </c>
      <c r="I1421" s="5">
        <v>43720</v>
      </c>
      <c r="J1421">
        <v>45.2</v>
      </c>
      <c r="K1421" t="s">
        <v>2812</v>
      </c>
    </row>
    <row r="1422" spans="1:11" x14ac:dyDescent="0.25">
      <c r="A1422" t="s">
        <v>818</v>
      </c>
      <c r="B1422" t="s">
        <v>14</v>
      </c>
      <c r="C1422" t="s">
        <v>15</v>
      </c>
      <c r="D1422" t="s">
        <v>22</v>
      </c>
      <c r="E1422" t="s">
        <v>141</v>
      </c>
      <c r="F1422" t="s">
        <v>139</v>
      </c>
      <c r="G1422" t="s">
        <v>2806</v>
      </c>
      <c r="H1422" s="5">
        <v>43738</v>
      </c>
      <c r="I1422" s="5">
        <v>43720</v>
      </c>
      <c r="J1422">
        <v>748.61</v>
      </c>
      <c r="K1422" t="s">
        <v>2812</v>
      </c>
    </row>
    <row r="1423" spans="1:11" x14ac:dyDescent="0.25">
      <c r="A1423" t="s">
        <v>818</v>
      </c>
      <c r="B1423" t="s">
        <v>14</v>
      </c>
      <c r="C1423" t="s">
        <v>15</v>
      </c>
      <c r="D1423" t="s">
        <v>22</v>
      </c>
      <c r="E1423" t="s">
        <v>141</v>
      </c>
      <c r="F1423" t="s">
        <v>139</v>
      </c>
      <c r="G1423" t="s">
        <v>2806</v>
      </c>
      <c r="H1423" s="5">
        <v>43738</v>
      </c>
      <c r="I1423" s="5">
        <v>43720</v>
      </c>
      <c r="J1423">
        <v>336.89</v>
      </c>
      <c r="K1423" t="s">
        <v>2812</v>
      </c>
    </row>
    <row r="1424" spans="1:11" x14ac:dyDescent="0.25">
      <c r="A1424" t="s">
        <v>818</v>
      </c>
      <c r="B1424" t="s">
        <v>14</v>
      </c>
      <c r="C1424" t="s">
        <v>15</v>
      </c>
      <c r="D1424" t="s">
        <v>22</v>
      </c>
      <c r="E1424" t="s">
        <v>141</v>
      </c>
      <c r="F1424" t="s">
        <v>139</v>
      </c>
      <c r="G1424" t="s">
        <v>2806</v>
      </c>
      <c r="H1424" s="5">
        <v>43738</v>
      </c>
      <c r="I1424" s="5">
        <v>43720</v>
      </c>
      <c r="J1424">
        <v>1430</v>
      </c>
      <c r="K1424" t="s">
        <v>2812</v>
      </c>
    </row>
    <row r="1425" spans="1:11" x14ac:dyDescent="0.25">
      <c r="A1425" t="s">
        <v>818</v>
      </c>
      <c r="B1425" t="s">
        <v>14</v>
      </c>
      <c r="C1425" t="s">
        <v>15</v>
      </c>
      <c r="D1425" t="s">
        <v>22</v>
      </c>
      <c r="E1425" t="s">
        <v>141</v>
      </c>
      <c r="F1425" t="s">
        <v>139</v>
      </c>
      <c r="G1425" t="s">
        <v>2806</v>
      </c>
      <c r="H1425" s="5">
        <v>43738</v>
      </c>
      <c r="I1425" s="5">
        <v>43720</v>
      </c>
      <c r="J1425">
        <v>357.17</v>
      </c>
      <c r="K1425" t="s">
        <v>2812</v>
      </c>
    </row>
    <row r="1426" spans="1:11" x14ac:dyDescent="0.25">
      <c r="A1426" t="s">
        <v>818</v>
      </c>
      <c r="B1426" t="s">
        <v>14</v>
      </c>
      <c r="C1426" t="s">
        <v>15</v>
      </c>
      <c r="D1426" t="s">
        <v>16</v>
      </c>
      <c r="E1426" t="s">
        <v>141</v>
      </c>
      <c r="F1426" t="s">
        <v>139</v>
      </c>
      <c r="G1426" t="s">
        <v>2806</v>
      </c>
      <c r="H1426" s="5">
        <v>43738</v>
      </c>
      <c r="I1426" s="5">
        <v>43720</v>
      </c>
      <c r="J1426">
        <v>-1454.57</v>
      </c>
      <c r="K1426" t="s">
        <v>2812</v>
      </c>
    </row>
    <row r="1427" spans="1:11" x14ac:dyDescent="0.25">
      <c r="A1427" t="s">
        <v>818</v>
      </c>
      <c r="B1427" t="s">
        <v>14</v>
      </c>
      <c r="C1427" t="s">
        <v>15</v>
      </c>
      <c r="D1427" t="s">
        <v>22</v>
      </c>
      <c r="E1427" t="s">
        <v>141</v>
      </c>
      <c r="F1427" t="s">
        <v>139</v>
      </c>
      <c r="G1427" t="s">
        <v>2806</v>
      </c>
      <c r="H1427" s="5">
        <v>43738</v>
      </c>
      <c r="I1427" s="5">
        <v>43720</v>
      </c>
      <c r="J1427">
        <v>95.61</v>
      </c>
      <c r="K1427" t="s">
        <v>2812</v>
      </c>
    </row>
    <row r="1428" spans="1:11" x14ac:dyDescent="0.25">
      <c r="A1428" t="s">
        <v>818</v>
      </c>
      <c r="B1428" t="s">
        <v>14</v>
      </c>
      <c r="C1428" t="s">
        <v>15</v>
      </c>
      <c r="D1428" t="s">
        <v>22</v>
      </c>
      <c r="E1428" t="s">
        <v>141</v>
      </c>
      <c r="F1428" t="s">
        <v>139</v>
      </c>
      <c r="G1428" t="s">
        <v>2806</v>
      </c>
      <c r="H1428" s="5">
        <v>43738</v>
      </c>
      <c r="I1428" s="5">
        <v>43720</v>
      </c>
      <c r="J1428">
        <v>1875.88</v>
      </c>
      <c r="K1428" t="s">
        <v>2812</v>
      </c>
    </row>
    <row r="1429" spans="1:11" x14ac:dyDescent="0.25">
      <c r="A1429" t="s">
        <v>818</v>
      </c>
      <c r="B1429" t="s">
        <v>14</v>
      </c>
      <c r="C1429" t="s">
        <v>15</v>
      </c>
      <c r="D1429" t="s">
        <v>22</v>
      </c>
      <c r="E1429" t="s">
        <v>141</v>
      </c>
      <c r="F1429" t="s">
        <v>139</v>
      </c>
      <c r="G1429" t="s">
        <v>2806</v>
      </c>
      <c r="H1429" s="5">
        <v>43738</v>
      </c>
      <c r="I1429" s="5">
        <v>43720</v>
      </c>
      <c r="J1429">
        <v>2104.81</v>
      </c>
      <c r="K1429" t="s">
        <v>2812</v>
      </c>
    </row>
    <row r="1430" spans="1:11" x14ac:dyDescent="0.25">
      <c r="A1430" t="s">
        <v>818</v>
      </c>
      <c r="B1430" t="s">
        <v>14</v>
      </c>
      <c r="C1430" t="s">
        <v>15</v>
      </c>
      <c r="D1430" t="s">
        <v>22</v>
      </c>
      <c r="E1430" t="s">
        <v>141</v>
      </c>
      <c r="F1430" t="s">
        <v>139</v>
      </c>
      <c r="G1430" t="s">
        <v>2806</v>
      </c>
      <c r="H1430" s="5">
        <v>43738</v>
      </c>
      <c r="I1430" s="5">
        <v>43720</v>
      </c>
      <c r="J1430">
        <v>511.33</v>
      </c>
      <c r="K1430" t="s">
        <v>2812</v>
      </c>
    </row>
    <row r="1431" spans="1:11" x14ac:dyDescent="0.25">
      <c r="A1431" t="s">
        <v>818</v>
      </c>
      <c r="B1431" t="s">
        <v>14</v>
      </c>
      <c r="C1431" t="s">
        <v>15</v>
      </c>
      <c r="D1431" t="s">
        <v>22</v>
      </c>
      <c r="E1431" t="s">
        <v>141</v>
      </c>
      <c r="F1431" t="s">
        <v>139</v>
      </c>
      <c r="G1431" t="s">
        <v>2806</v>
      </c>
      <c r="H1431" s="5">
        <v>43738</v>
      </c>
      <c r="I1431" s="5">
        <v>43720</v>
      </c>
      <c r="J1431">
        <v>78.33</v>
      </c>
      <c r="K1431" t="s">
        <v>2812</v>
      </c>
    </row>
    <row r="1432" spans="1:11" x14ac:dyDescent="0.25">
      <c r="A1432" t="s">
        <v>818</v>
      </c>
      <c r="B1432" t="s">
        <v>14</v>
      </c>
      <c r="C1432" t="s">
        <v>15</v>
      </c>
      <c r="D1432" t="s">
        <v>22</v>
      </c>
      <c r="E1432" t="s">
        <v>141</v>
      </c>
      <c r="F1432" t="s">
        <v>139</v>
      </c>
      <c r="G1432" t="s">
        <v>2806</v>
      </c>
      <c r="H1432" s="5">
        <v>43738</v>
      </c>
      <c r="I1432" s="5">
        <v>43720</v>
      </c>
      <c r="J1432">
        <v>216.12</v>
      </c>
      <c r="K1432" t="s">
        <v>2812</v>
      </c>
    </row>
    <row r="1433" spans="1:11" x14ac:dyDescent="0.25">
      <c r="A1433" t="s">
        <v>559</v>
      </c>
      <c r="B1433" t="s">
        <v>14</v>
      </c>
      <c r="C1433" t="s">
        <v>15</v>
      </c>
      <c r="D1433" t="s">
        <v>22</v>
      </c>
      <c r="E1433" t="s">
        <v>141</v>
      </c>
      <c r="F1433" t="s">
        <v>139</v>
      </c>
      <c r="G1433" t="s">
        <v>2806</v>
      </c>
      <c r="H1433" s="5">
        <v>43738</v>
      </c>
      <c r="I1433" s="5">
        <v>43718</v>
      </c>
      <c r="J1433">
        <v>135.97999999999999</v>
      </c>
      <c r="K1433" t="s">
        <v>2812</v>
      </c>
    </row>
    <row r="1434" spans="1:11" x14ac:dyDescent="0.25">
      <c r="A1434" t="s">
        <v>559</v>
      </c>
      <c r="B1434" t="s">
        <v>14</v>
      </c>
      <c r="C1434" t="s">
        <v>15</v>
      </c>
      <c r="D1434" t="s">
        <v>22</v>
      </c>
      <c r="E1434" t="s">
        <v>141</v>
      </c>
      <c r="F1434" t="s">
        <v>139</v>
      </c>
      <c r="G1434" t="s">
        <v>2806</v>
      </c>
      <c r="H1434" s="5">
        <v>43738</v>
      </c>
      <c r="I1434" s="5">
        <v>43718</v>
      </c>
      <c r="J1434">
        <v>2398.54</v>
      </c>
      <c r="K1434" t="s">
        <v>2812</v>
      </c>
    </row>
    <row r="1435" spans="1:11" x14ac:dyDescent="0.25">
      <c r="A1435" t="s">
        <v>559</v>
      </c>
      <c r="B1435" t="s">
        <v>14</v>
      </c>
      <c r="C1435" t="s">
        <v>15</v>
      </c>
      <c r="D1435" t="s">
        <v>22</v>
      </c>
      <c r="E1435" t="s">
        <v>141</v>
      </c>
      <c r="F1435" t="s">
        <v>139</v>
      </c>
      <c r="G1435" t="s">
        <v>2806</v>
      </c>
      <c r="H1435" s="5">
        <v>43738</v>
      </c>
      <c r="I1435" s="5">
        <v>43718</v>
      </c>
      <c r="J1435">
        <v>9642.82</v>
      </c>
      <c r="K1435" t="s">
        <v>2812</v>
      </c>
    </row>
    <row r="1436" spans="1:11" x14ac:dyDescent="0.25">
      <c r="A1436" t="s">
        <v>559</v>
      </c>
      <c r="B1436" t="s">
        <v>14</v>
      </c>
      <c r="C1436" t="s">
        <v>15</v>
      </c>
      <c r="D1436" t="s">
        <v>22</v>
      </c>
      <c r="E1436" t="s">
        <v>141</v>
      </c>
      <c r="F1436" t="s">
        <v>139</v>
      </c>
      <c r="G1436" t="s">
        <v>2806</v>
      </c>
      <c r="H1436" s="5">
        <v>43738</v>
      </c>
      <c r="I1436" s="5">
        <v>43718</v>
      </c>
      <c r="J1436">
        <v>146858.01</v>
      </c>
      <c r="K1436" t="s">
        <v>2812</v>
      </c>
    </row>
    <row r="1437" spans="1:11" x14ac:dyDescent="0.25">
      <c r="A1437" t="s">
        <v>559</v>
      </c>
      <c r="B1437" t="s">
        <v>14</v>
      </c>
      <c r="C1437" t="s">
        <v>15</v>
      </c>
      <c r="D1437" t="s">
        <v>22</v>
      </c>
      <c r="E1437" t="s">
        <v>141</v>
      </c>
      <c r="F1437" t="s">
        <v>139</v>
      </c>
      <c r="G1437" t="s">
        <v>2806</v>
      </c>
      <c r="H1437" s="5">
        <v>43738</v>
      </c>
      <c r="I1437" s="5">
        <v>43718</v>
      </c>
      <c r="J1437">
        <v>708.56</v>
      </c>
      <c r="K1437" t="s">
        <v>2812</v>
      </c>
    </row>
    <row r="1438" spans="1:11" x14ac:dyDescent="0.25">
      <c r="A1438" t="s">
        <v>559</v>
      </c>
      <c r="B1438" t="s">
        <v>14</v>
      </c>
      <c r="C1438" t="s">
        <v>15</v>
      </c>
      <c r="D1438" t="s">
        <v>22</v>
      </c>
      <c r="E1438" t="s">
        <v>141</v>
      </c>
      <c r="F1438" t="s">
        <v>139</v>
      </c>
      <c r="G1438" t="s">
        <v>2806</v>
      </c>
      <c r="H1438" s="5">
        <v>43738</v>
      </c>
      <c r="I1438" s="5">
        <v>43718</v>
      </c>
      <c r="J1438">
        <v>5987.2</v>
      </c>
      <c r="K1438" t="s">
        <v>2812</v>
      </c>
    </row>
    <row r="1439" spans="1:11" x14ac:dyDescent="0.25">
      <c r="A1439" t="s">
        <v>559</v>
      </c>
      <c r="B1439" t="s">
        <v>14</v>
      </c>
      <c r="C1439" t="s">
        <v>15</v>
      </c>
      <c r="D1439" t="s">
        <v>22</v>
      </c>
      <c r="E1439" t="s">
        <v>141</v>
      </c>
      <c r="F1439" t="s">
        <v>139</v>
      </c>
      <c r="G1439" t="s">
        <v>2806</v>
      </c>
      <c r="H1439" s="5">
        <v>43738</v>
      </c>
      <c r="I1439" s="5">
        <v>43718</v>
      </c>
      <c r="J1439">
        <v>60433.89</v>
      </c>
      <c r="K1439" t="s">
        <v>2812</v>
      </c>
    </row>
    <row r="1440" spans="1:11" x14ac:dyDescent="0.25">
      <c r="A1440" t="s">
        <v>559</v>
      </c>
      <c r="B1440" t="s">
        <v>14</v>
      </c>
      <c r="C1440" t="s">
        <v>15</v>
      </c>
      <c r="D1440" t="s">
        <v>22</v>
      </c>
      <c r="E1440" t="s">
        <v>141</v>
      </c>
      <c r="F1440" t="s">
        <v>139</v>
      </c>
      <c r="G1440" t="s">
        <v>2806</v>
      </c>
      <c r="H1440" s="5">
        <v>43738</v>
      </c>
      <c r="I1440" s="5">
        <v>43718</v>
      </c>
      <c r="J1440">
        <v>73.709999999999994</v>
      </c>
      <c r="K1440" t="s">
        <v>2812</v>
      </c>
    </row>
    <row r="1441" spans="1:11" x14ac:dyDescent="0.25">
      <c r="A1441" t="s">
        <v>559</v>
      </c>
      <c r="B1441" t="s">
        <v>14</v>
      </c>
      <c r="C1441" t="s">
        <v>15</v>
      </c>
      <c r="D1441" t="s">
        <v>22</v>
      </c>
      <c r="E1441" t="s">
        <v>141</v>
      </c>
      <c r="F1441" t="s">
        <v>139</v>
      </c>
      <c r="G1441" t="s">
        <v>2806</v>
      </c>
      <c r="H1441" s="5">
        <v>43738</v>
      </c>
      <c r="I1441" s="5">
        <v>43718</v>
      </c>
      <c r="J1441">
        <v>210089.07</v>
      </c>
      <c r="K1441" t="s">
        <v>2812</v>
      </c>
    </row>
    <row r="1442" spans="1:11" x14ac:dyDescent="0.25">
      <c r="A1442" t="s">
        <v>559</v>
      </c>
      <c r="B1442" t="s">
        <v>14</v>
      </c>
      <c r="C1442" t="s">
        <v>15</v>
      </c>
      <c r="D1442" t="s">
        <v>22</v>
      </c>
      <c r="E1442" t="s">
        <v>141</v>
      </c>
      <c r="F1442" t="s">
        <v>139</v>
      </c>
      <c r="G1442" t="s">
        <v>2806</v>
      </c>
      <c r="H1442" s="5">
        <v>43738</v>
      </c>
      <c r="I1442" s="5">
        <v>43718</v>
      </c>
      <c r="J1442">
        <v>2209.71</v>
      </c>
      <c r="K1442" t="s">
        <v>2812</v>
      </c>
    </row>
    <row r="1443" spans="1:11" x14ac:dyDescent="0.25">
      <c r="A1443" t="s">
        <v>559</v>
      </c>
      <c r="B1443" t="s">
        <v>14</v>
      </c>
      <c r="C1443" t="s">
        <v>15</v>
      </c>
      <c r="D1443" t="s">
        <v>22</v>
      </c>
      <c r="E1443" t="s">
        <v>141</v>
      </c>
      <c r="F1443" t="s">
        <v>139</v>
      </c>
      <c r="G1443" t="s">
        <v>2806</v>
      </c>
      <c r="H1443" s="5">
        <v>43738</v>
      </c>
      <c r="I1443" s="5">
        <v>43718</v>
      </c>
      <c r="J1443">
        <v>580.99</v>
      </c>
      <c r="K1443" t="s">
        <v>2812</v>
      </c>
    </row>
    <row r="1444" spans="1:11" x14ac:dyDescent="0.25">
      <c r="A1444" t="s">
        <v>559</v>
      </c>
      <c r="B1444" t="s">
        <v>14</v>
      </c>
      <c r="C1444" t="s">
        <v>15</v>
      </c>
      <c r="D1444" t="s">
        <v>22</v>
      </c>
      <c r="E1444" t="s">
        <v>141</v>
      </c>
      <c r="F1444" t="s">
        <v>139</v>
      </c>
      <c r="G1444" t="s">
        <v>2806</v>
      </c>
      <c r="H1444" s="5">
        <v>43738</v>
      </c>
      <c r="I1444" s="5">
        <v>43718</v>
      </c>
      <c r="J1444">
        <v>930.12</v>
      </c>
      <c r="K1444" t="s">
        <v>2812</v>
      </c>
    </row>
    <row r="1445" spans="1:11" x14ac:dyDescent="0.25">
      <c r="A1445" t="s">
        <v>559</v>
      </c>
      <c r="B1445" t="s">
        <v>14</v>
      </c>
      <c r="C1445" t="s">
        <v>15</v>
      </c>
      <c r="D1445" t="s">
        <v>22</v>
      </c>
      <c r="E1445" t="s">
        <v>141</v>
      </c>
      <c r="F1445" t="s">
        <v>139</v>
      </c>
      <c r="G1445" t="s">
        <v>2806</v>
      </c>
      <c r="H1445" s="5">
        <v>43738</v>
      </c>
      <c r="I1445" s="5">
        <v>43718</v>
      </c>
      <c r="J1445">
        <v>9563.5</v>
      </c>
      <c r="K1445" t="s">
        <v>2812</v>
      </c>
    </row>
    <row r="1446" spans="1:11" x14ac:dyDescent="0.25">
      <c r="A1446" t="s">
        <v>559</v>
      </c>
      <c r="B1446" t="s">
        <v>14</v>
      </c>
      <c r="C1446" t="s">
        <v>15</v>
      </c>
      <c r="D1446" t="s">
        <v>22</v>
      </c>
      <c r="E1446" t="s">
        <v>141</v>
      </c>
      <c r="F1446" t="s">
        <v>139</v>
      </c>
      <c r="G1446" t="s">
        <v>2806</v>
      </c>
      <c r="H1446" s="5">
        <v>43738</v>
      </c>
      <c r="I1446" s="5">
        <v>43718</v>
      </c>
      <c r="J1446">
        <v>8.99</v>
      </c>
      <c r="K1446" t="s">
        <v>2812</v>
      </c>
    </row>
    <row r="1447" spans="1:11" x14ac:dyDescent="0.25">
      <c r="A1447" t="s">
        <v>357</v>
      </c>
      <c r="B1447" t="s">
        <v>14</v>
      </c>
      <c r="C1447" t="s">
        <v>2810</v>
      </c>
      <c r="D1447" t="s">
        <v>16</v>
      </c>
      <c r="E1447" t="s">
        <v>141</v>
      </c>
      <c r="F1447" t="s">
        <v>139</v>
      </c>
      <c r="G1447" t="s">
        <v>2806</v>
      </c>
      <c r="H1447" s="5">
        <v>43708</v>
      </c>
      <c r="I1447" s="5">
        <v>43712</v>
      </c>
      <c r="J1447">
        <v>-1135.81</v>
      </c>
      <c r="K1447" t="s">
        <v>2812</v>
      </c>
    </row>
    <row r="1448" spans="1:11" x14ac:dyDescent="0.25">
      <c r="A1448" t="s">
        <v>357</v>
      </c>
      <c r="B1448" t="s">
        <v>14</v>
      </c>
      <c r="C1448" t="s">
        <v>2810</v>
      </c>
      <c r="D1448" t="s">
        <v>22</v>
      </c>
      <c r="E1448" t="s">
        <v>141</v>
      </c>
      <c r="F1448" t="s">
        <v>139</v>
      </c>
      <c r="G1448" t="s">
        <v>2806</v>
      </c>
      <c r="H1448" s="5">
        <v>43708</v>
      </c>
      <c r="I1448" s="5">
        <v>43712</v>
      </c>
      <c r="J1448">
        <v>462.68</v>
      </c>
      <c r="K1448" t="s">
        <v>2812</v>
      </c>
    </row>
    <row r="1449" spans="1:11" x14ac:dyDescent="0.25">
      <c r="A1449" t="s">
        <v>357</v>
      </c>
      <c r="B1449" t="s">
        <v>14</v>
      </c>
      <c r="C1449" t="s">
        <v>2810</v>
      </c>
      <c r="D1449" t="s">
        <v>22</v>
      </c>
      <c r="E1449" t="s">
        <v>141</v>
      </c>
      <c r="F1449" t="s">
        <v>139</v>
      </c>
      <c r="G1449" t="s">
        <v>2806</v>
      </c>
      <c r="H1449" s="5">
        <v>43708</v>
      </c>
      <c r="I1449" s="5">
        <v>43712</v>
      </c>
      <c r="J1449">
        <v>1207.53</v>
      </c>
      <c r="K1449" t="s">
        <v>2812</v>
      </c>
    </row>
    <row r="1450" spans="1:11" x14ac:dyDescent="0.25">
      <c r="A1450" t="s">
        <v>357</v>
      </c>
      <c r="B1450" t="s">
        <v>14</v>
      </c>
      <c r="C1450" t="s">
        <v>2810</v>
      </c>
      <c r="D1450" t="s">
        <v>22</v>
      </c>
      <c r="E1450" t="s">
        <v>141</v>
      </c>
      <c r="F1450" t="s">
        <v>139</v>
      </c>
      <c r="G1450" t="s">
        <v>2806</v>
      </c>
      <c r="H1450" s="5">
        <v>43708</v>
      </c>
      <c r="I1450" s="5">
        <v>43712</v>
      </c>
      <c r="J1450">
        <v>2086.61</v>
      </c>
      <c r="K1450" t="s">
        <v>2812</v>
      </c>
    </row>
    <row r="1451" spans="1:11" x14ac:dyDescent="0.25">
      <c r="A1451" t="s">
        <v>357</v>
      </c>
      <c r="B1451" t="s">
        <v>14</v>
      </c>
      <c r="C1451" t="s">
        <v>2810</v>
      </c>
      <c r="D1451" t="s">
        <v>22</v>
      </c>
      <c r="E1451" t="s">
        <v>141</v>
      </c>
      <c r="F1451" t="s">
        <v>139</v>
      </c>
      <c r="G1451" t="s">
        <v>2806</v>
      </c>
      <c r="H1451" s="5">
        <v>43708</v>
      </c>
      <c r="I1451" s="5">
        <v>43712</v>
      </c>
      <c r="J1451">
        <v>725.44</v>
      </c>
      <c r="K1451" t="s">
        <v>2812</v>
      </c>
    </row>
    <row r="1452" spans="1:11" x14ac:dyDescent="0.25">
      <c r="A1452" t="s">
        <v>357</v>
      </c>
      <c r="B1452" t="s">
        <v>14</v>
      </c>
      <c r="C1452" t="s">
        <v>2810</v>
      </c>
      <c r="D1452" t="s">
        <v>22</v>
      </c>
      <c r="E1452" t="s">
        <v>141</v>
      </c>
      <c r="F1452" t="s">
        <v>139</v>
      </c>
      <c r="G1452" t="s">
        <v>2806</v>
      </c>
      <c r="H1452" s="5">
        <v>43708</v>
      </c>
      <c r="I1452" s="5">
        <v>43712</v>
      </c>
      <c r="J1452">
        <v>242.88</v>
      </c>
      <c r="K1452" t="s">
        <v>2812</v>
      </c>
    </row>
    <row r="1453" spans="1:11" x14ac:dyDescent="0.25">
      <c r="A1453" t="s">
        <v>357</v>
      </c>
      <c r="B1453" t="s">
        <v>14</v>
      </c>
      <c r="C1453" t="s">
        <v>2810</v>
      </c>
      <c r="D1453" t="s">
        <v>22</v>
      </c>
      <c r="E1453" t="s">
        <v>141</v>
      </c>
      <c r="F1453" t="s">
        <v>139</v>
      </c>
      <c r="G1453" t="s">
        <v>2806</v>
      </c>
      <c r="H1453" s="5">
        <v>43708</v>
      </c>
      <c r="I1453" s="5">
        <v>43712</v>
      </c>
      <c r="J1453">
        <v>20662.560000000001</v>
      </c>
      <c r="K1453" t="s">
        <v>2812</v>
      </c>
    </row>
    <row r="1454" spans="1:11" x14ac:dyDescent="0.25">
      <c r="A1454" t="s">
        <v>357</v>
      </c>
      <c r="B1454" t="s">
        <v>14</v>
      </c>
      <c r="C1454" t="s">
        <v>2810</v>
      </c>
      <c r="D1454" t="s">
        <v>22</v>
      </c>
      <c r="E1454" t="s">
        <v>141</v>
      </c>
      <c r="F1454" t="s">
        <v>139</v>
      </c>
      <c r="G1454" t="s">
        <v>2806</v>
      </c>
      <c r="H1454" s="5">
        <v>43708</v>
      </c>
      <c r="I1454" s="5">
        <v>43712</v>
      </c>
      <c r="J1454">
        <v>6273.75</v>
      </c>
      <c r="K1454" t="s">
        <v>2812</v>
      </c>
    </row>
    <row r="1455" spans="1:11" x14ac:dyDescent="0.25">
      <c r="A1455" t="s">
        <v>140</v>
      </c>
      <c r="B1455" t="s">
        <v>14</v>
      </c>
      <c r="C1455" t="s">
        <v>2810</v>
      </c>
      <c r="D1455" t="s">
        <v>22</v>
      </c>
      <c r="E1455" t="s">
        <v>141</v>
      </c>
      <c r="F1455" t="s">
        <v>139</v>
      </c>
      <c r="G1455" t="s">
        <v>2806</v>
      </c>
      <c r="H1455" s="5">
        <v>43708</v>
      </c>
      <c r="I1455" s="5">
        <v>43707</v>
      </c>
      <c r="J1455">
        <v>2733.22</v>
      </c>
      <c r="K1455" t="s">
        <v>2812</v>
      </c>
    </row>
    <row r="1456" spans="1:11" x14ac:dyDescent="0.25">
      <c r="A1456" t="s">
        <v>140</v>
      </c>
      <c r="B1456" t="s">
        <v>14</v>
      </c>
      <c r="C1456" t="s">
        <v>2810</v>
      </c>
      <c r="D1456" t="s">
        <v>22</v>
      </c>
      <c r="E1456" t="s">
        <v>141</v>
      </c>
      <c r="F1456" t="s">
        <v>139</v>
      </c>
      <c r="G1456" t="s">
        <v>2806</v>
      </c>
      <c r="H1456" s="5">
        <v>43708</v>
      </c>
      <c r="I1456" s="5">
        <v>43707</v>
      </c>
      <c r="J1456">
        <v>1365.44</v>
      </c>
      <c r="K1456" t="s">
        <v>2812</v>
      </c>
    </row>
    <row r="1457" spans="1:11" x14ac:dyDescent="0.25">
      <c r="A1457" t="s">
        <v>140</v>
      </c>
      <c r="B1457" t="s">
        <v>14</v>
      </c>
      <c r="C1457" t="s">
        <v>2810</v>
      </c>
      <c r="D1457" t="s">
        <v>22</v>
      </c>
      <c r="E1457" t="s">
        <v>141</v>
      </c>
      <c r="F1457" t="s">
        <v>139</v>
      </c>
      <c r="G1457" t="s">
        <v>2806</v>
      </c>
      <c r="H1457" s="5">
        <v>43708</v>
      </c>
      <c r="I1457" s="5">
        <v>43707</v>
      </c>
      <c r="J1457">
        <v>3032.22</v>
      </c>
      <c r="K1457" t="s">
        <v>2812</v>
      </c>
    </row>
    <row r="1458" spans="1:11" x14ac:dyDescent="0.25">
      <c r="A1458" t="s">
        <v>2797</v>
      </c>
      <c r="B1458" t="s">
        <v>14</v>
      </c>
      <c r="C1458" t="s">
        <v>15</v>
      </c>
      <c r="D1458" t="s">
        <v>21</v>
      </c>
      <c r="E1458" t="s">
        <v>25</v>
      </c>
      <c r="F1458" t="s">
        <v>23</v>
      </c>
      <c r="G1458" t="s">
        <v>2806</v>
      </c>
      <c r="H1458" s="5">
        <v>44043</v>
      </c>
      <c r="I1458" s="5">
        <v>44041</v>
      </c>
      <c r="J1458">
        <v>48279.519999999997</v>
      </c>
      <c r="K1458" t="s">
        <v>2812</v>
      </c>
    </row>
    <row r="1459" spans="1:11" x14ac:dyDescent="0.25">
      <c r="A1459" t="s">
        <v>2706</v>
      </c>
      <c r="B1459" t="s">
        <v>14</v>
      </c>
      <c r="C1459" t="s">
        <v>15</v>
      </c>
      <c r="D1459" t="s">
        <v>18</v>
      </c>
      <c r="E1459" t="s">
        <v>25</v>
      </c>
      <c r="F1459" t="s">
        <v>23</v>
      </c>
      <c r="G1459" t="s">
        <v>2806</v>
      </c>
      <c r="H1459" s="5">
        <v>43951</v>
      </c>
      <c r="I1459" s="5">
        <v>43951</v>
      </c>
      <c r="J1459">
        <v>14230.9</v>
      </c>
      <c r="K1459" t="s">
        <v>2812</v>
      </c>
    </row>
    <row r="1460" spans="1:11" x14ac:dyDescent="0.25">
      <c r="A1460" t="s">
        <v>2624</v>
      </c>
      <c r="B1460" t="s">
        <v>14</v>
      </c>
      <c r="C1460" t="s">
        <v>15</v>
      </c>
      <c r="D1460" t="s">
        <v>17</v>
      </c>
      <c r="E1460" t="s">
        <v>25</v>
      </c>
      <c r="F1460" t="s">
        <v>23</v>
      </c>
      <c r="G1460" t="s">
        <v>2806</v>
      </c>
      <c r="H1460" s="5">
        <v>43921</v>
      </c>
      <c r="I1460" s="5">
        <v>43914</v>
      </c>
      <c r="J1460">
        <v>-727264.27</v>
      </c>
      <c r="K1460" t="s">
        <v>2812</v>
      </c>
    </row>
    <row r="1461" spans="1:11" x14ac:dyDescent="0.25">
      <c r="A1461" t="s">
        <v>2616</v>
      </c>
      <c r="B1461" t="s">
        <v>14</v>
      </c>
      <c r="C1461" t="s">
        <v>15</v>
      </c>
      <c r="D1461" t="s">
        <v>17</v>
      </c>
      <c r="E1461" t="s">
        <v>25</v>
      </c>
      <c r="F1461" t="s">
        <v>23</v>
      </c>
      <c r="G1461" t="s">
        <v>2806</v>
      </c>
      <c r="H1461" s="5">
        <v>43921</v>
      </c>
      <c r="I1461" s="5">
        <v>43907</v>
      </c>
      <c r="J1461">
        <v>-2179806.9</v>
      </c>
      <c r="K1461" t="s">
        <v>2812</v>
      </c>
    </row>
    <row r="1462" spans="1:11" x14ac:dyDescent="0.25">
      <c r="A1462" t="s">
        <v>2613</v>
      </c>
      <c r="B1462" t="s">
        <v>14</v>
      </c>
      <c r="C1462" t="s">
        <v>15</v>
      </c>
      <c r="D1462" t="s">
        <v>17</v>
      </c>
      <c r="E1462" t="s">
        <v>25</v>
      </c>
      <c r="F1462" t="s">
        <v>23</v>
      </c>
      <c r="G1462" t="s">
        <v>2806</v>
      </c>
      <c r="H1462" s="5">
        <v>43921</v>
      </c>
      <c r="I1462" s="5">
        <v>43902</v>
      </c>
      <c r="J1462">
        <v>1165.24</v>
      </c>
      <c r="K1462" t="s">
        <v>2812</v>
      </c>
    </row>
    <row r="1463" spans="1:11" x14ac:dyDescent="0.25">
      <c r="A1463" t="s">
        <v>2582</v>
      </c>
      <c r="B1463" t="s">
        <v>14</v>
      </c>
      <c r="C1463" t="s">
        <v>15</v>
      </c>
      <c r="D1463" t="s">
        <v>22</v>
      </c>
      <c r="E1463" t="s">
        <v>25</v>
      </c>
      <c r="F1463" t="s">
        <v>23</v>
      </c>
      <c r="G1463" t="s">
        <v>2806</v>
      </c>
      <c r="H1463" s="5">
        <v>43890</v>
      </c>
      <c r="I1463" s="5">
        <v>43885</v>
      </c>
      <c r="J1463">
        <v>50023.58</v>
      </c>
      <c r="K1463" t="s">
        <v>2812</v>
      </c>
    </row>
    <row r="1464" spans="1:11" x14ac:dyDescent="0.25">
      <c r="A1464" t="s">
        <v>2572</v>
      </c>
      <c r="B1464" t="s">
        <v>14</v>
      </c>
      <c r="C1464" t="s">
        <v>15</v>
      </c>
      <c r="D1464" t="s">
        <v>22</v>
      </c>
      <c r="E1464" t="s">
        <v>25</v>
      </c>
      <c r="F1464" t="s">
        <v>23</v>
      </c>
      <c r="G1464" t="s">
        <v>2806</v>
      </c>
      <c r="H1464" s="5">
        <v>43890</v>
      </c>
      <c r="I1464" s="5">
        <v>43881</v>
      </c>
      <c r="J1464">
        <v>31619</v>
      </c>
      <c r="K1464" t="s">
        <v>2812</v>
      </c>
    </row>
    <row r="1465" spans="1:11" x14ac:dyDescent="0.25">
      <c r="A1465" t="s">
        <v>2562</v>
      </c>
      <c r="B1465" t="s">
        <v>14</v>
      </c>
      <c r="C1465" t="s">
        <v>15</v>
      </c>
      <c r="D1465" t="s">
        <v>22</v>
      </c>
      <c r="E1465" t="s">
        <v>25</v>
      </c>
      <c r="F1465" t="s">
        <v>23</v>
      </c>
      <c r="G1465" t="s">
        <v>2806</v>
      </c>
      <c r="H1465" s="5">
        <v>43890</v>
      </c>
      <c r="I1465" s="5">
        <v>43874</v>
      </c>
      <c r="J1465">
        <v>4110</v>
      </c>
      <c r="K1465" t="s">
        <v>2812</v>
      </c>
    </row>
    <row r="1466" spans="1:11" x14ac:dyDescent="0.25">
      <c r="A1466" t="s">
        <v>2548</v>
      </c>
      <c r="B1466" t="s">
        <v>14</v>
      </c>
      <c r="C1466" t="s">
        <v>15</v>
      </c>
      <c r="D1466" t="s">
        <v>22</v>
      </c>
      <c r="E1466" t="s">
        <v>25</v>
      </c>
      <c r="F1466" t="s">
        <v>23</v>
      </c>
      <c r="G1466" t="s">
        <v>2806</v>
      </c>
      <c r="H1466" s="5">
        <v>43890</v>
      </c>
      <c r="I1466" s="5">
        <v>43871</v>
      </c>
      <c r="J1466">
        <v>134369.23000000001</v>
      </c>
      <c r="K1466" t="s">
        <v>2812</v>
      </c>
    </row>
    <row r="1467" spans="1:11" x14ac:dyDescent="0.25">
      <c r="A1467" t="s">
        <v>2536</v>
      </c>
      <c r="B1467" t="s">
        <v>14</v>
      </c>
      <c r="C1467" t="s">
        <v>15</v>
      </c>
      <c r="D1467" t="s">
        <v>22</v>
      </c>
      <c r="E1467" t="s">
        <v>25</v>
      </c>
      <c r="F1467" t="s">
        <v>23</v>
      </c>
      <c r="G1467" t="s">
        <v>2806</v>
      </c>
      <c r="H1467" s="5">
        <v>43861</v>
      </c>
      <c r="I1467" s="5">
        <v>43860</v>
      </c>
      <c r="J1467">
        <v>3600</v>
      </c>
      <c r="K1467" t="s">
        <v>2812</v>
      </c>
    </row>
    <row r="1468" spans="1:11" x14ac:dyDescent="0.25">
      <c r="A1468" t="s">
        <v>2527</v>
      </c>
      <c r="B1468" t="s">
        <v>14</v>
      </c>
      <c r="C1468" t="s">
        <v>15</v>
      </c>
      <c r="D1468" t="s">
        <v>16</v>
      </c>
      <c r="E1468" t="s">
        <v>25</v>
      </c>
      <c r="F1468" t="s">
        <v>23</v>
      </c>
      <c r="G1468" t="s">
        <v>2806</v>
      </c>
      <c r="H1468" s="5">
        <v>43861</v>
      </c>
      <c r="I1468" s="5">
        <v>43859</v>
      </c>
      <c r="J1468">
        <v>-37.090000000000003</v>
      </c>
      <c r="K1468" t="s">
        <v>2812</v>
      </c>
    </row>
    <row r="1469" spans="1:11" x14ac:dyDescent="0.25">
      <c r="A1469" t="s">
        <v>2527</v>
      </c>
      <c r="B1469" t="s">
        <v>14</v>
      </c>
      <c r="C1469" t="s">
        <v>15</v>
      </c>
      <c r="D1469" t="s">
        <v>22</v>
      </c>
      <c r="E1469" t="s">
        <v>25</v>
      </c>
      <c r="F1469" t="s">
        <v>23</v>
      </c>
      <c r="G1469" t="s">
        <v>2806</v>
      </c>
      <c r="H1469" s="5">
        <v>43861</v>
      </c>
      <c r="I1469" s="5">
        <v>43859</v>
      </c>
      <c r="J1469">
        <v>727264.27</v>
      </c>
      <c r="K1469" t="s">
        <v>2812</v>
      </c>
    </row>
    <row r="1470" spans="1:11" x14ac:dyDescent="0.25">
      <c r="A1470" t="s">
        <v>2512</v>
      </c>
      <c r="B1470" t="s">
        <v>14</v>
      </c>
      <c r="C1470" t="s">
        <v>15</v>
      </c>
      <c r="D1470" t="s">
        <v>22</v>
      </c>
      <c r="E1470" t="s">
        <v>25</v>
      </c>
      <c r="F1470" t="s">
        <v>23</v>
      </c>
      <c r="G1470" t="s">
        <v>2806</v>
      </c>
      <c r="H1470" s="5">
        <v>43861</v>
      </c>
      <c r="I1470" s="5">
        <v>43853</v>
      </c>
      <c r="J1470">
        <v>165504.01</v>
      </c>
      <c r="K1470" t="s">
        <v>2812</v>
      </c>
    </row>
    <row r="1471" spans="1:11" x14ac:dyDescent="0.25">
      <c r="A1471" t="s">
        <v>2506</v>
      </c>
      <c r="B1471" t="s">
        <v>14</v>
      </c>
      <c r="C1471" t="s">
        <v>15</v>
      </c>
      <c r="D1471" t="s">
        <v>22</v>
      </c>
      <c r="E1471" t="s">
        <v>25</v>
      </c>
      <c r="F1471" t="s">
        <v>23</v>
      </c>
      <c r="G1471" t="s">
        <v>2806</v>
      </c>
      <c r="H1471" s="5">
        <v>43861</v>
      </c>
      <c r="I1471" s="5">
        <v>43851</v>
      </c>
      <c r="J1471">
        <v>384761.81</v>
      </c>
      <c r="K1471" t="s">
        <v>2812</v>
      </c>
    </row>
    <row r="1472" spans="1:11" x14ac:dyDescent="0.25">
      <c r="A1472" t="s">
        <v>2502</v>
      </c>
      <c r="B1472" t="s">
        <v>14</v>
      </c>
      <c r="C1472" t="s">
        <v>15</v>
      </c>
      <c r="D1472" t="s">
        <v>22</v>
      </c>
      <c r="E1472" t="s">
        <v>25</v>
      </c>
      <c r="F1472" t="s">
        <v>23</v>
      </c>
      <c r="G1472" t="s">
        <v>2806</v>
      </c>
      <c r="H1472" s="5">
        <v>43861</v>
      </c>
      <c r="I1472" s="5">
        <v>43847</v>
      </c>
      <c r="J1472">
        <v>389122.97</v>
      </c>
      <c r="K1472" t="s">
        <v>2812</v>
      </c>
    </row>
    <row r="1473" spans="1:11" x14ac:dyDescent="0.25">
      <c r="A1473" t="s">
        <v>2474</v>
      </c>
      <c r="B1473" t="s">
        <v>14</v>
      </c>
      <c r="C1473" t="s">
        <v>15</v>
      </c>
      <c r="D1473" t="s">
        <v>16</v>
      </c>
      <c r="E1473" t="s">
        <v>25</v>
      </c>
      <c r="F1473" t="s">
        <v>23</v>
      </c>
      <c r="G1473" t="s">
        <v>2806</v>
      </c>
      <c r="H1473" s="5">
        <v>43861</v>
      </c>
      <c r="I1473" s="5">
        <v>43844</v>
      </c>
      <c r="J1473">
        <v>-567.1</v>
      </c>
      <c r="K1473" t="s">
        <v>2812</v>
      </c>
    </row>
    <row r="1474" spans="1:11" x14ac:dyDescent="0.25">
      <c r="A1474" t="s">
        <v>2474</v>
      </c>
      <c r="B1474" t="s">
        <v>14</v>
      </c>
      <c r="C1474" t="s">
        <v>15</v>
      </c>
      <c r="D1474" t="s">
        <v>22</v>
      </c>
      <c r="E1474" t="s">
        <v>25</v>
      </c>
      <c r="F1474" t="s">
        <v>23</v>
      </c>
      <c r="G1474" t="s">
        <v>2806</v>
      </c>
      <c r="H1474" s="5">
        <v>43861</v>
      </c>
      <c r="I1474" s="5">
        <v>43844</v>
      </c>
      <c r="J1474">
        <v>33322.400000000001</v>
      </c>
      <c r="K1474" t="s">
        <v>2812</v>
      </c>
    </row>
    <row r="1475" spans="1:11" x14ac:dyDescent="0.25">
      <c r="A1475" t="s">
        <v>2420</v>
      </c>
      <c r="B1475" t="s">
        <v>14</v>
      </c>
      <c r="C1475" t="s">
        <v>2810</v>
      </c>
      <c r="D1475" t="s">
        <v>22</v>
      </c>
      <c r="E1475" t="s">
        <v>25</v>
      </c>
      <c r="F1475" t="s">
        <v>23</v>
      </c>
      <c r="G1475" t="s">
        <v>2806</v>
      </c>
      <c r="H1475" s="5">
        <v>43830</v>
      </c>
      <c r="I1475" s="5">
        <v>43826</v>
      </c>
      <c r="J1475">
        <v>109.24</v>
      </c>
      <c r="K1475" t="s">
        <v>2812</v>
      </c>
    </row>
    <row r="1476" spans="1:11" x14ac:dyDescent="0.25">
      <c r="A1476" t="s">
        <v>2420</v>
      </c>
      <c r="B1476" t="s">
        <v>14</v>
      </c>
      <c r="C1476" t="s">
        <v>2810</v>
      </c>
      <c r="D1476" t="s">
        <v>16</v>
      </c>
      <c r="E1476" t="s">
        <v>25</v>
      </c>
      <c r="F1476" t="s">
        <v>23</v>
      </c>
      <c r="G1476" t="s">
        <v>2806</v>
      </c>
      <c r="H1476" s="5">
        <v>43830</v>
      </c>
      <c r="I1476" s="5">
        <v>43826</v>
      </c>
      <c r="J1476">
        <v>-69.95</v>
      </c>
      <c r="K1476" t="s">
        <v>2812</v>
      </c>
    </row>
    <row r="1477" spans="1:11" x14ac:dyDescent="0.25">
      <c r="A1477" t="s">
        <v>2420</v>
      </c>
      <c r="B1477" t="s">
        <v>14</v>
      </c>
      <c r="C1477" t="s">
        <v>2810</v>
      </c>
      <c r="D1477" t="s">
        <v>22</v>
      </c>
      <c r="E1477" t="s">
        <v>25</v>
      </c>
      <c r="F1477" t="s">
        <v>23</v>
      </c>
      <c r="G1477" t="s">
        <v>2806</v>
      </c>
      <c r="H1477" s="5">
        <v>43830</v>
      </c>
      <c r="I1477" s="5">
        <v>43826</v>
      </c>
      <c r="J1477">
        <v>28.5</v>
      </c>
      <c r="K1477" t="s">
        <v>2812</v>
      </c>
    </row>
    <row r="1478" spans="1:11" x14ac:dyDescent="0.25">
      <c r="A1478" t="s">
        <v>2420</v>
      </c>
      <c r="B1478" t="s">
        <v>14</v>
      </c>
      <c r="C1478" t="s">
        <v>2810</v>
      </c>
      <c r="D1478" t="s">
        <v>22</v>
      </c>
      <c r="E1478" t="s">
        <v>25</v>
      </c>
      <c r="F1478" t="s">
        <v>23</v>
      </c>
      <c r="G1478" t="s">
        <v>2806</v>
      </c>
      <c r="H1478" s="5">
        <v>43830</v>
      </c>
      <c r="I1478" s="5">
        <v>43826</v>
      </c>
      <c r="J1478">
        <v>74.37</v>
      </c>
      <c r="K1478" t="s">
        <v>2812</v>
      </c>
    </row>
    <row r="1479" spans="1:11" x14ac:dyDescent="0.25">
      <c r="A1479" t="s">
        <v>2415</v>
      </c>
      <c r="B1479" t="s">
        <v>14</v>
      </c>
      <c r="C1479" t="s">
        <v>2810</v>
      </c>
      <c r="D1479" t="s">
        <v>22</v>
      </c>
      <c r="E1479" t="s">
        <v>25</v>
      </c>
      <c r="F1479" t="s">
        <v>23</v>
      </c>
      <c r="G1479" t="s">
        <v>2806</v>
      </c>
      <c r="H1479" s="5">
        <v>43830</v>
      </c>
      <c r="I1479" s="5">
        <v>43819</v>
      </c>
      <c r="J1479">
        <v>54281.64</v>
      </c>
      <c r="K1479" t="s">
        <v>2812</v>
      </c>
    </row>
    <row r="1480" spans="1:11" x14ac:dyDescent="0.25">
      <c r="A1480" t="s">
        <v>2410</v>
      </c>
      <c r="B1480" t="s">
        <v>14</v>
      </c>
      <c r="C1480" t="s">
        <v>2810</v>
      </c>
      <c r="D1480" t="s">
        <v>22</v>
      </c>
      <c r="E1480" t="s">
        <v>25</v>
      </c>
      <c r="F1480" t="s">
        <v>23</v>
      </c>
      <c r="G1480" t="s">
        <v>2806</v>
      </c>
      <c r="H1480" s="5">
        <v>43830</v>
      </c>
      <c r="I1480" s="5">
        <v>43818</v>
      </c>
      <c r="J1480">
        <v>762.12</v>
      </c>
      <c r="K1480" t="s">
        <v>2812</v>
      </c>
    </row>
    <row r="1481" spans="1:11" x14ac:dyDescent="0.25">
      <c r="A1481" t="s">
        <v>2410</v>
      </c>
      <c r="B1481" t="s">
        <v>14</v>
      </c>
      <c r="C1481" t="s">
        <v>2810</v>
      </c>
      <c r="D1481" t="s">
        <v>22</v>
      </c>
      <c r="E1481" t="s">
        <v>25</v>
      </c>
      <c r="F1481" t="s">
        <v>23</v>
      </c>
      <c r="G1481" t="s">
        <v>2806</v>
      </c>
      <c r="H1481" s="5">
        <v>43830</v>
      </c>
      <c r="I1481" s="5">
        <v>43818</v>
      </c>
      <c r="J1481">
        <v>19203.52</v>
      </c>
      <c r="K1481" t="s">
        <v>2812</v>
      </c>
    </row>
    <row r="1482" spans="1:11" x14ac:dyDescent="0.25">
      <c r="A1482" t="s">
        <v>2409</v>
      </c>
      <c r="B1482" t="s">
        <v>14</v>
      </c>
      <c r="C1482" t="s">
        <v>2810</v>
      </c>
      <c r="D1482" t="s">
        <v>22</v>
      </c>
      <c r="E1482" t="s">
        <v>25</v>
      </c>
      <c r="F1482" t="s">
        <v>23</v>
      </c>
      <c r="G1482" t="s">
        <v>2806</v>
      </c>
      <c r="H1482" s="5">
        <v>43830</v>
      </c>
      <c r="I1482" s="5">
        <v>43816</v>
      </c>
      <c r="J1482">
        <v>121.36</v>
      </c>
      <c r="K1482" t="s">
        <v>2812</v>
      </c>
    </row>
    <row r="1483" spans="1:11" x14ac:dyDescent="0.25">
      <c r="A1483" t="s">
        <v>2409</v>
      </c>
      <c r="B1483" t="s">
        <v>14</v>
      </c>
      <c r="C1483" t="s">
        <v>2810</v>
      </c>
      <c r="D1483" t="s">
        <v>22</v>
      </c>
      <c r="E1483" t="s">
        <v>25</v>
      </c>
      <c r="F1483" t="s">
        <v>23</v>
      </c>
      <c r="G1483" t="s">
        <v>2806</v>
      </c>
      <c r="H1483" s="5">
        <v>43830</v>
      </c>
      <c r="I1483" s="5">
        <v>43816</v>
      </c>
      <c r="J1483">
        <v>485.44</v>
      </c>
      <c r="K1483" t="s">
        <v>2812</v>
      </c>
    </row>
    <row r="1484" spans="1:11" x14ac:dyDescent="0.25">
      <c r="A1484" t="s">
        <v>2394</v>
      </c>
      <c r="B1484" t="s">
        <v>14</v>
      </c>
      <c r="C1484" t="s">
        <v>2810</v>
      </c>
      <c r="D1484" t="s">
        <v>22</v>
      </c>
      <c r="E1484" t="s">
        <v>25</v>
      </c>
      <c r="F1484" t="s">
        <v>23</v>
      </c>
      <c r="G1484" t="s">
        <v>2806</v>
      </c>
      <c r="H1484" s="5">
        <v>43830</v>
      </c>
      <c r="I1484" s="5">
        <v>43808</v>
      </c>
      <c r="J1484">
        <v>87.13</v>
      </c>
      <c r="K1484" t="s">
        <v>2812</v>
      </c>
    </row>
    <row r="1485" spans="1:11" x14ac:dyDescent="0.25">
      <c r="A1485" t="s">
        <v>2394</v>
      </c>
      <c r="B1485" t="s">
        <v>14</v>
      </c>
      <c r="C1485" t="s">
        <v>2810</v>
      </c>
      <c r="D1485" t="s">
        <v>22</v>
      </c>
      <c r="E1485" t="s">
        <v>25</v>
      </c>
      <c r="F1485" t="s">
        <v>23</v>
      </c>
      <c r="G1485" t="s">
        <v>2806</v>
      </c>
      <c r="H1485" s="5">
        <v>43830</v>
      </c>
      <c r="I1485" s="5">
        <v>43808</v>
      </c>
      <c r="J1485">
        <v>358.08</v>
      </c>
      <c r="K1485" t="s">
        <v>2812</v>
      </c>
    </row>
    <row r="1486" spans="1:11" x14ac:dyDescent="0.25">
      <c r="A1486" t="s">
        <v>2282</v>
      </c>
      <c r="B1486" t="s">
        <v>14</v>
      </c>
      <c r="C1486" t="s">
        <v>2810</v>
      </c>
      <c r="D1486" t="s">
        <v>22</v>
      </c>
      <c r="E1486" t="s">
        <v>25</v>
      </c>
      <c r="F1486" t="s">
        <v>23</v>
      </c>
      <c r="G1486" t="s">
        <v>2806</v>
      </c>
      <c r="H1486" s="5">
        <v>43799</v>
      </c>
      <c r="I1486" s="5">
        <v>43783</v>
      </c>
      <c r="J1486">
        <v>28808.99</v>
      </c>
      <c r="K1486" t="s">
        <v>2812</v>
      </c>
    </row>
    <row r="1487" spans="1:11" x14ac:dyDescent="0.25">
      <c r="A1487" t="s">
        <v>2208</v>
      </c>
      <c r="B1487" t="s">
        <v>14</v>
      </c>
      <c r="C1487" t="s">
        <v>2810</v>
      </c>
      <c r="D1487" t="s">
        <v>22</v>
      </c>
      <c r="E1487" t="s">
        <v>25</v>
      </c>
      <c r="F1487" t="s">
        <v>23</v>
      </c>
      <c r="G1487" t="s">
        <v>2806</v>
      </c>
      <c r="H1487" s="5">
        <v>43799</v>
      </c>
      <c r="I1487" s="5">
        <v>43777</v>
      </c>
      <c r="J1487">
        <v>3157399.72</v>
      </c>
      <c r="K1487" t="s">
        <v>2812</v>
      </c>
    </row>
    <row r="1488" spans="1:11" x14ac:dyDescent="0.25">
      <c r="A1488" t="s">
        <v>2208</v>
      </c>
      <c r="B1488" t="s">
        <v>14</v>
      </c>
      <c r="C1488" t="s">
        <v>2810</v>
      </c>
      <c r="D1488" t="s">
        <v>22</v>
      </c>
      <c r="E1488" t="s">
        <v>25</v>
      </c>
      <c r="F1488" t="s">
        <v>23</v>
      </c>
      <c r="G1488" t="s">
        <v>2806</v>
      </c>
      <c r="H1488" s="5">
        <v>43799</v>
      </c>
      <c r="I1488" s="5">
        <v>43777</v>
      </c>
      <c r="J1488">
        <v>99.91</v>
      </c>
      <c r="K1488" t="s">
        <v>2812</v>
      </c>
    </row>
    <row r="1489" spans="1:11" x14ac:dyDescent="0.25">
      <c r="A1489" t="s">
        <v>2208</v>
      </c>
      <c r="B1489" t="s">
        <v>14</v>
      </c>
      <c r="C1489" t="s">
        <v>2810</v>
      </c>
      <c r="D1489" t="s">
        <v>22</v>
      </c>
      <c r="E1489" t="s">
        <v>25</v>
      </c>
      <c r="F1489" t="s">
        <v>23</v>
      </c>
      <c r="G1489" t="s">
        <v>2806</v>
      </c>
      <c r="H1489" s="5">
        <v>43799</v>
      </c>
      <c r="I1489" s="5">
        <v>43777</v>
      </c>
      <c r="J1489">
        <v>11435.65</v>
      </c>
      <c r="K1489" t="s">
        <v>2812</v>
      </c>
    </row>
    <row r="1490" spans="1:11" x14ac:dyDescent="0.25">
      <c r="A1490" t="s">
        <v>2063</v>
      </c>
      <c r="B1490" t="s">
        <v>15</v>
      </c>
      <c r="D1490" t="s">
        <v>22</v>
      </c>
      <c r="E1490" t="s">
        <v>25</v>
      </c>
      <c r="F1490" t="s">
        <v>23</v>
      </c>
      <c r="G1490" t="s">
        <v>2806</v>
      </c>
      <c r="H1490" s="5">
        <v>43769</v>
      </c>
      <c r="I1490" s="5">
        <v>43769</v>
      </c>
      <c r="J1490">
        <v>1842.37</v>
      </c>
      <c r="K1490" t="s">
        <v>2812</v>
      </c>
    </row>
    <row r="1491" spans="1:11" x14ac:dyDescent="0.25">
      <c r="A1491" t="s">
        <v>2063</v>
      </c>
      <c r="B1491" t="s">
        <v>15</v>
      </c>
      <c r="D1491" t="s">
        <v>22</v>
      </c>
      <c r="E1491" t="s">
        <v>25</v>
      </c>
      <c r="F1491" t="s">
        <v>23</v>
      </c>
      <c r="G1491" t="s">
        <v>2806</v>
      </c>
      <c r="H1491" s="5">
        <v>43769</v>
      </c>
      <c r="I1491" s="5">
        <v>43769</v>
      </c>
      <c r="J1491">
        <v>217246.67</v>
      </c>
      <c r="K1491" t="s">
        <v>2812</v>
      </c>
    </row>
    <row r="1492" spans="1:11" x14ac:dyDescent="0.25">
      <c r="A1492" t="s">
        <v>2062</v>
      </c>
      <c r="B1492" t="s">
        <v>15</v>
      </c>
      <c r="D1492" t="s">
        <v>22</v>
      </c>
      <c r="E1492" t="s">
        <v>25</v>
      </c>
      <c r="F1492" t="s">
        <v>23</v>
      </c>
      <c r="G1492" t="s">
        <v>2806</v>
      </c>
      <c r="H1492" s="5">
        <v>43769</v>
      </c>
      <c r="I1492" s="5">
        <v>43768</v>
      </c>
      <c r="J1492">
        <v>6840524.71</v>
      </c>
      <c r="K1492" t="s">
        <v>2812</v>
      </c>
    </row>
    <row r="1493" spans="1:11" x14ac:dyDescent="0.25">
      <c r="A1493" t="s">
        <v>2062</v>
      </c>
      <c r="B1493" t="s">
        <v>15</v>
      </c>
      <c r="D1493" t="s">
        <v>22</v>
      </c>
      <c r="E1493" t="s">
        <v>25</v>
      </c>
      <c r="F1493" t="s">
        <v>23</v>
      </c>
      <c r="G1493" t="s">
        <v>2806</v>
      </c>
      <c r="H1493" s="5">
        <v>43769</v>
      </c>
      <c r="I1493" s="5">
        <v>43768</v>
      </c>
      <c r="J1493">
        <v>84.44</v>
      </c>
      <c r="K1493" t="s">
        <v>2812</v>
      </c>
    </row>
    <row r="1494" spans="1:11" x14ac:dyDescent="0.25">
      <c r="A1494" t="s">
        <v>2061</v>
      </c>
      <c r="B1494" t="s">
        <v>15</v>
      </c>
      <c r="D1494" t="s">
        <v>16</v>
      </c>
      <c r="E1494" t="s">
        <v>25</v>
      </c>
      <c r="F1494" t="s">
        <v>23</v>
      </c>
      <c r="G1494" t="s">
        <v>2806</v>
      </c>
      <c r="H1494" s="5">
        <v>43769</v>
      </c>
      <c r="I1494" s="5">
        <v>43767</v>
      </c>
      <c r="J1494">
        <v>-670.83</v>
      </c>
      <c r="K1494" t="s">
        <v>2812</v>
      </c>
    </row>
    <row r="1495" spans="1:11" x14ac:dyDescent="0.25">
      <c r="A1495" t="s">
        <v>2061</v>
      </c>
      <c r="B1495" t="s">
        <v>15</v>
      </c>
      <c r="D1495" t="s">
        <v>22</v>
      </c>
      <c r="E1495" t="s">
        <v>25</v>
      </c>
      <c r="F1495" t="s">
        <v>23</v>
      </c>
      <c r="G1495" t="s">
        <v>2806</v>
      </c>
      <c r="H1495" s="5">
        <v>43769</v>
      </c>
      <c r="I1495" s="5">
        <v>43767</v>
      </c>
      <c r="J1495">
        <v>273.27</v>
      </c>
      <c r="K1495" t="s">
        <v>2812</v>
      </c>
    </row>
    <row r="1496" spans="1:11" x14ac:dyDescent="0.25">
      <c r="A1496" t="s">
        <v>2061</v>
      </c>
      <c r="B1496" t="s">
        <v>15</v>
      </c>
      <c r="D1496" t="s">
        <v>22</v>
      </c>
      <c r="E1496" t="s">
        <v>25</v>
      </c>
      <c r="F1496" t="s">
        <v>23</v>
      </c>
      <c r="G1496" t="s">
        <v>2806</v>
      </c>
      <c r="H1496" s="5">
        <v>43769</v>
      </c>
      <c r="I1496" s="5">
        <v>43767</v>
      </c>
      <c r="J1496">
        <v>713.2</v>
      </c>
      <c r="K1496" t="s">
        <v>2812</v>
      </c>
    </row>
    <row r="1497" spans="1:11" x14ac:dyDescent="0.25">
      <c r="A1497" t="s">
        <v>2061</v>
      </c>
      <c r="B1497" t="s">
        <v>15</v>
      </c>
      <c r="D1497" t="s">
        <v>22</v>
      </c>
      <c r="E1497" t="s">
        <v>25</v>
      </c>
      <c r="F1497" t="s">
        <v>23</v>
      </c>
      <c r="G1497" t="s">
        <v>2806</v>
      </c>
      <c r="H1497" s="5">
        <v>43769</v>
      </c>
      <c r="I1497" s="5">
        <v>43767</v>
      </c>
      <c r="J1497">
        <v>1415.13</v>
      </c>
      <c r="K1497" t="s">
        <v>2812</v>
      </c>
    </row>
    <row r="1498" spans="1:11" x14ac:dyDescent="0.25">
      <c r="A1498" t="s">
        <v>2060</v>
      </c>
      <c r="B1498" t="s">
        <v>15</v>
      </c>
      <c r="D1498" t="s">
        <v>22</v>
      </c>
      <c r="E1498" t="s">
        <v>25</v>
      </c>
      <c r="F1498" t="s">
        <v>23</v>
      </c>
      <c r="G1498" t="s">
        <v>2806</v>
      </c>
      <c r="H1498" s="5">
        <v>43769</v>
      </c>
      <c r="I1498" s="5">
        <v>43766</v>
      </c>
      <c r="J1498">
        <v>123.01</v>
      </c>
      <c r="K1498" t="s">
        <v>2812</v>
      </c>
    </row>
    <row r="1499" spans="1:11" x14ac:dyDescent="0.25">
      <c r="A1499" t="s">
        <v>2060</v>
      </c>
      <c r="B1499" t="s">
        <v>15</v>
      </c>
      <c r="D1499" t="s">
        <v>22</v>
      </c>
      <c r="E1499" t="s">
        <v>25</v>
      </c>
      <c r="F1499" t="s">
        <v>23</v>
      </c>
      <c r="G1499" t="s">
        <v>2806</v>
      </c>
      <c r="H1499" s="5">
        <v>43769</v>
      </c>
      <c r="I1499" s="5">
        <v>43766</v>
      </c>
      <c r="J1499">
        <v>225.85</v>
      </c>
      <c r="K1499" t="s">
        <v>2812</v>
      </c>
    </row>
    <row r="1500" spans="1:11" x14ac:dyDescent="0.25">
      <c r="A1500" t="s">
        <v>2059</v>
      </c>
      <c r="B1500" t="s">
        <v>15</v>
      </c>
      <c r="D1500" t="s">
        <v>22</v>
      </c>
      <c r="E1500" t="s">
        <v>25</v>
      </c>
      <c r="F1500" t="s">
        <v>23</v>
      </c>
      <c r="G1500" t="s">
        <v>2806</v>
      </c>
      <c r="H1500" s="5">
        <v>43769</v>
      </c>
      <c r="I1500" s="5">
        <v>43762</v>
      </c>
      <c r="J1500">
        <v>28183.52</v>
      </c>
      <c r="K1500" t="s">
        <v>2812</v>
      </c>
    </row>
    <row r="1501" spans="1:11" x14ac:dyDescent="0.25">
      <c r="A1501" t="s">
        <v>2059</v>
      </c>
      <c r="B1501" t="s">
        <v>15</v>
      </c>
      <c r="D1501" t="s">
        <v>22</v>
      </c>
      <c r="E1501" t="s">
        <v>25</v>
      </c>
      <c r="F1501" t="s">
        <v>23</v>
      </c>
      <c r="G1501" t="s">
        <v>2806</v>
      </c>
      <c r="H1501" s="5">
        <v>43769</v>
      </c>
      <c r="I1501" s="5">
        <v>43762</v>
      </c>
      <c r="J1501">
        <v>1368</v>
      </c>
      <c r="K1501" t="s">
        <v>2812</v>
      </c>
    </row>
    <row r="1502" spans="1:11" x14ac:dyDescent="0.25">
      <c r="A1502" t="s">
        <v>2059</v>
      </c>
      <c r="B1502" t="s">
        <v>15</v>
      </c>
      <c r="D1502" t="s">
        <v>22</v>
      </c>
      <c r="E1502" t="s">
        <v>25</v>
      </c>
      <c r="F1502" t="s">
        <v>23</v>
      </c>
      <c r="G1502" t="s">
        <v>2806</v>
      </c>
      <c r="H1502" s="5">
        <v>43769</v>
      </c>
      <c r="I1502" s="5">
        <v>43762</v>
      </c>
      <c r="J1502">
        <v>977.63</v>
      </c>
      <c r="K1502" t="s">
        <v>2812</v>
      </c>
    </row>
    <row r="1503" spans="1:11" x14ac:dyDescent="0.25">
      <c r="A1503" t="s">
        <v>2058</v>
      </c>
      <c r="B1503" t="s">
        <v>15</v>
      </c>
      <c r="D1503" t="s">
        <v>22</v>
      </c>
      <c r="E1503" t="s">
        <v>25</v>
      </c>
      <c r="F1503" t="s">
        <v>23</v>
      </c>
      <c r="G1503" t="s">
        <v>2806</v>
      </c>
      <c r="H1503" s="5">
        <v>43769</v>
      </c>
      <c r="I1503" s="5">
        <v>43760</v>
      </c>
      <c r="J1503">
        <v>68094.009999999995</v>
      </c>
      <c r="K1503" t="s">
        <v>2812</v>
      </c>
    </row>
    <row r="1504" spans="1:11" x14ac:dyDescent="0.25">
      <c r="A1504" t="s">
        <v>2058</v>
      </c>
      <c r="B1504" t="s">
        <v>15</v>
      </c>
      <c r="D1504" t="s">
        <v>22</v>
      </c>
      <c r="E1504" t="s">
        <v>25</v>
      </c>
      <c r="F1504" t="s">
        <v>23</v>
      </c>
      <c r="G1504" t="s">
        <v>2806</v>
      </c>
      <c r="H1504" s="5">
        <v>43769</v>
      </c>
      <c r="I1504" s="5">
        <v>43760</v>
      </c>
      <c r="J1504">
        <v>414.62</v>
      </c>
      <c r="K1504" t="s">
        <v>2812</v>
      </c>
    </row>
    <row r="1505" spans="1:11" x14ac:dyDescent="0.25">
      <c r="A1505" t="s">
        <v>2058</v>
      </c>
      <c r="B1505" t="s">
        <v>15</v>
      </c>
      <c r="D1505" t="s">
        <v>22</v>
      </c>
      <c r="E1505" t="s">
        <v>25</v>
      </c>
      <c r="F1505" t="s">
        <v>23</v>
      </c>
      <c r="G1505" t="s">
        <v>2806</v>
      </c>
      <c r="H1505" s="5">
        <v>43769</v>
      </c>
      <c r="I1505" s="5">
        <v>43760</v>
      </c>
      <c r="J1505">
        <v>1388.29</v>
      </c>
      <c r="K1505" t="s">
        <v>2812</v>
      </c>
    </row>
    <row r="1506" spans="1:11" x14ac:dyDescent="0.25">
      <c r="A1506" t="s">
        <v>2057</v>
      </c>
      <c r="B1506" t="s">
        <v>15</v>
      </c>
      <c r="D1506" t="s">
        <v>22</v>
      </c>
      <c r="E1506" t="s">
        <v>25</v>
      </c>
      <c r="F1506" t="s">
        <v>23</v>
      </c>
      <c r="G1506" t="s">
        <v>2806</v>
      </c>
      <c r="H1506" s="5">
        <v>43769</v>
      </c>
      <c r="I1506" s="5">
        <v>43756</v>
      </c>
      <c r="J1506">
        <v>22000</v>
      </c>
      <c r="K1506" t="s">
        <v>2812</v>
      </c>
    </row>
    <row r="1507" spans="1:11" x14ac:dyDescent="0.25">
      <c r="A1507" t="s">
        <v>2056</v>
      </c>
      <c r="B1507" t="s">
        <v>15</v>
      </c>
      <c r="D1507" t="s">
        <v>22</v>
      </c>
      <c r="E1507" t="s">
        <v>25</v>
      </c>
      <c r="F1507" t="s">
        <v>23</v>
      </c>
      <c r="G1507" t="s">
        <v>2806</v>
      </c>
      <c r="H1507" s="5">
        <v>43769</v>
      </c>
      <c r="I1507" s="5">
        <v>43755</v>
      </c>
      <c r="J1507">
        <v>4304567.32</v>
      </c>
      <c r="K1507" t="s">
        <v>2812</v>
      </c>
    </row>
    <row r="1508" spans="1:11" x14ac:dyDescent="0.25">
      <c r="A1508" t="s">
        <v>2056</v>
      </c>
      <c r="B1508" t="s">
        <v>15</v>
      </c>
      <c r="D1508" t="s">
        <v>22</v>
      </c>
      <c r="E1508" t="s">
        <v>25</v>
      </c>
      <c r="F1508" t="s">
        <v>23</v>
      </c>
      <c r="G1508" t="s">
        <v>2806</v>
      </c>
      <c r="H1508" s="5">
        <v>43769</v>
      </c>
      <c r="I1508" s="5">
        <v>43755</v>
      </c>
      <c r="J1508">
        <v>1341.64</v>
      </c>
      <c r="K1508" t="s">
        <v>2812</v>
      </c>
    </row>
    <row r="1509" spans="1:11" x14ac:dyDescent="0.25">
      <c r="A1509" t="s">
        <v>2055</v>
      </c>
      <c r="B1509" t="s">
        <v>15</v>
      </c>
      <c r="D1509" t="s">
        <v>22</v>
      </c>
      <c r="E1509" t="s">
        <v>25</v>
      </c>
      <c r="F1509" t="s">
        <v>23</v>
      </c>
      <c r="G1509" t="s">
        <v>2806</v>
      </c>
      <c r="H1509" s="5">
        <v>43769</v>
      </c>
      <c r="I1509" s="5">
        <v>43753</v>
      </c>
      <c r="J1509">
        <v>12132.02</v>
      </c>
      <c r="K1509" t="s">
        <v>2812</v>
      </c>
    </row>
    <row r="1510" spans="1:11" x14ac:dyDescent="0.25">
      <c r="A1510" t="s">
        <v>2055</v>
      </c>
      <c r="B1510" t="s">
        <v>15</v>
      </c>
      <c r="D1510" t="s">
        <v>22</v>
      </c>
      <c r="E1510" t="s">
        <v>25</v>
      </c>
      <c r="F1510" t="s">
        <v>23</v>
      </c>
      <c r="G1510" t="s">
        <v>2806</v>
      </c>
      <c r="H1510" s="5">
        <v>43769</v>
      </c>
      <c r="I1510" s="5">
        <v>43753</v>
      </c>
      <c r="J1510">
        <v>320.81</v>
      </c>
      <c r="K1510" t="s">
        <v>2812</v>
      </c>
    </row>
    <row r="1511" spans="1:11" x14ac:dyDescent="0.25">
      <c r="A1511" t="s">
        <v>2055</v>
      </c>
      <c r="B1511" t="s">
        <v>15</v>
      </c>
      <c r="D1511" t="s">
        <v>22</v>
      </c>
      <c r="E1511" t="s">
        <v>25</v>
      </c>
      <c r="F1511" t="s">
        <v>23</v>
      </c>
      <c r="G1511" t="s">
        <v>2806</v>
      </c>
      <c r="H1511" s="5">
        <v>43769</v>
      </c>
      <c r="I1511" s="5">
        <v>43753</v>
      </c>
      <c r="J1511">
        <v>25.87</v>
      </c>
      <c r="K1511" t="s">
        <v>2812</v>
      </c>
    </row>
    <row r="1512" spans="1:11" x14ac:dyDescent="0.25">
      <c r="A1512" t="s">
        <v>2054</v>
      </c>
      <c r="B1512" t="s">
        <v>15</v>
      </c>
      <c r="D1512" t="s">
        <v>22</v>
      </c>
      <c r="E1512" t="s">
        <v>25</v>
      </c>
      <c r="F1512" t="s">
        <v>23</v>
      </c>
      <c r="G1512" t="s">
        <v>2806</v>
      </c>
      <c r="H1512" s="5">
        <v>43769</v>
      </c>
      <c r="I1512" s="5">
        <v>43749</v>
      </c>
      <c r="J1512">
        <v>276.73</v>
      </c>
      <c r="K1512" t="s">
        <v>2812</v>
      </c>
    </row>
    <row r="1513" spans="1:11" x14ac:dyDescent="0.25">
      <c r="A1513" t="s">
        <v>2054</v>
      </c>
      <c r="B1513" t="s">
        <v>15</v>
      </c>
      <c r="D1513" t="s">
        <v>22</v>
      </c>
      <c r="E1513" t="s">
        <v>25</v>
      </c>
      <c r="F1513" t="s">
        <v>23</v>
      </c>
      <c r="G1513" t="s">
        <v>2806</v>
      </c>
      <c r="H1513" s="5">
        <v>43769</v>
      </c>
      <c r="I1513" s="5">
        <v>43749</v>
      </c>
      <c r="J1513">
        <v>521.85</v>
      </c>
      <c r="K1513" t="s">
        <v>2812</v>
      </c>
    </row>
    <row r="1514" spans="1:11" x14ac:dyDescent="0.25">
      <c r="A1514" t="s">
        <v>2053</v>
      </c>
      <c r="B1514" t="s">
        <v>15</v>
      </c>
      <c r="D1514" t="s">
        <v>22</v>
      </c>
      <c r="E1514" t="s">
        <v>25</v>
      </c>
      <c r="F1514" t="s">
        <v>23</v>
      </c>
      <c r="G1514" t="s">
        <v>2806</v>
      </c>
      <c r="H1514" s="5">
        <v>43769</v>
      </c>
      <c r="I1514" s="5">
        <v>43748</v>
      </c>
      <c r="J1514">
        <v>1438.72</v>
      </c>
      <c r="K1514" t="s">
        <v>2812</v>
      </c>
    </row>
    <row r="1515" spans="1:11" x14ac:dyDescent="0.25">
      <c r="A1515" t="s">
        <v>2053</v>
      </c>
      <c r="B1515" t="s">
        <v>15</v>
      </c>
      <c r="D1515" t="s">
        <v>22</v>
      </c>
      <c r="E1515" t="s">
        <v>25</v>
      </c>
      <c r="F1515" t="s">
        <v>23</v>
      </c>
      <c r="G1515" t="s">
        <v>2806</v>
      </c>
      <c r="H1515" s="5">
        <v>43769</v>
      </c>
      <c r="I1515" s="5">
        <v>43748</v>
      </c>
      <c r="J1515">
        <v>67.23</v>
      </c>
      <c r="K1515" t="s">
        <v>2812</v>
      </c>
    </row>
    <row r="1516" spans="1:11" x14ac:dyDescent="0.25">
      <c r="A1516" t="s">
        <v>2053</v>
      </c>
      <c r="B1516" t="s">
        <v>15</v>
      </c>
      <c r="D1516" t="s">
        <v>22</v>
      </c>
      <c r="E1516" t="s">
        <v>25</v>
      </c>
      <c r="F1516" t="s">
        <v>23</v>
      </c>
      <c r="G1516" t="s">
        <v>2806</v>
      </c>
      <c r="H1516" s="5">
        <v>43769</v>
      </c>
      <c r="I1516" s="5">
        <v>43748</v>
      </c>
      <c r="J1516">
        <v>419.86</v>
      </c>
      <c r="K1516" t="s">
        <v>2812</v>
      </c>
    </row>
    <row r="1517" spans="1:11" x14ac:dyDescent="0.25">
      <c r="A1517" t="s">
        <v>2053</v>
      </c>
      <c r="B1517" t="s">
        <v>15</v>
      </c>
      <c r="D1517" t="s">
        <v>22</v>
      </c>
      <c r="E1517" t="s">
        <v>25</v>
      </c>
      <c r="F1517" t="s">
        <v>23</v>
      </c>
      <c r="G1517" t="s">
        <v>2806</v>
      </c>
      <c r="H1517" s="5">
        <v>43769</v>
      </c>
      <c r="I1517" s="5">
        <v>43748</v>
      </c>
      <c r="J1517">
        <v>219.75</v>
      </c>
      <c r="K1517" t="s">
        <v>2812</v>
      </c>
    </row>
    <row r="1518" spans="1:11" x14ac:dyDescent="0.25">
      <c r="A1518" t="s">
        <v>2053</v>
      </c>
      <c r="B1518" t="s">
        <v>15</v>
      </c>
      <c r="D1518" t="s">
        <v>22</v>
      </c>
      <c r="E1518" t="s">
        <v>25</v>
      </c>
      <c r="F1518" t="s">
        <v>23</v>
      </c>
      <c r="G1518" t="s">
        <v>2806</v>
      </c>
      <c r="H1518" s="5">
        <v>43769</v>
      </c>
      <c r="I1518" s="5">
        <v>43748</v>
      </c>
      <c r="J1518">
        <v>39306.839999999997</v>
      </c>
      <c r="K1518" t="s">
        <v>2812</v>
      </c>
    </row>
    <row r="1519" spans="1:11" x14ac:dyDescent="0.25">
      <c r="A1519" t="s">
        <v>2052</v>
      </c>
      <c r="B1519" t="s">
        <v>15</v>
      </c>
      <c r="D1519" t="s">
        <v>22</v>
      </c>
      <c r="E1519" t="s">
        <v>25</v>
      </c>
      <c r="F1519" t="s">
        <v>23</v>
      </c>
      <c r="G1519" t="s">
        <v>2806</v>
      </c>
      <c r="H1519" s="5">
        <v>43769</v>
      </c>
      <c r="I1519" s="5">
        <v>43746</v>
      </c>
      <c r="J1519">
        <v>13078.12</v>
      </c>
      <c r="K1519" t="s">
        <v>2812</v>
      </c>
    </row>
    <row r="1520" spans="1:11" x14ac:dyDescent="0.25">
      <c r="A1520" t="s">
        <v>2052</v>
      </c>
      <c r="B1520" t="s">
        <v>15</v>
      </c>
      <c r="D1520" t="s">
        <v>22</v>
      </c>
      <c r="E1520" t="s">
        <v>25</v>
      </c>
      <c r="F1520" t="s">
        <v>23</v>
      </c>
      <c r="G1520" t="s">
        <v>2806</v>
      </c>
      <c r="H1520" s="5">
        <v>43769</v>
      </c>
      <c r="I1520" s="5">
        <v>43746</v>
      </c>
      <c r="J1520">
        <v>4655.32</v>
      </c>
      <c r="K1520" t="s">
        <v>2812</v>
      </c>
    </row>
    <row r="1521" spans="1:11" x14ac:dyDescent="0.25">
      <c r="A1521" t="s">
        <v>2052</v>
      </c>
      <c r="B1521" t="s">
        <v>15</v>
      </c>
      <c r="D1521" t="s">
        <v>22</v>
      </c>
      <c r="E1521" t="s">
        <v>25</v>
      </c>
      <c r="F1521" t="s">
        <v>23</v>
      </c>
      <c r="G1521" t="s">
        <v>2806</v>
      </c>
      <c r="H1521" s="5">
        <v>43769</v>
      </c>
      <c r="I1521" s="5">
        <v>43746</v>
      </c>
      <c r="J1521">
        <v>5902.37</v>
      </c>
      <c r="K1521" t="s">
        <v>2812</v>
      </c>
    </row>
    <row r="1522" spans="1:11" x14ac:dyDescent="0.25">
      <c r="A1522" t="s">
        <v>2052</v>
      </c>
      <c r="B1522" t="s">
        <v>15</v>
      </c>
      <c r="D1522" t="s">
        <v>22</v>
      </c>
      <c r="E1522" t="s">
        <v>25</v>
      </c>
      <c r="F1522" t="s">
        <v>23</v>
      </c>
      <c r="G1522" t="s">
        <v>2806</v>
      </c>
      <c r="H1522" s="5">
        <v>43769</v>
      </c>
      <c r="I1522" s="5">
        <v>43746</v>
      </c>
      <c r="J1522">
        <v>4242.5600000000004</v>
      </c>
      <c r="K1522" t="s">
        <v>2812</v>
      </c>
    </row>
    <row r="1523" spans="1:11" x14ac:dyDescent="0.25">
      <c r="A1523" t="s">
        <v>2052</v>
      </c>
      <c r="B1523" t="s">
        <v>15</v>
      </c>
      <c r="D1523" t="s">
        <v>22</v>
      </c>
      <c r="E1523" t="s">
        <v>25</v>
      </c>
      <c r="F1523" t="s">
        <v>23</v>
      </c>
      <c r="G1523" t="s">
        <v>2806</v>
      </c>
      <c r="H1523" s="5">
        <v>43769</v>
      </c>
      <c r="I1523" s="5">
        <v>43746</v>
      </c>
      <c r="J1523">
        <v>63.17</v>
      </c>
      <c r="K1523" t="s">
        <v>2812</v>
      </c>
    </row>
    <row r="1524" spans="1:11" x14ac:dyDescent="0.25">
      <c r="A1524" t="s">
        <v>2052</v>
      </c>
      <c r="B1524" t="s">
        <v>15</v>
      </c>
      <c r="D1524" t="s">
        <v>22</v>
      </c>
      <c r="E1524" t="s">
        <v>25</v>
      </c>
      <c r="F1524" t="s">
        <v>23</v>
      </c>
      <c r="G1524" t="s">
        <v>2806</v>
      </c>
      <c r="H1524" s="5">
        <v>43769</v>
      </c>
      <c r="I1524" s="5">
        <v>43746</v>
      </c>
      <c r="J1524">
        <v>5490.77</v>
      </c>
      <c r="K1524" t="s">
        <v>2812</v>
      </c>
    </row>
    <row r="1525" spans="1:11" x14ac:dyDescent="0.25">
      <c r="A1525" t="s">
        <v>2052</v>
      </c>
      <c r="B1525" t="s">
        <v>15</v>
      </c>
      <c r="D1525" t="s">
        <v>22</v>
      </c>
      <c r="E1525" t="s">
        <v>25</v>
      </c>
      <c r="F1525" t="s">
        <v>23</v>
      </c>
      <c r="G1525" t="s">
        <v>2806</v>
      </c>
      <c r="H1525" s="5">
        <v>43769</v>
      </c>
      <c r="I1525" s="5">
        <v>43746</v>
      </c>
      <c r="J1525">
        <v>3196.65</v>
      </c>
      <c r="K1525" t="s">
        <v>2812</v>
      </c>
    </row>
    <row r="1526" spans="1:11" x14ac:dyDescent="0.25">
      <c r="A1526" t="s">
        <v>2052</v>
      </c>
      <c r="B1526" t="s">
        <v>15</v>
      </c>
      <c r="D1526" t="s">
        <v>22</v>
      </c>
      <c r="E1526" t="s">
        <v>25</v>
      </c>
      <c r="F1526" t="s">
        <v>23</v>
      </c>
      <c r="G1526" t="s">
        <v>2806</v>
      </c>
      <c r="H1526" s="5">
        <v>43769</v>
      </c>
      <c r="I1526" s="5">
        <v>43746</v>
      </c>
      <c r="J1526">
        <v>471.66</v>
      </c>
      <c r="K1526" t="s">
        <v>2812</v>
      </c>
    </row>
    <row r="1527" spans="1:11" x14ac:dyDescent="0.25">
      <c r="A1527" t="s">
        <v>1619</v>
      </c>
      <c r="B1527" t="s">
        <v>14</v>
      </c>
      <c r="C1527" t="s">
        <v>15</v>
      </c>
      <c r="D1527" t="s">
        <v>16</v>
      </c>
      <c r="E1527" t="s">
        <v>25</v>
      </c>
      <c r="F1527" t="s">
        <v>23</v>
      </c>
      <c r="G1527" t="s">
        <v>2806</v>
      </c>
      <c r="H1527" s="5">
        <v>43738</v>
      </c>
      <c r="I1527" s="5">
        <v>43739</v>
      </c>
      <c r="J1527">
        <v>-168.72</v>
      </c>
      <c r="K1527" t="s">
        <v>2812</v>
      </c>
    </row>
    <row r="1528" spans="1:11" x14ac:dyDescent="0.25">
      <c r="A1528" t="s">
        <v>1619</v>
      </c>
      <c r="B1528" t="s">
        <v>14</v>
      </c>
      <c r="C1528" t="s">
        <v>15</v>
      </c>
      <c r="D1528" t="s">
        <v>22</v>
      </c>
      <c r="E1528" t="s">
        <v>25</v>
      </c>
      <c r="F1528" t="s">
        <v>23</v>
      </c>
      <c r="G1528" t="s">
        <v>2806</v>
      </c>
      <c r="H1528" s="5">
        <v>43738</v>
      </c>
      <c r="I1528" s="5">
        <v>43739</v>
      </c>
      <c r="J1528">
        <v>68.73</v>
      </c>
      <c r="K1528" t="s">
        <v>2812</v>
      </c>
    </row>
    <row r="1529" spans="1:11" x14ac:dyDescent="0.25">
      <c r="A1529" t="s">
        <v>1619</v>
      </c>
      <c r="B1529" t="s">
        <v>14</v>
      </c>
      <c r="C1529" t="s">
        <v>15</v>
      </c>
      <c r="D1529" t="s">
        <v>22</v>
      </c>
      <c r="E1529" t="s">
        <v>25</v>
      </c>
      <c r="F1529" t="s">
        <v>23</v>
      </c>
      <c r="G1529" t="s">
        <v>2806</v>
      </c>
      <c r="H1529" s="5">
        <v>43738</v>
      </c>
      <c r="I1529" s="5">
        <v>43739</v>
      </c>
      <c r="J1529">
        <v>179.37</v>
      </c>
      <c r="K1529" t="s">
        <v>2812</v>
      </c>
    </row>
    <row r="1530" spans="1:11" x14ac:dyDescent="0.25">
      <c r="A1530" t="s">
        <v>1619</v>
      </c>
      <c r="B1530" t="s">
        <v>14</v>
      </c>
      <c r="C1530" t="s">
        <v>15</v>
      </c>
      <c r="D1530" t="s">
        <v>22</v>
      </c>
      <c r="E1530" t="s">
        <v>25</v>
      </c>
      <c r="F1530" t="s">
        <v>23</v>
      </c>
      <c r="G1530" t="s">
        <v>2806</v>
      </c>
      <c r="H1530" s="5">
        <v>43738</v>
      </c>
      <c r="I1530" s="5">
        <v>43739</v>
      </c>
      <c r="J1530">
        <v>187.37</v>
      </c>
      <c r="K1530" t="s">
        <v>2812</v>
      </c>
    </row>
    <row r="1531" spans="1:11" x14ac:dyDescent="0.25">
      <c r="A1531" t="s">
        <v>1465</v>
      </c>
      <c r="B1531" t="s">
        <v>14</v>
      </c>
      <c r="C1531" t="s">
        <v>15</v>
      </c>
      <c r="D1531" t="s">
        <v>22</v>
      </c>
      <c r="E1531" t="s">
        <v>25</v>
      </c>
      <c r="F1531" t="s">
        <v>23</v>
      </c>
      <c r="G1531" t="s">
        <v>2806</v>
      </c>
      <c r="H1531" s="5">
        <v>43738</v>
      </c>
      <c r="I1531" s="5">
        <v>43735</v>
      </c>
      <c r="J1531">
        <v>1703.04</v>
      </c>
      <c r="K1531" t="s">
        <v>2812</v>
      </c>
    </row>
    <row r="1532" spans="1:11" x14ac:dyDescent="0.25">
      <c r="A1532" t="s">
        <v>1465</v>
      </c>
      <c r="B1532" t="s">
        <v>14</v>
      </c>
      <c r="C1532" t="s">
        <v>15</v>
      </c>
      <c r="D1532" t="s">
        <v>22</v>
      </c>
      <c r="E1532" t="s">
        <v>25</v>
      </c>
      <c r="F1532" t="s">
        <v>23</v>
      </c>
      <c r="G1532" t="s">
        <v>2806</v>
      </c>
      <c r="H1532" s="5">
        <v>43738</v>
      </c>
      <c r="I1532" s="5">
        <v>43735</v>
      </c>
      <c r="J1532">
        <v>1170.8399999999999</v>
      </c>
      <c r="K1532" t="s">
        <v>2812</v>
      </c>
    </row>
    <row r="1533" spans="1:11" x14ac:dyDescent="0.25">
      <c r="A1533" t="s">
        <v>1465</v>
      </c>
      <c r="B1533" t="s">
        <v>14</v>
      </c>
      <c r="C1533" t="s">
        <v>15</v>
      </c>
      <c r="D1533" t="s">
        <v>22</v>
      </c>
      <c r="E1533" t="s">
        <v>25</v>
      </c>
      <c r="F1533" t="s">
        <v>23</v>
      </c>
      <c r="G1533" t="s">
        <v>2806</v>
      </c>
      <c r="H1533" s="5">
        <v>43738</v>
      </c>
      <c r="I1533" s="5">
        <v>43735</v>
      </c>
      <c r="J1533">
        <v>4955.62</v>
      </c>
      <c r="K1533" t="s">
        <v>2812</v>
      </c>
    </row>
    <row r="1534" spans="1:11" x14ac:dyDescent="0.25">
      <c r="A1534" t="s">
        <v>1465</v>
      </c>
      <c r="B1534" t="s">
        <v>14</v>
      </c>
      <c r="C1534" t="s">
        <v>15</v>
      </c>
      <c r="D1534" t="s">
        <v>22</v>
      </c>
      <c r="E1534" t="s">
        <v>25</v>
      </c>
      <c r="F1534" t="s">
        <v>23</v>
      </c>
      <c r="G1534" t="s">
        <v>2806</v>
      </c>
      <c r="H1534" s="5">
        <v>43738</v>
      </c>
      <c r="I1534" s="5">
        <v>43735</v>
      </c>
      <c r="J1534">
        <v>267.60000000000002</v>
      </c>
      <c r="K1534" t="s">
        <v>2812</v>
      </c>
    </row>
    <row r="1535" spans="1:11" x14ac:dyDescent="0.25">
      <c r="A1535" t="s">
        <v>1465</v>
      </c>
      <c r="B1535" t="s">
        <v>14</v>
      </c>
      <c r="C1535" t="s">
        <v>15</v>
      </c>
      <c r="D1535" t="s">
        <v>22</v>
      </c>
      <c r="E1535" t="s">
        <v>25</v>
      </c>
      <c r="F1535" t="s">
        <v>23</v>
      </c>
      <c r="G1535" t="s">
        <v>2806</v>
      </c>
      <c r="H1535" s="5">
        <v>43738</v>
      </c>
      <c r="I1535" s="5">
        <v>43735</v>
      </c>
      <c r="J1535">
        <v>2422.63</v>
      </c>
      <c r="K1535" t="s">
        <v>2812</v>
      </c>
    </row>
    <row r="1536" spans="1:11" x14ac:dyDescent="0.25">
      <c r="A1536" t="s">
        <v>1393</v>
      </c>
      <c r="B1536" t="s">
        <v>14</v>
      </c>
      <c r="C1536" t="s">
        <v>15</v>
      </c>
      <c r="D1536" t="s">
        <v>16</v>
      </c>
      <c r="E1536" t="s">
        <v>25</v>
      </c>
      <c r="F1536" t="s">
        <v>23</v>
      </c>
      <c r="G1536" t="s">
        <v>2806</v>
      </c>
      <c r="H1536" s="5">
        <v>43738</v>
      </c>
      <c r="I1536" s="5">
        <v>43734</v>
      </c>
      <c r="J1536">
        <v>-38333.24</v>
      </c>
      <c r="K1536" t="s">
        <v>2812</v>
      </c>
    </row>
    <row r="1537" spans="1:11" x14ac:dyDescent="0.25">
      <c r="A1537" t="s">
        <v>1393</v>
      </c>
      <c r="B1537" t="s">
        <v>14</v>
      </c>
      <c r="C1537" t="s">
        <v>15</v>
      </c>
      <c r="D1537" t="s">
        <v>22</v>
      </c>
      <c r="E1537" t="s">
        <v>25</v>
      </c>
      <c r="F1537" t="s">
        <v>23</v>
      </c>
      <c r="G1537" t="s">
        <v>2806</v>
      </c>
      <c r="H1537" s="5">
        <v>43738</v>
      </c>
      <c r="I1537" s="5">
        <v>43734</v>
      </c>
      <c r="J1537">
        <v>15615.27</v>
      </c>
      <c r="K1537" t="s">
        <v>2812</v>
      </c>
    </row>
    <row r="1538" spans="1:11" x14ac:dyDescent="0.25">
      <c r="A1538" t="s">
        <v>1393</v>
      </c>
      <c r="B1538" t="s">
        <v>14</v>
      </c>
      <c r="C1538" t="s">
        <v>15</v>
      </c>
      <c r="D1538" t="s">
        <v>22</v>
      </c>
      <c r="E1538" t="s">
        <v>25</v>
      </c>
      <c r="F1538" t="s">
        <v>23</v>
      </c>
      <c r="G1538" t="s">
        <v>2806</v>
      </c>
      <c r="H1538" s="5">
        <v>43738</v>
      </c>
      <c r="I1538" s="5">
        <v>43734</v>
      </c>
      <c r="J1538">
        <v>40754.01</v>
      </c>
      <c r="K1538" t="s">
        <v>2812</v>
      </c>
    </row>
    <row r="1539" spans="1:11" x14ac:dyDescent="0.25">
      <c r="A1539" t="s">
        <v>1393</v>
      </c>
      <c r="B1539" t="s">
        <v>14</v>
      </c>
      <c r="C1539" t="s">
        <v>15</v>
      </c>
      <c r="D1539" t="s">
        <v>22</v>
      </c>
      <c r="E1539" t="s">
        <v>25</v>
      </c>
      <c r="F1539" t="s">
        <v>23</v>
      </c>
      <c r="G1539" t="s">
        <v>2806</v>
      </c>
      <c r="H1539" s="5">
        <v>43738</v>
      </c>
      <c r="I1539" s="5">
        <v>43734</v>
      </c>
      <c r="J1539">
        <v>61537.73</v>
      </c>
      <c r="K1539" t="s">
        <v>2812</v>
      </c>
    </row>
    <row r="1540" spans="1:11" x14ac:dyDescent="0.25">
      <c r="A1540" t="s">
        <v>1268</v>
      </c>
      <c r="B1540" t="s">
        <v>14</v>
      </c>
      <c r="C1540" t="s">
        <v>15</v>
      </c>
      <c r="D1540" t="s">
        <v>22</v>
      </c>
      <c r="E1540" t="s">
        <v>25</v>
      </c>
      <c r="F1540" t="s">
        <v>23</v>
      </c>
      <c r="G1540" t="s">
        <v>2806</v>
      </c>
      <c r="H1540" s="5">
        <v>43738</v>
      </c>
      <c r="I1540" s="5">
        <v>43733</v>
      </c>
      <c r="J1540">
        <v>144.24</v>
      </c>
      <c r="K1540" t="s">
        <v>2812</v>
      </c>
    </row>
    <row r="1541" spans="1:11" x14ac:dyDescent="0.25">
      <c r="A1541" t="s">
        <v>1268</v>
      </c>
      <c r="B1541" t="s">
        <v>14</v>
      </c>
      <c r="C1541" t="s">
        <v>15</v>
      </c>
      <c r="D1541" t="s">
        <v>22</v>
      </c>
      <c r="E1541" t="s">
        <v>25</v>
      </c>
      <c r="F1541" t="s">
        <v>23</v>
      </c>
      <c r="G1541" t="s">
        <v>2806</v>
      </c>
      <c r="H1541" s="5">
        <v>43738</v>
      </c>
      <c r="I1541" s="5">
        <v>43733</v>
      </c>
      <c r="J1541">
        <v>10.99</v>
      </c>
      <c r="K1541" t="s">
        <v>2812</v>
      </c>
    </row>
    <row r="1542" spans="1:11" x14ac:dyDescent="0.25">
      <c r="A1542" t="s">
        <v>1268</v>
      </c>
      <c r="B1542" t="s">
        <v>14</v>
      </c>
      <c r="C1542" t="s">
        <v>15</v>
      </c>
      <c r="D1542" t="s">
        <v>22</v>
      </c>
      <c r="E1542" t="s">
        <v>25</v>
      </c>
      <c r="F1542" t="s">
        <v>23</v>
      </c>
      <c r="G1542" t="s">
        <v>2806</v>
      </c>
      <c r="H1542" s="5">
        <v>43738</v>
      </c>
      <c r="I1542" s="5">
        <v>43733</v>
      </c>
      <c r="J1542">
        <v>1501.2</v>
      </c>
      <c r="K1542" t="s">
        <v>2812</v>
      </c>
    </row>
    <row r="1543" spans="1:11" x14ac:dyDescent="0.25">
      <c r="A1543" t="s">
        <v>1224</v>
      </c>
      <c r="B1543" t="s">
        <v>14</v>
      </c>
      <c r="C1543" t="s">
        <v>15</v>
      </c>
      <c r="D1543" t="s">
        <v>22</v>
      </c>
      <c r="E1543" t="s">
        <v>25</v>
      </c>
      <c r="F1543" t="s">
        <v>23</v>
      </c>
      <c r="G1543" t="s">
        <v>2806</v>
      </c>
      <c r="H1543" s="5">
        <v>43738</v>
      </c>
      <c r="I1543" s="5">
        <v>43732</v>
      </c>
      <c r="J1543">
        <v>11294.32</v>
      </c>
      <c r="K1543" t="s">
        <v>2812</v>
      </c>
    </row>
    <row r="1544" spans="1:11" x14ac:dyDescent="0.25">
      <c r="A1544" t="s">
        <v>1224</v>
      </c>
      <c r="B1544" t="s">
        <v>14</v>
      </c>
      <c r="C1544" t="s">
        <v>15</v>
      </c>
      <c r="D1544" t="s">
        <v>22</v>
      </c>
      <c r="E1544" t="s">
        <v>25</v>
      </c>
      <c r="F1544" t="s">
        <v>23</v>
      </c>
      <c r="G1544" t="s">
        <v>2806</v>
      </c>
      <c r="H1544" s="5">
        <v>43738</v>
      </c>
      <c r="I1544" s="5">
        <v>43732</v>
      </c>
      <c r="J1544">
        <v>107.81</v>
      </c>
      <c r="K1544" t="s">
        <v>2812</v>
      </c>
    </row>
    <row r="1545" spans="1:11" x14ac:dyDescent="0.25">
      <c r="A1545" t="s">
        <v>1224</v>
      </c>
      <c r="B1545" t="s">
        <v>14</v>
      </c>
      <c r="C1545" t="s">
        <v>15</v>
      </c>
      <c r="D1545" t="s">
        <v>16</v>
      </c>
      <c r="E1545" t="s">
        <v>25</v>
      </c>
      <c r="F1545" t="s">
        <v>23</v>
      </c>
      <c r="G1545" t="s">
        <v>2806</v>
      </c>
      <c r="H1545" s="5">
        <v>43738</v>
      </c>
      <c r="I1545" s="5">
        <v>43732</v>
      </c>
      <c r="J1545">
        <v>-30.34</v>
      </c>
      <c r="K1545" t="s">
        <v>2812</v>
      </c>
    </row>
    <row r="1546" spans="1:11" x14ac:dyDescent="0.25">
      <c r="A1546" t="s">
        <v>1224</v>
      </c>
      <c r="B1546" t="s">
        <v>14</v>
      </c>
      <c r="C1546" t="s">
        <v>15</v>
      </c>
      <c r="D1546" t="s">
        <v>22</v>
      </c>
      <c r="E1546" t="s">
        <v>25</v>
      </c>
      <c r="F1546" t="s">
        <v>23</v>
      </c>
      <c r="G1546" t="s">
        <v>2806</v>
      </c>
      <c r="H1546" s="5">
        <v>43738</v>
      </c>
      <c r="I1546" s="5">
        <v>43732</v>
      </c>
      <c r="J1546">
        <v>687.6</v>
      </c>
      <c r="K1546" t="s">
        <v>2812</v>
      </c>
    </row>
    <row r="1547" spans="1:11" x14ac:dyDescent="0.25">
      <c r="A1547" t="s">
        <v>1224</v>
      </c>
      <c r="B1547" t="s">
        <v>14</v>
      </c>
      <c r="C1547" t="s">
        <v>15</v>
      </c>
      <c r="D1547" t="s">
        <v>22</v>
      </c>
      <c r="E1547" t="s">
        <v>25</v>
      </c>
      <c r="F1547" t="s">
        <v>23</v>
      </c>
      <c r="G1547" t="s">
        <v>2806</v>
      </c>
      <c r="H1547" s="5">
        <v>43738</v>
      </c>
      <c r="I1547" s="5">
        <v>43732</v>
      </c>
      <c r="J1547">
        <v>14430</v>
      </c>
      <c r="K1547" t="s">
        <v>2812</v>
      </c>
    </row>
    <row r="1548" spans="1:11" x14ac:dyDescent="0.25">
      <c r="A1548" t="s">
        <v>1224</v>
      </c>
      <c r="B1548" t="s">
        <v>14</v>
      </c>
      <c r="C1548" t="s">
        <v>15</v>
      </c>
      <c r="D1548" t="s">
        <v>22</v>
      </c>
      <c r="E1548" t="s">
        <v>25</v>
      </c>
      <c r="F1548" t="s">
        <v>23</v>
      </c>
      <c r="G1548" t="s">
        <v>2806</v>
      </c>
      <c r="H1548" s="5">
        <v>43738</v>
      </c>
      <c r="I1548" s="5">
        <v>43732</v>
      </c>
      <c r="J1548">
        <v>342.35</v>
      </c>
      <c r="K1548" t="s">
        <v>2812</v>
      </c>
    </row>
    <row r="1549" spans="1:11" x14ac:dyDescent="0.25">
      <c r="A1549" t="s">
        <v>1224</v>
      </c>
      <c r="B1549" t="s">
        <v>14</v>
      </c>
      <c r="C1549" t="s">
        <v>15</v>
      </c>
      <c r="D1549" t="s">
        <v>22</v>
      </c>
      <c r="E1549" t="s">
        <v>25</v>
      </c>
      <c r="F1549" t="s">
        <v>23</v>
      </c>
      <c r="G1549" t="s">
        <v>2806</v>
      </c>
      <c r="H1549" s="5">
        <v>43738</v>
      </c>
      <c r="I1549" s="5">
        <v>43732</v>
      </c>
      <c r="J1549">
        <v>6720</v>
      </c>
      <c r="K1549" t="s">
        <v>2812</v>
      </c>
    </row>
    <row r="1550" spans="1:11" x14ac:dyDescent="0.25">
      <c r="A1550" t="s">
        <v>1144</v>
      </c>
      <c r="B1550" t="s">
        <v>14</v>
      </c>
      <c r="C1550" t="s">
        <v>15</v>
      </c>
      <c r="D1550" t="s">
        <v>22</v>
      </c>
      <c r="E1550" t="s">
        <v>25</v>
      </c>
      <c r="F1550" t="s">
        <v>23</v>
      </c>
      <c r="G1550" t="s">
        <v>2806</v>
      </c>
      <c r="H1550" s="5">
        <v>43738</v>
      </c>
      <c r="I1550" s="5">
        <v>43728</v>
      </c>
      <c r="J1550">
        <v>393.2</v>
      </c>
      <c r="K1550" t="s">
        <v>2812</v>
      </c>
    </row>
    <row r="1551" spans="1:11" x14ac:dyDescent="0.25">
      <c r="A1551" t="s">
        <v>1144</v>
      </c>
      <c r="B1551" t="s">
        <v>14</v>
      </c>
      <c r="C1551" t="s">
        <v>15</v>
      </c>
      <c r="D1551" t="s">
        <v>22</v>
      </c>
      <c r="E1551" t="s">
        <v>25</v>
      </c>
      <c r="F1551" t="s">
        <v>23</v>
      </c>
      <c r="G1551" t="s">
        <v>2806</v>
      </c>
      <c r="H1551" s="5">
        <v>43738</v>
      </c>
      <c r="I1551" s="5">
        <v>43728</v>
      </c>
      <c r="J1551">
        <v>838.88</v>
      </c>
      <c r="K1551" t="s">
        <v>2812</v>
      </c>
    </row>
    <row r="1552" spans="1:11" x14ac:dyDescent="0.25">
      <c r="A1552" t="s">
        <v>1144</v>
      </c>
      <c r="B1552" t="s">
        <v>14</v>
      </c>
      <c r="C1552" t="s">
        <v>15</v>
      </c>
      <c r="D1552" t="s">
        <v>22</v>
      </c>
      <c r="E1552" t="s">
        <v>25</v>
      </c>
      <c r="F1552" t="s">
        <v>23</v>
      </c>
      <c r="G1552" t="s">
        <v>2806</v>
      </c>
      <c r="H1552" s="5">
        <v>43738</v>
      </c>
      <c r="I1552" s="5">
        <v>43728</v>
      </c>
      <c r="J1552">
        <v>2888.89</v>
      </c>
      <c r="K1552" t="s">
        <v>2812</v>
      </c>
    </row>
    <row r="1553" spans="1:11" x14ac:dyDescent="0.25">
      <c r="A1553" t="s">
        <v>1144</v>
      </c>
      <c r="B1553" t="s">
        <v>14</v>
      </c>
      <c r="C1553" t="s">
        <v>15</v>
      </c>
      <c r="D1553" t="s">
        <v>22</v>
      </c>
      <c r="E1553" t="s">
        <v>25</v>
      </c>
      <c r="F1553" t="s">
        <v>23</v>
      </c>
      <c r="G1553" t="s">
        <v>2806</v>
      </c>
      <c r="H1553" s="5">
        <v>43738</v>
      </c>
      <c r="I1553" s="5">
        <v>43728</v>
      </c>
      <c r="J1553">
        <v>1175.83</v>
      </c>
      <c r="K1553" t="s">
        <v>2812</v>
      </c>
    </row>
    <row r="1554" spans="1:11" x14ac:dyDescent="0.25">
      <c r="A1554" t="s">
        <v>1111</v>
      </c>
      <c r="B1554" t="s">
        <v>14</v>
      </c>
      <c r="C1554" t="s">
        <v>15</v>
      </c>
      <c r="D1554" t="s">
        <v>22</v>
      </c>
      <c r="E1554" t="s">
        <v>25</v>
      </c>
      <c r="F1554" t="s">
        <v>23</v>
      </c>
      <c r="G1554" t="s">
        <v>2806</v>
      </c>
      <c r="H1554" s="5">
        <v>43738</v>
      </c>
      <c r="I1554" s="5">
        <v>43727</v>
      </c>
      <c r="J1554">
        <v>6342.88</v>
      </c>
      <c r="K1554" t="s">
        <v>2812</v>
      </c>
    </row>
    <row r="1555" spans="1:11" x14ac:dyDescent="0.25">
      <c r="A1555" t="s">
        <v>1111</v>
      </c>
      <c r="B1555" t="s">
        <v>14</v>
      </c>
      <c r="C1555" t="s">
        <v>15</v>
      </c>
      <c r="D1555" t="s">
        <v>22</v>
      </c>
      <c r="E1555" t="s">
        <v>25</v>
      </c>
      <c r="F1555" t="s">
        <v>23</v>
      </c>
      <c r="G1555" t="s">
        <v>2806</v>
      </c>
      <c r="H1555" s="5">
        <v>43738</v>
      </c>
      <c r="I1555" s="5">
        <v>43727</v>
      </c>
      <c r="J1555">
        <v>5930.98</v>
      </c>
      <c r="K1555" t="s">
        <v>2812</v>
      </c>
    </row>
    <row r="1556" spans="1:11" x14ac:dyDescent="0.25">
      <c r="A1556" t="s">
        <v>1111</v>
      </c>
      <c r="B1556" t="s">
        <v>14</v>
      </c>
      <c r="C1556" t="s">
        <v>15</v>
      </c>
      <c r="D1556" t="s">
        <v>22</v>
      </c>
      <c r="E1556" t="s">
        <v>25</v>
      </c>
      <c r="F1556" t="s">
        <v>23</v>
      </c>
      <c r="G1556" t="s">
        <v>2806</v>
      </c>
      <c r="H1556" s="5">
        <v>43738</v>
      </c>
      <c r="I1556" s="5">
        <v>43727</v>
      </c>
      <c r="J1556">
        <v>2304</v>
      </c>
      <c r="K1556" t="s">
        <v>2812</v>
      </c>
    </row>
    <row r="1557" spans="1:11" x14ac:dyDescent="0.25">
      <c r="A1557" t="s">
        <v>1111</v>
      </c>
      <c r="B1557" t="s">
        <v>14</v>
      </c>
      <c r="C1557" t="s">
        <v>15</v>
      </c>
      <c r="D1557" t="s">
        <v>22</v>
      </c>
      <c r="E1557" t="s">
        <v>25</v>
      </c>
      <c r="F1557" t="s">
        <v>23</v>
      </c>
      <c r="G1557" t="s">
        <v>2806</v>
      </c>
      <c r="H1557" s="5">
        <v>43738</v>
      </c>
      <c r="I1557" s="5">
        <v>43727</v>
      </c>
      <c r="J1557">
        <v>2076.75</v>
      </c>
      <c r="K1557" t="s">
        <v>2812</v>
      </c>
    </row>
    <row r="1558" spans="1:11" x14ac:dyDescent="0.25">
      <c r="A1558" t="s">
        <v>1111</v>
      </c>
      <c r="B1558" t="s">
        <v>14</v>
      </c>
      <c r="C1558" t="s">
        <v>15</v>
      </c>
      <c r="D1558" t="s">
        <v>16</v>
      </c>
      <c r="E1558" t="s">
        <v>25</v>
      </c>
      <c r="F1558" t="s">
        <v>23</v>
      </c>
      <c r="G1558" t="s">
        <v>2806</v>
      </c>
      <c r="H1558" s="5">
        <v>43738</v>
      </c>
      <c r="I1558" s="5">
        <v>43727</v>
      </c>
      <c r="J1558">
        <v>-13999899.9</v>
      </c>
      <c r="K1558" t="s">
        <v>2812</v>
      </c>
    </row>
    <row r="1559" spans="1:11" x14ac:dyDescent="0.25">
      <c r="A1559" t="s">
        <v>1111</v>
      </c>
      <c r="B1559" t="s">
        <v>14</v>
      </c>
      <c r="C1559" t="s">
        <v>15</v>
      </c>
      <c r="D1559" t="s">
        <v>22</v>
      </c>
      <c r="E1559" t="s">
        <v>25</v>
      </c>
      <c r="F1559" t="s">
        <v>23</v>
      </c>
      <c r="G1559" t="s">
        <v>2806</v>
      </c>
      <c r="H1559" s="5">
        <v>43738</v>
      </c>
      <c r="I1559" s="5">
        <v>43727</v>
      </c>
      <c r="J1559">
        <v>5870.9</v>
      </c>
      <c r="K1559" t="s">
        <v>2812</v>
      </c>
    </row>
    <row r="1560" spans="1:11" x14ac:dyDescent="0.25">
      <c r="A1560" t="s">
        <v>1042</v>
      </c>
      <c r="B1560" t="s">
        <v>14</v>
      </c>
      <c r="C1560" t="s">
        <v>15</v>
      </c>
      <c r="D1560" t="s">
        <v>22</v>
      </c>
      <c r="E1560" t="s">
        <v>25</v>
      </c>
      <c r="F1560" t="s">
        <v>23</v>
      </c>
      <c r="G1560" t="s">
        <v>2806</v>
      </c>
      <c r="H1560" s="5">
        <v>43738</v>
      </c>
      <c r="I1560" s="5">
        <v>43725</v>
      </c>
      <c r="J1560">
        <v>2154.1799999999998</v>
      </c>
      <c r="K1560" t="s">
        <v>2812</v>
      </c>
    </row>
    <row r="1561" spans="1:11" x14ac:dyDescent="0.25">
      <c r="A1561" t="s">
        <v>1042</v>
      </c>
      <c r="B1561" t="s">
        <v>14</v>
      </c>
      <c r="C1561" t="s">
        <v>15</v>
      </c>
      <c r="D1561" t="s">
        <v>16</v>
      </c>
      <c r="E1561" t="s">
        <v>25</v>
      </c>
      <c r="F1561" t="s">
        <v>23</v>
      </c>
      <c r="G1561" t="s">
        <v>2806</v>
      </c>
      <c r="H1561" s="5">
        <v>43738</v>
      </c>
      <c r="I1561" s="5">
        <v>43725</v>
      </c>
      <c r="J1561">
        <v>-307.68</v>
      </c>
      <c r="K1561" t="s">
        <v>2812</v>
      </c>
    </row>
    <row r="1562" spans="1:11" x14ac:dyDescent="0.25">
      <c r="A1562" t="s">
        <v>1042</v>
      </c>
      <c r="B1562" t="s">
        <v>14</v>
      </c>
      <c r="C1562" t="s">
        <v>15</v>
      </c>
      <c r="D1562" t="s">
        <v>16</v>
      </c>
      <c r="E1562" t="s">
        <v>25</v>
      </c>
      <c r="F1562" t="s">
        <v>23</v>
      </c>
      <c r="G1562" t="s">
        <v>2806</v>
      </c>
      <c r="H1562" s="5">
        <v>43738</v>
      </c>
      <c r="I1562" s="5">
        <v>43725</v>
      </c>
      <c r="J1562">
        <v>-1074</v>
      </c>
      <c r="K1562" t="s">
        <v>2812</v>
      </c>
    </row>
    <row r="1563" spans="1:11" x14ac:dyDescent="0.25">
      <c r="A1563" t="s">
        <v>1042</v>
      </c>
      <c r="B1563" t="s">
        <v>14</v>
      </c>
      <c r="C1563" t="s">
        <v>15</v>
      </c>
      <c r="D1563" t="s">
        <v>22</v>
      </c>
      <c r="E1563" t="s">
        <v>25</v>
      </c>
      <c r="F1563" t="s">
        <v>23</v>
      </c>
      <c r="G1563" t="s">
        <v>2806</v>
      </c>
      <c r="H1563" s="5">
        <v>43738</v>
      </c>
      <c r="I1563" s="5">
        <v>43725</v>
      </c>
      <c r="J1563">
        <v>6252.43</v>
      </c>
      <c r="K1563" t="s">
        <v>2812</v>
      </c>
    </row>
    <row r="1564" spans="1:11" x14ac:dyDescent="0.25">
      <c r="A1564" t="s">
        <v>1042</v>
      </c>
      <c r="B1564" t="s">
        <v>14</v>
      </c>
      <c r="C1564" t="s">
        <v>15</v>
      </c>
      <c r="D1564" t="s">
        <v>22</v>
      </c>
      <c r="E1564" t="s">
        <v>25</v>
      </c>
      <c r="F1564" t="s">
        <v>23</v>
      </c>
      <c r="G1564" t="s">
        <v>2806</v>
      </c>
      <c r="H1564" s="5">
        <v>43738</v>
      </c>
      <c r="I1564" s="5">
        <v>43725</v>
      </c>
      <c r="J1564">
        <v>1255.76</v>
      </c>
      <c r="K1564" t="s">
        <v>2812</v>
      </c>
    </row>
    <row r="1565" spans="1:11" x14ac:dyDescent="0.25">
      <c r="A1565" t="s">
        <v>1042</v>
      </c>
      <c r="B1565" t="s">
        <v>14</v>
      </c>
      <c r="C1565" t="s">
        <v>15</v>
      </c>
      <c r="D1565" t="s">
        <v>22</v>
      </c>
      <c r="E1565" t="s">
        <v>25</v>
      </c>
      <c r="F1565" t="s">
        <v>23</v>
      </c>
      <c r="G1565" t="s">
        <v>2806</v>
      </c>
      <c r="H1565" s="5">
        <v>43738</v>
      </c>
      <c r="I1565" s="5">
        <v>43725</v>
      </c>
      <c r="J1565">
        <v>65.63</v>
      </c>
      <c r="K1565" t="s">
        <v>2812</v>
      </c>
    </row>
    <row r="1566" spans="1:11" x14ac:dyDescent="0.25">
      <c r="A1566" t="s">
        <v>1042</v>
      </c>
      <c r="B1566" t="s">
        <v>14</v>
      </c>
      <c r="C1566" t="s">
        <v>15</v>
      </c>
      <c r="D1566" t="s">
        <v>22</v>
      </c>
      <c r="E1566" t="s">
        <v>25</v>
      </c>
      <c r="F1566" t="s">
        <v>23</v>
      </c>
      <c r="G1566" t="s">
        <v>2806</v>
      </c>
      <c r="H1566" s="5">
        <v>43738</v>
      </c>
      <c r="I1566" s="5">
        <v>43725</v>
      </c>
      <c r="J1566">
        <v>695.66</v>
      </c>
      <c r="K1566" t="s">
        <v>2812</v>
      </c>
    </row>
    <row r="1567" spans="1:11" x14ac:dyDescent="0.25">
      <c r="A1567" t="s">
        <v>1042</v>
      </c>
      <c r="B1567" t="s">
        <v>14</v>
      </c>
      <c r="C1567" t="s">
        <v>15</v>
      </c>
      <c r="D1567" t="s">
        <v>22</v>
      </c>
      <c r="E1567" t="s">
        <v>25</v>
      </c>
      <c r="F1567" t="s">
        <v>23</v>
      </c>
      <c r="G1567" t="s">
        <v>2806</v>
      </c>
      <c r="H1567" s="5">
        <v>43738</v>
      </c>
      <c r="I1567" s="5">
        <v>43725</v>
      </c>
      <c r="J1567">
        <v>2340.77</v>
      </c>
      <c r="K1567" t="s">
        <v>2812</v>
      </c>
    </row>
    <row r="1568" spans="1:11" x14ac:dyDescent="0.25">
      <c r="A1568" t="s">
        <v>883</v>
      </c>
      <c r="B1568" t="s">
        <v>14</v>
      </c>
      <c r="C1568" t="s">
        <v>15</v>
      </c>
      <c r="D1568" t="s">
        <v>22</v>
      </c>
      <c r="E1568" t="s">
        <v>25</v>
      </c>
      <c r="F1568" t="s">
        <v>23</v>
      </c>
      <c r="G1568" t="s">
        <v>2806</v>
      </c>
      <c r="H1568" s="5">
        <v>43738</v>
      </c>
      <c r="I1568" s="5">
        <v>43721</v>
      </c>
      <c r="J1568">
        <v>4425.6899999999996</v>
      </c>
      <c r="K1568" t="s">
        <v>2812</v>
      </c>
    </row>
    <row r="1569" spans="1:11" x14ac:dyDescent="0.25">
      <c r="A1569" t="s">
        <v>883</v>
      </c>
      <c r="B1569" t="s">
        <v>14</v>
      </c>
      <c r="C1569" t="s">
        <v>15</v>
      </c>
      <c r="D1569" t="s">
        <v>22</v>
      </c>
      <c r="E1569" t="s">
        <v>25</v>
      </c>
      <c r="F1569" t="s">
        <v>23</v>
      </c>
      <c r="G1569" t="s">
        <v>2806</v>
      </c>
      <c r="H1569" s="5">
        <v>43738</v>
      </c>
      <c r="I1569" s="5">
        <v>43721</v>
      </c>
      <c r="J1569">
        <v>9645.2099999999991</v>
      </c>
      <c r="K1569" t="s">
        <v>2812</v>
      </c>
    </row>
    <row r="1570" spans="1:11" x14ac:dyDescent="0.25">
      <c r="A1570" t="s">
        <v>883</v>
      </c>
      <c r="B1570" t="s">
        <v>14</v>
      </c>
      <c r="C1570" t="s">
        <v>15</v>
      </c>
      <c r="D1570" t="s">
        <v>22</v>
      </c>
      <c r="E1570" t="s">
        <v>25</v>
      </c>
      <c r="F1570" t="s">
        <v>23</v>
      </c>
      <c r="G1570" t="s">
        <v>2806</v>
      </c>
      <c r="H1570" s="5">
        <v>43738</v>
      </c>
      <c r="I1570" s="5">
        <v>43721</v>
      </c>
      <c r="J1570">
        <v>190.68</v>
      </c>
      <c r="K1570" t="s">
        <v>2812</v>
      </c>
    </row>
    <row r="1571" spans="1:11" x14ac:dyDescent="0.25">
      <c r="A1571" t="s">
        <v>883</v>
      </c>
      <c r="B1571" t="s">
        <v>14</v>
      </c>
      <c r="C1571" t="s">
        <v>15</v>
      </c>
      <c r="D1571" t="s">
        <v>22</v>
      </c>
      <c r="E1571" t="s">
        <v>25</v>
      </c>
      <c r="F1571" t="s">
        <v>23</v>
      </c>
      <c r="G1571" t="s">
        <v>2806</v>
      </c>
      <c r="H1571" s="5">
        <v>43738</v>
      </c>
      <c r="I1571" s="5">
        <v>43721</v>
      </c>
      <c r="J1571">
        <v>1883.52</v>
      </c>
      <c r="K1571" t="s">
        <v>2812</v>
      </c>
    </row>
    <row r="1572" spans="1:11" x14ac:dyDescent="0.25">
      <c r="A1572" t="s">
        <v>883</v>
      </c>
      <c r="B1572" t="s">
        <v>14</v>
      </c>
      <c r="C1572" t="s">
        <v>15</v>
      </c>
      <c r="D1572" t="s">
        <v>16</v>
      </c>
      <c r="E1572" t="s">
        <v>25</v>
      </c>
      <c r="F1572" t="s">
        <v>23</v>
      </c>
      <c r="G1572" t="s">
        <v>2806</v>
      </c>
      <c r="H1572" s="5">
        <v>43738</v>
      </c>
      <c r="I1572" s="5">
        <v>43721</v>
      </c>
      <c r="J1572">
        <v>-835.82</v>
      </c>
      <c r="K1572" t="s">
        <v>2812</v>
      </c>
    </row>
    <row r="1573" spans="1:11" x14ac:dyDescent="0.25">
      <c r="A1573" t="s">
        <v>883</v>
      </c>
      <c r="B1573" t="s">
        <v>14</v>
      </c>
      <c r="C1573" t="s">
        <v>15</v>
      </c>
      <c r="D1573" t="s">
        <v>22</v>
      </c>
      <c r="E1573" t="s">
        <v>25</v>
      </c>
      <c r="F1573" t="s">
        <v>23</v>
      </c>
      <c r="G1573" t="s">
        <v>2806</v>
      </c>
      <c r="H1573" s="5">
        <v>43738</v>
      </c>
      <c r="I1573" s="5">
        <v>43721</v>
      </c>
      <c r="J1573">
        <v>5137.5200000000004</v>
      </c>
      <c r="K1573" t="s">
        <v>2812</v>
      </c>
    </row>
    <row r="1574" spans="1:11" x14ac:dyDescent="0.25">
      <c r="A1574" t="s">
        <v>817</v>
      </c>
      <c r="B1574" t="s">
        <v>14</v>
      </c>
      <c r="C1574" t="s">
        <v>15</v>
      </c>
      <c r="D1574" t="s">
        <v>22</v>
      </c>
      <c r="E1574" t="s">
        <v>25</v>
      </c>
      <c r="F1574" t="s">
        <v>23</v>
      </c>
      <c r="G1574" t="s">
        <v>2806</v>
      </c>
      <c r="H1574" s="5">
        <v>43738</v>
      </c>
      <c r="I1574" s="5">
        <v>43720</v>
      </c>
      <c r="J1574">
        <v>1082630.6299999999</v>
      </c>
      <c r="K1574" t="s">
        <v>2812</v>
      </c>
    </row>
    <row r="1575" spans="1:11" x14ac:dyDescent="0.25">
      <c r="A1575" t="s">
        <v>817</v>
      </c>
      <c r="B1575" t="s">
        <v>14</v>
      </c>
      <c r="C1575" t="s">
        <v>15</v>
      </c>
      <c r="D1575" t="s">
        <v>22</v>
      </c>
      <c r="E1575" t="s">
        <v>25</v>
      </c>
      <c r="F1575" t="s">
        <v>23</v>
      </c>
      <c r="G1575" t="s">
        <v>2806</v>
      </c>
      <c r="H1575" s="5">
        <v>43738</v>
      </c>
      <c r="I1575" s="5">
        <v>43720</v>
      </c>
      <c r="J1575">
        <v>295.02</v>
      </c>
      <c r="K1575" t="s">
        <v>2812</v>
      </c>
    </row>
    <row r="1576" spans="1:11" x14ac:dyDescent="0.25">
      <c r="A1576" t="s">
        <v>817</v>
      </c>
      <c r="B1576" t="s">
        <v>14</v>
      </c>
      <c r="C1576" t="s">
        <v>15</v>
      </c>
      <c r="D1576" t="s">
        <v>22</v>
      </c>
      <c r="E1576" t="s">
        <v>25</v>
      </c>
      <c r="F1576" t="s">
        <v>23</v>
      </c>
      <c r="G1576" t="s">
        <v>2806</v>
      </c>
      <c r="H1576" s="5">
        <v>43738</v>
      </c>
      <c r="I1576" s="5">
        <v>43720</v>
      </c>
      <c r="J1576">
        <v>35.99</v>
      </c>
      <c r="K1576" t="s">
        <v>2812</v>
      </c>
    </row>
    <row r="1577" spans="1:11" x14ac:dyDescent="0.25">
      <c r="A1577" t="s">
        <v>817</v>
      </c>
      <c r="B1577" t="s">
        <v>14</v>
      </c>
      <c r="C1577" t="s">
        <v>15</v>
      </c>
      <c r="D1577" t="s">
        <v>22</v>
      </c>
      <c r="E1577" t="s">
        <v>25</v>
      </c>
      <c r="F1577" t="s">
        <v>23</v>
      </c>
      <c r="G1577" t="s">
        <v>2806</v>
      </c>
      <c r="H1577" s="5">
        <v>43738</v>
      </c>
      <c r="I1577" s="5">
        <v>43720</v>
      </c>
      <c r="J1577">
        <v>1924.54</v>
      </c>
      <c r="K1577" t="s">
        <v>2812</v>
      </c>
    </row>
    <row r="1578" spans="1:11" x14ac:dyDescent="0.25">
      <c r="A1578" t="s">
        <v>817</v>
      </c>
      <c r="B1578" t="s">
        <v>14</v>
      </c>
      <c r="C1578" t="s">
        <v>15</v>
      </c>
      <c r="D1578" t="s">
        <v>16</v>
      </c>
      <c r="E1578" t="s">
        <v>25</v>
      </c>
      <c r="F1578" t="s">
        <v>23</v>
      </c>
      <c r="G1578" t="s">
        <v>2806</v>
      </c>
      <c r="H1578" s="5">
        <v>43738</v>
      </c>
      <c r="I1578" s="5">
        <v>43720</v>
      </c>
      <c r="J1578">
        <v>-1186.79</v>
      </c>
      <c r="K1578" t="s">
        <v>2812</v>
      </c>
    </row>
    <row r="1579" spans="1:11" x14ac:dyDescent="0.25">
      <c r="A1579" t="s">
        <v>817</v>
      </c>
      <c r="B1579" t="s">
        <v>14</v>
      </c>
      <c r="C1579" t="s">
        <v>15</v>
      </c>
      <c r="D1579" t="s">
        <v>22</v>
      </c>
      <c r="E1579" t="s">
        <v>25</v>
      </c>
      <c r="F1579" t="s">
        <v>23</v>
      </c>
      <c r="G1579" t="s">
        <v>2806</v>
      </c>
      <c r="H1579" s="5">
        <v>43738</v>
      </c>
      <c r="I1579" s="5">
        <v>43720</v>
      </c>
      <c r="J1579">
        <v>5365.56</v>
      </c>
      <c r="K1579" t="s">
        <v>2812</v>
      </c>
    </row>
    <row r="1580" spans="1:11" x14ac:dyDescent="0.25">
      <c r="A1580" t="s">
        <v>817</v>
      </c>
      <c r="B1580" t="s">
        <v>14</v>
      </c>
      <c r="C1580" t="s">
        <v>15</v>
      </c>
      <c r="D1580" t="s">
        <v>16</v>
      </c>
      <c r="E1580" t="s">
        <v>25</v>
      </c>
      <c r="F1580" t="s">
        <v>23</v>
      </c>
      <c r="G1580" t="s">
        <v>2806</v>
      </c>
      <c r="H1580" s="5">
        <v>43738</v>
      </c>
      <c r="I1580" s="5">
        <v>43720</v>
      </c>
      <c r="J1580">
        <v>-466.78</v>
      </c>
      <c r="K1580" t="s">
        <v>2812</v>
      </c>
    </row>
    <row r="1581" spans="1:11" x14ac:dyDescent="0.25">
      <c r="A1581" t="s">
        <v>817</v>
      </c>
      <c r="B1581" t="s">
        <v>14</v>
      </c>
      <c r="C1581" t="s">
        <v>15</v>
      </c>
      <c r="D1581" t="s">
        <v>22</v>
      </c>
      <c r="E1581" t="s">
        <v>25</v>
      </c>
      <c r="F1581" t="s">
        <v>23</v>
      </c>
      <c r="G1581" t="s">
        <v>2806</v>
      </c>
      <c r="H1581" s="5">
        <v>43738</v>
      </c>
      <c r="I1581" s="5">
        <v>43720</v>
      </c>
      <c r="J1581">
        <v>82.56</v>
      </c>
      <c r="K1581" t="s">
        <v>2812</v>
      </c>
    </row>
    <row r="1582" spans="1:11" x14ac:dyDescent="0.25">
      <c r="A1582" t="s">
        <v>817</v>
      </c>
      <c r="B1582" t="s">
        <v>14</v>
      </c>
      <c r="C1582" t="s">
        <v>15</v>
      </c>
      <c r="D1582" t="s">
        <v>22</v>
      </c>
      <c r="E1582" t="s">
        <v>25</v>
      </c>
      <c r="F1582" t="s">
        <v>23</v>
      </c>
      <c r="G1582" t="s">
        <v>2806</v>
      </c>
      <c r="H1582" s="5">
        <v>43738</v>
      </c>
      <c r="I1582" s="5">
        <v>43720</v>
      </c>
      <c r="J1582">
        <v>32.08</v>
      </c>
      <c r="K1582" t="s">
        <v>2812</v>
      </c>
    </row>
    <row r="1583" spans="1:11" x14ac:dyDescent="0.25">
      <c r="A1583" t="s">
        <v>817</v>
      </c>
      <c r="B1583" t="s">
        <v>14</v>
      </c>
      <c r="C1583" t="s">
        <v>15</v>
      </c>
      <c r="D1583" t="s">
        <v>22</v>
      </c>
      <c r="E1583" t="s">
        <v>25</v>
      </c>
      <c r="F1583" t="s">
        <v>23</v>
      </c>
      <c r="G1583" t="s">
        <v>2806</v>
      </c>
      <c r="H1583" s="5">
        <v>43738</v>
      </c>
      <c r="I1583" s="5">
        <v>43720</v>
      </c>
      <c r="J1583">
        <v>2448</v>
      </c>
      <c r="K1583" t="s">
        <v>2812</v>
      </c>
    </row>
    <row r="1584" spans="1:11" x14ac:dyDescent="0.25">
      <c r="A1584" t="s">
        <v>817</v>
      </c>
      <c r="B1584" t="s">
        <v>14</v>
      </c>
      <c r="C1584" t="s">
        <v>15</v>
      </c>
      <c r="D1584" t="s">
        <v>22</v>
      </c>
      <c r="E1584" t="s">
        <v>25</v>
      </c>
      <c r="F1584" t="s">
        <v>23</v>
      </c>
      <c r="G1584" t="s">
        <v>2806</v>
      </c>
      <c r="H1584" s="5">
        <v>43738</v>
      </c>
      <c r="I1584" s="5">
        <v>43720</v>
      </c>
      <c r="J1584">
        <v>82730.320000000007</v>
      </c>
      <c r="K1584" t="s">
        <v>2812</v>
      </c>
    </row>
    <row r="1585" spans="1:11" x14ac:dyDescent="0.25">
      <c r="A1585" t="s">
        <v>817</v>
      </c>
      <c r="B1585" t="s">
        <v>14</v>
      </c>
      <c r="C1585" t="s">
        <v>15</v>
      </c>
      <c r="D1585" t="s">
        <v>22</v>
      </c>
      <c r="E1585" t="s">
        <v>25</v>
      </c>
      <c r="F1585" t="s">
        <v>23</v>
      </c>
      <c r="G1585" t="s">
        <v>2806</v>
      </c>
      <c r="H1585" s="5">
        <v>43738</v>
      </c>
      <c r="I1585" s="5">
        <v>43720</v>
      </c>
      <c r="J1585">
        <v>1202.7</v>
      </c>
      <c r="K1585" t="s">
        <v>2812</v>
      </c>
    </row>
    <row r="1586" spans="1:11" x14ac:dyDescent="0.25">
      <c r="A1586" t="s">
        <v>558</v>
      </c>
      <c r="B1586" t="s">
        <v>14</v>
      </c>
      <c r="C1586" t="s">
        <v>15</v>
      </c>
      <c r="D1586" t="s">
        <v>22</v>
      </c>
      <c r="E1586" t="s">
        <v>25</v>
      </c>
      <c r="F1586" t="s">
        <v>23</v>
      </c>
      <c r="G1586" t="s">
        <v>2806</v>
      </c>
      <c r="H1586" s="5">
        <v>43738</v>
      </c>
      <c r="I1586" s="5">
        <v>43718</v>
      </c>
      <c r="J1586">
        <v>54469.97</v>
      </c>
      <c r="K1586" t="s">
        <v>2812</v>
      </c>
    </row>
    <row r="1587" spans="1:11" x14ac:dyDescent="0.25">
      <c r="A1587" t="s">
        <v>558</v>
      </c>
      <c r="B1587" t="s">
        <v>14</v>
      </c>
      <c r="C1587" t="s">
        <v>15</v>
      </c>
      <c r="D1587" t="s">
        <v>22</v>
      </c>
      <c r="E1587" t="s">
        <v>25</v>
      </c>
      <c r="F1587" t="s">
        <v>23</v>
      </c>
      <c r="G1587" t="s">
        <v>2806</v>
      </c>
      <c r="H1587" s="5">
        <v>43738</v>
      </c>
      <c r="I1587" s="5">
        <v>43718</v>
      </c>
      <c r="J1587">
        <v>596985.31000000006</v>
      </c>
      <c r="K1587" t="s">
        <v>2812</v>
      </c>
    </row>
    <row r="1588" spans="1:11" x14ac:dyDescent="0.25">
      <c r="A1588" t="s">
        <v>558</v>
      </c>
      <c r="B1588" t="s">
        <v>14</v>
      </c>
      <c r="C1588" t="s">
        <v>15</v>
      </c>
      <c r="D1588" t="s">
        <v>22</v>
      </c>
      <c r="E1588" t="s">
        <v>25</v>
      </c>
      <c r="F1588" t="s">
        <v>23</v>
      </c>
      <c r="G1588" t="s">
        <v>2806</v>
      </c>
      <c r="H1588" s="5">
        <v>43738</v>
      </c>
      <c r="I1588" s="5">
        <v>43718</v>
      </c>
      <c r="J1588">
        <v>13164.4</v>
      </c>
      <c r="K1588" t="s">
        <v>2812</v>
      </c>
    </row>
    <row r="1589" spans="1:11" x14ac:dyDescent="0.25">
      <c r="A1589" t="s">
        <v>558</v>
      </c>
      <c r="B1589" t="s">
        <v>14</v>
      </c>
      <c r="C1589" t="s">
        <v>15</v>
      </c>
      <c r="D1589" t="s">
        <v>22</v>
      </c>
      <c r="E1589" t="s">
        <v>25</v>
      </c>
      <c r="F1589" t="s">
        <v>23</v>
      </c>
      <c r="G1589" t="s">
        <v>2806</v>
      </c>
      <c r="H1589" s="5">
        <v>43738</v>
      </c>
      <c r="I1589" s="5">
        <v>43718</v>
      </c>
      <c r="J1589">
        <v>236723.3</v>
      </c>
      <c r="K1589" t="s">
        <v>2812</v>
      </c>
    </row>
    <row r="1590" spans="1:11" x14ac:dyDescent="0.25">
      <c r="A1590" t="s">
        <v>558</v>
      </c>
      <c r="B1590" t="s">
        <v>14</v>
      </c>
      <c r="C1590" t="s">
        <v>15</v>
      </c>
      <c r="D1590" t="s">
        <v>22</v>
      </c>
      <c r="E1590" t="s">
        <v>25</v>
      </c>
      <c r="F1590" t="s">
        <v>23</v>
      </c>
      <c r="G1590" t="s">
        <v>2806</v>
      </c>
      <c r="H1590" s="5">
        <v>43738</v>
      </c>
      <c r="I1590" s="5">
        <v>43718</v>
      </c>
      <c r="J1590">
        <v>44.78</v>
      </c>
      <c r="K1590" t="s">
        <v>2812</v>
      </c>
    </row>
    <row r="1591" spans="1:11" x14ac:dyDescent="0.25">
      <c r="A1591" t="s">
        <v>558</v>
      </c>
      <c r="B1591" t="s">
        <v>14</v>
      </c>
      <c r="C1591" t="s">
        <v>15</v>
      </c>
      <c r="D1591" t="s">
        <v>22</v>
      </c>
      <c r="E1591" t="s">
        <v>25</v>
      </c>
      <c r="F1591" t="s">
        <v>23</v>
      </c>
      <c r="G1591" t="s">
        <v>2806</v>
      </c>
      <c r="H1591" s="5">
        <v>43738</v>
      </c>
      <c r="I1591" s="5">
        <v>43718</v>
      </c>
      <c r="J1591">
        <v>236.17</v>
      </c>
      <c r="K1591" t="s">
        <v>2812</v>
      </c>
    </row>
    <row r="1592" spans="1:11" x14ac:dyDescent="0.25">
      <c r="A1592" t="s">
        <v>558</v>
      </c>
      <c r="B1592" t="s">
        <v>14</v>
      </c>
      <c r="C1592" t="s">
        <v>15</v>
      </c>
      <c r="D1592" t="s">
        <v>22</v>
      </c>
      <c r="E1592" t="s">
        <v>25</v>
      </c>
      <c r="F1592" t="s">
        <v>23</v>
      </c>
      <c r="G1592" t="s">
        <v>2806</v>
      </c>
      <c r="H1592" s="5">
        <v>43738</v>
      </c>
      <c r="I1592" s="5">
        <v>43718</v>
      </c>
      <c r="J1592">
        <v>9072</v>
      </c>
      <c r="K1592" t="s">
        <v>2812</v>
      </c>
    </row>
    <row r="1593" spans="1:11" x14ac:dyDescent="0.25">
      <c r="A1593" t="s">
        <v>558</v>
      </c>
      <c r="B1593" t="s">
        <v>14</v>
      </c>
      <c r="C1593" t="s">
        <v>15</v>
      </c>
      <c r="D1593" t="s">
        <v>22</v>
      </c>
      <c r="E1593" t="s">
        <v>25</v>
      </c>
      <c r="F1593" t="s">
        <v>23</v>
      </c>
      <c r="G1593" t="s">
        <v>2806</v>
      </c>
      <c r="H1593" s="5">
        <v>43738</v>
      </c>
      <c r="I1593" s="5">
        <v>43718</v>
      </c>
      <c r="J1593">
        <v>4203.8999999999996</v>
      </c>
      <c r="K1593" t="s">
        <v>2812</v>
      </c>
    </row>
    <row r="1594" spans="1:11" x14ac:dyDescent="0.25">
      <c r="A1594" t="s">
        <v>558</v>
      </c>
      <c r="B1594" t="s">
        <v>14</v>
      </c>
      <c r="C1594" t="s">
        <v>15</v>
      </c>
      <c r="D1594" t="s">
        <v>22</v>
      </c>
      <c r="E1594" t="s">
        <v>25</v>
      </c>
      <c r="F1594" t="s">
        <v>23</v>
      </c>
      <c r="G1594" t="s">
        <v>2806</v>
      </c>
      <c r="H1594" s="5">
        <v>43738</v>
      </c>
      <c r="I1594" s="5">
        <v>43718</v>
      </c>
      <c r="J1594">
        <v>53.15</v>
      </c>
      <c r="K1594" t="s">
        <v>2812</v>
      </c>
    </row>
    <row r="1595" spans="1:11" x14ac:dyDescent="0.25">
      <c r="A1595" t="s">
        <v>558</v>
      </c>
      <c r="B1595" t="s">
        <v>14</v>
      </c>
      <c r="C1595" t="s">
        <v>15</v>
      </c>
      <c r="D1595" t="s">
        <v>22</v>
      </c>
      <c r="E1595" t="s">
        <v>25</v>
      </c>
      <c r="F1595" t="s">
        <v>23</v>
      </c>
      <c r="G1595" t="s">
        <v>2806</v>
      </c>
      <c r="H1595" s="5">
        <v>43738</v>
      </c>
      <c r="I1595" s="5">
        <v>43718</v>
      </c>
      <c r="J1595">
        <v>4459.04</v>
      </c>
      <c r="K1595" t="s">
        <v>2812</v>
      </c>
    </row>
    <row r="1596" spans="1:11" x14ac:dyDescent="0.25">
      <c r="A1596" t="s">
        <v>558</v>
      </c>
      <c r="B1596" t="s">
        <v>14</v>
      </c>
      <c r="C1596" t="s">
        <v>15</v>
      </c>
      <c r="D1596" t="s">
        <v>22</v>
      </c>
      <c r="E1596" t="s">
        <v>25</v>
      </c>
      <c r="F1596" t="s">
        <v>23</v>
      </c>
      <c r="G1596" t="s">
        <v>2806</v>
      </c>
      <c r="H1596" s="5">
        <v>43738</v>
      </c>
      <c r="I1596" s="5">
        <v>43718</v>
      </c>
      <c r="J1596">
        <v>12643.53</v>
      </c>
      <c r="K1596" t="s">
        <v>2812</v>
      </c>
    </row>
    <row r="1597" spans="1:11" x14ac:dyDescent="0.25">
      <c r="A1597" t="s">
        <v>356</v>
      </c>
      <c r="B1597" t="s">
        <v>14</v>
      </c>
      <c r="C1597" t="s">
        <v>2810</v>
      </c>
      <c r="D1597" t="s">
        <v>16</v>
      </c>
      <c r="E1597" t="s">
        <v>25</v>
      </c>
      <c r="F1597" t="s">
        <v>23</v>
      </c>
      <c r="G1597" t="s">
        <v>2806</v>
      </c>
      <c r="H1597" s="5">
        <v>43708</v>
      </c>
      <c r="I1597" s="5">
        <v>43712</v>
      </c>
      <c r="J1597">
        <v>-16172.69</v>
      </c>
      <c r="K1597" t="s">
        <v>2812</v>
      </c>
    </row>
    <row r="1598" spans="1:11" x14ac:dyDescent="0.25">
      <c r="A1598" t="s">
        <v>356</v>
      </c>
      <c r="B1598" t="s">
        <v>14</v>
      </c>
      <c r="C1598" t="s">
        <v>2810</v>
      </c>
      <c r="D1598" t="s">
        <v>22</v>
      </c>
      <c r="E1598" t="s">
        <v>25</v>
      </c>
      <c r="F1598" t="s">
        <v>23</v>
      </c>
      <c r="G1598" t="s">
        <v>2806</v>
      </c>
      <c r="H1598" s="5">
        <v>43708</v>
      </c>
      <c r="I1598" s="5">
        <v>43712</v>
      </c>
      <c r="J1598">
        <v>6588.04</v>
      </c>
      <c r="K1598" t="s">
        <v>2812</v>
      </c>
    </row>
    <row r="1599" spans="1:11" x14ac:dyDescent="0.25">
      <c r="A1599" t="s">
        <v>356</v>
      </c>
      <c r="B1599" t="s">
        <v>14</v>
      </c>
      <c r="C1599" t="s">
        <v>2810</v>
      </c>
      <c r="D1599" t="s">
        <v>22</v>
      </c>
      <c r="E1599" t="s">
        <v>25</v>
      </c>
      <c r="F1599" t="s">
        <v>23</v>
      </c>
      <c r="G1599" t="s">
        <v>2806</v>
      </c>
      <c r="H1599" s="5">
        <v>43708</v>
      </c>
      <c r="I1599" s="5">
        <v>43712</v>
      </c>
      <c r="J1599">
        <v>17194</v>
      </c>
      <c r="K1599" t="s">
        <v>2812</v>
      </c>
    </row>
    <row r="1600" spans="1:11" x14ac:dyDescent="0.25">
      <c r="A1600" t="s">
        <v>356</v>
      </c>
      <c r="B1600" t="s">
        <v>14</v>
      </c>
      <c r="C1600" t="s">
        <v>2810</v>
      </c>
      <c r="D1600" t="s">
        <v>22</v>
      </c>
      <c r="E1600" t="s">
        <v>25</v>
      </c>
      <c r="F1600" t="s">
        <v>23</v>
      </c>
      <c r="G1600" t="s">
        <v>2806</v>
      </c>
      <c r="H1600" s="5">
        <v>43708</v>
      </c>
      <c r="I1600" s="5">
        <v>43712</v>
      </c>
      <c r="J1600">
        <v>13199.9</v>
      </c>
      <c r="K1600" t="s">
        <v>2812</v>
      </c>
    </row>
    <row r="1601" spans="1:11" x14ac:dyDescent="0.25">
      <c r="A1601" t="s">
        <v>356</v>
      </c>
      <c r="B1601" t="s">
        <v>14</v>
      </c>
      <c r="C1601" t="s">
        <v>2810</v>
      </c>
      <c r="D1601" t="s">
        <v>22</v>
      </c>
      <c r="E1601" t="s">
        <v>25</v>
      </c>
      <c r="F1601" t="s">
        <v>23</v>
      </c>
      <c r="G1601" t="s">
        <v>2806</v>
      </c>
      <c r="H1601" s="5">
        <v>43708</v>
      </c>
      <c r="I1601" s="5">
        <v>43712</v>
      </c>
      <c r="J1601">
        <v>7344.27</v>
      </c>
      <c r="K1601" t="s">
        <v>2812</v>
      </c>
    </row>
    <row r="1602" spans="1:11" x14ac:dyDescent="0.25">
      <c r="A1602" t="s">
        <v>356</v>
      </c>
      <c r="B1602" t="s">
        <v>14</v>
      </c>
      <c r="C1602" t="s">
        <v>2810</v>
      </c>
      <c r="D1602" t="s">
        <v>22</v>
      </c>
      <c r="E1602" t="s">
        <v>25</v>
      </c>
      <c r="F1602" t="s">
        <v>23</v>
      </c>
      <c r="G1602" t="s">
        <v>2806</v>
      </c>
      <c r="H1602" s="5">
        <v>43708</v>
      </c>
      <c r="I1602" s="5">
        <v>43712</v>
      </c>
      <c r="J1602">
        <v>76773.45</v>
      </c>
      <c r="K1602" t="s">
        <v>2812</v>
      </c>
    </row>
    <row r="1603" spans="1:11" x14ac:dyDescent="0.25">
      <c r="A1603" t="s">
        <v>356</v>
      </c>
      <c r="B1603" t="s">
        <v>14</v>
      </c>
      <c r="C1603" t="s">
        <v>2810</v>
      </c>
      <c r="D1603" t="s">
        <v>22</v>
      </c>
      <c r="E1603" t="s">
        <v>25</v>
      </c>
      <c r="F1603" t="s">
        <v>23</v>
      </c>
      <c r="G1603" t="s">
        <v>2806</v>
      </c>
      <c r="H1603" s="5">
        <v>43708</v>
      </c>
      <c r="I1603" s="5">
        <v>43712</v>
      </c>
      <c r="J1603">
        <v>7798.88</v>
      </c>
      <c r="K1603" t="s">
        <v>2812</v>
      </c>
    </row>
    <row r="1604" spans="1:11" x14ac:dyDescent="0.25">
      <c r="A1604" t="s">
        <v>356</v>
      </c>
      <c r="B1604" t="s">
        <v>14</v>
      </c>
      <c r="C1604" t="s">
        <v>2810</v>
      </c>
      <c r="D1604" t="s">
        <v>22</v>
      </c>
      <c r="E1604" t="s">
        <v>25</v>
      </c>
      <c r="F1604" t="s">
        <v>23</v>
      </c>
      <c r="G1604" t="s">
        <v>2806</v>
      </c>
      <c r="H1604" s="5">
        <v>43708</v>
      </c>
      <c r="I1604" s="5">
        <v>43712</v>
      </c>
      <c r="J1604">
        <v>90166.64</v>
      </c>
      <c r="K1604" t="s">
        <v>2812</v>
      </c>
    </row>
    <row r="1605" spans="1:11" x14ac:dyDescent="0.25">
      <c r="A1605" t="s">
        <v>138</v>
      </c>
      <c r="B1605" t="s">
        <v>14</v>
      </c>
      <c r="C1605" t="s">
        <v>2810</v>
      </c>
      <c r="D1605" t="s">
        <v>22</v>
      </c>
      <c r="E1605" t="s">
        <v>25</v>
      </c>
      <c r="F1605" t="s">
        <v>23</v>
      </c>
      <c r="G1605" t="s">
        <v>2806</v>
      </c>
      <c r="H1605" s="5">
        <v>43708</v>
      </c>
      <c r="I1605" s="5">
        <v>43707</v>
      </c>
      <c r="J1605">
        <v>772.68</v>
      </c>
      <c r="K1605" t="s">
        <v>2812</v>
      </c>
    </row>
    <row r="1606" spans="1:11" x14ac:dyDescent="0.25">
      <c r="A1606" t="s">
        <v>138</v>
      </c>
      <c r="B1606" t="s">
        <v>14</v>
      </c>
      <c r="C1606" t="s">
        <v>2810</v>
      </c>
      <c r="D1606" t="s">
        <v>22</v>
      </c>
      <c r="E1606" t="s">
        <v>25</v>
      </c>
      <c r="F1606" t="s">
        <v>23</v>
      </c>
      <c r="G1606" t="s">
        <v>2806</v>
      </c>
      <c r="H1606" s="5">
        <v>43708</v>
      </c>
      <c r="I1606" s="5">
        <v>43707</v>
      </c>
      <c r="J1606">
        <v>5329.6</v>
      </c>
      <c r="K1606" t="s">
        <v>2812</v>
      </c>
    </row>
    <row r="1607" spans="1:11" x14ac:dyDescent="0.25">
      <c r="A1607" t="s">
        <v>138</v>
      </c>
      <c r="B1607" t="s">
        <v>14</v>
      </c>
      <c r="C1607" t="s">
        <v>2810</v>
      </c>
      <c r="D1607" t="s">
        <v>22</v>
      </c>
      <c r="E1607" t="s">
        <v>25</v>
      </c>
      <c r="F1607" t="s">
        <v>23</v>
      </c>
      <c r="G1607" t="s">
        <v>2806</v>
      </c>
      <c r="H1607" s="5">
        <v>43708</v>
      </c>
      <c r="I1607" s="5">
        <v>43707</v>
      </c>
      <c r="J1607">
        <v>1385.36</v>
      </c>
      <c r="K1607" t="s">
        <v>2812</v>
      </c>
    </row>
    <row r="1608" spans="1:11" x14ac:dyDescent="0.25">
      <c r="A1608" t="s">
        <v>138</v>
      </c>
      <c r="B1608" t="s">
        <v>14</v>
      </c>
      <c r="C1608" t="s">
        <v>2810</v>
      </c>
      <c r="D1608" t="s">
        <v>22</v>
      </c>
      <c r="E1608" t="s">
        <v>25</v>
      </c>
      <c r="F1608" t="s">
        <v>23</v>
      </c>
      <c r="G1608" t="s">
        <v>2806</v>
      </c>
      <c r="H1608" s="5">
        <v>43708</v>
      </c>
      <c r="I1608" s="5">
        <v>43707</v>
      </c>
      <c r="J1608">
        <v>12881.52</v>
      </c>
      <c r="K1608" t="s">
        <v>2812</v>
      </c>
    </row>
    <row r="1609" spans="1:11" x14ac:dyDescent="0.25">
      <c r="A1609" t="s">
        <v>138</v>
      </c>
      <c r="B1609" t="s">
        <v>14</v>
      </c>
      <c r="C1609" t="s">
        <v>2810</v>
      </c>
      <c r="D1609" t="s">
        <v>22</v>
      </c>
      <c r="E1609" t="s">
        <v>25</v>
      </c>
      <c r="F1609" t="s">
        <v>23</v>
      </c>
      <c r="G1609" t="s">
        <v>2806</v>
      </c>
      <c r="H1609" s="5">
        <v>43708</v>
      </c>
      <c r="I1609" s="5">
        <v>43707</v>
      </c>
      <c r="J1609">
        <v>18000000</v>
      </c>
      <c r="K1609" t="s">
        <v>2812</v>
      </c>
    </row>
    <row r="1610" spans="1:11" x14ac:dyDescent="0.25">
      <c r="A1610" t="s">
        <v>24</v>
      </c>
      <c r="B1610" t="s">
        <v>14</v>
      </c>
      <c r="C1610" t="s">
        <v>2810</v>
      </c>
      <c r="D1610" t="s">
        <v>22</v>
      </c>
      <c r="E1610" t="s">
        <v>25</v>
      </c>
      <c r="F1610" t="s">
        <v>23</v>
      </c>
      <c r="G1610" t="s">
        <v>2806</v>
      </c>
      <c r="H1610" s="5">
        <v>43708</v>
      </c>
      <c r="I1610" s="5">
        <v>43706</v>
      </c>
      <c r="J1610">
        <v>5000000</v>
      </c>
      <c r="K1610" t="s">
        <v>2812</v>
      </c>
    </row>
    <row r="1611" spans="1:11" x14ac:dyDescent="0.25">
      <c r="A1611" t="s">
        <v>2402</v>
      </c>
      <c r="B1611" t="s">
        <v>14</v>
      </c>
      <c r="C1611" t="s">
        <v>2810</v>
      </c>
      <c r="D1611" t="s">
        <v>16</v>
      </c>
      <c r="E1611" t="s">
        <v>137</v>
      </c>
      <c r="F1611" t="s">
        <v>135</v>
      </c>
      <c r="G1611" t="s">
        <v>2806</v>
      </c>
      <c r="H1611" s="5">
        <v>43830</v>
      </c>
      <c r="I1611" s="5">
        <v>43809</v>
      </c>
      <c r="J1611">
        <v>-51.93</v>
      </c>
      <c r="K1611" t="s">
        <v>2812</v>
      </c>
    </row>
    <row r="1612" spans="1:11" x14ac:dyDescent="0.25">
      <c r="A1612" t="s">
        <v>2393</v>
      </c>
      <c r="B1612" t="s">
        <v>14</v>
      </c>
      <c r="C1612" t="s">
        <v>2810</v>
      </c>
      <c r="D1612" t="s">
        <v>22</v>
      </c>
      <c r="E1612" t="s">
        <v>137</v>
      </c>
      <c r="F1612" t="s">
        <v>135</v>
      </c>
      <c r="G1612" t="s">
        <v>2806</v>
      </c>
      <c r="H1612" s="5">
        <v>43830</v>
      </c>
      <c r="I1612" s="5">
        <v>43808</v>
      </c>
      <c r="J1612">
        <v>51.93</v>
      </c>
      <c r="K1612" t="s">
        <v>2812</v>
      </c>
    </row>
    <row r="1613" spans="1:11" x14ac:dyDescent="0.25">
      <c r="A1613" t="s">
        <v>2207</v>
      </c>
      <c r="B1613" t="s">
        <v>14</v>
      </c>
      <c r="C1613" t="s">
        <v>2810</v>
      </c>
      <c r="D1613" t="s">
        <v>22</v>
      </c>
      <c r="E1613" t="s">
        <v>137</v>
      </c>
      <c r="F1613" t="s">
        <v>135</v>
      </c>
      <c r="G1613" t="s">
        <v>2806</v>
      </c>
      <c r="H1613" s="5">
        <v>43799</v>
      </c>
      <c r="I1613" s="5">
        <v>43777</v>
      </c>
      <c r="J1613">
        <v>3155.42</v>
      </c>
      <c r="K1613" t="s">
        <v>2812</v>
      </c>
    </row>
    <row r="1614" spans="1:11" x14ac:dyDescent="0.25">
      <c r="A1614" t="s">
        <v>2207</v>
      </c>
      <c r="B1614" t="s">
        <v>14</v>
      </c>
      <c r="C1614" t="s">
        <v>2810</v>
      </c>
      <c r="D1614" t="s">
        <v>22</v>
      </c>
      <c r="E1614" t="s">
        <v>137</v>
      </c>
      <c r="F1614" t="s">
        <v>135</v>
      </c>
      <c r="G1614" t="s">
        <v>2806</v>
      </c>
      <c r="H1614" s="5">
        <v>43799</v>
      </c>
      <c r="I1614" s="5">
        <v>43777</v>
      </c>
      <c r="J1614">
        <v>6668.05</v>
      </c>
      <c r="K1614" t="s">
        <v>2812</v>
      </c>
    </row>
    <row r="1615" spans="1:11" x14ac:dyDescent="0.25">
      <c r="A1615" t="s">
        <v>2207</v>
      </c>
      <c r="B1615" t="s">
        <v>14</v>
      </c>
      <c r="C1615" t="s">
        <v>2810</v>
      </c>
      <c r="D1615" t="s">
        <v>22</v>
      </c>
      <c r="E1615" t="s">
        <v>137</v>
      </c>
      <c r="F1615" t="s">
        <v>135</v>
      </c>
      <c r="G1615" t="s">
        <v>2806</v>
      </c>
      <c r="H1615" s="5">
        <v>43799</v>
      </c>
      <c r="I1615" s="5">
        <v>43777</v>
      </c>
      <c r="J1615">
        <v>6624</v>
      </c>
      <c r="K1615" t="s">
        <v>2812</v>
      </c>
    </row>
    <row r="1616" spans="1:11" x14ac:dyDescent="0.25">
      <c r="A1616" t="s">
        <v>2051</v>
      </c>
      <c r="B1616" t="s">
        <v>15</v>
      </c>
      <c r="D1616" t="s">
        <v>22</v>
      </c>
      <c r="E1616" t="s">
        <v>137</v>
      </c>
      <c r="F1616" t="s">
        <v>135</v>
      </c>
      <c r="G1616" t="s">
        <v>2806</v>
      </c>
      <c r="H1616" s="5">
        <v>43769</v>
      </c>
      <c r="I1616" s="5">
        <v>43769</v>
      </c>
      <c r="J1616">
        <v>79140.23</v>
      </c>
      <c r="K1616" t="s">
        <v>2812</v>
      </c>
    </row>
    <row r="1617" spans="1:11" x14ac:dyDescent="0.25">
      <c r="A1617" t="s">
        <v>2050</v>
      </c>
      <c r="B1617" t="s">
        <v>15</v>
      </c>
      <c r="D1617" t="s">
        <v>22</v>
      </c>
      <c r="E1617" t="s">
        <v>137</v>
      </c>
      <c r="F1617" t="s">
        <v>135</v>
      </c>
      <c r="G1617" t="s">
        <v>2806</v>
      </c>
      <c r="H1617" s="5">
        <v>43769</v>
      </c>
      <c r="I1617" s="5">
        <v>43768</v>
      </c>
      <c r="J1617">
        <v>3098.75</v>
      </c>
      <c r="K1617" t="s">
        <v>2812</v>
      </c>
    </row>
    <row r="1618" spans="1:11" x14ac:dyDescent="0.25">
      <c r="A1618" t="s">
        <v>2049</v>
      </c>
      <c r="B1618" t="s">
        <v>15</v>
      </c>
      <c r="D1618" t="s">
        <v>22</v>
      </c>
      <c r="E1618" t="s">
        <v>137</v>
      </c>
      <c r="F1618" t="s">
        <v>135</v>
      </c>
      <c r="G1618" t="s">
        <v>2806</v>
      </c>
      <c r="H1618" s="5">
        <v>43769</v>
      </c>
      <c r="I1618" s="5">
        <v>43762</v>
      </c>
      <c r="J1618">
        <v>964.39</v>
      </c>
      <c r="K1618" t="s">
        <v>2812</v>
      </c>
    </row>
    <row r="1619" spans="1:11" x14ac:dyDescent="0.25">
      <c r="A1619" t="s">
        <v>2048</v>
      </c>
      <c r="B1619" t="s">
        <v>15</v>
      </c>
      <c r="D1619" t="s">
        <v>22</v>
      </c>
      <c r="E1619" t="s">
        <v>137</v>
      </c>
      <c r="F1619" t="s">
        <v>135</v>
      </c>
      <c r="G1619" t="s">
        <v>2806</v>
      </c>
      <c r="H1619" s="5">
        <v>43769</v>
      </c>
      <c r="I1619" s="5">
        <v>43755</v>
      </c>
      <c r="J1619">
        <v>95.33</v>
      </c>
      <c r="K1619" t="s">
        <v>2812</v>
      </c>
    </row>
    <row r="1620" spans="1:11" x14ac:dyDescent="0.25">
      <c r="A1620" t="s">
        <v>2048</v>
      </c>
      <c r="B1620" t="s">
        <v>15</v>
      </c>
      <c r="D1620" t="s">
        <v>22</v>
      </c>
      <c r="E1620" t="s">
        <v>137</v>
      </c>
      <c r="F1620" t="s">
        <v>135</v>
      </c>
      <c r="G1620" t="s">
        <v>2806</v>
      </c>
      <c r="H1620" s="5">
        <v>43769</v>
      </c>
      <c r="I1620" s="5">
        <v>43755</v>
      </c>
      <c r="J1620">
        <v>23.5</v>
      </c>
      <c r="K1620" t="s">
        <v>2812</v>
      </c>
    </row>
    <row r="1621" spans="1:11" x14ac:dyDescent="0.25">
      <c r="A1621" t="s">
        <v>1519</v>
      </c>
      <c r="B1621" t="s">
        <v>14</v>
      </c>
      <c r="C1621" t="s">
        <v>15</v>
      </c>
      <c r="D1621" t="s">
        <v>16</v>
      </c>
      <c r="E1621" t="s">
        <v>137</v>
      </c>
      <c r="F1621" t="s">
        <v>135</v>
      </c>
      <c r="G1621" t="s">
        <v>2806</v>
      </c>
      <c r="H1621" s="5">
        <v>43738</v>
      </c>
      <c r="I1621" s="5">
        <v>43738</v>
      </c>
      <c r="J1621">
        <v>-79140.23</v>
      </c>
      <c r="K1621" t="s">
        <v>2812</v>
      </c>
    </row>
    <row r="1622" spans="1:11" x14ac:dyDescent="0.25">
      <c r="A1622" t="s">
        <v>1392</v>
      </c>
      <c r="B1622" t="s">
        <v>14</v>
      </c>
      <c r="C1622" t="s">
        <v>15</v>
      </c>
      <c r="D1622" t="s">
        <v>16</v>
      </c>
      <c r="E1622" t="s">
        <v>137</v>
      </c>
      <c r="F1622" t="s">
        <v>135</v>
      </c>
      <c r="G1622" t="s">
        <v>2806</v>
      </c>
      <c r="H1622" s="5">
        <v>43738</v>
      </c>
      <c r="I1622" s="5">
        <v>43734</v>
      </c>
      <c r="J1622">
        <v>-10661.32</v>
      </c>
      <c r="K1622" t="s">
        <v>2812</v>
      </c>
    </row>
    <row r="1623" spans="1:11" x14ac:dyDescent="0.25">
      <c r="A1623" t="s">
        <v>1392</v>
      </c>
      <c r="B1623" t="s">
        <v>14</v>
      </c>
      <c r="C1623" t="s">
        <v>15</v>
      </c>
      <c r="D1623" t="s">
        <v>22</v>
      </c>
      <c r="E1623" t="s">
        <v>137</v>
      </c>
      <c r="F1623" t="s">
        <v>135</v>
      </c>
      <c r="G1623" t="s">
        <v>2806</v>
      </c>
      <c r="H1623" s="5">
        <v>43738</v>
      </c>
      <c r="I1623" s="5">
        <v>43734</v>
      </c>
      <c r="J1623">
        <v>4342.95</v>
      </c>
      <c r="K1623" t="s">
        <v>2812</v>
      </c>
    </row>
    <row r="1624" spans="1:11" x14ac:dyDescent="0.25">
      <c r="A1624" t="s">
        <v>1392</v>
      </c>
      <c r="B1624" t="s">
        <v>14</v>
      </c>
      <c r="C1624" t="s">
        <v>15</v>
      </c>
      <c r="D1624" t="s">
        <v>22</v>
      </c>
      <c r="E1624" t="s">
        <v>137</v>
      </c>
      <c r="F1624" t="s">
        <v>135</v>
      </c>
      <c r="G1624" t="s">
        <v>2806</v>
      </c>
      <c r="H1624" s="5">
        <v>43738</v>
      </c>
      <c r="I1624" s="5">
        <v>43734</v>
      </c>
      <c r="J1624">
        <v>11334.59</v>
      </c>
      <c r="K1624" t="s">
        <v>2812</v>
      </c>
    </row>
    <row r="1625" spans="1:11" x14ac:dyDescent="0.25">
      <c r="A1625" t="s">
        <v>1392</v>
      </c>
      <c r="B1625" t="s">
        <v>14</v>
      </c>
      <c r="C1625" t="s">
        <v>15</v>
      </c>
      <c r="D1625" t="s">
        <v>22</v>
      </c>
      <c r="E1625" t="s">
        <v>137</v>
      </c>
      <c r="F1625" t="s">
        <v>135</v>
      </c>
      <c r="G1625" t="s">
        <v>2806</v>
      </c>
      <c r="H1625" s="5">
        <v>43738</v>
      </c>
      <c r="I1625" s="5">
        <v>43734</v>
      </c>
      <c r="J1625">
        <v>24027.53</v>
      </c>
      <c r="K1625" t="s">
        <v>2812</v>
      </c>
    </row>
    <row r="1626" spans="1:11" x14ac:dyDescent="0.25">
      <c r="A1626" t="s">
        <v>1392</v>
      </c>
      <c r="B1626" t="s">
        <v>14</v>
      </c>
      <c r="C1626" t="s">
        <v>15</v>
      </c>
      <c r="D1626" t="s">
        <v>22</v>
      </c>
      <c r="E1626" t="s">
        <v>137</v>
      </c>
      <c r="F1626" t="s">
        <v>135</v>
      </c>
      <c r="G1626" t="s">
        <v>2806</v>
      </c>
      <c r="H1626" s="5">
        <v>43738</v>
      </c>
      <c r="I1626" s="5">
        <v>43734</v>
      </c>
      <c r="J1626">
        <v>2831.25</v>
      </c>
      <c r="K1626" t="s">
        <v>2812</v>
      </c>
    </row>
    <row r="1627" spans="1:11" x14ac:dyDescent="0.25">
      <c r="A1627" t="s">
        <v>1223</v>
      </c>
      <c r="B1627" t="s">
        <v>14</v>
      </c>
      <c r="C1627" t="s">
        <v>15</v>
      </c>
      <c r="D1627" t="s">
        <v>22</v>
      </c>
      <c r="E1627" t="s">
        <v>137</v>
      </c>
      <c r="F1627" t="s">
        <v>135</v>
      </c>
      <c r="G1627" t="s">
        <v>2806</v>
      </c>
      <c r="H1627" s="5">
        <v>43738</v>
      </c>
      <c r="I1627" s="5">
        <v>43732</v>
      </c>
      <c r="J1627">
        <v>2683.87</v>
      </c>
      <c r="K1627" t="s">
        <v>2812</v>
      </c>
    </row>
    <row r="1628" spans="1:11" x14ac:dyDescent="0.25">
      <c r="A1628" t="s">
        <v>1223</v>
      </c>
      <c r="B1628" t="s">
        <v>14</v>
      </c>
      <c r="C1628" t="s">
        <v>15</v>
      </c>
      <c r="D1628" t="s">
        <v>22</v>
      </c>
      <c r="E1628" t="s">
        <v>137</v>
      </c>
      <c r="F1628" t="s">
        <v>135</v>
      </c>
      <c r="G1628" t="s">
        <v>2806</v>
      </c>
      <c r="H1628" s="5">
        <v>43738</v>
      </c>
      <c r="I1628" s="5">
        <v>43732</v>
      </c>
      <c r="J1628">
        <v>2489.2800000000002</v>
      </c>
      <c r="K1628" t="s">
        <v>2812</v>
      </c>
    </row>
    <row r="1629" spans="1:11" x14ac:dyDescent="0.25">
      <c r="A1629" t="s">
        <v>1041</v>
      </c>
      <c r="B1629" t="s">
        <v>14</v>
      </c>
      <c r="C1629" t="s">
        <v>15</v>
      </c>
      <c r="D1629" t="s">
        <v>22</v>
      </c>
      <c r="E1629" t="s">
        <v>137</v>
      </c>
      <c r="F1629" t="s">
        <v>135</v>
      </c>
      <c r="G1629" t="s">
        <v>2806</v>
      </c>
      <c r="H1629" s="5">
        <v>43738</v>
      </c>
      <c r="I1629" s="5">
        <v>43725</v>
      </c>
      <c r="J1629">
        <v>8754.69</v>
      </c>
      <c r="K1629" t="s">
        <v>2812</v>
      </c>
    </row>
    <row r="1630" spans="1:11" x14ac:dyDescent="0.25">
      <c r="A1630" t="s">
        <v>1041</v>
      </c>
      <c r="B1630" t="s">
        <v>14</v>
      </c>
      <c r="C1630" t="s">
        <v>15</v>
      </c>
      <c r="D1630" t="s">
        <v>22</v>
      </c>
      <c r="E1630" t="s">
        <v>137</v>
      </c>
      <c r="F1630" t="s">
        <v>135</v>
      </c>
      <c r="G1630" t="s">
        <v>2806</v>
      </c>
      <c r="H1630" s="5">
        <v>43738</v>
      </c>
      <c r="I1630" s="5">
        <v>43725</v>
      </c>
      <c r="J1630">
        <v>1721.2</v>
      </c>
      <c r="K1630" t="s">
        <v>2812</v>
      </c>
    </row>
    <row r="1631" spans="1:11" x14ac:dyDescent="0.25">
      <c r="A1631" t="s">
        <v>1041</v>
      </c>
      <c r="B1631" t="s">
        <v>14</v>
      </c>
      <c r="C1631" t="s">
        <v>15</v>
      </c>
      <c r="D1631" t="s">
        <v>22</v>
      </c>
      <c r="E1631" t="s">
        <v>137</v>
      </c>
      <c r="F1631" t="s">
        <v>135</v>
      </c>
      <c r="G1631" t="s">
        <v>2806</v>
      </c>
      <c r="H1631" s="5">
        <v>43738</v>
      </c>
      <c r="I1631" s="5">
        <v>43725</v>
      </c>
      <c r="J1631">
        <v>31289.78</v>
      </c>
      <c r="K1631" t="s">
        <v>2812</v>
      </c>
    </row>
    <row r="1632" spans="1:11" x14ac:dyDescent="0.25">
      <c r="A1632" t="s">
        <v>1041</v>
      </c>
      <c r="B1632" t="s">
        <v>14</v>
      </c>
      <c r="C1632" t="s">
        <v>15</v>
      </c>
      <c r="D1632" t="s">
        <v>22</v>
      </c>
      <c r="E1632" t="s">
        <v>137</v>
      </c>
      <c r="F1632" t="s">
        <v>135</v>
      </c>
      <c r="G1632" t="s">
        <v>2806</v>
      </c>
      <c r="H1632" s="5">
        <v>43738</v>
      </c>
      <c r="I1632" s="5">
        <v>43725</v>
      </c>
      <c r="J1632">
        <v>278.41000000000003</v>
      </c>
      <c r="K1632" t="s">
        <v>2812</v>
      </c>
    </row>
    <row r="1633" spans="1:11" x14ac:dyDescent="0.25">
      <c r="A1633" t="s">
        <v>1041</v>
      </c>
      <c r="B1633" t="s">
        <v>14</v>
      </c>
      <c r="C1633" t="s">
        <v>15</v>
      </c>
      <c r="D1633" t="s">
        <v>22</v>
      </c>
      <c r="E1633" t="s">
        <v>137</v>
      </c>
      <c r="F1633" t="s">
        <v>135</v>
      </c>
      <c r="G1633" t="s">
        <v>2806</v>
      </c>
      <c r="H1633" s="5">
        <v>43738</v>
      </c>
      <c r="I1633" s="5">
        <v>43725</v>
      </c>
      <c r="J1633">
        <v>2465.98</v>
      </c>
      <c r="K1633" t="s">
        <v>2812</v>
      </c>
    </row>
    <row r="1634" spans="1:11" x14ac:dyDescent="0.25">
      <c r="A1634" t="s">
        <v>1041</v>
      </c>
      <c r="B1634" t="s">
        <v>14</v>
      </c>
      <c r="C1634" t="s">
        <v>15</v>
      </c>
      <c r="D1634" t="s">
        <v>16</v>
      </c>
      <c r="E1634" t="s">
        <v>137</v>
      </c>
      <c r="F1634" t="s">
        <v>135</v>
      </c>
      <c r="G1634" t="s">
        <v>2806</v>
      </c>
      <c r="H1634" s="5">
        <v>43738</v>
      </c>
      <c r="I1634" s="5">
        <v>43725</v>
      </c>
      <c r="J1634">
        <v>-62923.47</v>
      </c>
      <c r="K1634" t="s">
        <v>2812</v>
      </c>
    </row>
    <row r="1635" spans="1:11" x14ac:dyDescent="0.25">
      <c r="A1635" t="s">
        <v>912</v>
      </c>
      <c r="B1635" t="s">
        <v>14</v>
      </c>
      <c r="C1635" t="s">
        <v>15</v>
      </c>
      <c r="D1635" t="s">
        <v>22</v>
      </c>
      <c r="E1635" t="s">
        <v>137</v>
      </c>
      <c r="F1635" t="s">
        <v>135</v>
      </c>
      <c r="G1635" t="s">
        <v>2806</v>
      </c>
      <c r="H1635" s="5">
        <v>43738</v>
      </c>
      <c r="I1635" s="5">
        <v>43721</v>
      </c>
      <c r="J1635">
        <v>17.97</v>
      </c>
      <c r="K1635" t="s">
        <v>2812</v>
      </c>
    </row>
    <row r="1636" spans="1:11" x14ac:dyDescent="0.25">
      <c r="A1636" t="s">
        <v>912</v>
      </c>
      <c r="B1636" t="s">
        <v>14</v>
      </c>
      <c r="C1636" t="s">
        <v>15</v>
      </c>
      <c r="D1636" t="s">
        <v>22</v>
      </c>
      <c r="E1636" t="s">
        <v>137</v>
      </c>
      <c r="F1636" t="s">
        <v>135</v>
      </c>
      <c r="G1636" t="s">
        <v>2806</v>
      </c>
      <c r="H1636" s="5">
        <v>43738</v>
      </c>
      <c r="I1636" s="5">
        <v>43721</v>
      </c>
      <c r="J1636">
        <v>270.17</v>
      </c>
      <c r="K1636" t="s">
        <v>2812</v>
      </c>
    </row>
    <row r="1637" spans="1:11" x14ac:dyDescent="0.25">
      <c r="A1637" t="s">
        <v>912</v>
      </c>
      <c r="B1637" t="s">
        <v>14</v>
      </c>
      <c r="C1637" t="s">
        <v>15</v>
      </c>
      <c r="D1637" t="s">
        <v>22</v>
      </c>
      <c r="E1637" t="s">
        <v>137</v>
      </c>
      <c r="F1637" t="s">
        <v>135</v>
      </c>
      <c r="G1637" t="s">
        <v>2806</v>
      </c>
      <c r="H1637" s="5">
        <v>43738</v>
      </c>
      <c r="I1637" s="5">
        <v>43721</v>
      </c>
      <c r="J1637">
        <v>5023.45</v>
      </c>
      <c r="K1637" t="s">
        <v>2812</v>
      </c>
    </row>
    <row r="1638" spans="1:11" x14ac:dyDescent="0.25">
      <c r="A1638" t="s">
        <v>912</v>
      </c>
      <c r="B1638" t="s">
        <v>14</v>
      </c>
      <c r="C1638" t="s">
        <v>15</v>
      </c>
      <c r="D1638" t="s">
        <v>22</v>
      </c>
      <c r="E1638" t="s">
        <v>137</v>
      </c>
      <c r="F1638" t="s">
        <v>135</v>
      </c>
      <c r="G1638" t="s">
        <v>2806</v>
      </c>
      <c r="H1638" s="5">
        <v>43738</v>
      </c>
      <c r="I1638" s="5">
        <v>43721</v>
      </c>
      <c r="J1638">
        <v>652.05999999999995</v>
      </c>
      <c r="K1638" t="s">
        <v>2812</v>
      </c>
    </row>
    <row r="1639" spans="1:11" x14ac:dyDescent="0.25">
      <c r="A1639" t="s">
        <v>912</v>
      </c>
      <c r="B1639" t="s">
        <v>14</v>
      </c>
      <c r="C1639" t="s">
        <v>15</v>
      </c>
      <c r="D1639" t="s">
        <v>22</v>
      </c>
      <c r="E1639" t="s">
        <v>137</v>
      </c>
      <c r="F1639" t="s">
        <v>135</v>
      </c>
      <c r="G1639" t="s">
        <v>2806</v>
      </c>
      <c r="H1639" s="5">
        <v>43738</v>
      </c>
      <c r="I1639" s="5">
        <v>43721</v>
      </c>
      <c r="J1639">
        <v>865.4</v>
      </c>
      <c r="K1639" t="s">
        <v>2812</v>
      </c>
    </row>
    <row r="1640" spans="1:11" x14ac:dyDescent="0.25">
      <c r="A1640" t="s">
        <v>912</v>
      </c>
      <c r="B1640" t="s">
        <v>14</v>
      </c>
      <c r="C1640" t="s">
        <v>15</v>
      </c>
      <c r="D1640" t="s">
        <v>22</v>
      </c>
      <c r="E1640" t="s">
        <v>137</v>
      </c>
      <c r="F1640" t="s">
        <v>135</v>
      </c>
      <c r="G1640" t="s">
        <v>2806</v>
      </c>
      <c r="H1640" s="5">
        <v>43738</v>
      </c>
      <c r="I1640" s="5">
        <v>43721</v>
      </c>
      <c r="J1640">
        <v>503.66</v>
      </c>
      <c r="K1640" t="s">
        <v>2812</v>
      </c>
    </row>
    <row r="1641" spans="1:11" x14ac:dyDescent="0.25">
      <c r="A1641" t="s">
        <v>816</v>
      </c>
      <c r="B1641" t="s">
        <v>14</v>
      </c>
      <c r="C1641" t="s">
        <v>15</v>
      </c>
      <c r="D1641" t="s">
        <v>22</v>
      </c>
      <c r="E1641" t="s">
        <v>137</v>
      </c>
      <c r="F1641" t="s">
        <v>135</v>
      </c>
      <c r="G1641" t="s">
        <v>2806</v>
      </c>
      <c r="H1641" s="5">
        <v>43738</v>
      </c>
      <c r="I1641" s="5">
        <v>43720</v>
      </c>
      <c r="J1641">
        <v>234.2</v>
      </c>
      <c r="K1641" t="s">
        <v>2812</v>
      </c>
    </row>
    <row r="1642" spans="1:11" x14ac:dyDescent="0.25">
      <c r="A1642" t="s">
        <v>816</v>
      </c>
      <c r="B1642" t="s">
        <v>14</v>
      </c>
      <c r="C1642" t="s">
        <v>15</v>
      </c>
      <c r="D1642" t="s">
        <v>22</v>
      </c>
      <c r="E1642" t="s">
        <v>137</v>
      </c>
      <c r="F1642" t="s">
        <v>135</v>
      </c>
      <c r="G1642" t="s">
        <v>2806</v>
      </c>
      <c r="H1642" s="5">
        <v>43738</v>
      </c>
      <c r="I1642" s="5">
        <v>43720</v>
      </c>
      <c r="J1642">
        <v>122.31</v>
      </c>
      <c r="K1642" t="s">
        <v>2812</v>
      </c>
    </row>
    <row r="1643" spans="1:11" x14ac:dyDescent="0.25">
      <c r="A1643" t="s">
        <v>816</v>
      </c>
      <c r="B1643" t="s">
        <v>14</v>
      </c>
      <c r="C1643" t="s">
        <v>15</v>
      </c>
      <c r="D1643" t="s">
        <v>22</v>
      </c>
      <c r="E1643" t="s">
        <v>137</v>
      </c>
      <c r="F1643" t="s">
        <v>135</v>
      </c>
      <c r="G1643" t="s">
        <v>2806</v>
      </c>
      <c r="H1643" s="5">
        <v>43738</v>
      </c>
      <c r="I1643" s="5">
        <v>43720</v>
      </c>
      <c r="J1643">
        <v>1314.04</v>
      </c>
      <c r="K1643" t="s">
        <v>2812</v>
      </c>
    </row>
    <row r="1644" spans="1:11" x14ac:dyDescent="0.25">
      <c r="A1644" t="s">
        <v>816</v>
      </c>
      <c r="B1644" t="s">
        <v>14</v>
      </c>
      <c r="C1644" t="s">
        <v>15</v>
      </c>
      <c r="D1644" t="s">
        <v>22</v>
      </c>
      <c r="E1644" t="s">
        <v>137</v>
      </c>
      <c r="F1644" t="s">
        <v>135</v>
      </c>
      <c r="G1644" t="s">
        <v>2806</v>
      </c>
      <c r="H1644" s="5">
        <v>43738</v>
      </c>
      <c r="I1644" s="5">
        <v>43720</v>
      </c>
      <c r="J1644">
        <v>1278.32</v>
      </c>
      <c r="K1644" t="s">
        <v>2812</v>
      </c>
    </row>
    <row r="1645" spans="1:11" x14ac:dyDescent="0.25">
      <c r="A1645" t="s">
        <v>816</v>
      </c>
      <c r="B1645" t="s">
        <v>14</v>
      </c>
      <c r="C1645" t="s">
        <v>15</v>
      </c>
      <c r="D1645" t="s">
        <v>22</v>
      </c>
      <c r="E1645" t="s">
        <v>137</v>
      </c>
      <c r="F1645" t="s">
        <v>135</v>
      </c>
      <c r="G1645" t="s">
        <v>2806</v>
      </c>
      <c r="H1645" s="5">
        <v>43738</v>
      </c>
      <c r="I1645" s="5">
        <v>43720</v>
      </c>
      <c r="J1645">
        <v>885.91</v>
      </c>
      <c r="K1645" t="s">
        <v>2812</v>
      </c>
    </row>
    <row r="1646" spans="1:11" x14ac:dyDescent="0.25">
      <c r="A1646" t="s">
        <v>816</v>
      </c>
      <c r="B1646" t="s">
        <v>14</v>
      </c>
      <c r="C1646" t="s">
        <v>15</v>
      </c>
      <c r="D1646" t="s">
        <v>22</v>
      </c>
      <c r="E1646" t="s">
        <v>137</v>
      </c>
      <c r="F1646" t="s">
        <v>135</v>
      </c>
      <c r="G1646" t="s">
        <v>2806</v>
      </c>
      <c r="H1646" s="5">
        <v>43738</v>
      </c>
      <c r="I1646" s="5">
        <v>43720</v>
      </c>
      <c r="J1646">
        <v>5774.24</v>
      </c>
      <c r="K1646" t="s">
        <v>2812</v>
      </c>
    </row>
    <row r="1647" spans="1:11" x14ac:dyDescent="0.25">
      <c r="A1647" t="s">
        <v>816</v>
      </c>
      <c r="B1647" t="s">
        <v>14</v>
      </c>
      <c r="C1647" t="s">
        <v>15</v>
      </c>
      <c r="D1647" t="s">
        <v>22</v>
      </c>
      <c r="E1647" t="s">
        <v>137</v>
      </c>
      <c r="F1647" t="s">
        <v>135</v>
      </c>
      <c r="G1647" t="s">
        <v>2806</v>
      </c>
      <c r="H1647" s="5">
        <v>43738</v>
      </c>
      <c r="I1647" s="5">
        <v>43720</v>
      </c>
      <c r="J1647">
        <v>2024.97</v>
      </c>
      <c r="K1647" t="s">
        <v>2812</v>
      </c>
    </row>
    <row r="1648" spans="1:11" x14ac:dyDescent="0.25">
      <c r="A1648" t="s">
        <v>816</v>
      </c>
      <c r="B1648" t="s">
        <v>14</v>
      </c>
      <c r="C1648" t="s">
        <v>15</v>
      </c>
      <c r="D1648" t="s">
        <v>16</v>
      </c>
      <c r="E1648" t="s">
        <v>137</v>
      </c>
      <c r="F1648" t="s">
        <v>135</v>
      </c>
      <c r="G1648" t="s">
        <v>2806</v>
      </c>
      <c r="H1648" s="5">
        <v>43738</v>
      </c>
      <c r="I1648" s="5">
        <v>43720</v>
      </c>
      <c r="J1648">
        <v>-27373.41</v>
      </c>
      <c r="K1648" t="s">
        <v>2812</v>
      </c>
    </row>
    <row r="1649" spans="1:11" x14ac:dyDescent="0.25">
      <c r="A1649" t="s">
        <v>557</v>
      </c>
      <c r="B1649" t="s">
        <v>14</v>
      </c>
      <c r="C1649" t="s">
        <v>15</v>
      </c>
      <c r="D1649" t="s">
        <v>22</v>
      </c>
      <c r="E1649" t="s">
        <v>137</v>
      </c>
      <c r="F1649" t="s">
        <v>135</v>
      </c>
      <c r="G1649" t="s">
        <v>2806</v>
      </c>
      <c r="H1649" s="5">
        <v>43738</v>
      </c>
      <c r="I1649" s="5">
        <v>43718</v>
      </c>
      <c r="J1649">
        <v>8244.91</v>
      </c>
      <c r="K1649" t="s">
        <v>2812</v>
      </c>
    </row>
    <row r="1650" spans="1:11" x14ac:dyDescent="0.25">
      <c r="A1650" t="s">
        <v>557</v>
      </c>
      <c r="B1650" t="s">
        <v>14</v>
      </c>
      <c r="C1650" t="s">
        <v>15</v>
      </c>
      <c r="D1650" t="s">
        <v>22</v>
      </c>
      <c r="E1650" t="s">
        <v>137</v>
      </c>
      <c r="F1650" t="s">
        <v>135</v>
      </c>
      <c r="G1650" t="s">
        <v>2806</v>
      </c>
      <c r="H1650" s="5">
        <v>43738</v>
      </c>
      <c r="I1650" s="5">
        <v>43718</v>
      </c>
      <c r="J1650">
        <v>2072.9899999999998</v>
      </c>
      <c r="K1650" t="s">
        <v>2812</v>
      </c>
    </row>
    <row r="1651" spans="1:11" x14ac:dyDescent="0.25">
      <c r="A1651" t="s">
        <v>557</v>
      </c>
      <c r="B1651" t="s">
        <v>14</v>
      </c>
      <c r="C1651" t="s">
        <v>15</v>
      </c>
      <c r="D1651" t="s">
        <v>22</v>
      </c>
      <c r="E1651" t="s">
        <v>137</v>
      </c>
      <c r="F1651" t="s">
        <v>135</v>
      </c>
      <c r="G1651" t="s">
        <v>2806</v>
      </c>
      <c r="H1651" s="5">
        <v>43738</v>
      </c>
      <c r="I1651" s="5">
        <v>43718</v>
      </c>
      <c r="J1651">
        <v>190044</v>
      </c>
      <c r="K1651" t="s">
        <v>2812</v>
      </c>
    </row>
    <row r="1652" spans="1:11" x14ac:dyDescent="0.25">
      <c r="A1652" t="s">
        <v>557</v>
      </c>
      <c r="B1652" t="s">
        <v>14</v>
      </c>
      <c r="C1652" t="s">
        <v>15</v>
      </c>
      <c r="D1652" t="s">
        <v>22</v>
      </c>
      <c r="E1652" t="s">
        <v>137</v>
      </c>
      <c r="F1652" t="s">
        <v>135</v>
      </c>
      <c r="G1652" t="s">
        <v>2806</v>
      </c>
      <c r="H1652" s="5">
        <v>43738</v>
      </c>
      <c r="I1652" s="5">
        <v>43718</v>
      </c>
      <c r="J1652">
        <v>10123.92</v>
      </c>
      <c r="K1652" t="s">
        <v>2812</v>
      </c>
    </row>
    <row r="1653" spans="1:11" x14ac:dyDescent="0.25">
      <c r="A1653" t="s">
        <v>557</v>
      </c>
      <c r="B1653" t="s">
        <v>14</v>
      </c>
      <c r="C1653" t="s">
        <v>15</v>
      </c>
      <c r="D1653" t="s">
        <v>22</v>
      </c>
      <c r="E1653" t="s">
        <v>137</v>
      </c>
      <c r="F1653" t="s">
        <v>135</v>
      </c>
      <c r="G1653" t="s">
        <v>2806</v>
      </c>
      <c r="H1653" s="5">
        <v>43738</v>
      </c>
      <c r="I1653" s="5">
        <v>43718</v>
      </c>
      <c r="J1653">
        <v>64541.57</v>
      </c>
      <c r="K1653" t="s">
        <v>2812</v>
      </c>
    </row>
    <row r="1654" spans="1:11" x14ac:dyDescent="0.25">
      <c r="A1654" t="s">
        <v>557</v>
      </c>
      <c r="B1654" t="s">
        <v>14</v>
      </c>
      <c r="C1654" t="s">
        <v>15</v>
      </c>
      <c r="D1654" t="s">
        <v>22</v>
      </c>
      <c r="E1654" t="s">
        <v>137</v>
      </c>
      <c r="F1654" t="s">
        <v>135</v>
      </c>
      <c r="G1654" t="s">
        <v>2806</v>
      </c>
      <c r="H1654" s="5">
        <v>43738</v>
      </c>
      <c r="I1654" s="5">
        <v>43718</v>
      </c>
      <c r="J1654">
        <v>826.56</v>
      </c>
      <c r="K1654" t="s">
        <v>2812</v>
      </c>
    </row>
    <row r="1655" spans="1:11" x14ac:dyDescent="0.25">
      <c r="A1655" t="s">
        <v>557</v>
      </c>
      <c r="B1655" t="s">
        <v>14</v>
      </c>
      <c r="C1655" t="s">
        <v>15</v>
      </c>
      <c r="D1655" t="s">
        <v>22</v>
      </c>
      <c r="E1655" t="s">
        <v>137</v>
      </c>
      <c r="F1655" t="s">
        <v>135</v>
      </c>
      <c r="G1655" t="s">
        <v>2806</v>
      </c>
      <c r="H1655" s="5">
        <v>43738</v>
      </c>
      <c r="I1655" s="5">
        <v>43718</v>
      </c>
      <c r="J1655">
        <v>44273.53</v>
      </c>
      <c r="K1655" t="s">
        <v>2812</v>
      </c>
    </row>
    <row r="1656" spans="1:11" x14ac:dyDescent="0.25">
      <c r="A1656" t="s">
        <v>557</v>
      </c>
      <c r="B1656" t="s">
        <v>14</v>
      </c>
      <c r="C1656" t="s">
        <v>15</v>
      </c>
      <c r="D1656" t="s">
        <v>22</v>
      </c>
      <c r="E1656" t="s">
        <v>137</v>
      </c>
      <c r="F1656" t="s">
        <v>135</v>
      </c>
      <c r="G1656" t="s">
        <v>2806</v>
      </c>
      <c r="H1656" s="5">
        <v>43738</v>
      </c>
      <c r="I1656" s="5">
        <v>43718</v>
      </c>
      <c r="J1656">
        <v>3459.68</v>
      </c>
      <c r="K1656" t="s">
        <v>2812</v>
      </c>
    </row>
    <row r="1657" spans="1:11" x14ac:dyDescent="0.25">
      <c r="A1657" t="s">
        <v>557</v>
      </c>
      <c r="B1657" t="s">
        <v>14</v>
      </c>
      <c r="C1657" t="s">
        <v>15</v>
      </c>
      <c r="D1657" t="s">
        <v>22</v>
      </c>
      <c r="E1657" t="s">
        <v>137</v>
      </c>
      <c r="F1657" t="s">
        <v>135</v>
      </c>
      <c r="G1657" t="s">
        <v>2806</v>
      </c>
      <c r="H1657" s="5">
        <v>43738</v>
      </c>
      <c r="I1657" s="5">
        <v>43718</v>
      </c>
      <c r="J1657">
        <v>22166.639999999999</v>
      </c>
      <c r="K1657" t="s">
        <v>2812</v>
      </c>
    </row>
    <row r="1658" spans="1:11" x14ac:dyDescent="0.25">
      <c r="A1658" t="s">
        <v>557</v>
      </c>
      <c r="B1658" t="s">
        <v>14</v>
      </c>
      <c r="C1658" t="s">
        <v>15</v>
      </c>
      <c r="D1658" t="s">
        <v>22</v>
      </c>
      <c r="E1658" t="s">
        <v>137</v>
      </c>
      <c r="F1658" t="s">
        <v>135</v>
      </c>
      <c r="G1658" t="s">
        <v>2806</v>
      </c>
      <c r="H1658" s="5">
        <v>43738</v>
      </c>
      <c r="I1658" s="5">
        <v>43718</v>
      </c>
      <c r="J1658">
        <v>29.56</v>
      </c>
      <c r="K1658" t="s">
        <v>2812</v>
      </c>
    </row>
    <row r="1659" spans="1:11" x14ac:dyDescent="0.25">
      <c r="A1659" t="s">
        <v>557</v>
      </c>
      <c r="B1659" t="s">
        <v>14</v>
      </c>
      <c r="C1659" t="s">
        <v>15</v>
      </c>
      <c r="D1659" t="s">
        <v>22</v>
      </c>
      <c r="E1659" t="s">
        <v>137</v>
      </c>
      <c r="F1659" t="s">
        <v>135</v>
      </c>
      <c r="G1659" t="s">
        <v>2806</v>
      </c>
      <c r="H1659" s="5">
        <v>43738</v>
      </c>
      <c r="I1659" s="5">
        <v>43718</v>
      </c>
      <c r="J1659">
        <v>596.28</v>
      </c>
      <c r="K1659" t="s">
        <v>2812</v>
      </c>
    </row>
    <row r="1660" spans="1:11" x14ac:dyDescent="0.25">
      <c r="A1660" t="s">
        <v>557</v>
      </c>
      <c r="B1660" t="s">
        <v>14</v>
      </c>
      <c r="C1660" t="s">
        <v>15</v>
      </c>
      <c r="D1660" t="s">
        <v>22</v>
      </c>
      <c r="E1660" t="s">
        <v>137</v>
      </c>
      <c r="F1660" t="s">
        <v>135</v>
      </c>
      <c r="G1660" t="s">
        <v>2806</v>
      </c>
      <c r="H1660" s="5">
        <v>43738</v>
      </c>
      <c r="I1660" s="5">
        <v>43718</v>
      </c>
      <c r="J1660">
        <v>75470.86</v>
      </c>
      <c r="K1660" t="s">
        <v>2812</v>
      </c>
    </row>
    <row r="1661" spans="1:11" x14ac:dyDescent="0.25">
      <c r="A1661" t="s">
        <v>557</v>
      </c>
      <c r="B1661" t="s">
        <v>14</v>
      </c>
      <c r="C1661" t="s">
        <v>15</v>
      </c>
      <c r="D1661" t="s">
        <v>22</v>
      </c>
      <c r="E1661" t="s">
        <v>137</v>
      </c>
      <c r="F1661" t="s">
        <v>135</v>
      </c>
      <c r="G1661" t="s">
        <v>2806</v>
      </c>
      <c r="H1661" s="5">
        <v>43738</v>
      </c>
      <c r="I1661" s="5">
        <v>43718</v>
      </c>
      <c r="J1661">
        <v>98627.46</v>
      </c>
      <c r="K1661" t="s">
        <v>2812</v>
      </c>
    </row>
    <row r="1662" spans="1:11" x14ac:dyDescent="0.25">
      <c r="A1662" t="s">
        <v>355</v>
      </c>
      <c r="B1662" t="s">
        <v>14</v>
      </c>
      <c r="C1662" t="s">
        <v>2810</v>
      </c>
      <c r="D1662" t="s">
        <v>16</v>
      </c>
      <c r="E1662" t="s">
        <v>137</v>
      </c>
      <c r="F1662" t="s">
        <v>135</v>
      </c>
      <c r="G1662" t="s">
        <v>2806</v>
      </c>
      <c r="H1662" s="5">
        <v>43708</v>
      </c>
      <c r="I1662" s="5">
        <v>43712</v>
      </c>
      <c r="J1662">
        <v>-405.65</v>
      </c>
      <c r="K1662" t="s">
        <v>2812</v>
      </c>
    </row>
    <row r="1663" spans="1:11" x14ac:dyDescent="0.25">
      <c r="A1663" t="s">
        <v>355</v>
      </c>
      <c r="B1663" t="s">
        <v>14</v>
      </c>
      <c r="C1663" t="s">
        <v>2810</v>
      </c>
      <c r="D1663" t="s">
        <v>22</v>
      </c>
      <c r="E1663" t="s">
        <v>137</v>
      </c>
      <c r="F1663" t="s">
        <v>135</v>
      </c>
      <c r="G1663" t="s">
        <v>2806</v>
      </c>
      <c r="H1663" s="5">
        <v>43708</v>
      </c>
      <c r="I1663" s="5">
        <v>43712</v>
      </c>
      <c r="J1663">
        <v>165.24</v>
      </c>
      <c r="K1663" t="s">
        <v>2812</v>
      </c>
    </row>
    <row r="1664" spans="1:11" x14ac:dyDescent="0.25">
      <c r="A1664" t="s">
        <v>355</v>
      </c>
      <c r="B1664" t="s">
        <v>14</v>
      </c>
      <c r="C1664" t="s">
        <v>2810</v>
      </c>
      <c r="D1664" t="s">
        <v>22</v>
      </c>
      <c r="E1664" t="s">
        <v>137</v>
      </c>
      <c r="F1664" t="s">
        <v>135</v>
      </c>
      <c r="G1664" t="s">
        <v>2806</v>
      </c>
      <c r="H1664" s="5">
        <v>43708</v>
      </c>
      <c r="I1664" s="5">
        <v>43712</v>
      </c>
      <c r="J1664">
        <v>431.26</v>
      </c>
      <c r="K1664" t="s">
        <v>2812</v>
      </c>
    </row>
    <row r="1665" spans="1:11" x14ac:dyDescent="0.25">
      <c r="A1665" t="s">
        <v>355</v>
      </c>
      <c r="B1665" t="s">
        <v>14</v>
      </c>
      <c r="C1665" t="s">
        <v>2810</v>
      </c>
      <c r="D1665" t="s">
        <v>22</v>
      </c>
      <c r="E1665" t="s">
        <v>137</v>
      </c>
      <c r="F1665" t="s">
        <v>135</v>
      </c>
      <c r="G1665" t="s">
        <v>2806</v>
      </c>
      <c r="H1665" s="5">
        <v>43708</v>
      </c>
      <c r="I1665" s="5">
        <v>43712</v>
      </c>
      <c r="J1665">
        <v>681.28</v>
      </c>
      <c r="K1665" t="s">
        <v>2812</v>
      </c>
    </row>
    <row r="1666" spans="1:11" x14ac:dyDescent="0.25">
      <c r="A1666" t="s">
        <v>355</v>
      </c>
      <c r="B1666" t="s">
        <v>14</v>
      </c>
      <c r="C1666" t="s">
        <v>2810</v>
      </c>
      <c r="D1666" t="s">
        <v>22</v>
      </c>
      <c r="E1666" t="s">
        <v>137</v>
      </c>
      <c r="F1666" t="s">
        <v>135</v>
      </c>
      <c r="G1666" t="s">
        <v>2806</v>
      </c>
      <c r="H1666" s="5">
        <v>43708</v>
      </c>
      <c r="I1666" s="5">
        <v>43712</v>
      </c>
      <c r="J1666">
        <v>54.05</v>
      </c>
      <c r="K1666" t="s">
        <v>2812</v>
      </c>
    </row>
    <row r="1667" spans="1:11" x14ac:dyDescent="0.25">
      <c r="A1667" t="s">
        <v>355</v>
      </c>
      <c r="B1667" t="s">
        <v>14</v>
      </c>
      <c r="C1667" t="s">
        <v>2810</v>
      </c>
      <c r="D1667" t="s">
        <v>22</v>
      </c>
      <c r="E1667" t="s">
        <v>137</v>
      </c>
      <c r="F1667" t="s">
        <v>135</v>
      </c>
      <c r="G1667" t="s">
        <v>2806</v>
      </c>
      <c r="H1667" s="5">
        <v>43708</v>
      </c>
      <c r="I1667" s="5">
        <v>43712</v>
      </c>
      <c r="J1667">
        <v>382.46</v>
      </c>
      <c r="K1667" t="s">
        <v>2812</v>
      </c>
    </row>
    <row r="1668" spans="1:11" x14ac:dyDescent="0.25">
      <c r="A1668" t="s">
        <v>355</v>
      </c>
      <c r="B1668" t="s">
        <v>14</v>
      </c>
      <c r="C1668" t="s">
        <v>2810</v>
      </c>
      <c r="D1668" t="s">
        <v>22</v>
      </c>
      <c r="E1668" t="s">
        <v>137</v>
      </c>
      <c r="F1668" t="s">
        <v>135</v>
      </c>
      <c r="G1668" t="s">
        <v>2806</v>
      </c>
      <c r="H1668" s="5">
        <v>43708</v>
      </c>
      <c r="I1668" s="5">
        <v>43712</v>
      </c>
      <c r="J1668">
        <v>543.9</v>
      </c>
      <c r="K1668" t="s">
        <v>2812</v>
      </c>
    </row>
    <row r="1669" spans="1:11" x14ac:dyDescent="0.25">
      <c r="A1669" t="s">
        <v>355</v>
      </c>
      <c r="B1669" t="s">
        <v>14</v>
      </c>
      <c r="C1669" t="s">
        <v>2810</v>
      </c>
      <c r="D1669" t="s">
        <v>22</v>
      </c>
      <c r="E1669" t="s">
        <v>137</v>
      </c>
      <c r="F1669" t="s">
        <v>135</v>
      </c>
      <c r="G1669" t="s">
        <v>2806</v>
      </c>
      <c r="H1669" s="5">
        <v>43708</v>
      </c>
      <c r="I1669" s="5">
        <v>43712</v>
      </c>
      <c r="J1669">
        <v>6653.64</v>
      </c>
      <c r="K1669" t="s">
        <v>2812</v>
      </c>
    </row>
    <row r="1670" spans="1:11" x14ac:dyDescent="0.25">
      <c r="A1670" t="s">
        <v>355</v>
      </c>
      <c r="B1670" t="s">
        <v>14</v>
      </c>
      <c r="C1670" t="s">
        <v>2810</v>
      </c>
      <c r="D1670" t="s">
        <v>22</v>
      </c>
      <c r="E1670" t="s">
        <v>137</v>
      </c>
      <c r="F1670" t="s">
        <v>135</v>
      </c>
      <c r="G1670" t="s">
        <v>2806</v>
      </c>
      <c r="H1670" s="5">
        <v>43708</v>
      </c>
      <c r="I1670" s="5">
        <v>43712</v>
      </c>
      <c r="J1670">
        <v>2815.03</v>
      </c>
      <c r="K1670" t="s">
        <v>2812</v>
      </c>
    </row>
    <row r="1671" spans="1:11" x14ac:dyDescent="0.25">
      <c r="A1671" t="s">
        <v>355</v>
      </c>
      <c r="B1671" t="s">
        <v>14</v>
      </c>
      <c r="C1671" t="s">
        <v>2810</v>
      </c>
      <c r="D1671" t="s">
        <v>22</v>
      </c>
      <c r="E1671" t="s">
        <v>137</v>
      </c>
      <c r="F1671" t="s">
        <v>135</v>
      </c>
      <c r="G1671" t="s">
        <v>2806</v>
      </c>
      <c r="H1671" s="5">
        <v>43708</v>
      </c>
      <c r="I1671" s="5">
        <v>43712</v>
      </c>
      <c r="J1671">
        <v>15371.07</v>
      </c>
      <c r="K1671" t="s">
        <v>2812</v>
      </c>
    </row>
    <row r="1672" spans="1:11" x14ac:dyDescent="0.25">
      <c r="A1672" t="s">
        <v>355</v>
      </c>
      <c r="B1672" t="s">
        <v>14</v>
      </c>
      <c r="C1672" t="s">
        <v>2810</v>
      </c>
      <c r="D1672" t="s">
        <v>22</v>
      </c>
      <c r="E1672" t="s">
        <v>137</v>
      </c>
      <c r="F1672" t="s">
        <v>135</v>
      </c>
      <c r="G1672" t="s">
        <v>2806</v>
      </c>
      <c r="H1672" s="5">
        <v>43708</v>
      </c>
      <c r="I1672" s="5">
        <v>43712</v>
      </c>
      <c r="J1672">
        <v>957.6</v>
      </c>
      <c r="K1672" t="s">
        <v>2812</v>
      </c>
    </row>
    <row r="1673" spans="1:11" x14ac:dyDescent="0.25">
      <c r="A1673" t="s">
        <v>136</v>
      </c>
      <c r="B1673" t="s">
        <v>14</v>
      </c>
      <c r="C1673" t="s">
        <v>2810</v>
      </c>
      <c r="D1673" t="s">
        <v>22</v>
      </c>
      <c r="E1673" t="s">
        <v>137</v>
      </c>
      <c r="F1673" t="s">
        <v>135</v>
      </c>
      <c r="G1673" t="s">
        <v>2806</v>
      </c>
      <c r="H1673" s="5">
        <v>43708</v>
      </c>
      <c r="I1673" s="5">
        <v>43707</v>
      </c>
      <c r="J1673">
        <v>183.14</v>
      </c>
      <c r="K1673" t="s">
        <v>2812</v>
      </c>
    </row>
    <row r="1674" spans="1:11" x14ac:dyDescent="0.25">
      <c r="A1674" t="s">
        <v>2361</v>
      </c>
      <c r="B1674" t="s">
        <v>14</v>
      </c>
      <c r="C1674" t="s">
        <v>2810</v>
      </c>
      <c r="D1674" t="s">
        <v>16</v>
      </c>
      <c r="E1674" t="s">
        <v>354</v>
      </c>
      <c r="F1674" t="s">
        <v>352</v>
      </c>
      <c r="G1674" t="s">
        <v>2806</v>
      </c>
      <c r="H1674" s="5">
        <v>43799</v>
      </c>
      <c r="I1674" s="5">
        <v>43801</v>
      </c>
      <c r="J1674">
        <v>-14.8</v>
      </c>
      <c r="K1674" t="s">
        <v>2812</v>
      </c>
    </row>
    <row r="1675" spans="1:11" x14ac:dyDescent="0.25">
      <c r="A1675" t="s">
        <v>2361</v>
      </c>
      <c r="B1675" t="s">
        <v>14</v>
      </c>
      <c r="C1675" t="s">
        <v>2810</v>
      </c>
      <c r="D1675" t="s">
        <v>22</v>
      </c>
      <c r="E1675" t="s">
        <v>354</v>
      </c>
      <c r="F1675" t="s">
        <v>352</v>
      </c>
      <c r="G1675" t="s">
        <v>2806</v>
      </c>
      <c r="H1675" s="5">
        <v>43799</v>
      </c>
      <c r="I1675" s="5">
        <v>43801</v>
      </c>
      <c r="J1675">
        <v>6.03</v>
      </c>
      <c r="K1675" t="s">
        <v>2812</v>
      </c>
    </row>
    <row r="1676" spans="1:11" x14ac:dyDescent="0.25">
      <c r="A1676" t="s">
        <v>2361</v>
      </c>
      <c r="B1676" t="s">
        <v>14</v>
      </c>
      <c r="C1676" t="s">
        <v>2810</v>
      </c>
      <c r="D1676" t="s">
        <v>22</v>
      </c>
      <c r="E1676" t="s">
        <v>354</v>
      </c>
      <c r="F1676" t="s">
        <v>352</v>
      </c>
      <c r="G1676" t="s">
        <v>2806</v>
      </c>
      <c r="H1676" s="5">
        <v>43799</v>
      </c>
      <c r="I1676" s="5">
        <v>43801</v>
      </c>
      <c r="J1676">
        <v>15.74</v>
      </c>
      <c r="K1676" t="s">
        <v>2812</v>
      </c>
    </row>
    <row r="1677" spans="1:11" x14ac:dyDescent="0.25">
      <c r="A1677" t="s">
        <v>2361</v>
      </c>
      <c r="B1677" t="s">
        <v>14</v>
      </c>
      <c r="C1677" t="s">
        <v>2810</v>
      </c>
      <c r="D1677" t="s">
        <v>22</v>
      </c>
      <c r="E1677" t="s">
        <v>354</v>
      </c>
      <c r="F1677" t="s">
        <v>352</v>
      </c>
      <c r="G1677" t="s">
        <v>2806</v>
      </c>
      <c r="H1677" s="5">
        <v>43799</v>
      </c>
      <c r="I1677" s="5">
        <v>43801</v>
      </c>
      <c r="J1677">
        <v>8.4700000000000006</v>
      </c>
      <c r="K1677" t="s">
        <v>2812</v>
      </c>
    </row>
    <row r="1678" spans="1:11" x14ac:dyDescent="0.25">
      <c r="A1678" t="s">
        <v>2354</v>
      </c>
      <c r="B1678" t="s">
        <v>14</v>
      </c>
      <c r="C1678" t="s">
        <v>2810</v>
      </c>
      <c r="D1678" t="s">
        <v>22</v>
      </c>
      <c r="E1678" t="s">
        <v>354</v>
      </c>
      <c r="F1678" t="s">
        <v>352</v>
      </c>
      <c r="G1678" t="s">
        <v>2806</v>
      </c>
      <c r="H1678" s="5">
        <v>43799</v>
      </c>
      <c r="I1678" s="5">
        <v>43798</v>
      </c>
      <c r="J1678">
        <v>3.4</v>
      </c>
      <c r="K1678" t="s">
        <v>2812</v>
      </c>
    </row>
    <row r="1679" spans="1:11" x14ac:dyDescent="0.25">
      <c r="A1679" t="s">
        <v>2354</v>
      </c>
      <c r="B1679" t="s">
        <v>14</v>
      </c>
      <c r="C1679" t="s">
        <v>2810</v>
      </c>
      <c r="D1679" t="s">
        <v>22</v>
      </c>
      <c r="E1679" t="s">
        <v>354</v>
      </c>
      <c r="F1679" t="s">
        <v>352</v>
      </c>
      <c r="G1679" t="s">
        <v>2806</v>
      </c>
      <c r="H1679" s="5">
        <v>43799</v>
      </c>
      <c r="I1679" s="5">
        <v>43798</v>
      </c>
      <c r="J1679">
        <v>102.74</v>
      </c>
      <c r="K1679" t="s">
        <v>2812</v>
      </c>
    </row>
    <row r="1680" spans="1:11" x14ac:dyDescent="0.25">
      <c r="A1680" t="s">
        <v>2349</v>
      </c>
      <c r="B1680" t="s">
        <v>14</v>
      </c>
      <c r="C1680" t="s">
        <v>2810</v>
      </c>
      <c r="D1680" t="s">
        <v>22</v>
      </c>
      <c r="E1680" t="s">
        <v>354</v>
      </c>
      <c r="F1680" t="s">
        <v>352</v>
      </c>
      <c r="G1680" t="s">
        <v>2806</v>
      </c>
      <c r="H1680" s="5">
        <v>43799</v>
      </c>
      <c r="I1680" s="5">
        <v>43796</v>
      </c>
      <c r="J1680">
        <v>22.95</v>
      </c>
      <c r="K1680" t="s">
        <v>2812</v>
      </c>
    </row>
    <row r="1681" spans="1:11" x14ac:dyDescent="0.25">
      <c r="A1681" t="s">
        <v>2331</v>
      </c>
      <c r="B1681" t="s">
        <v>14</v>
      </c>
      <c r="C1681" t="s">
        <v>2810</v>
      </c>
      <c r="D1681" t="s">
        <v>16</v>
      </c>
      <c r="E1681" t="s">
        <v>354</v>
      </c>
      <c r="F1681" t="s">
        <v>352</v>
      </c>
      <c r="G1681" t="s">
        <v>2806</v>
      </c>
      <c r="H1681" s="5">
        <v>43799</v>
      </c>
      <c r="I1681" s="5">
        <v>43794</v>
      </c>
      <c r="J1681">
        <v>-8.11</v>
      </c>
      <c r="K1681" t="s">
        <v>2812</v>
      </c>
    </row>
    <row r="1682" spans="1:11" x14ac:dyDescent="0.25">
      <c r="A1682" t="s">
        <v>2331</v>
      </c>
      <c r="B1682" t="s">
        <v>14</v>
      </c>
      <c r="C1682" t="s">
        <v>2810</v>
      </c>
      <c r="D1682" t="s">
        <v>22</v>
      </c>
      <c r="E1682" t="s">
        <v>354</v>
      </c>
      <c r="F1682" t="s">
        <v>352</v>
      </c>
      <c r="G1682" t="s">
        <v>2806</v>
      </c>
      <c r="H1682" s="5">
        <v>43799</v>
      </c>
      <c r="I1682" s="5">
        <v>43794</v>
      </c>
      <c r="J1682">
        <v>3.3</v>
      </c>
      <c r="K1682" t="s">
        <v>2812</v>
      </c>
    </row>
    <row r="1683" spans="1:11" x14ac:dyDescent="0.25">
      <c r="A1683" t="s">
        <v>2331</v>
      </c>
      <c r="B1683" t="s">
        <v>14</v>
      </c>
      <c r="C1683" t="s">
        <v>2810</v>
      </c>
      <c r="D1683" t="s">
        <v>22</v>
      </c>
      <c r="E1683" t="s">
        <v>354</v>
      </c>
      <c r="F1683" t="s">
        <v>352</v>
      </c>
      <c r="G1683" t="s">
        <v>2806</v>
      </c>
      <c r="H1683" s="5">
        <v>43799</v>
      </c>
      <c r="I1683" s="5">
        <v>43794</v>
      </c>
      <c r="J1683">
        <v>8.6199999999999992</v>
      </c>
      <c r="K1683" t="s">
        <v>2812</v>
      </c>
    </row>
    <row r="1684" spans="1:11" x14ac:dyDescent="0.25">
      <c r="A1684" t="s">
        <v>2331</v>
      </c>
      <c r="B1684" t="s">
        <v>14</v>
      </c>
      <c r="C1684" t="s">
        <v>2810</v>
      </c>
      <c r="D1684" t="s">
        <v>22</v>
      </c>
      <c r="E1684" t="s">
        <v>354</v>
      </c>
      <c r="F1684" t="s">
        <v>352</v>
      </c>
      <c r="G1684" t="s">
        <v>2806</v>
      </c>
      <c r="H1684" s="5">
        <v>43799</v>
      </c>
      <c r="I1684" s="5">
        <v>43794</v>
      </c>
      <c r="J1684">
        <v>4.49</v>
      </c>
      <c r="K1684" t="s">
        <v>2812</v>
      </c>
    </row>
    <row r="1685" spans="1:11" x14ac:dyDescent="0.25">
      <c r="A1685" t="s">
        <v>2250</v>
      </c>
      <c r="B1685" t="s">
        <v>14</v>
      </c>
      <c r="C1685" t="s">
        <v>2810</v>
      </c>
      <c r="D1685" t="s">
        <v>22</v>
      </c>
      <c r="E1685" t="s">
        <v>354</v>
      </c>
      <c r="F1685" t="s">
        <v>352</v>
      </c>
      <c r="G1685" t="s">
        <v>2806</v>
      </c>
      <c r="H1685" s="5">
        <v>43799</v>
      </c>
      <c r="I1685" s="5">
        <v>43781</v>
      </c>
      <c r="J1685">
        <v>56.26</v>
      </c>
      <c r="K1685" t="s">
        <v>2812</v>
      </c>
    </row>
    <row r="1686" spans="1:11" x14ac:dyDescent="0.25">
      <c r="A1686" t="s">
        <v>2250</v>
      </c>
      <c r="B1686" t="s">
        <v>14</v>
      </c>
      <c r="C1686" t="s">
        <v>2810</v>
      </c>
      <c r="D1686" t="s">
        <v>22</v>
      </c>
      <c r="E1686" t="s">
        <v>354</v>
      </c>
      <c r="F1686" t="s">
        <v>352</v>
      </c>
      <c r="G1686" t="s">
        <v>2806</v>
      </c>
      <c r="H1686" s="5">
        <v>43799</v>
      </c>
      <c r="I1686" s="5">
        <v>43781</v>
      </c>
      <c r="J1686">
        <v>9.14</v>
      </c>
      <c r="K1686" t="s">
        <v>2812</v>
      </c>
    </row>
    <row r="1687" spans="1:11" x14ac:dyDescent="0.25">
      <c r="A1687" t="s">
        <v>2206</v>
      </c>
      <c r="B1687" t="s">
        <v>14</v>
      </c>
      <c r="C1687" t="s">
        <v>2810</v>
      </c>
      <c r="D1687" t="s">
        <v>22</v>
      </c>
      <c r="E1687" t="s">
        <v>354</v>
      </c>
      <c r="F1687" t="s">
        <v>352</v>
      </c>
      <c r="G1687" t="s">
        <v>2806</v>
      </c>
      <c r="H1687" s="5">
        <v>43799</v>
      </c>
      <c r="I1687" s="5">
        <v>43777</v>
      </c>
      <c r="J1687">
        <v>762.15</v>
      </c>
      <c r="K1687" t="s">
        <v>2812</v>
      </c>
    </row>
    <row r="1688" spans="1:11" x14ac:dyDescent="0.25">
      <c r="A1688" t="s">
        <v>2047</v>
      </c>
      <c r="B1688" t="s">
        <v>15</v>
      </c>
      <c r="D1688" t="s">
        <v>22</v>
      </c>
      <c r="E1688" t="s">
        <v>354</v>
      </c>
      <c r="F1688" t="s">
        <v>352</v>
      </c>
      <c r="G1688" t="s">
        <v>2806</v>
      </c>
      <c r="H1688" s="5">
        <v>43769</v>
      </c>
      <c r="I1688" s="5">
        <v>43769</v>
      </c>
      <c r="J1688">
        <v>71836.399999999994</v>
      </c>
      <c r="K1688" t="s">
        <v>2812</v>
      </c>
    </row>
    <row r="1689" spans="1:11" x14ac:dyDescent="0.25">
      <c r="A1689" t="s">
        <v>2046</v>
      </c>
      <c r="B1689" t="s">
        <v>15</v>
      </c>
      <c r="D1689" t="s">
        <v>22</v>
      </c>
      <c r="E1689" t="s">
        <v>354</v>
      </c>
      <c r="F1689" t="s">
        <v>352</v>
      </c>
      <c r="G1689" t="s">
        <v>2806</v>
      </c>
      <c r="H1689" s="5">
        <v>43769</v>
      </c>
      <c r="I1689" s="5">
        <v>43762</v>
      </c>
      <c r="J1689">
        <v>13273.63</v>
      </c>
      <c r="K1689" t="s">
        <v>2812</v>
      </c>
    </row>
    <row r="1690" spans="1:11" x14ac:dyDescent="0.25">
      <c r="A1690" t="s">
        <v>2045</v>
      </c>
      <c r="B1690" t="s">
        <v>15</v>
      </c>
      <c r="D1690" t="s">
        <v>22</v>
      </c>
      <c r="E1690" t="s">
        <v>354</v>
      </c>
      <c r="F1690" t="s">
        <v>352</v>
      </c>
      <c r="G1690" t="s">
        <v>2806</v>
      </c>
      <c r="H1690" s="5">
        <v>43769</v>
      </c>
      <c r="I1690" s="5">
        <v>43748</v>
      </c>
      <c r="J1690">
        <v>78.88</v>
      </c>
      <c r="K1690" t="s">
        <v>2812</v>
      </c>
    </row>
    <row r="1691" spans="1:11" x14ac:dyDescent="0.25">
      <c r="A1691" t="s">
        <v>2044</v>
      </c>
      <c r="B1691" t="s">
        <v>15</v>
      </c>
      <c r="D1691" t="s">
        <v>22</v>
      </c>
      <c r="E1691" t="s">
        <v>354</v>
      </c>
      <c r="F1691" t="s">
        <v>352</v>
      </c>
      <c r="G1691" t="s">
        <v>2806</v>
      </c>
      <c r="H1691" s="5">
        <v>43769</v>
      </c>
      <c r="I1691" s="5">
        <v>43746</v>
      </c>
      <c r="J1691">
        <v>8501.6299999999992</v>
      </c>
      <c r="K1691" t="s">
        <v>2812</v>
      </c>
    </row>
    <row r="1692" spans="1:11" x14ac:dyDescent="0.25">
      <c r="A1692" t="s">
        <v>2044</v>
      </c>
      <c r="B1692" t="s">
        <v>15</v>
      </c>
      <c r="D1692" t="s">
        <v>22</v>
      </c>
      <c r="E1692" t="s">
        <v>354</v>
      </c>
      <c r="F1692" t="s">
        <v>352</v>
      </c>
      <c r="G1692" t="s">
        <v>2806</v>
      </c>
      <c r="H1692" s="5">
        <v>43769</v>
      </c>
      <c r="I1692" s="5">
        <v>43746</v>
      </c>
      <c r="J1692">
        <v>6320.16</v>
      </c>
      <c r="K1692" t="s">
        <v>2812</v>
      </c>
    </row>
    <row r="1693" spans="1:11" x14ac:dyDescent="0.25">
      <c r="A1693" t="s">
        <v>2044</v>
      </c>
      <c r="B1693" t="s">
        <v>15</v>
      </c>
      <c r="D1693" t="s">
        <v>22</v>
      </c>
      <c r="E1693" t="s">
        <v>354</v>
      </c>
      <c r="F1693" t="s">
        <v>352</v>
      </c>
      <c r="G1693" t="s">
        <v>2806</v>
      </c>
      <c r="H1693" s="5">
        <v>43769</v>
      </c>
      <c r="I1693" s="5">
        <v>43746</v>
      </c>
      <c r="J1693">
        <v>0.4</v>
      </c>
      <c r="K1693" t="s">
        <v>2812</v>
      </c>
    </row>
    <row r="1694" spans="1:11" x14ac:dyDescent="0.25">
      <c r="A1694" t="s">
        <v>2044</v>
      </c>
      <c r="B1694" t="s">
        <v>15</v>
      </c>
      <c r="D1694" t="s">
        <v>22</v>
      </c>
      <c r="E1694" t="s">
        <v>354</v>
      </c>
      <c r="F1694" t="s">
        <v>352</v>
      </c>
      <c r="G1694" t="s">
        <v>2806</v>
      </c>
      <c r="H1694" s="5">
        <v>43769</v>
      </c>
      <c r="I1694" s="5">
        <v>43746</v>
      </c>
      <c r="J1694">
        <v>2184.08</v>
      </c>
      <c r="K1694" t="s">
        <v>2812</v>
      </c>
    </row>
    <row r="1695" spans="1:11" x14ac:dyDescent="0.25">
      <c r="A1695" t="s">
        <v>2044</v>
      </c>
      <c r="B1695" t="s">
        <v>15</v>
      </c>
      <c r="D1695" t="s">
        <v>22</v>
      </c>
      <c r="E1695" t="s">
        <v>354</v>
      </c>
      <c r="F1695" t="s">
        <v>352</v>
      </c>
      <c r="G1695" t="s">
        <v>2806</v>
      </c>
      <c r="H1695" s="5">
        <v>43769</v>
      </c>
      <c r="I1695" s="5">
        <v>43746</v>
      </c>
      <c r="J1695">
        <v>98.36</v>
      </c>
      <c r="K1695" t="s">
        <v>2812</v>
      </c>
    </row>
    <row r="1696" spans="1:11" x14ac:dyDescent="0.25">
      <c r="A1696" t="s">
        <v>2044</v>
      </c>
      <c r="B1696" t="s">
        <v>15</v>
      </c>
      <c r="D1696" t="s">
        <v>22</v>
      </c>
      <c r="E1696" t="s">
        <v>354</v>
      </c>
      <c r="F1696" t="s">
        <v>352</v>
      </c>
      <c r="G1696" t="s">
        <v>2806</v>
      </c>
      <c r="H1696" s="5">
        <v>43769</v>
      </c>
      <c r="I1696" s="5">
        <v>43746</v>
      </c>
      <c r="J1696">
        <v>910.28</v>
      </c>
      <c r="K1696" t="s">
        <v>2812</v>
      </c>
    </row>
    <row r="1697" spans="1:11" x14ac:dyDescent="0.25">
      <c r="A1697" t="s">
        <v>1553</v>
      </c>
      <c r="B1697" t="s">
        <v>14</v>
      </c>
      <c r="C1697" t="s">
        <v>15</v>
      </c>
      <c r="D1697" t="s">
        <v>16</v>
      </c>
      <c r="E1697" t="s">
        <v>354</v>
      </c>
      <c r="F1697" t="s">
        <v>352</v>
      </c>
      <c r="G1697" t="s">
        <v>2806</v>
      </c>
      <c r="H1697" s="5">
        <v>43738</v>
      </c>
      <c r="I1697" s="5">
        <v>43738</v>
      </c>
      <c r="J1697">
        <v>-71836.399999999994</v>
      </c>
      <c r="K1697" t="s">
        <v>2812</v>
      </c>
    </row>
    <row r="1698" spans="1:11" x14ac:dyDescent="0.25">
      <c r="A1698" t="s">
        <v>1391</v>
      </c>
      <c r="B1698" t="s">
        <v>14</v>
      </c>
      <c r="C1698" t="s">
        <v>15</v>
      </c>
      <c r="D1698" t="s">
        <v>16</v>
      </c>
      <c r="E1698" t="s">
        <v>354</v>
      </c>
      <c r="F1698" t="s">
        <v>352</v>
      </c>
      <c r="G1698" t="s">
        <v>2806</v>
      </c>
      <c r="H1698" s="5">
        <v>43738</v>
      </c>
      <c r="I1698" s="5">
        <v>43734</v>
      </c>
      <c r="J1698">
        <v>-6900.38</v>
      </c>
      <c r="K1698" t="s">
        <v>2812</v>
      </c>
    </row>
    <row r="1699" spans="1:11" x14ac:dyDescent="0.25">
      <c r="A1699" t="s">
        <v>1391</v>
      </c>
      <c r="B1699" t="s">
        <v>14</v>
      </c>
      <c r="C1699" t="s">
        <v>15</v>
      </c>
      <c r="D1699" t="s">
        <v>22</v>
      </c>
      <c r="E1699" t="s">
        <v>354</v>
      </c>
      <c r="F1699" t="s">
        <v>352</v>
      </c>
      <c r="G1699" t="s">
        <v>2806</v>
      </c>
      <c r="H1699" s="5">
        <v>43738</v>
      </c>
      <c r="I1699" s="5">
        <v>43734</v>
      </c>
      <c r="J1699">
        <v>2810.91</v>
      </c>
      <c r="K1699" t="s">
        <v>2812</v>
      </c>
    </row>
    <row r="1700" spans="1:11" x14ac:dyDescent="0.25">
      <c r="A1700" t="s">
        <v>1391</v>
      </c>
      <c r="B1700" t="s">
        <v>14</v>
      </c>
      <c r="C1700" t="s">
        <v>15</v>
      </c>
      <c r="D1700" t="s">
        <v>22</v>
      </c>
      <c r="E1700" t="s">
        <v>354</v>
      </c>
      <c r="F1700" t="s">
        <v>352</v>
      </c>
      <c r="G1700" t="s">
        <v>2806</v>
      </c>
      <c r="H1700" s="5">
        <v>43738</v>
      </c>
      <c r="I1700" s="5">
        <v>43734</v>
      </c>
      <c r="J1700">
        <v>7336.14</v>
      </c>
      <c r="K1700" t="s">
        <v>2812</v>
      </c>
    </row>
    <row r="1701" spans="1:11" x14ac:dyDescent="0.25">
      <c r="A1701" t="s">
        <v>1391</v>
      </c>
      <c r="B1701" t="s">
        <v>14</v>
      </c>
      <c r="C1701" t="s">
        <v>15</v>
      </c>
      <c r="D1701" t="s">
        <v>22</v>
      </c>
      <c r="E1701" t="s">
        <v>354</v>
      </c>
      <c r="F1701" t="s">
        <v>352</v>
      </c>
      <c r="G1701" t="s">
        <v>2806</v>
      </c>
      <c r="H1701" s="5">
        <v>43738</v>
      </c>
      <c r="I1701" s="5">
        <v>43734</v>
      </c>
      <c r="J1701">
        <v>22836.23</v>
      </c>
      <c r="K1701" t="s">
        <v>2812</v>
      </c>
    </row>
    <row r="1702" spans="1:11" x14ac:dyDescent="0.25">
      <c r="A1702" t="s">
        <v>1258</v>
      </c>
      <c r="B1702" t="s">
        <v>14</v>
      </c>
      <c r="C1702" t="s">
        <v>15</v>
      </c>
      <c r="D1702" t="s">
        <v>22</v>
      </c>
      <c r="E1702" t="s">
        <v>354</v>
      </c>
      <c r="F1702" t="s">
        <v>352</v>
      </c>
      <c r="G1702" t="s">
        <v>2806</v>
      </c>
      <c r="H1702" s="5">
        <v>43738</v>
      </c>
      <c r="I1702" s="5">
        <v>43733</v>
      </c>
      <c r="J1702">
        <v>12.8</v>
      </c>
      <c r="K1702" t="s">
        <v>2812</v>
      </c>
    </row>
    <row r="1703" spans="1:11" x14ac:dyDescent="0.25">
      <c r="A1703" t="s">
        <v>1222</v>
      </c>
      <c r="B1703" t="s">
        <v>14</v>
      </c>
      <c r="C1703" t="s">
        <v>15</v>
      </c>
      <c r="D1703" t="s">
        <v>16</v>
      </c>
      <c r="E1703" t="s">
        <v>354</v>
      </c>
      <c r="F1703" t="s">
        <v>352</v>
      </c>
      <c r="G1703" t="s">
        <v>2806</v>
      </c>
      <c r="H1703" s="5">
        <v>43738</v>
      </c>
      <c r="I1703" s="5">
        <v>43732</v>
      </c>
      <c r="J1703">
        <v>-8.44</v>
      </c>
      <c r="K1703" t="s">
        <v>2812</v>
      </c>
    </row>
    <row r="1704" spans="1:11" x14ac:dyDescent="0.25">
      <c r="A1704" t="s">
        <v>1222</v>
      </c>
      <c r="B1704" t="s">
        <v>14</v>
      </c>
      <c r="C1704" t="s">
        <v>15</v>
      </c>
      <c r="D1704" t="s">
        <v>22</v>
      </c>
      <c r="E1704" t="s">
        <v>354</v>
      </c>
      <c r="F1704" t="s">
        <v>352</v>
      </c>
      <c r="G1704" t="s">
        <v>2806</v>
      </c>
      <c r="H1704" s="5">
        <v>43738</v>
      </c>
      <c r="I1704" s="5">
        <v>43732</v>
      </c>
      <c r="J1704">
        <v>156</v>
      </c>
      <c r="K1704" t="s">
        <v>2812</v>
      </c>
    </row>
    <row r="1705" spans="1:11" x14ac:dyDescent="0.25">
      <c r="A1705" t="s">
        <v>1222</v>
      </c>
      <c r="B1705" t="s">
        <v>14</v>
      </c>
      <c r="C1705" t="s">
        <v>15</v>
      </c>
      <c r="D1705" t="s">
        <v>22</v>
      </c>
      <c r="E1705" t="s">
        <v>354</v>
      </c>
      <c r="F1705" t="s">
        <v>352</v>
      </c>
      <c r="G1705" t="s">
        <v>2806</v>
      </c>
      <c r="H1705" s="5">
        <v>43738</v>
      </c>
      <c r="I1705" s="5">
        <v>43732</v>
      </c>
      <c r="J1705">
        <v>3768.04</v>
      </c>
      <c r="K1705" t="s">
        <v>2812</v>
      </c>
    </row>
    <row r="1706" spans="1:11" x14ac:dyDescent="0.25">
      <c r="A1706" t="s">
        <v>1143</v>
      </c>
      <c r="B1706" t="s">
        <v>14</v>
      </c>
      <c r="C1706" t="s">
        <v>15</v>
      </c>
      <c r="D1706" t="s">
        <v>22</v>
      </c>
      <c r="E1706" t="s">
        <v>354</v>
      </c>
      <c r="F1706" t="s">
        <v>352</v>
      </c>
      <c r="G1706" t="s">
        <v>2806</v>
      </c>
      <c r="H1706" s="5">
        <v>43738</v>
      </c>
      <c r="I1706" s="5">
        <v>43728</v>
      </c>
      <c r="J1706">
        <v>804.5</v>
      </c>
      <c r="K1706" t="s">
        <v>2812</v>
      </c>
    </row>
    <row r="1707" spans="1:11" x14ac:dyDescent="0.25">
      <c r="A1707" t="s">
        <v>1071</v>
      </c>
      <c r="B1707" t="s">
        <v>14</v>
      </c>
      <c r="C1707" t="s">
        <v>15</v>
      </c>
      <c r="D1707" t="s">
        <v>16</v>
      </c>
      <c r="E1707" t="s">
        <v>354</v>
      </c>
      <c r="F1707" t="s">
        <v>352</v>
      </c>
      <c r="G1707" t="s">
        <v>2806</v>
      </c>
      <c r="H1707" s="5">
        <v>43738</v>
      </c>
      <c r="I1707" s="5">
        <v>43727</v>
      </c>
      <c r="J1707">
        <v>-0.56999999999999995</v>
      </c>
      <c r="K1707" t="s">
        <v>2812</v>
      </c>
    </row>
    <row r="1708" spans="1:11" x14ac:dyDescent="0.25">
      <c r="A1708" t="s">
        <v>1071</v>
      </c>
      <c r="B1708" t="s">
        <v>14</v>
      </c>
      <c r="C1708" t="s">
        <v>15</v>
      </c>
      <c r="D1708" t="s">
        <v>16</v>
      </c>
      <c r="E1708" t="s">
        <v>354</v>
      </c>
      <c r="F1708" t="s">
        <v>352</v>
      </c>
      <c r="G1708" t="s">
        <v>2806</v>
      </c>
      <c r="H1708" s="5">
        <v>43738</v>
      </c>
      <c r="I1708" s="5">
        <v>43727</v>
      </c>
      <c r="J1708">
        <v>-8.49</v>
      </c>
      <c r="K1708" t="s">
        <v>2812</v>
      </c>
    </row>
    <row r="1709" spans="1:11" x14ac:dyDescent="0.25">
      <c r="A1709" t="s">
        <v>1071</v>
      </c>
      <c r="B1709" t="s">
        <v>14</v>
      </c>
      <c r="C1709" t="s">
        <v>15</v>
      </c>
      <c r="D1709" t="s">
        <v>22</v>
      </c>
      <c r="E1709" t="s">
        <v>354</v>
      </c>
      <c r="F1709" t="s">
        <v>352</v>
      </c>
      <c r="G1709" t="s">
        <v>2806</v>
      </c>
      <c r="H1709" s="5">
        <v>43738</v>
      </c>
      <c r="I1709" s="5">
        <v>43727</v>
      </c>
      <c r="J1709">
        <v>845.87</v>
      </c>
      <c r="K1709" t="s">
        <v>2812</v>
      </c>
    </row>
    <row r="1710" spans="1:11" x14ac:dyDescent="0.25">
      <c r="A1710" t="s">
        <v>1071</v>
      </c>
      <c r="B1710" t="s">
        <v>14</v>
      </c>
      <c r="C1710" t="s">
        <v>15</v>
      </c>
      <c r="D1710" t="s">
        <v>22</v>
      </c>
      <c r="E1710" t="s">
        <v>354</v>
      </c>
      <c r="F1710" t="s">
        <v>352</v>
      </c>
      <c r="G1710" t="s">
        <v>2806</v>
      </c>
      <c r="H1710" s="5">
        <v>43738</v>
      </c>
      <c r="I1710" s="5">
        <v>43727</v>
      </c>
      <c r="J1710">
        <v>688.96</v>
      </c>
      <c r="K1710" t="s">
        <v>2812</v>
      </c>
    </row>
    <row r="1711" spans="1:11" x14ac:dyDescent="0.25">
      <c r="A1711" t="s">
        <v>1040</v>
      </c>
      <c r="B1711" t="s">
        <v>14</v>
      </c>
      <c r="C1711" t="s">
        <v>15</v>
      </c>
      <c r="D1711" t="s">
        <v>22</v>
      </c>
      <c r="E1711" t="s">
        <v>354</v>
      </c>
      <c r="F1711" t="s">
        <v>352</v>
      </c>
      <c r="G1711" t="s">
        <v>2806</v>
      </c>
      <c r="H1711" s="5">
        <v>43738</v>
      </c>
      <c r="I1711" s="5">
        <v>43725</v>
      </c>
      <c r="J1711">
        <v>551.04</v>
      </c>
      <c r="K1711" t="s">
        <v>2812</v>
      </c>
    </row>
    <row r="1712" spans="1:11" x14ac:dyDescent="0.25">
      <c r="A1712" t="s">
        <v>1040</v>
      </c>
      <c r="B1712" t="s">
        <v>14</v>
      </c>
      <c r="C1712" t="s">
        <v>15</v>
      </c>
      <c r="D1712" t="s">
        <v>22</v>
      </c>
      <c r="E1712" t="s">
        <v>354</v>
      </c>
      <c r="F1712" t="s">
        <v>352</v>
      </c>
      <c r="G1712" t="s">
        <v>2806</v>
      </c>
      <c r="H1712" s="5">
        <v>43738</v>
      </c>
      <c r="I1712" s="5">
        <v>43725</v>
      </c>
      <c r="J1712">
        <v>56.63</v>
      </c>
      <c r="K1712" t="s">
        <v>2812</v>
      </c>
    </row>
    <row r="1713" spans="1:11" x14ac:dyDescent="0.25">
      <c r="A1713" t="s">
        <v>1040</v>
      </c>
      <c r="B1713" t="s">
        <v>14</v>
      </c>
      <c r="C1713" t="s">
        <v>15</v>
      </c>
      <c r="D1713" t="s">
        <v>22</v>
      </c>
      <c r="E1713" t="s">
        <v>354</v>
      </c>
      <c r="F1713" t="s">
        <v>352</v>
      </c>
      <c r="G1713" t="s">
        <v>2806</v>
      </c>
      <c r="H1713" s="5">
        <v>43738</v>
      </c>
      <c r="I1713" s="5">
        <v>43725</v>
      </c>
      <c r="J1713">
        <v>849.41</v>
      </c>
      <c r="K1713" t="s">
        <v>2812</v>
      </c>
    </row>
    <row r="1714" spans="1:11" x14ac:dyDescent="0.25">
      <c r="A1714" t="s">
        <v>1040</v>
      </c>
      <c r="B1714" t="s">
        <v>14</v>
      </c>
      <c r="C1714" t="s">
        <v>15</v>
      </c>
      <c r="D1714" t="s">
        <v>22</v>
      </c>
      <c r="E1714" t="s">
        <v>354</v>
      </c>
      <c r="F1714" t="s">
        <v>352</v>
      </c>
      <c r="G1714" t="s">
        <v>2806</v>
      </c>
      <c r="H1714" s="5">
        <v>43738</v>
      </c>
      <c r="I1714" s="5">
        <v>43725</v>
      </c>
      <c r="J1714">
        <v>529.52</v>
      </c>
      <c r="K1714" t="s">
        <v>2812</v>
      </c>
    </row>
    <row r="1715" spans="1:11" x14ac:dyDescent="0.25">
      <c r="A1715" t="s">
        <v>1040</v>
      </c>
      <c r="B1715" t="s">
        <v>14</v>
      </c>
      <c r="C1715" t="s">
        <v>15</v>
      </c>
      <c r="D1715" t="s">
        <v>22</v>
      </c>
      <c r="E1715" t="s">
        <v>354</v>
      </c>
      <c r="F1715" t="s">
        <v>352</v>
      </c>
      <c r="G1715" t="s">
        <v>2806</v>
      </c>
      <c r="H1715" s="5">
        <v>43738</v>
      </c>
      <c r="I1715" s="5">
        <v>43725</v>
      </c>
      <c r="J1715">
        <v>2307.48</v>
      </c>
      <c r="K1715" t="s">
        <v>2812</v>
      </c>
    </row>
    <row r="1716" spans="1:11" x14ac:dyDescent="0.25">
      <c r="A1716" t="s">
        <v>1040</v>
      </c>
      <c r="B1716" t="s">
        <v>14</v>
      </c>
      <c r="C1716" t="s">
        <v>15</v>
      </c>
      <c r="D1716" t="s">
        <v>22</v>
      </c>
      <c r="E1716" t="s">
        <v>354</v>
      </c>
      <c r="F1716" t="s">
        <v>352</v>
      </c>
      <c r="G1716" t="s">
        <v>2806</v>
      </c>
      <c r="H1716" s="5">
        <v>43738</v>
      </c>
      <c r="I1716" s="5">
        <v>43725</v>
      </c>
      <c r="J1716">
        <v>12122.56</v>
      </c>
      <c r="K1716" t="s">
        <v>2812</v>
      </c>
    </row>
    <row r="1717" spans="1:11" x14ac:dyDescent="0.25">
      <c r="A1717" t="s">
        <v>1040</v>
      </c>
      <c r="B1717" t="s">
        <v>14</v>
      </c>
      <c r="C1717" t="s">
        <v>15</v>
      </c>
      <c r="D1717" t="s">
        <v>16</v>
      </c>
      <c r="E1717" t="s">
        <v>354</v>
      </c>
      <c r="F1717" t="s">
        <v>352</v>
      </c>
      <c r="G1717" t="s">
        <v>2806</v>
      </c>
      <c r="H1717" s="5">
        <v>43738</v>
      </c>
      <c r="I1717" s="5">
        <v>43725</v>
      </c>
      <c r="J1717">
        <v>-211.07</v>
      </c>
      <c r="K1717" t="s">
        <v>2812</v>
      </c>
    </row>
    <row r="1718" spans="1:11" x14ac:dyDescent="0.25">
      <c r="A1718" t="s">
        <v>1040</v>
      </c>
      <c r="B1718" t="s">
        <v>14</v>
      </c>
      <c r="C1718" t="s">
        <v>15</v>
      </c>
      <c r="D1718" t="s">
        <v>22</v>
      </c>
      <c r="E1718" t="s">
        <v>354</v>
      </c>
      <c r="F1718" t="s">
        <v>352</v>
      </c>
      <c r="G1718" t="s">
        <v>2806</v>
      </c>
      <c r="H1718" s="5">
        <v>43738</v>
      </c>
      <c r="I1718" s="5">
        <v>43725</v>
      </c>
      <c r="J1718">
        <v>999.01</v>
      </c>
      <c r="K1718" t="s">
        <v>2812</v>
      </c>
    </row>
    <row r="1719" spans="1:11" x14ac:dyDescent="0.25">
      <c r="A1719" t="s">
        <v>1040</v>
      </c>
      <c r="B1719" t="s">
        <v>14</v>
      </c>
      <c r="C1719" t="s">
        <v>15</v>
      </c>
      <c r="D1719" t="s">
        <v>22</v>
      </c>
      <c r="E1719" t="s">
        <v>354</v>
      </c>
      <c r="F1719" t="s">
        <v>352</v>
      </c>
      <c r="G1719" t="s">
        <v>2806</v>
      </c>
      <c r="H1719" s="5">
        <v>43738</v>
      </c>
      <c r="I1719" s="5">
        <v>43725</v>
      </c>
      <c r="J1719">
        <v>1499.84</v>
      </c>
      <c r="K1719" t="s">
        <v>2812</v>
      </c>
    </row>
    <row r="1720" spans="1:11" x14ac:dyDescent="0.25">
      <c r="A1720" t="s">
        <v>1040</v>
      </c>
      <c r="B1720" t="s">
        <v>14</v>
      </c>
      <c r="C1720" t="s">
        <v>15</v>
      </c>
      <c r="D1720" t="s">
        <v>22</v>
      </c>
      <c r="E1720" t="s">
        <v>354</v>
      </c>
      <c r="F1720" t="s">
        <v>352</v>
      </c>
      <c r="G1720" t="s">
        <v>2806</v>
      </c>
      <c r="H1720" s="5">
        <v>43738</v>
      </c>
      <c r="I1720" s="5">
        <v>43725</v>
      </c>
      <c r="J1720">
        <v>2687.88</v>
      </c>
      <c r="K1720" t="s">
        <v>2812</v>
      </c>
    </row>
    <row r="1721" spans="1:11" x14ac:dyDescent="0.25">
      <c r="A1721" t="s">
        <v>911</v>
      </c>
      <c r="B1721" t="s">
        <v>14</v>
      </c>
      <c r="C1721" t="s">
        <v>15</v>
      </c>
      <c r="D1721" t="s">
        <v>22</v>
      </c>
      <c r="E1721" t="s">
        <v>354</v>
      </c>
      <c r="F1721" t="s">
        <v>352</v>
      </c>
      <c r="G1721" t="s">
        <v>2806</v>
      </c>
      <c r="H1721" s="5">
        <v>43738</v>
      </c>
      <c r="I1721" s="5">
        <v>43721</v>
      </c>
      <c r="J1721">
        <v>17.52</v>
      </c>
      <c r="K1721" t="s">
        <v>2812</v>
      </c>
    </row>
    <row r="1722" spans="1:11" x14ac:dyDescent="0.25">
      <c r="A1722" t="s">
        <v>911</v>
      </c>
      <c r="B1722" t="s">
        <v>14</v>
      </c>
      <c r="C1722" t="s">
        <v>15</v>
      </c>
      <c r="D1722" t="s">
        <v>22</v>
      </c>
      <c r="E1722" t="s">
        <v>354</v>
      </c>
      <c r="F1722" t="s">
        <v>352</v>
      </c>
      <c r="G1722" t="s">
        <v>2806</v>
      </c>
      <c r="H1722" s="5">
        <v>43738</v>
      </c>
      <c r="I1722" s="5">
        <v>43721</v>
      </c>
      <c r="J1722">
        <v>1368.05</v>
      </c>
      <c r="K1722" t="s">
        <v>2812</v>
      </c>
    </row>
    <row r="1723" spans="1:11" x14ac:dyDescent="0.25">
      <c r="A1723" t="s">
        <v>911</v>
      </c>
      <c r="B1723" t="s">
        <v>14</v>
      </c>
      <c r="C1723" t="s">
        <v>15</v>
      </c>
      <c r="D1723" t="s">
        <v>22</v>
      </c>
      <c r="E1723" t="s">
        <v>354</v>
      </c>
      <c r="F1723" t="s">
        <v>352</v>
      </c>
      <c r="G1723" t="s">
        <v>2806</v>
      </c>
      <c r="H1723" s="5">
        <v>43738</v>
      </c>
      <c r="I1723" s="5">
        <v>43721</v>
      </c>
      <c r="J1723">
        <v>410.85</v>
      </c>
      <c r="K1723" t="s">
        <v>2812</v>
      </c>
    </row>
    <row r="1724" spans="1:11" x14ac:dyDescent="0.25">
      <c r="A1724" t="s">
        <v>911</v>
      </c>
      <c r="B1724" t="s">
        <v>14</v>
      </c>
      <c r="C1724" t="s">
        <v>15</v>
      </c>
      <c r="D1724" t="s">
        <v>22</v>
      </c>
      <c r="E1724" t="s">
        <v>354</v>
      </c>
      <c r="F1724" t="s">
        <v>352</v>
      </c>
      <c r="G1724" t="s">
        <v>2806</v>
      </c>
      <c r="H1724" s="5">
        <v>43738</v>
      </c>
      <c r="I1724" s="5">
        <v>43721</v>
      </c>
      <c r="J1724">
        <v>3189.53</v>
      </c>
      <c r="K1724" t="s">
        <v>2812</v>
      </c>
    </row>
    <row r="1725" spans="1:11" x14ac:dyDescent="0.25">
      <c r="A1725" t="s">
        <v>815</v>
      </c>
      <c r="B1725" t="s">
        <v>14</v>
      </c>
      <c r="C1725" t="s">
        <v>15</v>
      </c>
      <c r="D1725" t="s">
        <v>22</v>
      </c>
      <c r="E1725" t="s">
        <v>354</v>
      </c>
      <c r="F1725" t="s">
        <v>352</v>
      </c>
      <c r="G1725" t="s">
        <v>2806</v>
      </c>
      <c r="H1725" s="5">
        <v>43738</v>
      </c>
      <c r="I1725" s="5">
        <v>43720</v>
      </c>
      <c r="J1725">
        <v>197.63</v>
      </c>
      <c r="K1725" t="s">
        <v>2812</v>
      </c>
    </row>
    <row r="1726" spans="1:11" x14ac:dyDescent="0.25">
      <c r="A1726" t="s">
        <v>815</v>
      </c>
      <c r="B1726" t="s">
        <v>14</v>
      </c>
      <c r="C1726" t="s">
        <v>15</v>
      </c>
      <c r="D1726" t="s">
        <v>22</v>
      </c>
      <c r="E1726" t="s">
        <v>354</v>
      </c>
      <c r="F1726" t="s">
        <v>352</v>
      </c>
      <c r="G1726" t="s">
        <v>2806</v>
      </c>
      <c r="H1726" s="5">
        <v>43738</v>
      </c>
      <c r="I1726" s="5">
        <v>43720</v>
      </c>
      <c r="J1726">
        <v>442.81</v>
      </c>
      <c r="K1726" t="s">
        <v>2812</v>
      </c>
    </row>
    <row r="1727" spans="1:11" x14ac:dyDescent="0.25">
      <c r="A1727" t="s">
        <v>815</v>
      </c>
      <c r="B1727" t="s">
        <v>14</v>
      </c>
      <c r="C1727" t="s">
        <v>15</v>
      </c>
      <c r="D1727" t="s">
        <v>22</v>
      </c>
      <c r="E1727" t="s">
        <v>354</v>
      </c>
      <c r="F1727" t="s">
        <v>352</v>
      </c>
      <c r="G1727" t="s">
        <v>2806</v>
      </c>
      <c r="H1727" s="5">
        <v>43738</v>
      </c>
      <c r="I1727" s="5">
        <v>43720</v>
      </c>
      <c r="J1727">
        <v>6716.22</v>
      </c>
      <c r="K1727" t="s">
        <v>2812</v>
      </c>
    </row>
    <row r="1728" spans="1:11" x14ac:dyDescent="0.25">
      <c r="A1728" t="s">
        <v>815</v>
      </c>
      <c r="B1728" t="s">
        <v>14</v>
      </c>
      <c r="C1728" t="s">
        <v>15</v>
      </c>
      <c r="D1728" t="s">
        <v>22</v>
      </c>
      <c r="E1728" t="s">
        <v>354</v>
      </c>
      <c r="F1728" t="s">
        <v>352</v>
      </c>
      <c r="G1728" t="s">
        <v>2806</v>
      </c>
      <c r="H1728" s="5">
        <v>43738</v>
      </c>
      <c r="I1728" s="5">
        <v>43720</v>
      </c>
      <c r="J1728">
        <v>4850.17</v>
      </c>
      <c r="K1728" t="s">
        <v>2812</v>
      </c>
    </row>
    <row r="1729" spans="1:11" x14ac:dyDescent="0.25">
      <c r="A1729" t="s">
        <v>815</v>
      </c>
      <c r="B1729" t="s">
        <v>14</v>
      </c>
      <c r="C1729" t="s">
        <v>15</v>
      </c>
      <c r="D1729" t="s">
        <v>22</v>
      </c>
      <c r="E1729" t="s">
        <v>354</v>
      </c>
      <c r="F1729" t="s">
        <v>352</v>
      </c>
      <c r="G1729" t="s">
        <v>2806</v>
      </c>
      <c r="H1729" s="5">
        <v>43738</v>
      </c>
      <c r="I1729" s="5">
        <v>43720</v>
      </c>
      <c r="J1729">
        <v>1609.21</v>
      </c>
      <c r="K1729" t="s">
        <v>2812</v>
      </c>
    </row>
    <row r="1730" spans="1:11" x14ac:dyDescent="0.25">
      <c r="A1730" t="s">
        <v>815</v>
      </c>
      <c r="B1730" t="s">
        <v>14</v>
      </c>
      <c r="C1730" t="s">
        <v>15</v>
      </c>
      <c r="D1730" t="s">
        <v>22</v>
      </c>
      <c r="E1730" t="s">
        <v>354</v>
      </c>
      <c r="F1730" t="s">
        <v>352</v>
      </c>
      <c r="G1730" t="s">
        <v>2806</v>
      </c>
      <c r="H1730" s="5">
        <v>43738</v>
      </c>
      <c r="I1730" s="5">
        <v>43720</v>
      </c>
      <c r="J1730">
        <v>1096.08</v>
      </c>
      <c r="K1730" t="s">
        <v>2812</v>
      </c>
    </row>
    <row r="1731" spans="1:11" x14ac:dyDescent="0.25">
      <c r="A1731" t="s">
        <v>815</v>
      </c>
      <c r="B1731" t="s">
        <v>14</v>
      </c>
      <c r="C1731" t="s">
        <v>15</v>
      </c>
      <c r="D1731" t="s">
        <v>22</v>
      </c>
      <c r="E1731" t="s">
        <v>354</v>
      </c>
      <c r="F1731" t="s">
        <v>352</v>
      </c>
      <c r="G1731" t="s">
        <v>2806</v>
      </c>
      <c r="H1731" s="5">
        <v>43738</v>
      </c>
      <c r="I1731" s="5">
        <v>43720</v>
      </c>
      <c r="J1731">
        <v>151.44999999999999</v>
      </c>
      <c r="K1731" t="s">
        <v>2812</v>
      </c>
    </row>
    <row r="1732" spans="1:11" x14ac:dyDescent="0.25">
      <c r="A1732" t="s">
        <v>815</v>
      </c>
      <c r="B1732" t="s">
        <v>14</v>
      </c>
      <c r="C1732" t="s">
        <v>15</v>
      </c>
      <c r="D1732" t="s">
        <v>22</v>
      </c>
      <c r="E1732" t="s">
        <v>354</v>
      </c>
      <c r="F1732" t="s">
        <v>352</v>
      </c>
      <c r="G1732" t="s">
        <v>2806</v>
      </c>
      <c r="H1732" s="5">
        <v>43738</v>
      </c>
      <c r="I1732" s="5">
        <v>43720</v>
      </c>
      <c r="J1732">
        <v>999.2</v>
      </c>
      <c r="K1732" t="s">
        <v>2812</v>
      </c>
    </row>
    <row r="1733" spans="1:11" x14ac:dyDescent="0.25">
      <c r="A1733" t="s">
        <v>556</v>
      </c>
      <c r="B1733" t="s">
        <v>14</v>
      </c>
      <c r="C1733" t="s">
        <v>15</v>
      </c>
      <c r="D1733" t="s">
        <v>22</v>
      </c>
      <c r="E1733" t="s">
        <v>354</v>
      </c>
      <c r="F1733" t="s">
        <v>352</v>
      </c>
      <c r="G1733" t="s">
        <v>2806</v>
      </c>
      <c r="H1733" s="5">
        <v>43738</v>
      </c>
      <c r="I1733" s="5">
        <v>43718</v>
      </c>
      <c r="J1733">
        <v>11343.33</v>
      </c>
      <c r="K1733" t="s">
        <v>2812</v>
      </c>
    </row>
    <row r="1734" spans="1:11" x14ac:dyDescent="0.25">
      <c r="A1734" t="s">
        <v>556</v>
      </c>
      <c r="B1734" t="s">
        <v>14</v>
      </c>
      <c r="C1734" t="s">
        <v>15</v>
      </c>
      <c r="D1734" t="s">
        <v>22</v>
      </c>
      <c r="E1734" t="s">
        <v>354</v>
      </c>
      <c r="F1734" t="s">
        <v>352</v>
      </c>
      <c r="G1734" t="s">
        <v>2806</v>
      </c>
      <c r="H1734" s="5">
        <v>43738</v>
      </c>
      <c r="I1734" s="5">
        <v>43718</v>
      </c>
      <c r="J1734">
        <v>6148.53</v>
      </c>
      <c r="K1734" t="s">
        <v>2812</v>
      </c>
    </row>
    <row r="1735" spans="1:11" x14ac:dyDescent="0.25">
      <c r="A1735" t="s">
        <v>556</v>
      </c>
      <c r="B1735" t="s">
        <v>14</v>
      </c>
      <c r="C1735" t="s">
        <v>15</v>
      </c>
      <c r="D1735" t="s">
        <v>22</v>
      </c>
      <c r="E1735" t="s">
        <v>354</v>
      </c>
      <c r="F1735" t="s">
        <v>352</v>
      </c>
      <c r="G1735" t="s">
        <v>2806</v>
      </c>
      <c r="H1735" s="5">
        <v>43738</v>
      </c>
      <c r="I1735" s="5">
        <v>43718</v>
      </c>
      <c r="J1735">
        <v>229552.21</v>
      </c>
      <c r="K1735" t="s">
        <v>2812</v>
      </c>
    </row>
    <row r="1736" spans="1:11" x14ac:dyDescent="0.25">
      <c r="A1736" t="s">
        <v>556</v>
      </c>
      <c r="B1736" t="s">
        <v>14</v>
      </c>
      <c r="C1736" t="s">
        <v>15</v>
      </c>
      <c r="D1736" t="s">
        <v>22</v>
      </c>
      <c r="E1736" t="s">
        <v>354</v>
      </c>
      <c r="F1736" t="s">
        <v>352</v>
      </c>
      <c r="G1736" t="s">
        <v>2806</v>
      </c>
      <c r="H1736" s="5">
        <v>43738</v>
      </c>
      <c r="I1736" s="5">
        <v>43718</v>
      </c>
      <c r="J1736">
        <v>1884.34</v>
      </c>
      <c r="K1736" t="s">
        <v>2812</v>
      </c>
    </row>
    <row r="1737" spans="1:11" x14ac:dyDescent="0.25">
      <c r="A1737" t="s">
        <v>556</v>
      </c>
      <c r="B1737" t="s">
        <v>14</v>
      </c>
      <c r="C1737" t="s">
        <v>15</v>
      </c>
      <c r="D1737" t="s">
        <v>22</v>
      </c>
      <c r="E1737" t="s">
        <v>354</v>
      </c>
      <c r="F1737" t="s">
        <v>352</v>
      </c>
      <c r="G1737" t="s">
        <v>2806</v>
      </c>
      <c r="H1737" s="5">
        <v>43738</v>
      </c>
      <c r="I1737" s="5">
        <v>43718</v>
      </c>
      <c r="J1737">
        <v>20521.37</v>
      </c>
      <c r="K1737" t="s">
        <v>2812</v>
      </c>
    </row>
    <row r="1738" spans="1:11" x14ac:dyDescent="0.25">
      <c r="A1738" t="s">
        <v>556</v>
      </c>
      <c r="B1738" t="s">
        <v>14</v>
      </c>
      <c r="C1738" t="s">
        <v>15</v>
      </c>
      <c r="D1738" t="s">
        <v>22</v>
      </c>
      <c r="E1738" t="s">
        <v>354</v>
      </c>
      <c r="F1738" t="s">
        <v>352</v>
      </c>
      <c r="G1738" t="s">
        <v>2806</v>
      </c>
      <c r="H1738" s="5">
        <v>43738</v>
      </c>
      <c r="I1738" s="5">
        <v>43718</v>
      </c>
      <c r="J1738">
        <v>36324.07</v>
      </c>
      <c r="K1738" t="s">
        <v>2812</v>
      </c>
    </row>
    <row r="1739" spans="1:11" x14ac:dyDescent="0.25">
      <c r="A1739" t="s">
        <v>556</v>
      </c>
      <c r="B1739" t="s">
        <v>14</v>
      </c>
      <c r="C1739" t="s">
        <v>15</v>
      </c>
      <c r="D1739" t="s">
        <v>22</v>
      </c>
      <c r="E1739" t="s">
        <v>354</v>
      </c>
      <c r="F1739" t="s">
        <v>352</v>
      </c>
      <c r="G1739" t="s">
        <v>2806</v>
      </c>
      <c r="H1739" s="5">
        <v>43738</v>
      </c>
      <c r="I1739" s="5">
        <v>43718</v>
      </c>
      <c r="J1739">
        <v>893.2</v>
      </c>
      <c r="K1739" t="s">
        <v>2812</v>
      </c>
    </row>
    <row r="1740" spans="1:11" x14ac:dyDescent="0.25">
      <c r="A1740" t="s">
        <v>556</v>
      </c>
      <c r="B1740" t="s">
        <v>14</v>
      </c>
      <c r="C1740" t="s">
        <v>15</v>
      </c>
      <c r="D1740" t="s">
        <v>22</v>
      </c>
      <c r="E1740" t="s">
        <v>354</v>
      </c>
      <c r="F1740" t="s">
        <v>352</v>
      </c>
      <c r="G1740" t="s">
        <v>2806</v>
      </c>
      <c r="H1740" s="5">
        <v>43738</v>
      </c>
      <c r="I1740" s="5">
        <v>43718</v>
      </c>
      <c r="J1740">
        <v>3813.76</v>
      </c>
      <c r="K1740" t="s">
        <v>2812</v>
      </c>
    </row>
    <row r="1741" spans="1:11" x14ac:dyDescent="0.25">
      <c r="A1741" t="s">
        <v>556</v>
      </c>
      <c r="B1741" t="s">
        <v>14</v>
      </c>
      <c r="C1741" t="s">
        <v>15</v>
      </c>
      <c r="D1741" t="s">
        <v>22</v>
      </c>
      <c r="E1741" t="s">
        <v>354</v>
      </c>
      <c r="F1741" t="s">
        <v>352</v>
      </c>
      <c r="G1741" t="s">
        <v>2806</v>
      </c>
      <c r="H1741" s="5">
        <v>43738</v>
      </c>
      <c r="I1741" s="5">
        <v>43718</v>
      </c>
      <c r="J1741">
        <v>30.83</v>
      </c>
      <c r="K1741" t="s">
        <v>2812</v>
      </c>
    </row>
    <row r="1742" spans="1:11" x14ac:dyDescent="0.25">
      <c r="A1742" t="s">
        <v>556</v>
      </c>
      <c r="B1742" t="s">
        <v>14</v>
      </c>
      <c r="C1742" t="s">
        <v>15</v>
      </c>
      <c r="D1742" t="s">
        <v>22</v>
      </c>
      <c r="E1742" t="s">
        <v>354</v>
      </c>
      <c r="F1742" t="s">
        <v>352</v>
      </c>
      <c r="G1742" t="s">
        <v>2806</v>
      </c>
      <c r="H1742" s="5">
        <v>43738</v>
      </c>
      <c r="I1742" s="5">
        <v>43718</v>
      </c>
      <c r="J1742">
        <v>63566.59</v>
      </c>
      <c r="K1742" t="s">
        <v>2812</v>
      </c>
    </row>
    <row r="1743" spans="1:11" x14ac:dyDescent="0.25">
      <c r="A1743" t="s">
        <v>556</v>
      </c>
      <c r="B1743" t="s">
        <v>14</v>
      </c>
      <c r="C1743" t="s">
        <v>15</v>
      </c>
      <c r="D1743" t="s">
        <v>22</v>
      </c>
      <c r="E1743" t="s">
        <v>354</v>
      </c>
      <c r="F1743" t="s">
        <v>352</v>
      </c>
      <c r="G1743" t="s">
        <v>2806</v>
      </c>
      <c r="H1743" s="5">
        <v>43738</v>
      </c>
      <c r="I1743" s="5">
        <v>43718</v>
      </c>
      <c r="J1743">
        <v>21406.23</v>
      </c>
      <c r="K1743" t="s">
        <v>2812</v>
      </c>
    </row>
    <row r="1744" spans="1:11" x14ac:dyDescent="0.25">
      <c r="A1744" t="s">
        <v>353</v>
      </c>
      <c r="B1744" t="s">
        <v>14</v>
      </c>
      <c r="C1744" t="s">
        <v>2810</v>
      </c>
      <c r="D1744" t="s">
        <v>16</v>
      </c>
      <c r="E1744" t="s">
        <v>354</v>
      </c>
      <c r="F1744" t="s">
        <v>352</v>
      </c>
      <c r="G1744" t="s">
        <v>2806</v>
      </c>
      <c r="H1744" s="5">
        <v>43708</v>
      </c>
      <c r="I1744" s="5">
        <v>43712</v>
      </c>
      <c r="J1744">
        <v>-659.25</v>
      </c>
      <c r="K1744" t="s">
        <v>2812</v>
      </c>
    </row>
    <row r="1745" spans="1:11" x14ac:dyDescent="0.25">
      <c r="A1745" t="s">
        <v>353</v>
      </c>
      <c r="B1745" t="s">
        <v>14</v>
      </c>
      <c r="C1745" t="s">
        <v>2810</v>
      </c>
      <c r="D1745" t="s">
        <v>22</v>
      </c>
      <c r="E1745" t="s">
        <v>354</v>
      </c>
      <c r="F1745" t="s">
        <v>352</v>
      </c>
      <c r="G1745" t="s">
        <v>2806</v>
      </c>
      <c r="H1745" s="5">
        <v>43708</v>
      </c>
      <c r="I1745" s="5">
        <v>43712</v>
      </c>
      <c r="J1745">
        <v>268.55</v>
      </c>
      <c r="K1745" t="s">
        <v>2812</v>
      </c>
    </row>
    <row r="1746" spans="1:11" x14ac:dyDescent="0.25">
      <c r="A1746" t="s">
        <v>353</v>
      </c>
      <c r="B1746" t="s">
        <v>14</v>
      </c>
      <c r="C1746" t="s">
        <v>2810</v>
      </c>
      <c r="D1746" t="s">
        <v>22</v>
      </c>
      <c r="E1746" t="s">
        <v>354</v>
      </c>
      <c r="F1746" t="s">
        <v>352</v>
      </c>
      <c r="G1746" t="s">
        <v>2806</v>
      </c>
      <c r="H1746" s="5">
        <v>43708</v>
      </c>
      <c r="I1746" s="5">
        <v>43712</v>
      </c>
      <c r="J1746">
        <v>700.88</v>
      </c>
      <c r="K1746" t="s">
        <v>2812</v>
      </c>
    </row>
    <row r="1747" spans="1:11" x14ac:dyDescent="0.25">
      <c r="A1747" t="s">
        <v>353</v>
      </c>
      <c r="B1747" t="s">
        <v>14</v>
      </c>
      <c r="C1747" t="s">
        <v>2810</v>
      </c>
      <c r="D1747" t="s">
        <v>22</v>
      </c>
      <c r="E1747" t="s">
        <v>354</v>
      </c>
      <c r="F1747" t="s">
        <v>352</v>
      </c>
      <c r="G1747" t="s">
        <v>2806</v>
      </c>
      <c r="H1747" s="5">
        <v>43708</v>
      </c>
      <c r="I1747" s="5">
        <v>43712</v>
      </c>
      <c r="J1747">
        <v>606.82000000000005</v>
      </c>
      <c r="K1747" t="s">
        <v>2812</v>
      </c>
    </row>
    <row r="1748" spans="1:11" x14ac:dyDescent="0.25">
      <c r="A1748" t="s">
        <v>353</v>
      </c>
      <c r="B1748" t="s">
        <v>14</v>
      </c>
      <c r="C1748" t="s">
        <v>2810</v>
      </c>
      <c r="D1748" t="s">
        <v>22</v>
      </c>
      <c r="E1748" t="s">
        <v>354</v>
      </c>
      <c r="F1748" t="s">
        <v>352</v>
      </c>
      <c r="G1748" t="s">
        <v>2806</v>
      </c>
      <c r="H1748" s="5">
        <v>43708</v>
      </c>
      <c r="I1748" s="5">
        <v>43712</v>
      </c>
      <c r="J1748">
        <v>68.98</v>
      </c>
      <c r="K1748" t="s">
        <v>2812</v>
      </c>
    </row>
    <row r="1749" spans="1:11" x14ac:dyDescent="0.25">
      <c r="A1749" t="s">
        <v>353</v>
      </c>
      <c r="B1749" t="s">
        <v>14</v>
      </c>
      <c r="C1749" t="s">
        <v>2810</v>
      </c>
      <c r="D1749" t="s">
        <v>22</v>
      </c>
      <c r="E1749" t="s">
        <v>354</v>
      </c>
      <c r="F1749" t="s">
        <v>352</v>
      </c>
      <c r="G1749" t="s">
        <v>2806</v>
      </c>
      <c r="H1749" s="5">
        <v>43708</v>
      </c>
      <c r="I1749" s="5">
        <v>43712</v>
      </c>
      <c r="J1749">
        <v>706.75</v>
      </c>
      <c r="K1749" t="s">
        <v>2812</v>
      </c>
    </row>
    <row r="1750" spans="1:11" x14ac:dyDescent="0.25">
      <c r="A1750" t="s">
        <v>353</v>
      </c>
      <c r="B1750" t="s">
        <v>14</v>
      </c>
      <c r="C1750" t="s">
        <v>2810</v>
      </c>
      <c r="D1750" t="s">
        <v>22</v>
      </c>
      <c r="E1750" t="s">
        <v>354</v>
      </c>
      <c r="F1750" t="s">
        <v>352</v>
      </c>
      <c r="G1750" t="s">
        <v>2806</v>
      </c>
      <c r="H1750" s="5">
        <v>43708</v>
      </c>
      <c r="I1750" s="5">
        <v>43712</v>
      </c>
      <c r="J1750">
        <v>1026.3900000000001</v>
      </c>
      <c r="K1750" t="s">
        <v>2812</v>
      </c>
    </row>
    <row r="1751" spans="1:11" x14ac:dyDescent="0.25">
      <c r="A1751" t="s">
        <v>353</v>
      </c>
      <c r="B1751" t="s">
        <v>14</v>
      </c>
      <c r="C1751" t="s">
        <v>2810</v>
      </c>
      <c r="D1751" t="s">
        <v>22</v>
      </c>
      <c r="E1751" t="s">
        <v>354</v>
      </c>
      <c r="F1751" t="s">
        <v>352</v>
      </c>
      <c r="G1751" t="s">
        <v>2806</v>
      </c>
      <c r="H1751" s="5">
        <v>43708</v>
      </c>
      <c r="I1751" s="5">
        <v>43712</v>
      </c>
      <c r="J1751">
        <v>2930.05</v>
      </c>
      <c r="K1751" t="s">
        <v>2812</v>
      </c>
    </row>
    <row r="1752" spans="1:11" x14ac:dyDescent="0.25">
      <c r="A1752" t="s">
        <v>353</v>
      </c>
      <c r="B1752" t="s">
        <v>14</v>
      </c>
      <c r="C1752" t="s">
        <v>2810</v>
      </c>
      <c r="D1752" t="s">
        <v>22</v>
      </c>
      <c r="E1752" t="s">
        <v>354</v>
      </c>
      <c r="F1752" t="s">
        <v>352</v>
      </c>
      <c r="G1752" t="s">
        <v>2806</v>
      </c>
      <c r="H1752" s="5">
        <v>43708</v>
      </c>
      <c r="I1752" s="5">
        <v>43712</v>
      </c>
      <c r="J1752">
        <v>4461.59</v>
      </c>
      <c r="K1752" t="s">
        <v>2812</v>
      </c>
    </row>
    <row r="1753" spans="1:11" x14ac:dyDescent="0.25">
      <c r="A1753" t="s">
        <v>353</v>
      </c>
      <c r="B1753" t="s">
        <v>14</v>
      </c>
      <c r="C1753" t="s">
        <v>2810</v>
      </c>
      <c r="D1753" t="s">
        <v>22</v>
      </c>
      <c r="E1753" t="s">
        <v>354</v>
      </c>
      <c r="F1753" t="s">
        <v>352</v>
      </c>
      <c r="G1753" t="s">
        <v>2806</v>
      </c>
      <c r="H1753" s="5">
        <v>43708</v>
      </c>
      <c r="I1753" s="5">
        <v>43712</v>
      </c>
      <c r="J1753">
        <v>113.34</v>
      </c>
      <c r="K1753" t="s">
        <v>2812</v>
      </c>
    </row>
    <row r="1754" spans="1:11" x14ac:dyDescent="0.25">
      <c r="A1754" t="s">
        <v>353</v>
      </c>
      <c r="B1754" t="s">
        <v>14</v>
      </c>
      <c r="C1754" t="s">
        <v>2810</v>
      </c>
      <c r="D1754" t="s">
        <v>22</v>
      </c>
      <c r="E1754" t="s">
        <v>354</v>
      </c>
      <c r="F1754" t="s">
        <v>352</v>
      </c>
      <c r="G1754" t="s">
        <v>2806</v>
      </c>
      <c r="H1754" s="5">
        <v>43708</v>
      </c>
      <c r="I1754" s="5">
        <v>43712</v>
      </c>
      <c r="J1754">
        <v>1393.2</v>
      </c>
      <c r="K1754" t="s">
        <v>2812</v>
      </c>
    </row>
    <row r="1755" spans="1:11" x14ac:dyDescent="0.25">
      <c r="A1755" t="s">
        <v>2756</v>
      </c>
      <c r="B1755" t="s">
        <v>14</v>
      </c>
      <c r="C1755" t="s">
        <v>15</v>
      </c>
      <c r="D1755" t="s">
        <v>19</v>
      </c>
      <c r="E1755" t="s">
        <v>134</v>
      </c>
      <c r="F1755" t="s">
        <v>132</v>
      </c>
      <c r="G1755" t="s">
        <v>2806</v>
      </c>
      <c r="H1755" s="5">
        <v>44012</v>
      </c>
      <c r="I1755" s="5">
        <v>43990</v>
      </c>
      <c r="J1755">
        <v>105</v>
      </c>
      <c r="K1755" t="s">
        <v>2812</v>
      </c>
    </row>
    <row r="1756" spans="1:11" x14ac:dyDescent="0.25">
      <c r="A1756" t="s">
        <v>2205</v>
      </c>
      <c r="B1756" t="s">
        <v>14</v>
      </c>
      <c r="C1756" t="s">
        <v>2810</v>
      </c>
      <c r="D1756" t="s">
        <v>22</v>
      </c>
      <c r="E1756" t="s">
        <v>134</v>
      </c>
      <c r="F1756" t="s">
        <v>132</v>
      </c>
      <c r="G1756" t="s">
        <v>2806</v>
      </c>
      <c r="H1756" s="5">
        <v>43799</v>
      </c>
      <c r="I1756" s="5">
        <v>43777</v>
      </c>
      <c r="J1756">
        <v>22.98</v>
      </c>
      <c r="K1756" t="s">
        <v>2812</v>
      </c>
    </row>
    <row r="1757" spans="1:11" x14ac:dyDescent="0.25">
      <c r="A1757" t="s">
        <v>2205</v>
      </c>
      <c r="B1757" t="s">
        <v>14</v>
      </c>
      <c r="C1757" t="s">
        <v>2810</v>
      </c>
      <c r="D1757" t="s">
        <v>22</v>
      </c>
      <c r="E1757" t="s">
        <v>134</v>
      </c>
      <c r="F1757" t="s">
        <v>132</v>
      </c>
      <c r="G1757" t="s">
        <v>2806</v>
      </c>
      <c r="H1757" s="5">
        <v>43799</v>
      </c>
      <c r="I1757" s="5">
        <v>43777</v>
      </c>
      <c r="J1757">
        <v>721.23</v>
      </c>
      <c r="K1757" t="s">
        <v>2812</v>
      </c>
    </row>
    <row r="1758" spans="1:11" x14ac:dyDescent="0.25">
      <c r="A1758" t="s">
        <v>2205</v>
      </c>
      <c r="B1758" t="s">
        <v>14</v>
      </c>
      <c r="C1758" t="s">
        <v>2810</v>
      </c>
      <c r="D1758" t="s">
        <v>22</v>
      </c>
      <c r="E1758" t="s">
        <v>134</v>
      </c>
      <c r="F1758" t="s">
        <v>132</v>
      </c>
      <c r="G1758" t="s">
        <v>2806</v>
      </c>
      <c r="H1758" s="5">
        <v>43799</v>
      </c>
      <c r="I1758" s="5">
        <v>43777</v>
      </c>
      <c r="J1758">
        <v>171.36</v>
      </c>
      <c r="K1758" t="s">
        <v>2812</v>
      </c>
    </row>
    <row r="1759" spans="1:11" x14ac:dyDescent="0.25">
      <c r="A1759" t="s">
        <v>2043</v>
      </c>
      <c r="B1759" t="s">
        <v>15</v>
      </c>
      <c r="D1759" t="s">
        <v>22</v>
      </c>
      <c r="E1759" t="s">
        <v>134</v>
      </c>
      <c r="F1759" t="s">
        <v>132</v>
      </c>
      <c r="G1759" t="s">
        <v>2806</v>
      </c>
      <c r="H1759" s="5">
        <v>43769</v>
      </c>
      <c r="I1759" s="5">
        <v>43760</v>
      </c>
      <c r="J1759">
        <v>19826.28</v>
      </c>
      <c r="K1759" t="s">
        <v>2812</v>
      </c>
    </row>
    <row r="1760" spans="1:11" x14ac:dyDescent="0.25">
      <c r="A1760" t="s">
        <v>2043</v>
      </c>
      <c r="B1760" t="s">
        <v>15</v>
      </c>
      <c r="D1760" t="s">
        <v>22</v>
      </c>
      <c r="E1760" t="s">
        <v>134</v>
      </c>
      <c r="F1760" t="s">
        <v>132</v>
      </c>
      <c r="G1760" t="s">
        <v>2806</v>
      </c>
      <c r="H1760" s="5">
        <v>43769</v>
      </c>
      <c r="I1760" s="5">
        <v>43760</v>
      </c>
      <c r="J1760">
        <v>501.54</v>
      </c>
      <c r="K1760" t="s">
        <v>2812</v>
      </c>
    </row>
    <row r="1761" spans="1:11" x14ac:dyDescent="0.25">
      <c r="A1761" t="s">
        <v>2043</v>
      </c>
      <c r="B1761" t="s">
        <v>15</v>
      </c>
      <c r="D1761" t="s">
        <v>22</v>
      </c>
      <c r="E1761" t="s">
        <v>134</v>
      </c>
      <c r="F1761" t="s">
        <v>132</v>
      </c>
      <c r="G1761" t="s">
        <v>2806</v>
      </c>
      <c r="H1761" s="5">
        <v>43769</v>
      </c>
      <c r="I1761" s="5">
        <v>43760</v>
      </c>
      <c r="J1761">
        <v>313.66000000000003</v>
      </c>
      <c r="K1761" t="s">
        <v>2812</v>
      </c>
    </row>
    <row r="1762" spans="1:11" x14ac:dyDescent="0.25">
      <c r="A1762" t="s">
        <v>2042</v>
      </c>
      <c r="B1762" t="s">
        <v>15</v>
      </c>
      <c r="D1762" t="s">
        <v>22</v>
      </c>
      <c r="E1762" t="s">
        <v>134</v>
      </c>
      <c r="F1762" t="s">
        <v>132</v>
      </c>
      <c r="G1762" t="s">
        <v>2806</v>
      </c>
      <c r="H1762" s="5">
        <v>43769</v>
      </c>
      <c r="I1762" s="5">
        <v>43755</v>
      </c>
      <c r="J1762">
        <v>107.79</v>
      </c>
      <c r="K1762" t="s">
        <v>2812</v>
      </c>
    </row>
    <row r="1763" spans="1:11" x14ac:dyDescent="0.25">
      <c r="A1763" t="s">
        <v>2042</v>
      </c>
      <c r="B1763" t="s">
        <v>15</v>
      </c>
      <c r="D1763" t="s">
        <v>22</v>
      </c>
      <c r="E1763" t="s">
        <v>134</v>
      </c>
      <c r="F1763" t="s">
        <v>132</v>
      </c>
      <c r="G1763" t="s">
        <v>2806</v>
      </c>
      <c r="H1763" s="5">
        <v>43769</v>
      </c>
      <c r="I1763" s="5">
        <v>43755</v>
      </c>
      <c r="J1763">
        <v>48.53</v>
      </c>
      <c r="K1763" t="s">
        <v>2812</v>
      </c>
    </row>
    <row r="1764" spans="1:11" x14ac:dyDescent="0.25">
      <c r="A1764" t="s">
        <v>1390</v>
      </c>
      <c r="B1764" t="s">
        <v>14</v>
      </c>
      <c r="C1764" t="s">
        <v>15</v>
      </c>
      <c r="D1764" t="s">
        <v>16</v>
      </c>
      <c r="E1764" t="s">
        <v>134</v>
      </c>
      <c r="F1764" t="s">
        <v>132</v>
      </c>
      <c r="G1764" t="s">
        <v>2806</v>
      </c>
      <c r="H1764" s="5">
        <v>43738</v>
      </c>
      <c r="I1764" s="5">
        <v>43734</v>
      </c>
      <c r="J1764">
        <v>-1313.58</v>
      </c>
      <c r="K1764" t="s">
        <v>2812</v>
      </c>
    </row>
    <row r="1765" spans="1:11" x14ac:dyDescent="0.25">
      <c r="A1765" t="s">
        <v>1390</v>
      </c>
      <c r="B1765" t="s">
        <v>14</v>
      </c>
      <c r="C1765" t="s">
        <v>15</v>
      </c>
      <c r="D1765" t="s">
        <v>22</v>
      </c>
      <c r="E1765" t="s">
        <v>134</v>
      </c>
      <c r="F1765" t="s">
        <v>132</v>
      </c>
      <c r="G1765" t="s">
        <v>2806</v>
      </c>
      <c r="H1765" s="5">
        <v>43738</v>
      </c>
      <c r="I1765" s="5">
        <v>43734</v>
      </c>
      <c r="J1765">
        <v>535.1</v>
      </c>
      <c r="K1765" t="s">
        <v>2812</v>
      </c>
    </row>
    <row r="1766" spans="1:11" x14ac:dyDescent="0.25">
      <c r="A1766" t="s">
        <v>1390</v>
      </c>
      <c r="B1766" t="s">
        <v>14</v>
      </c>
      <c r="C1766" t="s">
        <v>15</v>
      </c>
      <c r="D1766" t="s">
        <v>22</v>
      </c>
      <c r="E1766" t="s">
        <v>134</v>
      </c>
      <c r="F1766" t="s">
        <v>132</v>
      </c>
      <c r="G1766" t="s">
        <v>2806</v>
      </c>
      <c r="H1766" s="5">
        <v>43738</v>
      </c>
      <c r="I1766" s="5">
        <v>43734</v>
      </c>
      <c r="J1766">
        <v>1396.53</v>
      </c>
      <c r="K1766" t="s">
        <v>2812</v>
      </c>
    </row>
    <row r="1767" spans="1:11" x14ac:dyDescent="0.25">
      <c r="A1767" t="s">
        <v>1390</v>
      </c>
      <c r="B1767" t="s">
        <v>14</v>
      </c>
      <c r="C1767" t="s">
        <v>15</v>
      </c>
      <c r="D1767" t="s">
        <v>22</v>
      </c>
      <c r="E1767" t="s">
        <v>134</v>
      </c>
      <c r="F1767" t="s">
        <v>132</v>
      </c>
      <c r="G1767" t="s">
        <v>2806</v>
      </c>
      <c r="H1767" s="5">
        <v>43738</v>
      </c>
      <c r="I1767" s="5">
        <v>43734</v>
      </c>
      <c r="J1767">
        <v>2252.7399999999998</v>
      </c>
      <c r="K1767" t="s">
        <v>2812</v>
      </c>
    </row>
    <row r="1768" spans="1:11" x14ac:dyDescent="0.25">
      <c r="A1768" t="s">
        <v>1142</v>
      </c>
      <c r="B1768" t="s">
        <v>14</v>
      </c>
      <c r="C1768" t="s">
        <v>15</v>
      </c>
      <c r="D1768" t="s">
        <v>16</v>
      </c>
      <c r="E1768" t="s">
        <v>134</v>
      </c>
      <c r="F1768" t="s">
        <v>132</v>
      </c>
      <c r="G1768" t="s">
        <v>2806</v>
      </c>
      <c r="H1768" s="5">
        <v>43738</v>
      </c>
      <c r="I1768" s="5">
        <v>43728</v>
      </c>
      <c r="J1768">
        <v>-16186.57</v>
      </c>
      <c r="K1768" t="s">
        <v>2812</v>
      </c>
    </row>
    <row r="1769" spans="1:11" x14ac:dyDescent="0.25">
      <c r="A1769" t="s">
        <v>910</v>
      </c>
      <c r="B1769" t="s">
        <v>14</v>
      </c>
      <c r="C1769" t="s">
        <v>15</v>
      </c>
      <c r="D1769" t="s">
        <v>22</v>
      </c>
      <c r="E1769" t="s">
        <v>134</v>
      </c>
      <c r="F1769" t="s">
        <v>132</v>
      </c>
      <c r="G1769" t="s">
        <v>2806</v>
      </c>
      <c r="H1769" s="5">
        <v>43738</v>
      </c>
      <c r="I1769" s="5">
        <v>43721</v>
      </c>
      <c r="J1769">
        <v>198.68</v>
      </c>
      <c r="K1769" t="s">
        <v>2812</v>
      </c>
    </row>
    <row r="1770" spans="1:11" x14ac:dyDescent="0.25">
      <c r="A1770" t="s">
        <v>910</v>
      </c>
      <c r="B1770" t="s">
        <v>14</v>
      </c>
      <c r="C1770" t="s">
        <v>15</v>
      </c>
      <c r="D1770" t="s">
        <v>22</v>
      </c>
      <c r="E1770" t="s">
        <v>134</v>
      </c>
      <c r="F1770" t="s">
        <v>132</v>
      </c>
      <c r="G1770" t="s">
        <v>2806</v>
      </c>
      <c r="H1770" s="5">
        <v>43738</v>
      </c>
      <c r="I1770" s="5">
        <v>43721</v>
      </c>
      <c r="J1770">
        <v>264.88</v>
      </c>
      <c r="K1770" t="s">
        <v>2812</v>
      </c>
    </row>
    <row r="1771" spans="1:11" x14ac:dyDescent="0.25">
      <c r="A1771" t="s">
        <v>814</v>
      </c>
      <c r="B1771" t="s">
        <v>14</v>
      </c>
      <c r="C1771" t="s">
        <v>15</v>
      </c>
      <c r="D1771" t="s">
        <v>22</v>
      </c>
      <c r="E1771" t="s">
        <v>134</v>
      </c>
      <c r="F1771" t="s">
        <v>132</v>
      </c>
      <c r="G1771" t="s">
        <v>2806</v>
      </c>
      <c r="H1771" s="5">
        <v>43738</v>
      </c>
      <c r="I1771" s="5">
        <v>43720</v>
      </c>
      <c r="J1771">
        <v>164.49</v>
      </c>
      <c r="K1771" t="s">
        <v>2812</v>
      </c>
    </row>
    <row r="1772" spans="1:11" x14ac:dyDescent="0.25">
      <c r="A1772" t="s">
        <v>814</v>
      </c>
      <c r="B1772" t="s">
        <v>14</v>
      </c>
      <c r="C1772" t="s">
        <v>15</v>
      </c>
      <c r="D1772" t="s">
        <v>22</v>
      </c>
      <c r="E1772" t="s">
        <v>134</v>
      </c>
      <c r="F1772" t="s">
        <v>132</v>
      </c>
      <c r="G1772" t="s">
        <v>2806</v>
      </c>
      <c r="H1772" s="5">
        <v>43738</v>
      </c>
      <c r="I1772" s="5">
        <v>43720</v>
      </c>
      <c r="J1772">
        <v>212.42</v>
      </c>
      <c r="K1772" t="s">
        <v>2812</v>
      </c>
    </row>
    <row r="1773" spans="1:11" x14ac:dyDescent="0.25">
      <c r="A1773" t="s">
        <v>814</v>
      </c>
      <c r="B1773" t="s">
        <v>14</v>
      </c>
      <c r="C1773" t="s">
        <v>15</v>
      </c>
      <c r="D1773" t="s">
        <v>16</v>
      </c>
      <c r="E1773" t="s">
        <v>134</v>
      </c>
      <c r="F1773" t="s">
        <v>132</v>
      </c>
      <c r="G1773" t="s">
        <v>2806</v>
      </c>
      <c r="H1773" s="5">
        <v>43738</v>
      </c>
      <c r="I1773" s="5">
        <v>43720</v>
      </c>
      <c r="J1773">
        <v>-2241.9899999999998</v>
      </c>
      <c r="K1773" t="s">
        <v>2812</v>
      </c>
    </row>
    <row r="1774" spans="1:11" x14ac:dyDescent="0.25">
      <c r="A1774" t="s">
        <v>814</v>
      </c>
      <c r="B1774" t="s">
        <v>14</v>
      </c>
      <c r="C1774" t="s">
        <v>15</v>
      </c>
      <c r="D1774" t="s">
        <v>16</v>
      </c>
      <c r="E1774" t="s">
        <v>134</v>
      </c>
      <c r="F1774" t="s">
        <v>132</v>
      </c>
      <c r="G1774" t="s">
        <v>2806</v>
      </c>
      <c r="H1774" s="5">
        <v>43738</v>
      </c>
      <c r="I1774" s="5">
        <v>43720</v>
      </c>
      <c r="J1774">
        <v>-760.6</v>
      </c>
      <c r="K1774" t="s">
        <v>2812</v>
      </c>
    </row>
    <row r="1775" spans="1:11" x14ac:dyDescent="0.25">
      <c r="A1775" t="s">
        <v>814</v>
      </c>
      <c r="B1775" t="s">
        <v>14</v>
      </c>
      <c r="C1775" t="s">
        <v>15</v>
      </c>
      <c r="D1775" t="s">
        <v>16</v>
      </c>
      <c r="E1775" t="s">
        <v>134</v>
      </c>
      <c r="F1775" t="s">
        <v>132</v>
      </c>
      <c r="G1775" t="s">
        <v>2806</v>
      </c>
      <c r="H1775" s="5">
        <v>43738</v>
      </c>
      <c r="I1775" s="5">
        <v>43720</v>
      </c>
      <c r="J1775">
        <v>-880.96</v>
      </c>
      <c r="K1775" t="s">
        <v>2812</v>
      </c>
    </row>
    <row r="1776" spans="1:11" x14ac:dyDescent="0.25">
      <c r="A1776" t="s">
        <v>686</v>
      </c>
      <c r="B1776" t="s">
        <v>14</v>
      </c>
      <c r="C1776" t="s">
        <v>15</v>
      </c>
      <c r="D1776" t="s">
        <v>22</v>
      </c>
      <c r="E1776" t="s">
        <v>134</v>
      </c>
      <c r="F1776" t="s">
        <v>132</v>
      </c>
      <c r="G1776" t="s">
        <v>2806</v>
      </c>
      <c r="H1776" s="5">
        <v>43738</v>
      </c>
      <c r="I1776" s="5">
        <v>43718</v>
      </c>
      <c r="J1776">
        <v>27478.74</v>
      </c>
      <c r="K1776" t="s">
        <v>2812</v>
      </c>
    </row>
    <row r="1777" spans="1:11" x14ac:dyDescent="0.25">
      <c r="A1777" t="s">
        <v>686</v>
      </c>
      <c r="B1777" t="s">
        <v>14</v>
      </c>
      <c r="C1777" t="s">
        <v>15</v>
      </c>
      <c r="D1777" t="s">
        <v>22</v>
      </c>
      <c r="E1777" t="s">
        <v>134</v>
      </c>
      <c r="F1777" t="s">
        <v>132</v>
      </c>
      <c r="G1777" t="s">
        <v>2806</v>
      </c>
      <c r="H1777" s="5">
        <v>43738</v>
      </c>
      <c r="I1777" s="5">
        <v>43718</v>
      </c>
      <c r="J1777">
        <v>9611.48</v>
      </c>
      <c r="K1777" t="s">
        <v>2812</v>
      </c>
    </row>
    <row r="1778" spans="1:11" x14ac:dyDescent="0.25">
      <c r="A1778" t="s">
        <v>686</v>
      </c>
      <c r="B1778" t="s">
        <v>14</v>
      </c>
      <c r="C1778" t="s">
        <v>15</v>
      </c>
      <c r="D1778" t="s">
        <v>22</v>
      </c>
      <c r="E1778" t="s">
        <v>134</v>
      </c>
      <c r="F1778" t="s">
        <v>132</v>
      </c>
      <c r="G1778" t="s">
        <v>2806</v>
      </c>
      <c r="H1778" s="5">
        <v>43738</v>
      </c>
      <c r="I1778" s="5">
        <v>43718</v>
      </c>
      <c r="J1778">
        <v>17067.53</v>
      </c>
      <c r="K1778" t="s">
        <v>2812</v>
      </c>
    </row>
    <row r="1779" spans="1:11" x14ac:dyDescent="0.25">
      <c r="A1779" t="s">
        <v>287</v>
      </c>
      <c r="B1779" t="s">
        <v>14</v>
      </c>
      <c r="C1779" t="s">
        <v>2810</v>
      </c>
      <c r="D1779" t="s">
        <v>16</v>
      </c>
      <c r="E1779" t="s">
        <v>134</v>
      </c>
      <c r="F1779" t="s">
        <v>132</v>
      </c>
      <c r="G1779" t="s">
        <v>2806</v>
      </c>
      <c r="H1779" s="5">
        <v>43708</v>
      </c>
      <c r="I1779" s="5">
        <v>43712</v>
      </c>
      <c r="J1779">
        <v>-312.94</v>
      </c>
      <c r="K1779" t="s">
        <v>2812</v>
      </c>
    </row>
    <row r="1780" spans="1:11" x14ac:dyDescent="0.25">
      <c r="A1780" t="s">
        <v>287</v>
      </c>
      <c r="B1780" t="s">
        <v>14</v>
      </c>
      <c r="C1780" t="s">
        <v>2810</v>
      </c>
      <c r="D1780" t="s">
        <v>22</v>
      </c>
      <c r="E1780" t="s">
        <v>134</v>
      </c>
      <c r="F1780" t="s">
        <v>132</v>
      </c>
      <c r="G1780" t="s">
        <v>2806</v>
      </c>
      <c r="H1780" s="5">
        <v>43708</v>
      </c>
      <c r="I1780" s="5">
        <v>43712</v>
      </c>
      <c r="J1780">
        <v>127.48</v>
      </c>
      <c r="K1780" t="s">
        <v>2812</v>
      </c>
    </row>
    <row r="1781" spans="1:11" x14ac:dyDescent="0.25">
      <c r="A1781" t="s">
        <v>287</v>
      </c>
      <c r="B1781" t="s">
        <v>14</v>
      </c>
      <c r="C1781" t="s">
        <v>2810</v>
      </c>
      <c r="D1781" t="s">
        <v>22</v>
      </c>
      <c r="E1781" t="s">
        <v>134</v>
      </c>
      <c r="F1781" t="s">
        <v>132</v>
      </c>
      <c r="G1781" t="s">
        <v>2806</v>
      </c>
      <c r="H1781" s="5">
        <v>43708</v>
      </c>
      <c r="I1781" s="5">
        <v>43712</v>
      </c>
      <c r="J1781">
        <v>332.7</v>
      </c>
      <c r="K1781" t="s">
        <v>2812</v>
      </c>
    </row>
    <row r="1782" spans="1:11" x14ac:dyDescent="0.25">
      <c r="A1782" t="s">
        <v>287</v>
      </c>
      <c r="B1782" t="s">
        <v>14</v>
      </c>
      <c r="C1782" t="s">
        <v>2810</v>
      </c>
      <c r="D1782" t="s">
        <v>22</v>
      </c>
      <c r="E1782" t="s">
        <v>134</v>
      </c>
      <c r="F1782" t="s">
        <v>132</v>
      </c>
      <c r="G1782" t="s">
        <v>2806</v>
      </c>
      <c r="H1782" s="5">
        <v>43708</v>
      </c>
      <c r="I1782" s="5">
        <v>43712</v>
      </c>
      <c r="J1782">
        <v>166.55</v>
      </c>
      <c r="K1782" t="s">
        <v>2812</v>
      </c>
    </row>
    <row r="1783" spans="1:11" x14ac:dyDescent="0.25">
      <c r="A1783" t="s">
        <v>287</v>
      </c>
      <c r="B1783" t="s">
        <v>14</v>
      </c>
      <c r="C1783" t="s">
        <v>2810</v>
      </c>
      <c r="D1783" t="s">
        <v>22</v>
      </c>
      <c r="E1783" t="s">
        <v>134</v>
      </c>
      <c r="F1783" t="s">
        <v>132</v>
      </c>
      <c r="G1783" t="s">
        <v>2806</v>
      </c>
      <c r="H1783" s="5">
        <v>43708</v>
      </c>
      <c r="I1783" s="5">
        <v>43712</v>
      </c>
      <c r="J1783">
        <v>382.73</v>
      </c>
      <c r="K1783" t="s">
        <v>2812</v>
      </c>
    </row>
    <row r="1784" spans="1:11" x14ac:dyDescent="0.25">
      <c r="A1784" t="s">
        <v>287</v>
      </c>
      <c r="B1784" t="s">
        <v>14</v>
      </c>
      <c r="C1784" t="s">
        <v>2810</v>
      </c>
      <c r="D1784" t="s">
        <v>22</v>
      </c>
      <c r="E1784" t="s">
        <v>134</v>
      </c>
      <c r="F1784" t="s">
        <v>132</v>
      </c>
      <c r="G1784" t="s">
        <v>2806</v>
      </c>
      <c r="H1784" s="5">
        <v>43708</v>
      </c>
      <c r="I1784" s="5">
        <v>43712</v>
      </c>
      <c r="J1784">
        <v>1906.8</v>
      </c>
      <c r="K1784" t="s">
        <v>2812</v>
      </c>
    </row>
    <row r="1785" spans="1:11" x14ac:dyDescent="0.25">
      <c r="A1785" t="s">
        <v>133</v>
      </c>
      <c r="B1785" t="s">
        <v>14</v>
      </c>
      <c r="C1785" t="s">
        <v>2810</v>
      </c>
      <c r="D1785" t="s">
        <v>22</v>
      </c>
      <c r="E1785" t="s">
        <v>134</v>
      </c>
      <c r="F1785" t="s">
        <v>132</v>
      </c>
      <c r="G1785" t="s">
        <v>2806</v>
      </c>
      <c r="H1785" s="5">
        <v>43708</v>
      </c>
      <c r="I1785" s="5">
        <v>43707</v>
      </c>
      <c r="J1785">
        <v>264.88</v>
      </c>
      <c r="K1785" t="s">
        <v>2812</v>
      </c>
    </row>
    <row r="1786" spans="1:11" x14ac:dyDescent="0.25">
      <c r="A1786" t="s">
        <v>2422</v>
      </c>
      <c r="B1786" t="s">
        <v>14</v>
      </c>
      <c r="C1786" t="s">
        <v>2810</v>
      </c>
      <c r="D1786" t="s">
        <v>22</v>
      </c>
      <c r="E1786" t="s">
        <v>131</v>
      </c>
      <c r="F1786" t="s">
        <v>129</v>
      </c>
      <c r="G1786" t="s">
        <v>2806</v>
      </c>
      <c r="H1786" s="5">
        <v>43830</v>
      </c>
      <c r="I1786" s="5">
        <v>43829</v>
      </c>
      <c r="J1786">
        <v>1656.74</v>
      </c>
      <c r="K1786" t="s">
        <v>2812</v>
      </c>
    </row>
    <row r="1787" spans="1:11" x14ac:dyDescent="0.25">
      <c r="A1787" t="s">
        <v>2041</v>
      </c>
      <c r="B1787" t="s">
        <v>15</v>
      </c>
      <c r="D1787" t="s">
        <v>22</v>
      </c>
      <c r="E1787" t="s">
        <v>131</v>
      </c>
      <c r="F1787" t="s">
        <v>129</v>
      </c>
      <c r="G1787" t="s">
        <v>2806</v>
      </c>
      <c r="H1787" s="5">
        <v>43769</v>
      </c>
      <c r="I1787" s="5">
        <v>43769</v>
      </c>
      <c r="J1787">
        <v>23311.34</v>
      </c>
      <c r="K1787" t="s">
        <v>2812</v>
      </c>
    </row>
    <row r="1788" spans="1:11" x14ac:dyDescent="0.25">
      <c r="A1788" t="s">
        <v>2040</v>
      </c>
      <c r="B1788" t="s">
        <v>15</v>
      </c>
      <c r="D1788" t="s">
        <v>22</v>
      </c>
      <c r="E1788" t="s">
        <v>131</v>
      </c>
      <c r="F1788" t="s">
        <v>129</v>
      </c>
      <c r="G1788" t="s">
        <v>2806</v>
      </c>
      <c r="H1788" s="5">
        <v>43769</v>
      </c>
      <c r="I1788" s="5">
        <v>43766</v>
      </c>
      <c r="J1788">
        <v>1618.05</v>
      </c>
      <c r="K1788" t="s">
        <v>2812</v>
      </c>
    </row>
    <row r="1789" spans="1:11" x14ac:dyDescent="0.25">
      <c r="A1789" t="s">
        <v>2039</v>
      </c>
      <c r="B1789" t="s">
        <v>15</v>
      </c>
      <c r="D1789" t="s">
        <v>22</v>
      </c>
      <c r="E1789" t="s">
        <v>131</v>
      </c>
      <c r="F1789" t="s">
        <v>129</v>
      </c>
      <c r="G1789" t="s">
        <v>2806</v>
      </c>
      <c r="H1789" s="5">
        <v>43769</v>
      </c>
      <c r="I1789" s="5">
        <v>43753</v>
      </c>
      <c r="J1789">
        <v>1221.67</v>
      </c>
      <c r="K1789" t="s">
        <v>2812</v>
      </c>
    </row>
    <row r="1790" spans="1:11" x14ac:dyDescent="0.25">
      <c r="A1790" t="s">
        <v>2038</v>
      </c>
      <c r="B1790" t="s">
        <v>15</v>
      </c>
      <c r="D1790" t="s">
        <v>22</v>
      </c>
      <c r="E1790" t="s">
        <v>131</v>
      </c>
      <c r="F1790" t="s">
        <v>129</v>
      </c>
      <c r="G1790" t="s">
        <v>2806</v>
      </c>
      <c r="H1790" s="5">
        <v>43769</v>
      </c>
      <c r="I1790" s="5">
        <v>43748</v>
      </c>
      <c r="J1790">
        <v>12.76</v>
      </c>
      <c r="K1790" t="s">
        <v>2812</v>
      </c>
    </row>
    <row r="1791" spans="1:11" x14ac:dyDescent="0.25">
      <c r="A1791" t="s">
        <v>2038</v>
      </c>
      <c r="B1791" t="s">
        <v>15</v>
      </c>
      <c r="D1791" t="s">
        <v>22</v>
      </c>
      <c r="E1791" t="s">
        <v>131</v>
      </c>
      <c r="F1791" t="s">
        <v>129</v>
      </c>
      <c r="G1791" t="s">
        <v>2806</v>
      </c>
      <c r="H1791" s="5">
        <v>43769</v>
      </c>
      <c r="I1791" s="5">
        <v>43748</v>
      </c>
      <c r="J1791">
        <v>21.37</v>
      </c>
      <c r="K1791" t="s">
        <v>2812</v>
      </c>
    </row>
    <row r="1792" spans="1:11" x14ac:dyDescent="0.25">
      <c r="A1792" t="s">
        <v>2037</v>
      </c>
      <c r="B1792" t="s">
        <v>15</v>
      </c>
      <c r="D1792" t="s">
        <v>22</v>
      </c>
      <c r="E1792" t="s">
        <v>131</v>
      </c>
      <c r="F1792" t="s">
        <v>129</v>
      </c>
      <c r="G1792" t="s">
        <v>2806</v>
      </c>
      <c r="H1792" s="5">
        <v>43769</v>
      </c>
      <c r="I1792" s="5">
        <v>43746</v>
      </c>
      <c r="J1792">
        <v>305.60000000000002</v>
      </c>
      <c r="K1792" t="s">
        <v>2812</v>
      </c>
    </row>
    <row r="1793" spans="1:11" x14ac:dyDescent="0.25">
      <c r="A1793" t="s">
        <v>2037</v>
      </c>
      <c r="B1793" t="s">
        <v>15</v>
      </c>
      <c r="D1793" t="s">
        <v>22</v>
      </c>
      <c r="E1793" t="s">
        <v>131</v>
      </c>
      <c r="F1793" t="s">
        <v>129</v>
      </c>
      <c r="G1793" t="s">
        <v>2806</v>
      </c>
      <c r="H1793" s="5">
        <v>43769</v>
      </c>
      <c r="I1793" s="5">
        <v>43746</v>
      </c>
      <c r="J1793">
        <v>0.43</v>
      </c>
      <c r="K1793" t="s">
        <v>2812</v>
      </c>
    </row>
    <row r="1794" spans="1:11" x14ac:dyDescent="0.25">
      <c r="A1794" t="s">
        <v>2037</v>
      </c>
      <c r="B1794" t="s">
        <v>15</v>
      </c>
      <c r="D1794" t="s">
        <v>22</v>
      </c>
      <c r="E1794" t="s">
        <v>131</v>
      </c>
      <c r="F1794" t="s">
        <v>129</v>
      </c>
      <c r="G1794" t="s">
        <v>2806</v>
      </c>
      <c r="H1794" s="5">
        <v>43769</v>
      </c>
      <c r="I1794" s="5">
        <v>43746</v>
      </c>
      <c r="J1794">
        <v>5.2</v>
      </c>
      <c r="K1794" t="s">
        <v>2812</v>
      </c>
    </row>
    <row r="1795" spans="1:11" x14ac:dyDescent="0.25">
      <c r="A1795" t="s">
        <v>2037</v>
      </c>
      <c r="B1795" t="s">
        <v>15</v>
      </c>
      <c r="D1795" t="s">
        <v>22</v>
      </c>
      <c r="E1795" t="s">
        <v>131</v>
      </c>
      <c r="F1795" t="s">
        <v>129</v>
      </c>
      <c r="G1795" t="s">
        <v>2806</v>
      </c>
      <c r="H1795" s="5">
        <v>43769</v>
      </c>
      <c r="I1795" s="5">
        <v>43746</v>
      </c>
      <c r="J1795">
        <v>10232.15</v>
      </c>
      <c r="K1795" t="s">
        <v>2812</v>
      </c>
    </row>
    <row r="1796" spans="1:11" x14ac:dyDescent="0.25">
      <c r="A1796" t="s">
        <v>1552</v>
      </c>
      <c r="B1796" t="s">
        <v>14</v>
      </c>
      <c r="C1796" t="s">
        <v>15</v>
      </c>
      <c r="D1796" t="s">
        <v>16</v>
      </c>
      <c r="E1796" t="s">
        <v>131</v>
      </c>
      <c r="F1796" t="s">
        <v>129</v>
      </c>
      <c r="G1796" t="s">
        <v>2806</v>
      </c>
      <c r="H1796" s="5">
        <v>43738</v>
      </c>
      <c r="I1796" s="5">
        <v>43738</v>
      </c>
      <c r="J1796">
        <v>-23311.34</v>
      </c>
      <c r="K1796" t="s">
        <v>2812</v>
      </c>
    </row>
    <row r="1797" spans="1:11" x14ac:dyDescent="0.25">
      <c r="A1797" t="s">
        <v>1552</v>
      </c>
      <c r="B1797" t="s">
        <v>14</v>
      </c>
      <c r="C1797" t="s">
        <v>15</v>
      </c>
      <c r="D1797" t="s">
        <v>22</v>
      </c>
      <c r="E1797" t="s">
        <v>131</v>
      </c>
      <c r="F1797" t="s">
        <v>129</v>
      </c>
      <c r="G1797" t="s">
        <v>2806</v>
      </c>
      <c r="H1797" s="5">
        <v>43738</v>
      </c>
      <c r="I1797" s="5">
        <v>43738</v>
      </c>
      <c r="J1797">
        <v>2080.83</v>
      </c>
      <c r="K1797" t="s">
        <v>2812</v>
      </c>
    </row>
    <row r="1798" spans="1:11" x14ac:dyDescent="0.25">
      <c r="A1798" t="s">
        <v>1464</v>
      </c>
      <c r="B1798" t="s">
        <v>14</v>
      </c>
      <c r="C1798" t="s">
        <v>15</v>
      </c>
      <c r="D1798" t="s">
        <v>16</v>
      </c>
      <c r="E1798" t="s">
        <v>131</v>
      </c>
      <c r="F1798" t="s">
        <v>129</v>
      </c>
      <c r="G1798" t="s">
        <v>2806</v>
      </c>
      <c r="H1798" s="5">
        <v>43738</v>
      </c>
      <c r="I1798" s="5">
        <v>43735</v>
      </c>
      <c r="J1798">
        <v>-4161.66</v>
      </c>
      <c r="K1798" t="s">
        <v>2812</v>
      </c>
    </row>
    <row r="1799" spans="1:11" x14ac:dyDescent="0.25">
      <c r="A1799" t="s">
        <v>1389</v>
      </c>
      <c r="B1799" t="s">
        <v>14</v>
      </c>
      <c r="C1799" t="s">
        <v>15</v>
      </c>
      <c r="D1799" t="s">
        <v>16</v>
      </c>
      <c r="E1799" t="s">
        <v>131</v>
      </c>
      <c r="F1799" t="s">
        <v>129</v>
      </c>
      <c r="G1799" t="s">
        <v>2806</v>
      </c>
      <c r="H1799" s="5">
        <v>43738</v>
      </c>
      <c r="I1799" s="5">
        <v>43734</v>
      </c>
      <c r="J1799">
        <v>-3234.42</v>
      </c>
      <c r="K1799" t="s">
        <v>2812</v>
      </c>
    </row>
    <row r="1800" spans="1:11" x14ac:dyDescent="0.25">
      <c r="A1800" t="s">
        <v>1389</v>
      </c>
      <c r="B1800" t="s">
        <v>14</v>
      </c>
      <c r="C1800" t="s">
        <v>15</v>
      </c>
      <c r="D1800" t="s">
        <v>22</v>
      </c>
      <c r="E1800" t="s">
        <v>131</v>
      </c>
      <c r="F1800" t="s">
        <v>129</v>
      </c>
      <c r="G1800" t="s">
        <v>2806</v>
      </c>
      <c r="H1800" s="5">
        <v>43738</v>
      </c>
      <c r="I1800" s="5">
        <v>43734</v>
      </c>
      <c r="J1800">
        <v>1317.56</v>
      </c>
      <c r="K1800" t="s">
        <v>2812</v>
      </c>
    </row>
    <row r="1801" spans="1:11" x14ac:dyDescent="0.25">
      <c r="A1801" t="s">
        <v>1389</v>
      </c>
      <c r="B1801" t="s">
        <v>14</v>
      </c>
      <c r="C1801" t="s">
        <v>15</v>
      </c>
      <c r="D1801" t="s">
        <v>22</v>
      </c>
      <c r="E1801" t="s">
        <v>131</v>
      </c>
      <c r="F1801" t="s">
        <v>129</v>
      </c>
      <c r="G1801" t="s">
        <v>2806</v>
      </c>
      <c r="H1801" s="5">
        <v>43738</v>
      </c>
      <c r="I1801" s="5">
        <v>43734</v>
      </c>
      <c r="J1801">
        <v>3438.67</v>
      </c>
      <c r="K1801" t="s">
        <v>2812</v>
      </c>
    </row>
    <row r="1802" spans="1:11" x14ac:dyDescent="0.25">
      <c r="A1802" t="s">
        <v>1389</v>
      </c>
      <c r="B1802" t="s">
        <v>14</v>
      </c>
      <c r="C1802" t="s">
        <v>15</v>
      </c>
      <c r="D1802" t="s">
        <v>22</v>
      </c>
      <c r="E1802" t="s">
        <v>131</v>
      </c>
      <c r="F1802" t="s">
        <v>129</v>
      </c>
      <c r="G1802" t="s">
        <v>2806</v>
      </c>
      <c r="H1802" s="5">
        <v>43738</v>
      </c>
      <c r="I1802" s="5">
        <v>43734</v>
      </c>
      <c r="J1802">
        <v>9630.17</v>
      </c>
      <c r="K1802" t="s">
        <v>2812</v>
      </c>
    </row>
    <row r="1803" spans="1:11" x14ac:dyDescent="0.25">
      <c r="A1803" t="s">
        <v>1221</v>
      </c>
      <c r="B1803" t="s">
        <v>14</v>
      </c>
      <c r="C1803" t="s">
        <v>15</v>
      </c>
      <c r="D1803" t="s">
        <v>16</v>
      </c>
      <c r="E1803" t="s">
        <v>131</v>
      </c>
      <c r="F1803" t="s">
        <v>129</v>
      </c>
      <c r="G1803" t="s">
        <v>2806</v>
      </c>
      <c r="H1803" s="5">
        <v>43738</v>
      </c>
      <c r="I1803" s="5">
        <v>43732</v>
      </c>
      <c r="J1803">
        <v>-8.84</v>
      </c>
      <c r="K1803" t="s">
        <v>2812</v>
      </c>
    </row>
    <row r="1804" spans="1:11" x14ac:dyDescent="0.25">
      <c r="A1804" t="s">
        <v>1141</v>
      </c>
      <c r="B1804" t="s">
        <v>14</v>
      </c>
      <c r="C1804" t="s">
        <v>15</v>
      </c>
      <c r="D1804" t="s">
        <v>22</v>
      </c>
      <c r="E1804" t="s">
        <v>131</v>
      </c>
      <c r="F1804" t="s">
        <v>129</v>
      </c>
      <c r="G1804" t="s">
        <v>2806</v>
      </c>
      <c r="H1804" s="5">
        <v>43738</v>
      </c>
      <c r="I1804" s="5">
        <v>43728</v>
      </c>
      <c r="J1804">
        <v>841.07</v>
      </c>
      <c r="K1804" t="s">
        <v>2812</v>
      </c>
    </row>
    <row r="1805" spans="1:11" x14ac:dyDescent="0.25">
      <c r="A1805" t="s">
        <v>1070</v>
      </c>
      <c r="B1805" t="s">
        <v>14</v>
      </c>
      <c r="C1805" t="s">
        <v>15</v>
      </c>
      <c r="D1805" t="s">
        <v>16</v>
      </c>
      <c r="E1805" t="s">
        <v>131</v>
      </c>
      <c r="F1805" t="s">
        <v>129</v>
      </c>
      <c r="G1805" t="s">
        <v>2806</v>
      </c>
      <c r="H1805" s="5">
        <v>43738</v>
      </c>
      <c r="I1805" s="5">
        <v>43727</v>
      </c>
      <c r="J1805">
        <v>-1.7</v>
      </c>
      <c r="K1805" t="s">
        <v>2812</v>
      </c>
    </row>
    <row r="1806" spans="1:11" x14ac:dyDescent="0.25">
      <c r="A1806" t="s">
        <v>1039</v>
      </c>
      <c r="B1806" t="s">
        <v>14</v>
      </c>
      <c r="C1806" t="s">
        <v>15</v>
      </c>
      <c r="D1806" t="s">
        <v>22</v>
      </c>
      <c r="E1806" t="s">
        <v>131</v>
      </c>
      <c r="F1806" t="s">
        <v>129</v>
      </c>
      <c r="G1806" t="s">
        <v>2806</v>
      </c>
      <c r="H1806" s="5">
        <v>43738</v>
      </c>
      <c r="I1806" s="5">
        <v>43725</v>
      </c>
      <c r="J1806">
        <v>3168.48</v>
      </c>
      <c r="K1806" t="s">
        <v>2812</v>
      </c>
    </row>
    <row r="1807" spans="1:11" x14ac:dyDescent="0.25">
      <c r="A1807" t="s">
        <v>1039</v>
      </c>
      <c r="B1807" t="s">
        <v>14</v>
      </c>
      <c r="C1807" t="s">
        <v>15</v>
      </c>
      <c r="D1807" t="s">
        <v>22</v>
      </c>
      <c r="E1807" t="s">
        <v>131</v>
      </c>
      <c r="F1807" t="s">
        <v>129</v>
      </c>
      <c r="G1807" t="s">
        <v>2806</v>
      </c>
      <c r="H1807" s="5">
        <v>43738</v>
      </c>
      <c r="I1807" s="5">
        <v>43725</v>
      </c>
      <c r="J1807">
        <v>826.56</v>
      </c>
      <c r="K1807" t="s">
        <v>2812</v>
      </c>
    </row>
    <row r="1808" spans="1:11" x14ac:dyDescent="0.25">
      <c r="A1808" t="s">
        <v>1039</v>
      </c>
      <c r="B1808" t="s">
        <v>14</v>
      </c>
      <c r="C1808" t="s">
        <v>15</v>
      </c>
      <c r="D1808" t="s">
        <v>22</v>
      </c>
      <c r="E1808" t="s">
        <v>131</v>
      </c>
      <c r="F1808" t="s">
        <v>129</v>
      </c>
      <c r="G1808" t="s">
        <v>2806</v>
      </c>
      <c r="H1808" s="5">
        <v>43738</v>
      </c>
      <c r="I1808" s="5">
        <v>43725</v>
      </c>
      <c r="J1808">
        <v>169.88</v>
      </c>
      <c r="K1808" t="s">
        <v>2812</v>
      </c>
    </row>
    <row r="1809" spans="1:11" x14ac:dyDescent="0.25">
      <c r="A1809" t="s">
        <v>1039</v>
      </c>
      <c r="B1809" t="s">
        <v>14</v>
      </c>
      <c r="C1809" t="s">
        <v>15</v>
      </c>
      <c r="D1809" t="s">
        <v>22</v>
      </c>
      <c r="E1809" t="s">
        <v>131</v>
      </c>
      <c r="F1809" t="s">
        <v>129</v>
      </c>
      <c r="G1809" t="s">
        <v>2806</v>
      </c>
      <c r="H1809" s="5">
        <v>43738</v>
      </c>
      <c r="I1809" s="5">
        <v>43725</v>
      </c>
      <c r="J1809">
        <v>149.87</v>
      </c>
      <c r="K1809" t="s">
        <v>2812</v>
      </c>
    </row>
    <row r="1810" spans="1:11" x14ac:dyDescent="0.25">
      <c r="A1810" t="s">
        <v>1039</v>
      </c>
      <c r="B1810" t="s">
        <v>14</v>
      </c>
      <c r="C1810" t="s">
        <v>15</v>
      </c>
      <c r="D1810" t="s">
        <v>22</v>
      </c>
      <c r="E1810" t="s">
        <v>131</v>
      </c>
      <c r="F1810" t="s">
        <v>129</v>
      </c>
      <c r="G1810" t="s">
        <v>2806</v>
      </c>
      <c r="H1810" s="5">
        <v>43738</v>
      </c>
      <c r="I1810" s="5">
        <v>43725</v>
      </c>
      <c r="J1810">
        <v>860.5</v>
      </c>
      <c r="K1810" t="s">
        <v>2812</v>
      </c>
    </row>
    <row r="1811" spans="1:11" x14ac:dyDescent="0.25">
      <c r="A1811" t="s">
        <v>1039</v>
      </c>
      <c r="B1811" t="s">
        <v>14</v>
      </c>
      <c r="C1811" t="s">
        <v>15</v>
      </c>
      <c r="D1811" t="s">
        <v>16</v>
      </c>
      <c r="E1811" t="s">
        <v>131</v>
      </c>
      <c r="F1811" t="s">
        <v>129</v>
      </c>
      <c r="G1811" t="s">
        <v>2806</v>
      </c>
      <c r="H1811" s="5">
        <v>43738</v>
      </c>
      <c r="I1811" s="5">
        <v>43725</v>
      </c>
      <c r="J1811">
        <v>-282.56</v>
      </c>
      <c r="K1811" t="s">
        <v>2812</v>
      </c>
    </row>
    <row r="1812" spans="1:11" x14ac:dyDescent="0.25">
      <c r="A1812" t="s">
        <v>1039</v>
      </c>
      <c r="B1812" t="s">
        <v>14</v>
      </c>
      <c r="C1812" t="s">
        <v>15</v>
      </c>
      <c r="D1812" t="s">
        <v>16</v>
      </c>
      <c r="E1812" t="s">
        <v>131</v>
      </c>
      <c r="F1812" t="s">
        <v>129</v>
      </c>
      <c r="G1812" t="s">
        <v>2806</v>
      </c>
      <c r="H1812" s="5">
        <v>43738</v>
      </c>
      <c r="I1812" s="5">
        <v>43725</v>
      </c>
      <c r="J1812">
        <v>-261.64</v>
      </c>
      <c r="K1812" t="s">
        <v>2812</v>
      </c>
    </row>
    <row r="1813" spans="1:11" x14ac:dyDescent="0.25">
      <c r="A1813" t="s">
        <v>909</v>
      </c>
      <c r="B1813" t="s">
        <v>14</v>
      </c>
      <c r="C1813" t="s">
        <v>15</v>
      </c>
      <c r="D1813" t="s">
        <v>22</v>
      </c>
      <c r="E1813" t="s">
        <v>131</v>
      </c>
      <c r="F1813" t="s">
        <v>129</v>
      </c>
      <c r="G1813" t="s">
        <v>2806</v>
      </c>
      <c r="H1813" s="5">
        <v>43738</v>
      </c>
      <c r="I1813" s="5">
        <v>43721</v>
      </c>
      <c r="J1813">
        <v>9</v>
      </c>
      <c r="K1813" t="s">
        <v>2812</v>
      </c>
    </row>
    <row r="1814" spans="1:11" x14ac:dyDescent="0.25">
      <c r="A1814" t="s">
        <v>813</v>
      </c>
      <c r="B1814" t="s">
        <v>14</v>
      </c>
      <c r="C1814" t="s">
        <v>15</v>
      </c>
      <c r="D1814" t="s">
        <v>22</v>
      </c>
      <c r="E1814" t="s">
        <v>131</v>
      </c>
      <c r="F1814" t="s">
        <v>129</v>
      </c>
      <c r="G1814" t="s">
        <v>2806</v>
      </c>
      <c r="H1814" s="5">
        <v>43738</v>
      </c>
      <c r="I1814" s="5">
        <v>43720</v>
      </c>
      <c r="J1814">
        <v>322.73</v>
      </c>
      <c r="K1814" t="s">
        <v>2812</v>
      </c>
    </row>
    <row r="1815" spans="1:11" x14ac:dyDescent="0.25">
      <c r="A1815" t="s">
        <v>813</v>
      </c>
      <c r="B1815" t="s">
        <v>14</v>
      </c>
      <c r="C1815" t="s">
        <v>15</v>
      </c>
      <c r="D1815" t="s">
        <v>22</v>
      </c>
      <c r="E1815" t="s">
        <v>131</v>
      </c>
      <c r="F1815" t="s">
        <v>129</v>
      </c>
      <c r="G1815" t="s">
        <v>2806</v>
      </c>
      <c r="H1815" s="5">
        <v>43738</v>
      </c>
      <c r="I1815" s="5">
        <v>43720</v>
      </c>
      <c r="J1815">
        <v>475.15</v>
      </c>
      <c r="K1815" t="s">
        <v>2812</v>
      </c>
    </row>
    <row r="1816" spans="1:11" x14ac:dyDescent="0.25">
      <c r="A1816" t="s">
        <v>813</v>
      </c>
      <c r="B1816" t="s">
        <v>14</v>
      </c>
      <c r="C1816" t="s">
        <v>15</v>
      </c>
      <c r="D1816" t="s">
        <v>22</v>
      </c>
      <c r="E1816" t="s">
        <v>131</v>
      </c>
      <c r="F1816" t="s">
        <v>129</v>
      </c>
      <c r="G1816" t="s">
        <v>2806</v>
      </c>
      <c r="H1816" s="5">
        <v>43738</v>
      </c>
      <c r="I1816" s="5">
        <v>43720</v>
      </c>
      <c r="J1816">
        <v>498.32</v>
      </c>
      <c r="K1816" t="s">
        <v>2812</v>
      </c>
    </row>
    <row r="1817" spans="1:11" x14ac:dyDescent="0.25">
      <c r="A1817" t="s">
        <v>813</v>
      </c>
      <c r="B1817" t="s">
        <v>14</v>
      </c>
      <c r="C1817" t="s">
        <v>15</v>
      </c>
      <c r="D1817" t="s">
        <v>22</v>
      </c>
      <c r="E1817" t="s">
        <v>131</v>
      </c>
      <c r="F1817" t="s">
        <v>129</v>
      </c>
      <c r="G1817" t="s">
        <v>2806</v>
      </c>
      <c r="H1817" s="5">
        <v>43738</v>
      </c>
      <c r="I1817" s="5">
        <v>43720</v>
      </c>
      <c r="J1817">
        <v>4243.87</v>
      </c>
      <c r="K1817" t="s">
        <v>2812</v>
      </c>
    </row>
    <row r="1818" spans="1:11" x14ac:dyDescent="0.25">
      <c r="A1818" t="s">
        <v>813</v>
      </c>
      <c r="B1818" t="s">
        <v>14</v>
      </c>
      <c r="C1818" t="s">
        <v>15</v>
      </c>
      <c r="D1818" t="s">
        <v>22</v>
      </c>
      <c r="E1818" t="s">
        <v>131</v>
      </c>
      <c r="F1818" t="s">
        <v>129</v>
      </c>
      <c r="G1818" t="s">
        <v>2806</v>
      </c>
      <c r="H1818" s="5">
        <v>43738</v>
      </c>
      <c r="I1818" s="5">
        <v>43720</v>
      </c>
      <c r="J1818">
        <v>701.22</v>
      </c>
      <c r="K1818" t="s">
        <v>2812</v>
      </c>
    </row>
    <row r="1819" spans="1:11" x14ac:dyDescent="0.25">
      <c r="A1819" t="s">
        <v>685</v>
      </c>
      <c r="B1819" t="s">
        <v>14</v>
      </c>
      <c r="C1819" t="s">
        <v>15</v>
      </c>
      <c r="D1819" t="s">
        <v>22</v>
      </c>
      <c r="E1819" t="s">
        <v>131</v>
      </c>
      <c r="F1819" t="s">
        <v>129</v>
      </c>
      <c r="G1819" t="s">
        <v>2806</v>
      </c>
      <c r="H1819" s="5">
        <v>43738</v>
      </c>
      <c r="I1819" s="5">
        <v>43718</v>
      </c>
      <c r="J1819">
        <v>4595.17</v>
      </c>
      <c r="K1819" t="s">
        <v>2812</v>
      </c>
    </row>
    <row r="1820" spans="1:11" x14ac:dyDescent="0.25">
      <c r="A1820" t="s">
        <v>685</v>
      </c>
      <c r="B1820" t="s">
        <v>14</v>
      </c>
      <c r="C1820" t="s">
        <v>15</v>
      </c>
      <c r="D1820" t="s">
        <v>22</v>
      </c>
      <c r="E1820" t="s">
        <v>131</v>
      </c>
      <c r="F1820" t="s">
        <v>129</v>
      </c>
      <c r="G1820" t="s">
        <v>2806</v>
      </c>
      <c r="H1820" s="5">
        <v>43738</v>
      </c>
      <c r="I1820" s="5">
        <v>43718</v>
      </c>
      <c r="J1820">
        <v>962.01</v>
      </c>
      <c r="K1820" t="s">
        <v>2812</v>
      </c>
    </row>
    <row r="1821" spans="1:11" x14ac:dyDescent="0.25">
      <c r="A1821" t="s">
        <v>685</v>
      </c>
      <c r="B1821" t="s">
        <v>14</v>
      </c>
      <c r="C1821" t="s">
        <v>15</v>
      </c>
      <c r="D1821" t="s">
        <v>22</v>
      </c>
      <c r="E1821" t="s">
        <v>131</v>
      </c>
      <c r="F1821" t="s">
        <v>129</v>
      </c>
      <c r="G1821" t="s">
        <v>2806</v>
      </c>
      <c r="H1821" s="5">
        <v>43738</v>
      </c>
      <c r="I1821" s="5">
        <v>43718</v>
      </c>
      <c r="J1821">
        <v>100995.82</v>
      </c>
      <c r="K1821" t="s">
        <v>2812</v>
      </c>
    </row>
    <row r="1822" spans="1:11" x14ac:dyDescent="0.25">
      <c r="A1822" t="s">
        <v>685</v>
      </c>
      <c r="B1822" t="s">
        <v>14</v>
      </c>
      <c r="C1822" t="s">
        <v>15</v>
      </c>
      <c r="D1822" t="s">
        <v>22</v>
      </c>
      <c r="E1822" t="s">
        <v>131</v>
      </c>
      <c r="F1822" t="s">
        <v>129</v>
      </c>
      <c r="G1822" t="s">
        <v>2806</v>
      </c>
      <c r="H1822" s="5">
        <v>43738</v>
      </c>
      <c r="I1822" s="5">
        <v>43718</v>
      </c>
      <c r="J1822">
        <v>4667.96</v>
      </c>
      <c r="K1822" t="s">
        <v>2812</v>
      </c>
    </row>
    <row r="1823" spans="1:11" x14ac:dyDescent="0.25">
      <c r="A1823" t="s">
        <v>685</v>
      </c>
      <c r="B1823" t="s">
        <v>14</v>
      </c>
      <c r="C1823" t="s">
        <v>15</v>
      </c>
      <c r="D1823" t="s">
        <v>22</v>
      </c>
      <c r="E1823" t="s">
        <v>131</v>
      </c>
      <c r="F1823" t="s">
        <v>129</v>
      </c>
      <c r="G1823" t="s">
        <v>2806</v>
      </c>
      <c r="H1823" s="5">
        <v>43738</v>
      </c>
      <c r="I1823" s="5">
        <v>43718</v>
      </c>
      <c r="J1823">
        <v>4630.2</v>
      </c>
      <c r="K1823" t="s">
        <v>2812</v>
      </c>
    </row>
    <row r="1824" spans="1:11" x14ac:dyDescent="0.25">
      <c r="A1824" t="s">
        <v>685</v>
      </c>
      <c r="B1824" t="s">
        <v>14</v>
      </c>
      <c r="C1824" t="s">
        <v>15</v>
      </c>
      <c r="D1824" t="s">
        <v>22</v>
      </c>
      <c r="E1824" t="s">
        <v>131</v>
      </c>
      <c r="F1824" t="s">
        <v>129</v>
      </c>
      <c r="G1824" t="s">
        <v>2806</v>
      </c>
      <c r="H1824" s="5">
        <v>43738</v>
      </c>
      <c r="I1824" s="5">
        <v>43718</v>
      </c>
      <c r="J1824">
        <v>82.62</v>
      </c>
      <c r="K1824" t="s">
        <v>2812</v>
      </c>
    </row>
    <row r="1825" spans="1:11" x14ac:dyDescent="0.25">
      <c r="A1825" t="s">
        <v>685</v>
      </c>
      <c r="B1825" t="s">
        <v>14</v>
      </c>
      <c r="C1825" t="s">
        <v>15</v>
      </c>
      <c r="D1825" t="s">
        <v>22</v>
      </c>
      <c r="E1825" t="s">
        <v>131</v>
      </c>
      <c r="F1825" t="s">
        <v>129</v>
      </c>
      <c r="G1825" t="s">
        <v>2806</v>
      </c>
      <c r="H1825" s="5">
        <v>43738</v>
      </c>
      <c r="I1825" s="5">
        <v>43718</v>
      </c>
      <c r="J1825">
        <v>18256.599999999999</v>
      </c>
      <c r="K1825" t="s">
        <v>2812</v>
      </c>
    </row>
    <row r="1826" spans="1:11" x14ac:dyDescent="0.25">
      <c r="A1826" t="s">
        <v>685</v>
      </c>
      <c r="B1826" t="s">
        <v>14</v>
      </c>
      <c r="C1826" t="s">
        <v>15</v>
      </c>
      <c r="D1826" t="s">
        <v>22</v>
      </c>
      <c r="E1826" t="s">
        <v>131</v>
      </c>
      <c r="F1826" t="s">
        <v>129</v>
      </c>
      <c r="G1826" t="s">
        <v>2806</v>
      </c>
      <c r="H1826" s="5">
        <v>43738</v>
      </c>
      <c r="I1826" s="5">
        <v>43718</v>
      </c>
      <c r="J1826">
        <v>2098.08</v>
      </c>
      <c r="K1826" t="s">
        <v>2812</v>
      </c>
    </row>
    <row r="1827" spans="1:11" x14ac:dyDescent="0.25">
      <c r="A1827" t="s">
        <v>685</v>
      </c>
      <c r="B1827" t="s">
        <v>14</v>
      </c>
      <c r="C1827" t="s">
        <v>15</v>
      </c>
      <c r="D1827" t="s">
        <v>22</v>
      </c>
      <c r="E1827" t="s">
        <v>131</v>
      </c>
      <c r="F1827" t="s">
        <v>129</v>
      </c>
      <c r="G1827" t="s">
        <v>2806</v>
      </c>
      <c r="H1827" s="5">
        <v>43738</v>
      </c>
      <c r="I1827" s="5">
        <v>43718</v>
      </c>
      <c r="J1827">
        <v>440.4</v>
      </c>
      <c r="K1827" t="s">
        <v>2812</v>
      </c>
    </row>
    <row r="1828" spans="1:11" x14ac:dyDescent="0.25">
      <c r="A1828" t="s">
        <v>685</v>
      </c>
      <c r="B1828" t="s">
        <v>14</v>
      </c>
      <c r="C1828" t="s">
        <v>15</v>
      </c>
      <c r="D1828" t="s">
        <v>22</v>
      </c>
      <c r="E1828" t="s">
        <v>131</v>
      </c>
      <c r="F1828" t="s">
        <v>129</v>
      </c>
      <c r="G1828" t="s">
        <v>2806</v>
      </c>
      <c r="H1828" s="5">
        <v>43738</v>
      </c>
      <c r="I1828" s="5">
        <v>43718</v>
      </c>
      <c r="J1828">
        <v>23425.21</v>
      </c>
      <c r="K1828" t="s">
        <v>2812</v>
      </c>
    </row>
    <row r="1829" spans="1:11" x14ac:dyDescent="0.25">
      <c r="A1829" t="s">
        <v>685</v>
      </c>
      <c r="B1829" t="s">
        <v>14</v>
      </c>
      <c r="C1829" t="s">
        <v>15</v>
      </c>
      <c r="D1829" t="s">
        <v>22</v>
      </c>
      <c r="E1829" t="s">
        <v>131</v>
      </c>
      <c r="F1829" t="s">
        <v>129</v>
      </c>
      <c r="G1829" t="s">
        <v>2806</v>
      </c>
      <c r="H1829" s="5">
        <v>43738</v>
      </c>
      <c r="I1829" s="5">
        <v>43718</v>
      </c>
      <c r="J1829">
        <v>14898.81</v>
      </c>
      <c r="K1829" t="s">
        <v>2812</v>
      </c>
    </row>
    <row r="1830" spans="1:11" x14ac:dyDescent="0.25">
      <c r="A1830" t="s">
        <v>286</v>
      </c>
      <c r="B1830" t="s">
        <v>14</v>
      </c>
      <c r="C1830" t="s">
        <v>2810</v>
      </c>
      <c r="D1830" t="s">
        <v>16</v>
      </c>
      <c r="E1830" t="s">
        <v>131</v>
      </c>
      <c r="F1830" t="s">
        <v>129</v>
      </c>
      <c r="G1830" t="s">
        <v>2806</v>
      </c>
      <c r="H1830" s="5">
        <v>43708</v>
      </c>
      <c r="I1830" s="5">
        <v>43712</v>
      </c>
      <c r="J1830">
        <v>-313.97000000000003</v>
      </c>
      <c r="K1830" t="s">
        <v>2812</v>
      </c>
    </row>
    <row r="1831" spans="1:11" x14ac:dyDescent="0.25">
      <c r="A1831" t="s">
        <v>286</v>
      </c>
      <c r="B1831" t="s">
        <v>14</v>
      </c>
      <c r="C1831" t="s">
        <v>2810</v>
      </c>
      <c r="D1831" t="s">
        <v>22</v>
      </c>
      <c r="E1831" t="s">
        <v>131</v>
      </c>
      <c r="F1831" t="s">
        <v>129</v>
      </c>
      <c r="G1831" t="s">
        <v>2806</v>
      </c>
      <c r="H1831" s="5">
        <v>43708</v>
      </c>
      <c r="I1831" s="5">
        <v>43712</v>
      </c>
      <c r="J1831">
        <v>127.9</v>
      </c>
      <c r="K1831" t="s">
        <v>2812</v>
      </c>
    </row>
    <row r="1832" spans="1:11" x14ac:dyDescent="0.25">
      <c r="A1832" t="s">
        <v>286</v>
      </c>
      <c r="B1832" t="s">
        <v>14</v>
      </c>
      <c r="C1832" t="s">
        <v>2810</v>
      </c>
      <c r="D1832" t="s">
        <v>22</v>
      </c>
      <c r="E1832" t="s">
        <v>131</v>
      </c>
      <c r="F1832" t="s">
        <v>129</v>
      </c>
      <c r="G1832" t="s">
        <v>2806</v>
      </c>
      <c r="H1832" s="5">
        <v>43708</v>
      </c>
      <c r="I1832" s="5">
        <v>43712</v>
      </c>
      <c r="J1832">
        <v>333.8</v>
      </c>
      <c r="K1832" t="s">
        <v>2812</v>
      </c>
    </row>
    <row r="1833" spans="1:11" x14ac:dyDescent="0.25">
      <c r="A1833" t="s">
        <v>286</v>
      </c>
      <c r="B1833" t="s">
        <v>14</v>
      </c>
      <c r="C1833" t="s">
        <v>2810</v>
      </c>
      <c r="D1833" t="s">
        <v>22</v>
      </c>
      <c r="E1833" t="s">
        <v>131</v>
      </c>
      <c r="F1833" t="s">
        <v>129</v>
      </c>
      <c r="G1833" t="s">
        <v>2806</v>
      </c>
      <c r="H1833" s="5">
        <v>43708</v>
      </c>
      <c r="I1833" s="5">
        <v>43712</v>
      </c>
      <c r="J1833">
        <v>236.24</v>
      </c>
      <c r="K1833" t="s">
        <v>2812</v>
      </c>
    </row>
    <row r="1834" spans="1:11" x14ac:dyDescent="0.25">
      <c r="A1834" t="s">
        <v>286</v>
      </c>
      <c r="B1834" t="s">
        <v>14</v>
      </c>
      <c r="C1834" t="s">
        <v>2810</v>
      </c>
      <c r="D1834" t="s">
        <v>22</v>
      </c>
      <c r="E1834" t="s">
        <v>131</v>
      </c>
      <c r="F1834" t="s">
        <v>129</v>
      </c>
      <c r="G1834" t="s">
        <v>2806</v>
      </c>
      <c r="H1834" s="5">
        <v>43708</v>
      </c>
      <c r="I1834" s="5">
        <v>43712</v>
      </c>
      <c r="J1834">
        <v>15.47</v>
      </c>
      <c r="K1834" t="s">
        <v>2812</v>
      </c>
    </row>
    <row r="1835" spans="1:11" x14ac:dyDescent="0.25">
      <c r="A1835" t="s">
        <v>286</v>
      </c>
      <c r="B1835" t="s">
        <v>14</v>
      </c>
      <c r="C1835" t="s">
        <v>2810</v>
      </c>
      <c r="D1835" t="s">
        <v>22</v>
      </c>
      <c r="E1835" t="s">
        <v>131</v>
      </c>
      <c r="F1835" t="s">
        <v>129</v>
      </c>
      <c r="G1835" t="s">
        <v>2806</v>
      </c>
      <c r="H1835" s="5">
        <v>43708</v>
      </c>
      <c r="I1835" s="5">
        <v>43712</v>
      </c>
      <c r="J1835">
        <v>832.44</v>
      </c>
      <c r="K1835" t="s">
        <v>2812</v>
      </c>
    </row>
    <row r="1836" spans="1:11" x14ac:dyDescent="0.25">
      <c r="A1836" t="s">
        <v>286</v>
      </c>
      <c r="B1836" t="s">
        <v>14</v>
      </c>
      <c r="C1836" t="s">
        <v>2810</v>
      </c>
      <c r="D1836" t="s">
        <v>22</v>
      </c>
      <c r="E1836" t="s">
        <v>131</v>
      </c>
      <c r="F1836" t="s">
        <v>129</v>
      </c>
      <c r="G1836" t="s">
        <v>2806</v>
      </c>
      <c r="H1836" s="5">
        <v>43708</v>
      </c>
      <c r="I1836" s="5">
        <v>43712</v>
      </c>
      <c r="J1836">
        <v>147.77000000000001</v>
      </c>
      <c r="K1836" t="s">
        <v>2812</v>
      </c>
    </row>
    <row r="1837" spans="1:11" x14ac:dyDescent="0.25">
      <c r="A1837" t="s">
        <v>286</v>
      </c>
      <c r="B1837" t="s">
        <v>14</v>
      </c>
      <c r="C1837" t="s">
        <v>2810</v>
      </c>
      <c r="D1837" t="s">
        <v>22</v>
      </c>
      <c r="E1837" t="s">
        <v>131</v>
      </c>
      <c r="F1837" t="s">
        <v>129</v>
      </c>
      <c r="G1837" t="s">
        <v>2806</v>
      </c>
      <c r="H1837" s="5">
        <v>43708</v>
      </c>
      <c r="I1837" s="5">
        <v>43712</v>
      </c>
      <c r="J1837">
        <v>1360.12</v>
      </c>
      <c r="K1837" t="s">
        <v>2812</v>
      </c>
    </row>
    <row r="1838" spans="1:11" x14ac:dyDescent="0.25">
      <c r="A1838" t="s">
        <v>286</v>
      </c>
      <c r="B1838" t="s">
        <v>14</v>
      </c>
      <c r="C1838" t="s">
        <v>2810</v>
      </c>
      <c r="D1838" t="s">
        <v>22</v>
      </c>
      <c r="E1838" t="s">
        <v>131</v>
      </c>
      <c r="F1838" t="s">
        <v>129</v>
      </c>
      <c r="G1838" t="s">
        <v>2806</v>
      </c>
      <c r="H1838" s="5">
        <v>43708</v>
      </c>
      <c r="I1838" s="5">
        <v>43712</v>
      </c>
      <c r="J1838">
        <v>673.2</v>
      </c>
      <c r="K1838" t="s">
        <v>2812</v>
      </c>
    </row>
    <row r="1839" spans="1:11" x14ac:dyDescent="0.25">
      <c r="A1839" t="s">
        <v>130</v>
      </c>
      <c r="B1839" t="s">
        <v>14</v>
      </c>
      <c r="C1839" t="s">
        <v>2810</v>
      </c>
      <c r="D1839" t="s">
        <v>22</v>
      </c>
      <c r="E1839" t="s">
        <v>131</v>
      </c>
      <c r="F1839" t="s">
        <v>129</v>
      </c>
      <c r="G1839" t="s">
        <v>2806</v>
      </c>
      <c r="H1839" s="5">
        <v>43708</v>
      </c>
      <c r="I1839" s="5">
        <v>43707</v>
      </c>
      <c r="J1839">
        <v>68.94</v>
      </c>
      <c r="K1839" t="s">
        <v>2812</v>
      </c>
    </row>
    <row r="1840" spans="1:11" x14ac:dyDescent="0.25">
      <c r="A1840" t="s">
        <v>130</v>
      </c>
      <c r="B1840" t="s">
        <v>14</v>
      </c>
      <c r="C1840" t="s">
        <v>2810</v>
      </c>
      <c r="D1840" t="s">
        <v>22</v>
      </c>
      <c r="E1840" t="s">
        <v>131</v>
      </c>
      <c r="F1840" t="s">
        <v>129</v>
      </c>
      <c r="G1840" t="s">
        <v>2806</v>
      </c>
      <c r="H1840" s="5">
        <v>43708</v>
      </c>
      <c r="I1840" s="5">
        <v>43707</v>
      </c>
      <c r="J1840">
        <v>673.2</v>
      </c>
      <c r="K1840" t="s">
        <v>2812</v>
      </c>
    </row>
    <row r="1841" spans="1:11" x14ac:dyDescent="0.25">
      <c r="A1841" t="s">
        <v>130</v>
      </c>
      <c r="B1841" t="s">
        <v>14</v>
      </c>
      <c r="C1841" t="s">
        <v>2810</v>
      </c>
      <c r="D1841" t="s">
        <v>22</v>
      </c>
      <c r="E1841" t="s">
        <v>131</v>
      </c>
      <c r="F1841" t="s">
        <v>129</v>
      </c>
      <c r="G1841" t="s">
        <v>2806</v>
      </c>
      <c r="H1841" s="5">
        <v>43708</v>
      </c>
      <c r="I1841" s="5">
        <v>43707</v>
      </c>
      <c r="J1841">
        <v>909.62</v>
      </c>
      <c r="K1841" t="s">
        <v>2812</v>
      </c>
    </row>
    <row r="1842" spans="1:11" x14ac:dyDescent="0.25">
      <c r="A1842" t="s">
        <v>2407</v>
      </c>
      <c r="B1842" t="s">
        <v>14</v>
      </c>
      <c r="C1842" t="s">
        <v>2810</v>
      </c>
      <c r="D1842" t="s">
        <v>22</v>
      </c>
      <c r="E1842" t="s">
        <v>285</v>
      </c>
      <c r="F1842" t="s">
        <v>283</v>
      </c>
      <c r="G1842" t="s">
        <v>2806</v>
      </c>
      <c r="H1842" s="5">
        <v>43830</v>
      </c>
      <c r="I1842" s="5">
        <v>43812</v>
      </c>
      <c r="J1842">
        <v>225</v>
      </c>
      <c r="K1842" t="s">
        <v>2812</v>
      </c>
    </row>
    <row r="1843" spans="1:11" x14ac:dyDescent="0.25">
      <c r="A1843" t="s">
        <v>2353</v>
      </c>
      <c r="B1843" t="s">
        <v>14</v>
      </c>
      <c r="C1843" t="s">
        <v>2810</v>
      </c>
      <c r="D1843" t="s">
        <v>22</v>
      </c>
      <c r="E1843" t="s">
        <v>285</v>
      </c>
      <c r="F1843" t="s">
        <v>283</v>
      </c>
      <c r="G1843" t="s">
        <v>2806</v>
      </c>
      <c r="H1843" s="5">
        <v>43799</v>
      </c>
      <c r="I1843" s="5">
        <v>43798</v>
      </c>
      <c r="J1843">
        <v>778.45</v>
      </c>
      <c r="K1843" t="s">
        <v>2812</v>
      </c>
    </row>
    <row r="1844" spans="1:11" x14ac:dyDescent="0.25">
      <c r="A1844" t="s">
        <v>2311</v>
      </c>
      <c r="B1844" t="s">
        <v>14</v>
      </c>
      <c r="C1844" t="s">
        <v>2810</v>
      </c>
      <c r="D1844" t="s">
        <v>22</v>
      </c>
      <c r="E1844" t="s">
        <v>285</v>
      </c>
      <c r="F1844" t="s">
        <v>283</v>
      </c>
      <c r="G1844" t="s">
        <v>2806</v>
      </c>
      <c r="H1844" s="5">
        <v>43799</v>
      </c>
      <c r="I1844" s="5">
        <v>43790</v>
      </c>
      <c r="J1844">
        <v>463.74</v>
      </c>
      <c r="K1844" t="s">
        <v>2812</v>
      </c>
    </row>
    <row r="1845" spans="1:11" x14ac:dyDescent="0.25">
      <c r="A1845" t="s">
        <v>2311</v>
      </c>
      <c r="B1845" t="s">
        <v>14</v>
      </c>
      <c r="C1845" t="s">
        <v>2810</v>
      </c>
      <c r="D1845" t="s">
        <v>22</v>
      </c>
      <c r="E1845" t="s">
        <v>285</v>
      </c>
      <c r="F1845" t="s">
        <v>283</v>
      </c>
      <c r="G1845" t="s">
        <v>2806</v>
      </c>
      <c r="H1845" s="5">
        <v>43799</v>
      </c>
      <c r="I1845" s="5">
        <v>43790</v>
      </c>
      <c r="J1845">
        <v>1814.86</v>
      </c>
      <c r="K1845" t="s">
        <v>2812</v>
      </c>
    </row>
    <row r="1846" spans="1:11" x14ac:dyDescent="0.25">
      <c r="A1846" t="s">
        <v>2311</v>
      </c>
      <c r="B1846" t="s">
        <v>14</v>
      </c>
      <c r="C1846" t="s">
        <v>2810</v>
      </c>
      <c r="D1846" t="s">
        <v>22</v>
      </c>
      <c r="E1846" t="s">
        <v>285</v>
      </c>
      <c r="F1846" t="s">
        <v>283</v>
      </c>
      <c r="G1846" t="s">
        <v>2806</v>
      </c>
      <c r="H1846" s="5">
        <v>43799</v>
      </c>
      <c r="I1846" s="5">
        <v>43790</v>
      </c>
      <c r="J1846">
        <v>6549.25</v>
      </c>
      <c r="K1846" t="s">
        <v>2812</v>
      </c>
    </row>
    <row r="1847" spans="1:11" x14ac:dyDescent="0.25">
      <c r="A1847" t="s">
        <v>2311</v>
      </c>
      <c r="B1847" t="s">
        <v>14</v>
      </c>
      <c r="C1847" t="s">
        <v>2810</v>
      </c>
      <c r="D1847" t="s">
        <v>22</v>
      </c>
      <c r="E1847" t="s">
        <v>285</v>
      </c>
      <c r="F1847" t="s">
        <v>283</v>
      </c>
      <c r="G1847" t="s">
        <v>2806</v>
      </c>
      <c r="H1847" s="5">
        <v>43799</v>
      </c>
      <c r="I1847" s="5">
        <v>43790</v>
      </c>
      <c r="J1847">
        <v>923.43</v>
      </c>
      <c r="K1847" t="s">
        <v>2812</v>
      </c>
    </row>
    <row r="1848" spans="1:11" x14ac:dyDescent="0.25">
      <c r="A1848" t="s">
        <v>2204</v>
      </c>
      <c r="B1848" t="s">
        <v>14</v>
      </c>
      <c r="C1848" t="s">
        <v>2810</v>
      </c>
      <c r="D1848" t="s">
        <v>22</v>
      </c>
      <c r="E1848" t="s">
        <v>285</v>
      </c>
      <c r="F1848" t="s">
        <v>283</v>
      </c>
      <c r="G1848" t="s">
        <v>2806</v>
      </c>
      <c r="H1848" s="5">
        <v>43799</v>
      </c>
      <c r="I1848" s="5">
        <v>43777</v>
      </c>
      <c r="J1848">
        <v>227.56</v>
      </c>
      <c r="K1848" t="s">
        <v>2812</v>
      </c>
    </row>
    <row r="1849" spans="1:11" x14ac:dyDescent="0.25">
      <c r="A1849" t="s">
        <v>2036</v>
      </c>
      <c r="B1849" t="s">
        <v>15</v>
      </c>
      <c r="D1849" t="s">
        <v>22</v>
      </c>
      <c r="E1849" t="s">
        <v>285</v>
      </c>
      <c r="F1849" t="s">
        <v>283</v>
      </c>
      <c r="G1849" t="s">
        <v>2806</v>
      </c>
      <c r="H1849" s="5">
        <v>43769</v>
      </c>
      <c r="I1849" s="5">
        <v>43769</v>
      </c>
      <c r="J1849">
        <v>65554.98</v>
      </c>
      <c r="K1849" t="s">
        <v>2812</v>
      </c>
    </row>
    <row r="1850" spans="1:11" x14ac:dyDescent="0.25">
      <c r="A1850" t="s">
        <v>2036</v>
      </c>
      <c r="B1850" t="s">
        <v>15</v>
      </c>
      <c r="D1850" t="s">
        <v>22</v>
      </c>
      <c r="E1850" t="s">
        <v>285</v>
      </c>
      <c r="F1850" t="s">
        <v>283</v>
      </c>
      <c r="G1850" t="s">
        <v>2806</v>
      </c>
      <c r="H1850" s="5">
        <v>43769</v>
      </c>
      <c r="I1850" s="5">
        <v>43769</v>
      </c>
      <c r="J1850">
        <v>246.92</v>
      </c>
      <c r="K1850" t="s">
        <v>2812</v>
      </c>
    </row>
    <row r="1851" spans="1:11" x14ac:dyDescent="0.25">
      <c r="A1851" t="s">
        <v>2035</v>
      </c>
      <c r="B1851" t="s">
        <v>15</v>
      </c>
      <c r="D1851" t="s">
        <v>22</v>
      </c>
      <c r="E1851" t="s">
        <v>285</v>
      </c>
      <c r="F1851" t="s">
        <v>283</v>
      </c>
      <c r="G1851" t="s">
        <v>2806</v>
      </c>
      <c r="H1851" s="5">
        <v>43769</v>
      </c>
      <c r="I1851" s="5">
        <v>43768</v>
      </c>
      <c r="J1851">
        <v>12439.82</v>
      </c>
      <c r="K1851" t="s">
        <v>2812</v>
      </c>
    </row>
    <row r="1852" spans="1:11" x14ac:dyDescent="0.25">
      <c r="A1852" t="s">
        <v>2034</v>
      </c>
      <c r="B1852" t="s">
        <v>15</v>
      </c>
      <c r="D1852" t="s">
        <v>22</v>
      </c>
      <c r="E1852" t="s">
        <v>285</v>
      </c>
      <c r="F1852" t="s">
        <v>283</v>
      </c>
      <c r="G1852" t="s">
        <v>2806</v>
      </c>
      <c r="H1852" s="5">
        <v>43769</v>
      </c>
      <c r="I1852" s="5">
        <v>43762</v>
      </c>
      <c r="J1852">
        <v>29707.279999999999</v>
      </c>
      <c r="K1852" t="s">
        <v>2812</v>
      </c>
    </row>
    <row r="1853" spans="1:11" x14ac:dyDescent="0.25">
      <c r="A1853" t="s">
        <v>2033</v>
      </c>
      <c r="B1853" t="s">
        <v>15</v>
      </c>
      <c r="D1853" t="s">
        <v>22</v>
      </c>
      <c r="E1853" t="s">
        <v>285</v>
      </c>
      <c r="F1853" t="s">
        <v>283</v>
      </c>
      <c r="G1853" t="s">
        <v>2806</v>
      </c>
      <c r="H1853" s="5">
        <v>43769</v>
      </c>
      <c r="I1853" s="5">
        <v>43760</v>
      </c>
      <c r="J1853">
        <v>1994.09</v>
      </c>
      <c r="K1853" t="s">
        <v>2812</v>
      </c>
    </row>
    <row r="1854" spans="1:11" x14ac:dyDescent="0.25">
      <c r="A1854" t="s">
        <v>2032</v>
      </c>
      <c r="B1854" t="s">
        <v>15</v>
      </c>
      <c r="D1854" t="s">
        <v>22</v>
      </c>
      <c r="E1854" t="s">
        <v>285</v>
      </c>
      <c r="F1854" t="s">
        <v>283</v>
      </c>
      <c r="G1854" t="s">
        <v>2806</v>
      </c>
      <c r="H1854" s="5">
        <v>43769</v>
      </c>
      <c r="I1854" s="5">
        <v>43755</v>
      </c>
      <c r="J1854">
        <v>626.04999999999995</v>
      </c>
      <c r="K1854" t="s">
        <v>2812</v>
      </c>
    </row>
    <row r="1855" spans="1:11" x14ac:dyDescent="0.25">
      <c r="A1855" t="s">
        <v>2031</v>
      </c>
      <c r="B1855" t="s">
        <v>15</v>
      </c>
      <c r="D1855" t="s">
        <v>22</v>
      </c>
      <c r="E1855" t="s">
        <v>285</v>
      </c>
      <c r="F1855" t="s">
        <v>283</v>
      </c>
      <c r="G1855" t="s">
        <v>2806</v>
      </c>
      <c r="H1855" s="5">
        <v>43769</v>
      </c>
      <c r="I1855" s="5">
        <v>43753</v>
      </c>
      <c r="J1855">
        <v>662.2</v>
      </c>
      <c r="K1855" t="s">
        <v>2812</v>
      </c>
    </row>
    <row r="1856" spans="1:11" x14ac:dyDescent="0.25">
      <c r="A1856" t="s">
        <v>2030</v>
      </c>
      <c r="B1856" t="s">
        <v>15</v>
      </c>
      <c r="D1856" t="s">
        <v>22</v>
      </c>
      <c r="E1856" t="s">
        <v>285</v>
      </c>
      <c r="F1856" t="s">
        <v>283</v>
      </c>
      <c r="G1856" t="s">
        <v>2806</v>
      </c>
      <c r="H1856" s="5">
        <v>43769</v>
      </c>
      <c r="I1856" s="5">
        <v>43746</v>
      </c>
      <c r="J1856">
        <v>1549.34</v>
      </c>
      <c r="K1856" t="s">
        <v>2812</v>
      </c>
    </row>
    <row r="1857" spans="1:11" x14ac:dyDescent="0.25">
      <c r="A1857" t="s">
        <v>2030</v>
      </c>
      <c r="B1857" t="s">
        <v>15</v>
      </c>
      <c r="D1857" t="s">
        <v>22</v>
      </c>
      <c r="E1857" t="s">
        <v>285</v>
      </c>
      <c r="F1857" t="s">
        <v>283</v>
      </c>
      <c r="G1857" t="s">
        <v>2806</v>
      </c>
      <c r="H1857" s="5">
        <v>43769</v>
      </c>
      <c r="I1857" s="5">
        <v>43746</v>
      </c>
      <c r="J1857">
        <v>3734.08</v>
      </c>
      <c r="K1857" t="s">
        <v>2812</v>
      </c>
    </row>
    <row r="1858" spans="1:11" x14ac:dyDescent="0.25">
      <c r="A1858" t="s">
        <v>2030</v>
      </c>
      <c r="B1858" t="s">
        <v>15</v>
      </c>
      <c r="D1858" t="s">
        <v>22</v>
      </c>
      <c r="E1858" t="s">
        <v>285</v>
      </c>
      <c r="F1858" t="s">
        <v>283</v>
      </c>
      <c r="G1858" t="s">
        <v>2806</v>
      </c>
      <c r="H1858" s="5">
        <v>43769</v>
      </c>
      <c r="I1858" s="5">
        <v>43746</v>
      </c>
      <c r="J1858">
        <v>2753.78</v>
      </c>
      <c r="K1858" t="s">
        <v>2812</v>
      </c>
    </row>
    <row r="1859" spans="1:11" x14ac:dyDescent="0.25">
      <c r="A1859" t="s">
        <v>2030</v>
      </c>
      <c r="B1859" t="s">
        <v>15</v>
      </c>
      <c r="D1859" t="s">
        <v>22</v>
      </c>
      <c r="E1859" t="s">
        <v>285</v>
      </c>
      <c r="F1859" t="s">
        <v>283</v>
      </c>
      <c r="G1859" t="s">
        <v>2806</v>
      </c>
      <c r="H1859" s="5">
        <v>43769</v>
      </c>
      <c r="I1859" s="5">
        <v>43746</v>
      </c>
      <c r="J1859">
        <v>1789.42</v>
      </c>
      <c r="K1859" t="s">
        <v>2812</v>
      </c>
    </row>
    <row r="1860" spans="1:11" x14ac:dyDescent="0.25">
      <c r="A1860" t="s">
        <v>2030</v>
      </c>
      <c r="B1860" t="s">
        <v>15</v>
      </c>
      <c r="D1860" t="s">
        <v>22</v>
      </c>
      <c r="E1860" t="s">
        <v>285</v>
      </c>
      <c r="F1860" t="s">
        <v>283</v>
      </c>
      <c r="G1860" t="s">
        <v>2806</v>
      </c>
      <c r="H1860" s="5">
        <v>43769</v>
      </c>
      <c r="I1860" s="5">
        <v>43746</v>
      </c>
      <c r="J1860">
        <v>54.29</v>
      </c>
      <c r="K1860" t="s">
        <v>2812</v>
      </c>
    </row>
    <row r="1861" spans="1:11" x14ac:dyDescent="0.25">
      <c r="A1861" t="s">
        <v>1551</v>
      </c>
      <c r="B1861" t="s">
        <v>14</v>
      </c>
      <c r="C1861" t="s">
        <v>15</v>
      </c>
      <c r="D1861" t="s">
        <v>22</v>
      </c>
      <c r="E1861" t="s">
        <v>285</v>
      </c>
      <c r="F1861" t="s">
        <v>283</v>
      </c>
      <c r="G1861" t="s">
        <v>2806</v>
      </c>
      <c r="H1861" s="5">
        <v>43738</v>
      </c>
      <c r="I1861" s="5">
        <v>43738</v>
      </c>
      <c r="J1861">
        <v>4563.1499999999996</v>
      </c>
      <c r="K1861" t="s">
        <v>2812</v>
      </c>
    </row>
    <row r="1862" spans="1:11" x14ac:dyDescent="0.25">
      <c r="A1862" t="s">
        <v>1551</v>
      </c>
      <c r="B1862" t="s">
        <v>14</v>
      </c>
      <c r="C1862" t="s">
        <v>15</v>
      </c>
      <c r="D1862" t="s">
        <v>16</v>
      </c>
      <c r="E1862" t="s">
        <v>285</v>
      </c>
      <c r="F1862" t="s">
        <v>283</v>
      </c>
      <c r="G1862" t="s">
        <v>2806</v>
      </c>
      <c r="H1862" s="5">
        <v>43738</v>
      </c>
      <c r="I1862" s="5">
        <v>43738</v>
      </c>
      <c r="J1862">
        <v>-65554.98</v>
      </c>
      <c r="K1862" t="s">
        <v>2812</v>
      </c>
    </row>
    <row r="1863" spans="1:11" x14ac:dyDescent="0.25">
      <c r="A1863" t="s">
        <v>1388</v>
      </c>
      <c r="B1863" t="s">
        <v>14</v>
      </c>
      <c r="C1863" t="s">
        <v>15</v>
      </c>
      <c r="D1863" t="s">
        <v>22</v>
      </c>
      <c r="E1863" t="s">
        <v>285</v>
      </c>
      <c r="F1863" t="s">
        <v>283</v>
      </c>
      <c r="G1863" t="s">
        <v>2806</v>
      </c>
      <c r="H1863" s="5">
        <v>43738</v>
      </c>
      <c r="I1863" s="5">
        <v>43734</v>
      </c>
      <c r="J1863">
        <v>25670.51</v>
      </c>
      <c r="K1863" t="s">
        <v>2812</v>
      </c>
    </row>
    <row r="1864" spans="1:11" x14ac:dyDescent="0.25">
      <c r="A1864" t="s">
        <v>1388</v>
      </c>
      <c r="B1864" t="s">
        <v>14</v>
      </c>
      <c r="C1864" t="s">
        <v>15</v>
      </c>
      <c r="D1864" t="s">
        <v>22</v>
      </c>
      <c r="E1864" t="s">
        <v>285</v>
      </c>
      <c r="F1864" t="s">
        <v>283</v>
      </c>
      <c r="G1864" t="s">
        <v>2806</v>
      </c>
      <c r="H1864" s="5">
        <v>43738</v>
      </c>
      <c r="I1864" s="5">
        <v>43734</v>
      </c>
      <c r="J1864">
        <v>574.27</v>
      </c>
      <c r="K1864" t="s">
        <v>2812</v>
      </c>
    </row>
    <row r="1865" spans="1:11" x14ac:dyDescent="0.25">
      <c r="A1865" t="s">
        <v>1388</v>
      </c>
      <c r="B1865" t="s">
        <v>14</v>
      </c>
      <c r="C1865" t="s">
        <v>15</v>
      </c>
      <c r="D1865" t="s">
        <v>16</v>
      </c>
      <c r="E1865" t="s">
        <v>285</v>
      </c>
      <c r="F1865" t="s">
        <v>283</v>
      </c>
      <c r="G1865" t="s">
        <v>2806</v>
      </c>
      <c r="H1865" s="5">
        <v>43738</v>
      </c>
      <c r="I1865" s="5">
        <v>43734</v>
      </c>
      <c r="J1865">
        <v>-43.47</v>
      </c>
      <c r="K1865" t="s">
        <v>2812</v>
      </c>
    </row>
    <row r="1866" spans="1:11" x14ac:dyDescent="0.25">
      <c r="A1866" t="s">
        <v>1388</v>
      </c>
      <c r="B1866" t="s">
        <v>14</v>
      </c>
      <c r="C1866" t="s">
        <v>15</v>
      </c>
      <c r="D1866" t="s">
        <v>16</v>
      </c>
      <c r="E1866" t="s">
        <v>285</v>
      </c>
      <c r="F1866" t="s">
        <v>283</v>
      </c>
      <c r="G1866" t="s">
        <v>2806</v>
      </c>
      <c r="H1866" s="5">
        <v>43738</v>
      </c>
      <c r="I1866" s="5">
        <v>43734</v>
      </c>
      <c r="J1866">
        <v>-10065.83</v>
      </c>
      <c r="K1866" t="s">
        <v>2812</v>
      </c>
    </row>
    <row r="1867" spans="1:11" x14ac:dyDescent="0.25">
      <c r="A1867" t="s">
        <v>1388</v>
      </c>
      <c r="B1867" t="s">
        <v>14</v>
      </c>
      <c r="C1867" t="s">
        <v>15</v>
      </c>
      <c r="D1867" t="s">
        <v>22</v>
      </c>
      <c r="E1867" t="s">
        <v>285</v>
      </c>
      <c r="F1867" t="s">
        <v>283</v>
      </c>
      <c r="G1867" t="s">
        <v>2806</v>
      </c>
      <c r="H1867" s="5">
        <v>43738</v>
      </c>
      <c r="I1867" s="5">
        <v>43734</v>
      </c>
      <c r="J1867">
        <v>4100.37</v>
      </c>
      <c r="K1867" t="s">
        <v>2812</v>
      </c>
    </row>
    <row r="1868" spans="1:11" x14ac:dyDescent="0.25">
      <c r="A1868" t="s">
        <v>1388</v>
      </c>
      <c r="B1868" t="s">
        <v>14</v>
      </c>
      <c r="C1868" t="s">
        <v>15</v>
      </c>
      <c r="D1868" t="s">
        <v>22</v>
      </c>
      <c r="E1868" t="s">
        <v>285</v>
      </c>
      <c r="F1868" t="s">
        <v>283</v>
      </c>
      <c r="G1868" t="s">
        <v>2806</v>
      </c>
      <c r="H1868" s="5">
        <v>43738</v>
      </c>
      <c r="I1868" s="5">
        <v>43734</v>
      </c>
      <c r="J1868">
        <v>10701.49</v>
      </c>
      <c r="K1868" t="s">
        <v>2812</v>
      </c>
    </row>
    <row r="1869" spans="1:11" x14ac:dyDescent="0.25">
      <c r="A1869" t="s">
        <v>1257</v>
      </c>
      <c r="B1869" t="s">
        <v>14</v>
      </c>
      <c r="C1869" t="s">
        <v>15</v>
      </c>
      <c r="D1869" t="s">
        <v>22</v>
      </c>
      <c r="E1869" t="s">
        <v>285</v>
      </c>
      <c r="F1869" t="s">
        <v>283</v>
      </c>
      <c r="G1869" t="s">
        <v>2806</v>
      </c>
      <c r="H1869" s="5">
        <v>43738</v>
      </c>
      <c r="I1869" s="5">
        <v>43733</v>
      </c>
      <c r="J1869">
        <v>472.73</v>
      </c>
      <c r="K1869" t="s">
        <v>2812</v>
      </c>
    </row>
    <row r="1870" spans="1:11" x14ac:dyDescent="0.25">
      <c r="A1870" t="s">
        <v>1257</v>
      </c>
      <c r="B1870" t="s">
        <v>14</v>
      </c>
      <c r="C1870" t="s">
        <v>15</v>
      </c>
      <c r="D1870" t="s">
        <v>16</v>
      </c>
      <c r="E1870" t="s">
        <v>285</v>
      </c>
      <c r="F1870" t="s">
        <v>283</v>
      </c>
      <c r="G1870" t="s">
        <v>2806</v>
      </c>
      <c r="H1870" s="5">
        <v>43738</v>
      </c>
      <c r="I1870" s="5">
        <v>43733</v>
      </c>
      <c r="J1870">
        <v>-10.66</v>
      </c>
      <c r="K1870" t="s">
        <v>2812</v>
      </c>
    </row>
    <row r="1871" spans="1:11" x14ac:dyDescent="0.25">
      <c r="A1871" t="s">
        <v>1220</v>
      </c>
      <c r="B1871" t="s">
        <v>14</v>
      </c>
      <c r="C1871" t="s">
        <v>15</v>
      </c>
      <c r="D1871" t="s">
        <v>22</v>
      </c>
      <c r="E1871" t="s">
        <v>285</v>
      </c>
      <c r="F1871" t="s">
        <v>283</v>
      </c>
      <c r="G1871" t="s">
        <v>2806</v>
      </c>
      <c r="H1871" s="5">
        <v>43738</v>
      </c>
      <c r="I1871" s="5">
        <v>43732</v>
      </c>
      <c r="J1871">
        <v>786.75</v>
      </c>
      <c r="K1871" t="s">
        <v>2812</v>
      </c>
    </row>
    <row r="1872" spans="1:11" x14ac:dyDescent="0.25">
      <c r="A1872" t="s">
        <v>1220</v>
      </c>
      <c r="B1872" t="s">
        <v>14</v>
      </c>
      <c r="C1872" t="s">
        <v>15</v>
      </c>
      <c r="D1872" t="s">
        <v>16</v>
      </c>
      <c r="E1872" t="s">
        <v>285</v>
      </c>
      <c r="F1872" t="s">
        <v>283</v>
      </c>
      <c r="G1872" t="s">
        <v>2806</v>
      </c>
      <c r="H1872" s="5">
        <v>43738</v>
      </c>
      <c r="I1872" s="5">
        <v>43732</v>
      </c>
      <c r="J1872">
        <v>-11235.75</v>
      </c>
      <c r="K1872" t="s">
        <v>2812</v>
      </c>
    </row>
    <row r="1873" spans="1:11" x14ac:dyDescent="0.25">
      <c r="A1873" t="s">
        <v>1069</v>
      </c>
      <c r="B1873" t="s">
        <v>14</v>
      </c>
      <c r="C1873" t="s">
        <v>15</v>
      </c>
      <c r="D1873" t="s">
        <v>22</v>
      </c>
      <c r="E1873" t="s">
        <v>285</v>
      </c>
      <c r="F1873" t="s">
        <v>283</v>
      </c>
      <c r="G1873" t="s">
        <v>2806</v>
      </c>
      <c r="H1873" s="5">
        <v>43738</v>
      </c>
      <c r="I1873" s="5">
        <v>43727</v>
      </c>
      <c r="J1873">
        <v>12.36</v>
      </c>
      <c r="K1873" t="s">
        <v>2812</v>
      </c>
    </row>
    <row r="1874" spans="1:11" x14ac:dyDescent="0.25">
      <c r="A1874" t="s">
        <v>1069</v>
      </c>
      <c r="B1874" t="s">
        <v>14</v>
      </c>
      <c r="C1874" t="s">
        <v>15</v>
      </c>
      <c r="D1874" t="s">
        <v>22</v>
      </c>
      <c r="E1874" t="s">
        <v>285</v>
      </c>
      <c r="F1874" t="s">
        <v>283</v>
      </c>
      <c r="G1874" t="s">
        <v>2806</v>
      </c>
      <c r="H1874" s="5">
        <v>43738</v>
      </c>
      <c r="I1874" s="5">
        <v>43727</v>
      </c>
      <c r="J1874">
        <v>1108.9000000000001</v>
      </c>
      <c r="K1874" t="s">
        <v>2812</v>
      </c>
    </row>
    <row r="1875" spans="1:11" x14ac:dyDescent="0.25">
      <c r="A1875" t="s">
        <v>1069</v>
      </c>
      <c r="B1875" t="s">
        <v>14</v>
      </c>
      <c r="C1875" t="s">
        <v>15</v>
      </c>
      <c r="D1875" t="s">
        <v>16</v>
      </c>
      <c r="E1875" t="s">
        <v>285</v>
      </c>
      <c r="F1875" t="s">
        <v>283</v>
      </c>
      <c r="G1875" t="s">
        <v>2806</v>
      </c>
      <c r="H1875" s="5">
        <v>43738</v>
      </c>
      <c r="I1875" s="5">
        <v>43727</v>
      </c>
      <c r="J1875">
        <v>-300.24</v>
      </c>
      <c r="K1875" t="s">
        <v>2812</v>
      </c>
    </row>
    <row r="1876" spans="1:11" x14ac:dyDescent="0.25">
      <c r="A1876" t="s">
        <v>977</v>
      </c>
      <c r="B1876" t="s">
        <v>14</v>
      </c>
      <c r="C1876" t="s">
        <v>15</v>
      </c>
      <c r="D1876" t="s">
        <v>22</v>
      </c>
      <c r="E1876" t="s">
        <v>285</v>
      </c>
      <c r="F1876" t="s">
        <v>283</v>
      </c>
      <c r="G1876" t="s">
        <v>2806</v>
      </c>
      <c r="H1876" s="5">
        <v>43738</v>
      </c>
      <c r="I1876" s="5">
        <v>43725</v>
      </c>
      <c r="J1876">
        <v>5508.16</v>
      </c>
      <c r="K1876" t="s">
        <v>2812</v>
      </c>
    </row>
    <row r="1877" spans="1:11" x14ac:dyDescent="0.25">
      <c r="A1877" t="s">
        <v>977</v>
      </c>
      <c r="B1877" t="s">
        <v>14</v>
      </c>
      <c r="C1877" t="s">
        <v>15</v>
      </c>
      <c r="D1877" t="s">
        <v>22</v>
      </c>
      <c r="E1877" t="s">
        <v>285</v>
      </c>
      <c r="F1877" t="s">
        <v>283</v>
      </c>
      <c r="G1877" t="s">
        <v>2806</v>
      </c>
      <c r="H1877" s="5">
        <v>43738</v>
      </c>
      <c r="I1877" s="5">
        <v>43725</v>
      </c>
      <c r="J1877">
        <v>1721.2</v>
      </c>
      <c r="K1877" t="s">
        <v>2812</v>
      </c>
    </row>
    <row r="1878" spans="1:11" x14ac:dyDescent="0.25">
      <c r="A1878" t="s">
        <v>977</v>
      </c>
      <c r="B1878" t="s">
        <v>14</v>
      </c>
      <c r="C1878" t="s">
        <v>15</v>
      </c>
      <c r="D1878" t="s">
        <v>22</v>
      </c>
      <c r="E1878" t="s">
        <v>285</v>
      </c>
      <c r="F1878" t="s">
        <v>283</v>
      </c>
      <c r="G1878" t="s">
        <v>2806</v>
      </c>
      <c r="H1878" s="5">
        <v>43738</v>
      </c>
      <c r="I1878" s="5">
        <v>43725</v>
      </c>
      <c r="J1878">
        <v>828.27</v>
      </c>
      <c r="K1878" t="s">
        <v>2812</v>
      </c>
    </row>
    <row r="1879" spans="1:11" x14ac:dyDescent="0.25">
      <c r="A1879" t="s">
        <v>977</v>
      </c>
      <c r="B1879" t="s">
        <v>14</v>
      </c>
      <c r="C1879" t="s">
        <v>15</v>
      </c>
      <c r="D1879" t="s">
        <v>22</v>
      </c>
      <c r="E1879" t="s">
        <v>285</v>
      </c>
      <c r="F1879" t="s">
        <v>283</v>
      </c>
      <c r="G1879" t="s">
        <v>2806</v>
      </c>
      <c r="H1879" s="5">
        <v>43738</v>
      </c>
      <c r="I1879" s="5">
        <v>43725</v>
      </c>
      <c r="J1879">
        <v>3079.22</v>
      </c>
      <c r="K1879" t="s">
        <v>2812</v>
      </c>
    </row>
    <row r="1880" spans="1:11" x14ac:dyDescent="0.25">
      <c r="A1880" t="s">
        <v>977</v>
      </c>
      <c r="B1880" t="s">
        <v>14</v>
      </c>
      <c r="C1880" t="s">
        <v>15</v>
      </c>
      <c r="D1880" t="s">
        <v>22</v>
      </c>
      <c r="E1880" t="s">
        <v>285</v>
      </c>
      <c r="F1880" t="s">
        <v>283</v>
      </c>
      <c r="G1880" t="s">
        <v>2806</v>
      </c>
      <c r="H1880" s="5">
        <v>43738</v>
      </c>
      <c r="I1880" s="5">
        <v>43725</v>
      </c>
      <c r="J1880">
        <v>70.010000000000005</v>
      </c>
      <c r="K1880" t="s">
        <v>2812</v>
      </c>
    </row>
    <row r="1881" spans="1:11" x14ac:dyDescent="0.25">
      <c r="A1881" t="s">
        <v>977</v>
      </c>
      <c r="B1881" t="s">
        <v>14</v>
      </c>
      <c r="C1881" t="s">
        <v>15</v>
      </c>
      <c r="D1881" t="s">
        <v>22</v>
      </c>
      <c r="E1881" t="s">
        <v>285</v>
      </c>
      <c r="F1881" t="s">
        <v>283</v>
      </c>
      <c r="G1881" t="s">
        <v>2806</v>
      </c>
      <c r="H1881" s="5">
        <v>43738</v>
      </c>
      <c r="I1881" s="5">
        <v>43725</v>
      </c>
      <c r="J1881">
        <v>349.23</v>
      </c>
      <c r="K1881" t="s">
        <v>2812</v>
      </c>
    </row>
    <row r="1882" spans="1:11" x14ac:dyDescent="0.25">
      <c r="A1882" t="s">
        <v>977</v>
      </c>
      <c r="B1882" t="s">
        <v>14</v>
      </c>
      <c r="C1882" t="s">
        <v>15</v>
      </c>
      <c r="D1882" t="s">
        <v>22</v>
      </c>
      <c r="E1882" t="s">
        <v>285</v>
      </c>
      <c r="F1882" t="s">
        <v>283</v>
      </c>
      <c r="G1882" t="s">
        <v>2806</v>
      </c>
      <c r="H1882" s="5">
        <v>43738</v>
      </c>
      <c r="I1882" s="5">
        <v>43725</v>
      </c>
      <c r="J1882">
        <v>4939.4399999999996</v>
      </c>
      <c r="K1882" t="s">
        <v>2812</v>
      </c>
    </row>
    <row r="1883" spans="1:11" x14ac:dyDescent="0.25">
      <c r="A1883" t="s">
        <v>977</v>
      </c>
      <c r="B1883" t="s">
        <v>14</v>
      </c>
      <c r="C1883" t="s">
        <v>15</v>
      </c>
      <c r="D1883" t="s">
        <v>16</v>
      </c>
      <c r="E1883" t="s">
        <v>285</v>
      </c>
      <c r="F1883" t="s">
        <v>283</v>
      </c>
      <c r="G1883" t="s">
        <v>2806</v>
      </c>
      <c r="H1883" s="5">
        <v>43738</v>
      </c>
      <c r="I1883" s="5">
        <v>43725</v>
      </c>
      <c r="J1883">
        <v>-598.72</v>
      </c>
      <c r="K1883" t="s">
        <v>2812</v>
      </c>
    </row>
    <row r="1884" spans="1:11" x14ac:dyDescent="0.25">
      <c r="A1884" t="s">
        <v>977</v>
      </c>
      <c r="B1884" t="s">
        <v>14</v>
      </c>
      <c r="C1884" t="s">
        <v>15</v>
      </c>
      <c r="D1884" t="s">
        <v>22</v>
      </c>
      <c r="E1884" t="s">
        <v>285</v>
      </c>
      <c r="F1884" t="s">
        <v>283</v>
      </c>
      <c r="G1884" t="s">
        <v>2806</v>
      </c>
      <c r="H1884" s="5">
        <v>43738</v>
      </c>
      <c r="I1884" s="5">
        <v>43725</v>
      </c>
      <c r="J1884">
        <v>912.79</v>
      </c>
      <c r="K1884" t="s">
        <v>2812</v>
      </c>
    </row>
    <row r="1885" spans="1:11" x14ac:dyDescent="0.25">
      <c r="A1885" t="s">
        <v>977</v>
      </c>
      <c r="B1885" t="s">
        <v>14</v>
      </c>
      <c r="C1885" t="s">
        <v>15</v>
      </c>
      <c r="D1885" t="s">
        <v>22</v>
      </c>
      <c r="E1885" t="s">
        <v>285</v>
      </c>
      <c r="F1885" t="s">
        <v>283</v>
      </c>
      <c r="G1885" t="s">
        <v>2806</v>
      </c>
      <c r="H1885" s="5">
        <v>43738</v>
      </c>
      <c r="I1885" s="5">
        <v>43725</v>
      </c>
      <c r="J1885">
        <v>256.24</v>
      </c>
      <c r="K1885" t="s">
        <v>2812</v>
      </c>
    </row>
    <row r="1886" spans="1:11" x14ac:dyDescent="0.25">
      <c r="A1886" t="s">
        <v>977</v>
      </c>
      <c r="B1886" t="s">
        <v>14</v>
      </c>
      <c r="C1886" t="s">
        <v>15</v>
      </c>
      <c r="D1886" t="s">
        <v>22</v>
      </c>
      <c r="E1886" t="s">
        <v>285</v>
      </c>
      <c r="F1886" t="s">
        <v>283</v>
      </c>
      <c r="G1886" t="s">
        <v>2806</v>
      </c>
      <c r="H1886" s="5">
        <v>43738</v>
      </c>
      <c r="I1886" s="5">
        <v>43725</v>
      </c>
      <c r="J1886">
        <v>3165.21</v>
      </c>
      <c r="K1886" t="s">
        <v>2812</v>
      </c>
    </row>
    <row r="1887" spans="1:11" x14ac:dyDescent="0.25">
      <c r="A1887" t="s">
        <v>977</v>
      </c>
      <c r="B1887" t="s">
        <v>14</v>
      </c>
      <c r="C1887" t="s">
        <v>15</v>
      </c>
      <c r="D1887" t="s">
        <v>22</v>
      </c>
      <c r="E1887" t="s">
        <v>285</v>
      </c>
      <c r="F1887" t="s">
        <v>283</v>
      </c>
      <c r="G1887" t="s">
        <v>2806</v>
      </c>
      <c r="H1887" s="5">
        <v>43738</v>
      </c>
      <c r="I1887" s="5">
        <v>43725</v>
      </c>
      <c r="J1887">
        <v>298.32</v>
      </c>
      <c r="K1887" t="s">
        <v>2812</v>
      </c>
    </row>
    <row r="1888" spans="1:11" x14ac:dyDescent="0.25">
      <c r="A1888" t="s">
        <v>977</v>
      </c>
      <c r="B1888" t="s">
        <v>14</v>
      </c>
      <c r="C1888" t="s">
        <v>15</v>
      </c>
      <c r="D1888" t="s">
        <v>22</v>
      </c>
      <c r="E1888" t="s">
        <v>285</v>
      </c>
      <c r="F1888" t="s">
        <v>283</v>
      </c>
      <c r="G1888" t="s">
        <v>2806</v>
      </c>
      <c r="H1888" s="5">
        <v>43738</v>
      </c>
      <c r="I1888" s="5">
        <v>43725</v>
      </c>
      <c r="J1888">
        <v>1740.94</v>
      </c>
      <c r="K1888" t="s">
        <v>2812</v>
      </c>
    </row>
    <row r="1889" spans="1:11" x14ac:dyDescent="0.25">
      <c r="A1889" t="s">
        <v>977</v>
      </c>
      <c r="B1889" t="s">
        <v>14</v>
      </c>
      <c r="C1889" t="s">
        <v>15</v>
      </c>
      <c r="D1889" t="s">
        <v>22</v>
      </c>
      <c r="E1889" t="s">
        <v>285</v>
      </c>
      <c r="F1889" t="s">
        <v>283</v>
      </c>
      <c r="G1889" t="s">
        <v>2806</v>
      </c>
      <c r="H1889" s="5">
        <v>43738</v>
      </c>
      <c r="I1889" s="5">
        <v>43725</v>
      </c>
      <c r="J1889">
        <v>43.38</v>
      </c>
      <c r="K1889" t="s">
        <v>2812</v>
      </c>
    </row>
    <row r="1890" spans="1:11" x14ac:dyDescent="0.25">
      <c r="A1890" t="s">
        <v>908</v>
      </c>
      <c r="B1890" t="s">
        <v>14</v>
      </c>
      <c r="C1890" t="s">
        <v>15</v>
      </c>
      <c r="D1890" t="s">
        <v>22</v>
      </c>
      <c r="E1890" t="s">
        <v>285</v>
      </c>
      <c r="F1890" t="s">
        <v>283</v>
      </c>
      <c r="G1890" t="s">
        <v>2806</v>
      </c>
      <c r="H1890" s="5">
        <v>43738</v>
      </c>
      <c r="I1890" s="5">
        <v>43721</v>
      </c>
      <c r="J1890">
        <v>939.41</v>
      </c>
      <c r="K1890" t="s">
        <v>2812</v>
      </c>
    </row>
    <row r="1891" spans="1:11" x14ac:dyDescent="0.25">
      <c r="A1891" t="s">
        <v>908</v>
      </c>
      <c r="B1891" t="s">
        <v>14</v>
      </c>
      <c r="C1891" t="s">
        <v>15</v>
      </c>
      <c r="D1891" t="s">
        <v>22</v>
      </c>
      <c r="E1891" t="s">
        <v>285</v>
      </c>
      <c r="F1891" t="s">
        <v>283</v>
      </c>
      <c r="G1891" t="s">
        <v>2806</v>
      </c>
      <c r="H1891" s="5">
        <v>43738</v>
      </c>
      <c r="I1891" s="5">
        <v>43721</v>
      </c>
      <c r="J1891">
        <v>795.57</v>
      </c>
      <c r="K1891" t="s">
        <v>2812</v>
      </c>
    </row>
    <row r="1892" spans="1:11" x14ac:dyDescent="0.25">
      <c r="A1892" t="s">
        <v>908</v>
      </c>
      <c r="B1892" t="s">
        <v>14</v>
      </c>
      <c r="C1892" t="s">
        <v>15</v>
      </c>
      <c r="D1892" t="s">
        <v>22</v>
      </c>
      <c r="E1892" t="s">
        <v>285</v>
      </c>
      <c r="F1892" t="s">
        <v>283</v>
      </c>
      <c r="G1892" t="s">
        <v>2806</v>
      </c>
      <c r="H1892" s="5">
        <v>43738</v>
      </c>
      <c r="I1892" s="5">
        <v>43721</v>
      </c>
      <c r="J1892">
        <v>18200.900000000001</v>
      </c>
      <c r="K1892" t="s">
        <v>2812</v>
      </c>
    </row>
    <row r="1893" spans="1:11" x14ac:dyDescent="0.25">
      <c r="A1893" t="s">
        <v>908</v>
      </c>
      <c r="B1893" t="s">
        <v>14</v>
      </c>
      <c r="C1893" t="s">
        <v>15</v>
      </c>
      <c r="D1893" t="s">
        <v>16</v>
      </c>
      <c r="E1893" t="s">
        <v>285</v>
      </c>
      <c r="F1893" t="s">
        <v>283</v>
      </c>
      <c r="G1893" t="s">
        <v>2806</v>
      </c>
      <c r="H1893" s="5">
        <v>43738</v>
      </c>
      <c r="I1893" s="5">
        <v>43721</v>
      </c>
      <c r="J1893">
        <v>-55.32</v>
      </c>
      <c r="K1893" t="s">
        <v>2812</v>
      </c>
    </row>
    <row r="1894" spans="1:11" x14ac:dyDescent="0.25">
      <c r="A1894" t="s">
        <v>908</v>
      </c>
      <c r="B1894" t="s">
        <v>14</v>
      </c>
      <c r="C1894" t="s">
        <v>15</v>
      </c>
      <c r="D1894" t="s">
        <v>22</v>
      </c>
      <c r="E1894" t="s">
        <v>285</v>
      </c>
      <c r="F1894" t="s">
        <v>283</v>
      </c>
      <c r="G1894" t="s">
        <v>2806</v>
      </c>
      <c r="H1894" s="5">
        <v>43738</v>
      </c>
      <c r="I1894" s="5">
        <v>43721</v>
      </c>
      <c r="J1894">
        <v>1326.57</v>
      </c>
      <c r="K1894" t="s">
        <v>2812</v>
      </c>
    </row>
    <row r="1895" spans="1:11" x14ac:dyDescent="0.25">
      <c r="A1895" t="s">
        <v>908</v>
      </c>
      <c r="B1895" t="s">
        <v>14</v>
      </c>
      <c r="C1895" t="s">
        <v>15</v>
      </c>
      <c r="D1895" t="s">
        <v>22</v>
      </c>
      <c r="E1895" t="s">
        <v>285</v>
      </c>
      <c r="F1895" t="s">
        <v>283</v>
      </c>
      <c r="G1895" t="s">
        <v>2806</v>
      </c>
      <c r="H1895" s="5">
        <v>43738</v>
      </c>
      <c r="I1895" s="5">
        <v>43721</v>
      </c>
      <c r="J1895">
        <v>6567.64</v>
      </c>
      <c r="K1895" t="s">
        <v>2812</v>
      </c>
    </row>
    <row r="1896" spans="1:11" x14ac:dyDescent="0.25">
      <c r="A1896" t="s">
        <v>908</v>
      </c>
      <c r="B1896" t="s">
        <v>14</v>
      </c>
      <c r="C1896" t="s">
        <v>15</v>
      </c>
      <c r="D1896" t="s">
        <v>22</v>
      </c>
      <c r="E1896" t="s">
        <v>285</v>
      </c>
      <c r="F1896" t="s">
        <v>283</v>
      </c>
      <c r="G1896" t="s">
        <v>2806</v>
      </c>
      <c r="H1896" s="5">
        <v>43738</v>
      </c>
      <c r="I1896" s="5">
        <v>43721</v>
      </c>
      <c r="J1896">
        <v>538.79</v>
      </c>
      <c r="K1896" t="s">
        <v>2812</v>
      </c>
    </row>
    <row r="1897" spans="1:11" x14ac:dyDescent="0.25">
      <c r="A1897" t="s">
        <v>812</v>
      </c>
      <c r="B1897" t="s">
        <v>14</v>
      </c>
      <c r="C1897" t="s">
        <v>15</v>
      </c>
      <c r="D1897" t="s">
        <v>22</v>
      </c>
      <c r="E1897" t="s">
        <v>285</v>
      </c>
      <c r="F1897" t="s">
        <v>283</v>
      </c>
      <c r="G1897" t="s">
        <v>2806</v>
      </c>
      <c r="H1897" s="5">
        <v>43738</v>
      </c>
      <c r="I1897" s="5">
        <v>43720</v>
      </c>
      <c r="J1897">
        <v>300.39999999999998</v>
      </c>
      <c r="K1897" t="s">
        <v>2812</v>
      </c>
    </row>
    <row r="1898" spans="1:11" x14ac:dyDescent="0.25">
      <c r="A1898" t="s">
        <v>812</v>
      </c>
      <c r="B1898" t="s">
        <v>14</v>
      </c>
      <c r="C1898" t="s">
        <v>15</v>
      </c>
      <c r="D1898" t="s">
        <v>22</v>
      </c>
      <c r="E1898" t="s">
        <v>285</v>
      </c>
      <c r="F1898" t="s">
        <v>283</v>
      </c>
      <c r="G1898" t="s">
        <v>2806</v>
      </c>
      <c r="H1898" s="5">
        <v>43738</v>
      </c>
      <c r="I1898" s="5">
        <v>43720</v>
      </c>
      <c r="J1898">
        <v>1120.1500000000001</v>
      </c>
      <c r="K1898" t="s">
        <v>2812</v>
      </c>
    </row>
    <row r="1899" spans="1:11" x14ac:dyDescent="0.25">
      <c r="A1899" t="s">
        <v>812</v>
      </c>
      <c r="B1899" t="s">
        <v>14</v>
      </c>
      <c r="C1899" t="s">
        <v>15</v>
      </c>
      <c r="D1899" t="s">
        <v>22</v>
      </c>
      <c r="E1899" t="s">
        <v>285</v>
      </c>
      <c r="F1899" t="s">
        <v>283</v>
      </c>
      <c r="G1899" t="s">
        <v>2806</v>
      </c>
      <c r="H1899" s="5">
        <v>43738</v>
      </c>
      <c r="I1899" s="5">
        <v>43720</v>
      </c>
      <c r="J1899">
        <v>25462.31</v>
      </c>
      <c r="K1899" t="s">
        <v>2812</v>
      </c>
    </row>
    <row r="1900" spans="1:11" x14ac:dyDescent="0.25">
      <c r="A1900" t="s">
        <v>812</v>
      </c>
      <c r="B1900" t="s">
        <v>14</v>
      </c>
      <c r="C1900" t="s">
        <v>15</v>
      </c>
      <c r="D1900" t="s">
        <v>16</v>
      </c>
      <c r="E1900" t="s">
        <v>285</v>
      </c>
      <c r="F1900" t="s">
        <v>283</v>
      </c>
      <c r="G1900" t="s">
        <v>2806</v>
      </c>
      <c r="H1900" s="5">
        <v>43738</v>
      </c>
      <c r="I1900" s="5">
        <v>43720</v>
      </c>
      <c r="J1900">
        <v>-1344.84</v>
      </c>
      <c r="K1900" t="s">
        <v>2812</v>
      </c>
    </row>
    <row r="1901" spans="1:11" x14ac:dyDescent="0.25">
      <c r="A1901" t="s">
        <v>812</v>
      </c>
      <c r="B1901" t="s">
        <v>14</v>
      </c>
      <c r="C1901" t="s">
        <v>15</v>
      </c>
      <c r="D1901" t="s">
        <v>22</v>
      </c>
      <c r="E1901" t="s">
        <v>285</v>
      </c>
      <c r="F1901" t="s">
        <v>283</v>
      </c>
      <c r="G1901" t="s">
        <v>2806</v>
      </c>
      <c r="H1901" s="5">
        <v>43738</v>
      </c>
      <c r="I1901" s="5">
        <v>43720</v>
      </c>
      <c r="J1901">
        <v>5639.42</v>
      </c>
      <c r="K1901" t="s">
        <v>2812</v>
      </c>
    </row>
    <row r="1902" spans="1:11" x14ac:dyDescent="0.25">
      <c r="A1902" t="s">
        <v>812</v>
      </c>
      <c r="B1902" t="s">
        <v>14</v>
      </c>
      <c r="C1902" t="s">
        <v>15</v>
      </c>
      <c r="D1902" t="s">
        <v>16</v>
      </c>
      <c r="E1902" t="s">
        <v>285</v>
      </c>
      <c r="F1902" t="s">
        <v>283</v>
      </c>
      <c r="G1902" t="s">
        <v>2806</v>
      </c>
      <c r="H1902" s="5">
        <v>43738</v>
      </c>
      <c r="I1902" s="5">
        <v>43720</v>
      </c>
      <c r="J1902">
        <v>-591.67999999999995</v>
      </c>
      <c r="K1902" t="s">
        <v>2812</v>
      </c>
    </row>
    <row r="1903" spans="1:11" x14ac:dyDescent="0.25">
      <c r="A1903" t="s">
        <v>812</v>
      </c>
      <c r="B1903" t="s">
        <v>14</v>
      </c>
      <c r="C1903" t="s">
        <v>15</v>
      </c>
      <c r="D1903" t="s">
        <v>22</v>
      </c>
      <c r="E1903" t="s">
        <v>285</v>
      </c>
      <c r="F1903" t="s">
        <v>283</v>
      </c>
      <c r="G1903" t="s">
        <v>2806</v>
      </c>
      <c r="H1903" s="5">
        <v>43738</v>
      </c>
      <c r="I1903" s="5">
        <v>43720</v>
      </c>
      <c r="J1903">
        <v>12526.12</v>
      </c>
      <c r="K1903" t="s">
        <v>2812</v>
      </c>
    </row>
    <row r="1904" spans="1:11" x14ac:dyDescent="0.25">
      <c r="A1904" t="s">
        <v>684</v>
      </c>
      <c r="B1904" t="s">
        <v>14</v>
      </c>
      <c r="C1904" t="s">
        <v>15</v>
      </c>
      <c r="D1904" t="s">
        <v>22</v>
      </c>
      <c r="E1904" t="s">
        <v>285</v>
      </c>
      <c r="F1904" t="s">
        <v>283</v>
      </c>
      <c r="G1904" t="s">
        <v>2806</v>
      </c>
      <c r="H1904" s="5">
        <v>43738</v>
      </c>
      <c r="I1904" s="5">
        <v>43718</v>
      </c>
      <c r="J1904">
        <v>5140.93</v>
      </c>
      <c r="K1904" t="s">
        <v>2812</v>
      </c>
    </row>
    <row r="1905" spans="1:11" x14ac:dyDescent="0.25">
      <c r="A1905" t="s">
        <v>684</v>
      </c>
      <c r="B1905" t="s">
        <v>14</v>
      </c>
      <c r="C1905" t="s">
        <v>15</v>
      </c>
      <c r="D1905" t="s">
        <v>22</v>
      </c>
      <c r="E1905" t="s">
        <v>285</v>
      </c>
      <c r="F1905" t="s">
        <v>283</v>
      </c>
      <c r="G1905" t="s">
        <v>2806</v>
      </c>
      <c r="H1905" s="5">
        <v>43738</v>
      </c>
      <c r="I1905" s="5">
        <v>43718</v>
      </c>
      <c r="J1905">
        <v>10562.73</v>
      </c>
      <c r="K1905" t="s">
        <v>2812</v>
      </c>
    </row>
    <row r="1906" spans="1:11" x14ac:dyDescent="0.25">
      <c r="A1906" t="s">
        <v>684</v>
      </c>
      <c r="B1906" t="s">
        <v>14</v>
      </c>
      <c r="C1906" t="s">
        <v>15</v>
      </c>
      <c r="D1906" t="s">
        <v>22</v>
      </c>
      <c r="E1906" t="s">
        <v>285</v>
      </c>
      <c r="F1906" t="s">
        <v>283</v>
      </c>
      <c r="G1906" t="s">
        <v>2806</v>
      </c>
      <c r="H1906" s="5">
        <v>43738</v>
      </c>
      <c r="I1906" s="5">
        <v>43718</v>
      </c>
      <c r="J1906">
        <v>151191.45000000001</v>
      </c>
      <c r="K1906" t="s">
        <v>2812</v>
      </c>
    </row>
    <row r="1907" spans="1:11" x14ac:dyDescent="0.25">
      <c r="A1907" t="s">
        <v>684</v>
      </c>
      <c r="B1907" t="s">
        <v>14</v>
      </c>
      <c r="C1907" t="s">
        <v>15</v>
      </c>
      <c r="D1907" t="s">
        <v>22</v>
      </c>
      <c r="E1907" t="s">
        <v>285</v>
      </c>
      <c r="F1907" t="s">
        <v>283</v>
      </c>
      <c r="G1907" t="s">
        <v>2806</v>
      </c>
      <c r="H1907" s="5">
        <v>43738</v>
      </c>
      <c r="I1907" s="5">
        <v>43718</v>
      </c>
      <c r="J1907">
        <v>10542.44</v>
      </c>
      <c r="K1907" t="s">
        <v>2812</v>
      </c>
    </row>
    <row r="1908" spans="1:11" x14ac:dyDescent="0.25">
      <c r="A1908" t="s">
        <v>684</v>
      </c>
      <c r="B1908" t="s">
        <v>14</v>
      </c>
      <c r="C1908" t="s">
        <v>15</v>
      </c>
      <c r="D1908" t="s">
        <v>22</v>
      </c>
      <c r="E1908" t="s">
        <v>285</v>
      </c>
      <c r="F1908" t="s">
        <v>283</v>
      </c>
      <c r="G1908" t="s">
        <v>2806</v>
      </c>
      <c r="H1908" s="5">
        <v>43738</v>
      </c>
      <c r="I1908" s="5">
        <v>43718</v>
      </c>
      <c r="J1908">
        <v>90034.86</v>
      </c>
      <c r="K1908" t="s">
        <v>2812</v>
      </c>
    </row>
    <row r="1909" spans="1:11" x14ac:dyDescent="0.25">
      <c r="A1909" t="s">
        <v>684</v>
      </c>
      <c r="B1909" t="s">
        <v>14</v>
      </c>
      <c r="C1909" t="s">
        <v>15</v>
      </c>
      <c r="D1909" t="s">
        <v>22</v>
      </c>
      <c r="E1909" t="s">
        <v>285</v>
      </c>
      <c r="F1909" t="s">
        <v>283</v>
      </c>
      <c r="G1909" t="s">
        <v>2806</v>
      </c>
      <c r="H1909" s="5">
        <v>43738</v>
      </c>
      <c r="I1909" s="5">
        <v>43718</v>
      </c>
      <c r="J1909">
        <v>2547.16</v>
      </c>
      <c r="K1909" t="s">
        <v>2812</v>
      </c>
    </row>
    <row r="1910" spans="1:11" x14ac:dyDescent="0.25">
      <c r="A1910" t="s">
        <v>684</v>
      </c>
      <c r="B1910" t="s">
        <v>14</v>
      </c>
      <c r="C1910" t="s">
        <v>15</v>
      </c>
      <c r="D1910" t="s">
        <v>22</v>
      </c>
      <c r="E1910" t="s">
        <v>285</v>
      </c>
      <c r="F1910" t="s">
        <v>283</v>
      </c>
      <c r="G1910" t="s">
        <v>2806</v>
      </c>
      <c r="H1910" s="5">
        <v>43738</v>
      </c>
      <c r="I1910" s="5">
        <v>43718</v>
      </c>
      <c r="J1910">
        <v>27536.59</v>
      </c>
      <c r="K1910" t="s">
        <v>2812</v>
      </c>
    </row>
    <row r="1911" spans="1:11" x14ac:dyDescent="0.25">
      <c r="A1911" t="s">
        <v>684</v>
      </c>
      <c r="B1911" t="s">
        <v>14</v>
      </c>
      <c r="C1911" t="s">
        <v>15</v>
      </c>
      <c r="D1911" t="s">
        <v>22</v>
      </c>
      <c r="E1911" t="s">
        <v>285</v>
      </c>
      <c r="F1911" t="s">
        <v>283</v>
      </c>
      <c r="G1911" t="s">
        <v>2806</v>
      </c>
      <c r="H1911" s="5">
        <v>43738</v>
      </c>
      <c r="I1911" s="5">
        <v>43718</v>
      </c>
      <c r="J1911">
        <v>1905.76</v>
      </c>
      <c r="K1911" t="s">
        <v>2812</v>
      </c>
    </row>
    <row r="1912" spans="1:11" x14ac:dyDescent="0.25">
      <c r="A1912" t="s">
        <v>684</v>
      </c>
      <c r="B1912" t="s">
        <v>14</v>
      </c>
      <c r="C1912" t="s">
        <v>15</v>
      </c>
      <c r="D1912" t="s">
        <v>22</v>
      </c>
      <c r="E1912" t="s">
        <v>285</v>
      </c>
      <c r="F1912" t="s">
        <v>283</v>
      </c>
      <c r="G1912" t="s">
        <v>2806</v>
      </c>
      <c r="H1912" s="5">
        <v>43738</v>
      </c>
      <c r="I1912" s="5">
        <v>43718</v>
      </c>
      <c r="J1912">
        <v>19166.400000000001</v>
      </c>
      <c r="K1912" t="s">
        <v>2812</v>
      </c>
    </row>
    <row r="1913" spans="1:11" x14ac:dyDescent="0.25">
      <c r="A1913" t="s">
        <v>684</v>
      </c>
      <c r="B1913" t="s">
        <v>14</v>
      </c>
      <c r="C1913" t="s">
        <v>15</v>
      </c>
      <c r="D1913" t="s">
        <v>22</v>
      </c>
      <c r="E1913" t="s">
        <v>285</v>
      </c>
      <c r="F1913" t="s">
        <v>283</v>
      </c>
      <c r="G1913" t="s">
        <v>2806</v>
      </c>
      <c r="H1913" s="5">
        <v>43738</v>
      </c>
      <c r="I1913" s="5">
        <v>43718</v>
      </c>
      <c r="J1913">
        <v>17719.5</v>
      </c>
      <c r="K1913" t="s">
        <v>2812</v>
      </c>
    </row>
    <row r="1914" spans="1:11" x14ac:dyDescent="0.25">
      <c r="A1914" t="s">
        <v>684</v>
      </c>
      <c r="B1914" t="s">
        <v>14</v>
      </c>
      <c r="C1914" t="s">
        <v>15</v>
      </c>
      <c r="D1914" t="s">
        <v>22</v>
      </c>
      <c r="E1914" t="s">
        <v>285</v>
      </c>
      <c r="F1914" t="s">
        <v>283</v>
      </c>
      <c r="G1914" t="s">
        <v>2806</v>
      </c>
      <c r="H1914" s="5">
        <v>43738</v>
      </c>
      <c r="I1914" s="5">
        <v>43718</v>
      </c>
      <c r="J1914">
        <v>178.7</v>
      </c>
      <c r="K1914" t="s">
        <v>2812</v>
      </c>
    </row>
    <row r="1915" spans="1:11" x14ac:dyDescent="0.25">
      <c r="A1915" t="s">
        <v>684</v>
      </c>
      <c r="B1915" t="s">
        <v>14</v>
      </c>
      <c r="C1915" t="s">
        <v>15</v>
      </c>
      <c r="D1915" t="s">
        <v>22</v>
      </c>
      <c r="E1915" t="s">
        <v>285</v>
      </c>
      <c r="F1915" t="s">
        <v>283</v>
      </c>
      <c r="G1915" t="s">
        <v>2806</v>
      </c>
      <c r="H1915" s="5">
        <v>43738</v>
      </c>
      <c r="I1915" s="5">
        <v>43718</v>
      </c>
      <c r="J1915">
        <v>52425.55</v>
      </c>
      <c r="K1915" t="s">
        <v>2812</v>
      </c>
    </row>
    <row r="1916" spans="1:11" x14ac:dyDescent="0.25">
      <c r="A1916" t="s">
        <v>284</v>
      </c>
      <c r="B1916" t="s">
        <v>14</v>
      </c>
      <c r="C1916" t="s">
        <v>2810</v>
      </c>
      <c r="D1916" t="s">
        <v>16</v>
      </c>
      <c r="E1916" t="s">
        <v>285</v>
      </c>
      <c r="F1916" t="s">
        <v>283</v>
      </c>
      <c r="G1916" t="s">
        <v>2806</v>
      </c>
      <c r="H1916" s="5">
        <v>43708</v>
      </c>
      <c r="I1916" s="5">
        <v>43712</v>
      </c>
      <c r="J1916">
        <v>-82.97</v>
      </c>
      <c r="K1916" t="s">
        <v>2812</v>
      </c>
    </row>
    <row r="1917" spans="1:11" x14ac:dyDescent="0.25">
      <c r="A1917" t="s">
        <v>284</v>
      </c>
      <c r="B1917" t="s">
        <v>14</v>
      </c>
      <c r="C1917" t="s">
        <v>2810</v>
      </c>
      <c r="D1917" t="s">
        <v>22</v>
      </c>
      <c r="E1917" t="s">
        <v>285</v>
      </c>
      <c r="F1917" t="s">
        <v>283</v>
      </c>
      <c r="G1917" t="s">
        <v>2806</v>
      </c>
      <c r="H1917" s="5">
        <v>43708</v>
      </c>
      <c r="I1917" s="5">
        <v>43712</v>
      </c>
      <c r="J1917">
        <v>33.799999999999997</v>
      </c>
      <c r="K1917" t="s">
        <v>2812</v>
      </c>
    </row>
    <row r="1918" spans="1:11" x14ac:dyDescent="0.25">
      <c r="A1918" t="s">
        <v>284</v>
      </c>
      <c r="B1918" t="s">
        <v>14</v>
      </c>
      <c r="C1918" t="s">
        <v>2810</v>
      </c>
      <c r="D1918" t="s">
        <v>22</v>
      </c>
      <c r="E1918" t="s">
        <v>285</v>
      </c>
      <c r="F1918" t="s">
        <v>283</v>
      </c>
      <c r="G1918" t="s">
        <v>2806</v>
      </c>
      <c r="H1918" s="5">
        <v>43708</v>
      </c>
      <c r="I1918" s="5">
        <v>43712</v>
      </c>
      <c r="J1918">
        <v>88.2</v>
      </c>
      <c r="K1918" t="s">
        <v>2812</v>
      </c>
    </row>
    <row r="1919" spans="1:11" x14ac:dyDescent="0.25">
      <c r="A1919" t="s">
        <v>284</v>
      </c>
      <c r="B1919" t="s">
        <v>14</v>
      </c>
      <c r="C1919" t="s">
        <v>2810</v>
      </c>
      <c r="D1919" t="s">
        <v>22</v>
      </c>
      <c r="E1919" t="s">
        <v>285</v>
      </c>
      <c r="F1919" t="s">
        <v>283</v>
      </c>
      <c r="G1919" t="s">
        <v>2806</v>
      </c>
      <c r="H1919" s="5">
        <v>43708</v>
      </c>
      <c r="I1919" s="5">
        <v>43712</v>
      </c>
      <c r="J1919">
        <v>60.91</v>
      </c>
      <c r="K1919" t="s">
        <v>2812</v>
      </c>
    </row>
    <row r="1920" spans="1:11" x14ac:dyDescent="0.25">
      <c r="A1920" t="s">
        <v>284</v>
      </c>
      <c r="B1920" t="s">
        <v>14</v>
      </c>
      <c r="C1920" t="s">
        <v>2810</v>
      </c>
      <c r="D1920" t="s">
        <v>22</v>
      </c>
      <c r="E1920" t="s">
        <v>285</v>
      </c>
      <c r="F1920" t="s">
        <v>283</v>
      </c>
      <c r="G1920" t="s">
        <v>2806</v>
      </c>
      <c r="H1920" s="5">
        <v>43708</v>
      </c>
      <c r="I1920" s="5">
        <v>43712</v>
      </c>
      <c r="J1920">
        <v>0.77</v>
      </c>
      <c r="K1920" t="s">
        <v>2812</v>
      </c>
    </row>
    <row r="1921" spans="1:11" x14ac:dyDescent="0.25">
      <c r="A1921" t="s">
        <v>284</v>
      </c>
      <c r="B1921" t="s">
        <v>14</v>
      </c>
      <c r="C1921" t="s">
        <v>2810</v>
      </c>
      <c r="D1921" t="s">
        <v>22</v>
      </c>
      <c r="E1921" t="s">
        <v>285</v>
      </c>
      <c r="F1921" t="s">
        <v>283</v>
      </c>
      <c r="G1921" t="s">
        <v>2806</v>
      </c>
      <c r="H1921" s="5">
        <v>43708</v>
      </c>
      <c r="I1921" s="5">
        <v>43712</v>
      </c>
      <c r="J1921">
        <v>357.65</v>
      </c>
      <c r="K1921" t="s">
        <v>2812</v>
      </c>
    </row>
    <row r="1922" spans="1:11" x14ac:dyDescent="0.25">
      <c r="A1922" t="s">
        <v>284</v>
      </c>
      <c r="B1922" t="s">
        <v>14</v>
      </c>
      <c r="C1922" t="s">
        <v>2810</v>
      </c>
      <c r="D1922" t="s">
        <v>22</v>
      </c>
      <c r="E1922" t="s">
        <v>285</v>
      </c>
      <c r="F1922" t="s">
        <v>283</v>
      </c>
      <c r="G1922" t="s">
        <v>2806</v>
      </c>
      <c r="H1922" s="5">
        <v>43708</v>
      </c>
      <c r="I1922" s="5">
        <v>43712</v>
      </c>
      <c r="J1922">
        <v>194.23</v>
      </c>
      <c r="K1922" t="s">
        <v>2812</v>
      </c>
    </row>
    <row r="1923" spans="1:11" x14ac:dyDescent="0.25">
      <c r="A1923" t="s">
        <v>284</v>
      </c>
      <c r="B1923" t="s">
        <v>14</v>
      </c>
      <c r="C1923" t="s">
        <v>2810</v>
      </c>
      <c r="D1923" t="s">
        <v>22</v>
      </c>
      <c r="E1923" t="s">
        <v>285</v>
      </c>
      <c r="F1923" t="s">
        <v>283</v>
      </c>
      <c r="G1923" t="s">
        <v>2806</v>
      </c>
      <c r="H1923" s="5">
        <v>43708</v>
      </c>
      <c r="I1923" s="5">
        <v>43712</v>
      </c>
      <c r="J1923">
        <v>381.52</v>
      </c>
      <c r="K1923" t="s">
        <v>2812</v>
      </c>
    </row>
    <row r="1924" spans="1:11" x14ac:dyDescent="0.25">
      <c r="A1924" t="s">
        <v>284</v>
      </c>
      <c r="B1924" t="s">
        <v>14</v>
      </c>
      <c r="C1924" t="s">
        <v>2810</v>
      </c>
      <c r="D1924" t="s">
        <v>22</v>
      </c>
      <c r="E1924" t="s">
        <v>285</v>
      </c>
      <c r="F1924" t="s">
        <v>283</v>
      </c>
      <c r="G1924" t="s">
        <v>2806</v>
      </c>
      <c r="H1924" s="5">
        <v>43708</v>
      </c>
      <c r="I1924" s="5">
        <v>43712</v>
      </c>
      <c r="J1924">
        <v>31.8</v>
      </c>
      <c r="K1924" t="s">
        <v>2812</v>
      </c>
    </row>
    <row r="1925" spans="1:11" x14ac:dyDescent="0.25">
      <c r="A1925" t="s">
        <v>2029</v>
      </c>
      <c r="B1925" t="s">
        <v>15</v>
      </c>
      <c r="D1925" t="s">
        <v>22</v>
      </c>
      <c r="E1925" t="s">
        <v>128</v>
      </c>
      <c r="F1925" t="s">
        <v>126</v>
      </c>
      <c r="G1925" t="s">
        <v>2806</v>
      </c>
      <c r="H1925" s="5">
        <v>43769</v>
      </c>
      <c r="I1925" s="5">
        <v>43769</v>
      </c>
      <c r="J1925">
        <v>43629.69</v>
      </c>
      <c r="K1925" t="s">
        <v>2812</v>
      </c>
    </row>
    <row r="1926" spans="1:11" x14ac:dyDescent="0.25">
      <c r="A1926" t="s">
        <v>2028</v>
      </c>
      <c r="B1926" t="s">
        <v>15</v>
      </c>
      <c r="D1926" t="s">
        <v>22</v>
      </c>
      <c r="E1926" t="s">
        <v>128</v>
      </c>
      <c r="F1926" t="s">
        <v>126</v>
      </c>
      <c r="G1926" t="s">
        <v>2806</v>
      </c>
      <c r="H1926" s="5">
        <v>43769</v>
      </c>
      <c r="I1926" s="5">
        <v>43767</v>
      </c>
      <c r="J1926">
        <v>1.9</v>
      </c>
      <c r="K1926" t="s">
        <v>2812</v>
      </c>
    </row>
    <row r="1927" spans="1:11" x14ac:dyDescent="0.25">
      <c r="A1927" t="s">
        <v>2027</v>
      </c>
      <c r="B1927" t="s">
        <v>15</v>
      </c>
      <c r="D1927" t="s">
        <v>22</v>
      </c>
      <c r="E1927" t="s">
        <v>128</v>
      </c>
      <c r="F1927" t="s">
        <v>126</v>
      </c>
      <c r="G1927" t="s">
        <v>2806</v>
      </c>
      <c r="H1927" s="5">
        <v>43769</v>
      </c>
      <c r="I1927" s="5">
        <v>43763</v>
      </c>
      <c r="J1927">
        <v>54014.6</v>
      </c>
      <c r="K1927" t="s">
        <v>2812</v>
      </c>
    </row>
    <row r="1928" spans="1:11" x14ac:dyDescent="0.25">
      <c r="A1928" t="s">
        <v>2026</v>
      </c>
      <c r="B1928" t="s">
        <v>15</v>
      </c>
      <c r="D1928" t="s">
        <v>22</v>
      </c>
      <c r="E1928" t="s">
        <v>128</v>
      </c>
      <c r="F1928" t="s">
        <v>126</v>
      </c>
      <c r="G1928" t="s">
        <v>2806</v>
      </c>
      <c r="H1928" s="5">
        <v>43769</v>
      </c>
      <c r="I1928" s="5">
        <v>43762</v>
      </c>
      <c r="J1928">
        <v>702.88</v>
      </c>
      <c r="K1928" t="s">
        <v>2812</v>
      </c>
    </row>
    <row r="1929" spans="1:11" x14ac:dyDescent="0.25">
      <c r="A1929" t="s">
        <v>2026</v>
      </c>
      <c r="B1929" t="s">
        <v>15</v>
      </c>
      <c r="D1929" t="s">
        <v>22</v>
      </c>
      <c r="E1929" t="s">
        <v>128</v>
      </c>
      <c r="F1929" t="s">
        <v>126</v>
      </c>
      <c r="G1929" t="s">
        <v>2806</v>
      </c>
      <c r="H1929" s="5">
        <v>43769</v>
      </c>
      <c r="I1929" s="5">
        <v>43762</v>
      </c>
      <c r="J1929">
        <v>177.07</v>
      </c>
      <c r="K1929" t="s">
        <v>2812</v>
      </c>
    </row>
    <row r="1930" spans="1:11" x14ac:dyDescent="0.25">
      <c r="A1930" t="s">
        <v>2025</v>
      </c>
      <c r="B1930" t="s">
        <v>15</v>
      </c>
      <c r="D1930" t="s">
        <v>22</v>
      </c>
      <c r="E1930" t="s">
        <v>128</v>
      </c>
      <c r="F1930" t="s">
        <v>126</v>
      </c>
      <c r="G1930" t="s">
        <v>2806</v>
      </c>
      <c r="H1930" s="5">
        <v>43769</v>
      </c>
      <c r="I1930" s="5">
        <v>43755</v>
      </c>
      <c r="J1930">
        <v>359.56</v>
      </c>
      <c r="K1930" t="s">
        <v>2812</v>
      </c>
    </row>
    <row r="1931" spans="1:11" x14ac:dyDescent="0.25">
      <c r="A1931" t="s">
        <v>2024</v>
      </c>
      <c r="B1931" t="s">
        <v>15</v>
      </c>
      <c r="D1931" t="s">
        <v>22</v>
      </c>
      <c r="E1931" t="s">
        <v>128</v>
      </c>
      <c r="F1931" t="s">
        <v>126</v>
      </c>
      <c r="G1931" t="s">
        <v>2806</v>
      </c>
      <c r="H1931" s="5">
        <v>43769</v>
      </c>
      <c r="I1931" s="5">
        <v>43753</v>
      </c>
      <c r="J1931">
        <v>12.76</v>
      </c>
      <c r="K1931" t="s">
        <v>2812</v>
      </c>
    </row>
    <row r="1932" spans="1:11" x14ac:dyDescent="0.25">
      <c r="A1932" t="s">
        <v>2024</v>
      </c>
      <c r="B1932" t="s">
        <v>15</v>
      </c>
      <c r="D1932" t="s">
        <v>22</v>
      </c>
      <c r="E1932" t="s">
        <v>128</v>
      </c>
      <c r="F1932" t="s">
        <v>126</v>
      </c>
      <c r="G1932" t="s">
        <v>2806</v>
      </c>
      <c r="H1932" s="5">
        <v>43769</v>
      </c>
      <c r="I1932" s="5">
        <v>43753</v>
      </c>
      <c r="J1932">
        <v>23.82</v>
      </c>
      <c r="K1932" t="s">
        <v>2812</v>
      </c>
    </row>
    <row r="1933" spans="1:11" x14ac:dyDescent="0.25">
      <c r="A1933" t="s">
        <v>2024</v>
      </c>
      <c r="B1933" t="s">
        <v>15</v>
      </c>
      <c r="D1933" t="s">
        <v>22</v>
      </c>
      <c r="E1933" t="s">
        <v>128</v>
      </c>
      <c r="F1933" t="s">
        <v>126</v>
      </c>
      <c r="G1933" t="s">
        <v>2806</v>
      </c>
      <c r="H1933" s="5">
        <v>43769</v>
      </c>
      <c r="I1933" s="5">
        <v>43753</v>
      </c>
      <c r="J1933">
        <v>1521.61</v>
      </c>
      <c r="K1933" t="s">
        <v>2812</v>
      </c>
    </row>
    <row r="1934" spans="1:11" x14ac:dyDescent="0.25">
      <c r="A1934" t="s">
        <v>2023</v>
      </c>
      <c r="B1934" t="s">
        <v>15</v>
      </c>
      <c r="D1934" t="s">
        <v>22</v>
      </c>
      <c r="E1934" t="s">
        <v>128</v>
      </c>
      <c r="F1934" t="s">
        <v>126</v>
      </c>
      <c r="G1934" t="s">
        <v>2806</v>
      </c>
      <c r="H1934" s="5">
        <v>43769</v>
      </c>
      <c r="I1934" s="5">
        <v>43748</v>
      </c>
      <c r="J1934">
        <v>12.76</v>
      </c>
      <c r="K1934" t="s">
        <v>2812</v>
      </c>
    </row>
    <row r="1935" spans="1:11" x14ac:dyDescent="0.25">
      <c r="A1935" t="s">
        <v>2022</v>
      </c>
      <c r="B1935" t="s">
        <v>15</v>
      </c>
      <c r="D1935" t="s">
        <v>22</v>
      </c>
      <c r="E1935" t="s">
        <v>128</v>
      </c>
      <c r="F1935" t="s">
        <v>126</v>
      </c>
      <c r="G1935" t="s">
        <v>2806</v>
      </c>
      <c r="H1935" s="5">
        <v>43769</v>
      </c>
      <c r="I1935" s="5">
        <v>43746</v>
      </c>
      <c r="J1935">
        <v>0.17</v>
      </c>
      <c r="K1935" t="s">
        <v>2812</v>
      </c>
    </row>
    <row r="1936" spans="1:11" x14ac:dyDescent="0.25">
      <c r="A1936" t="s">
        <v>1618</v>
      </c>
      <c r="B1936" t="s">
        <v>14</v>
      </c>
      <c r="C1936" t="s">
        <v>15</v>
      </c>
      <c r="D1936" t="s">
        <v>22</v>
      </c>
      <c r="E1936" t="s">
        <v>128</v>
      </c>
      <c r="F1936" t="s">
        <v>126</v>
      </c>
      <c r="G1936" t="s">
        <v>2806</v>
      </c>
      <c r="H1936" s="5">
        <v>43738</v>
      </c>
      <c r="I1936" s="5">
        <v>43739</v>
      </c>
      <c r="J1936">
        <v>6.31</v>
      </c>
      <c r="K1936" t="s">
        <v>2812</v>
      </c>
    </row>
    <row r="1937" spans="1:11" x14ac:dyDescent="0.25">
      <c r="A1937" t="s">
        <v>1550</v>
      </c>
      <c r="B1937" t="s">
        <v>14</v>
      </c>
      <c r="C1937" t="s">
        <v>15</v>
      </c>
      <c r="D1937" t="s">
        <v>22</v>
      </c>
      <c r="E1937" t="s">
        <v>128</v>
      </c>
      <c r="F1937" t="s">
        <v>126</v>
      </c>
      <c r="G1937" t="s">
        <v>2806</v>
      </c>
      <c r="H1937" s="5">
        <v>43738</v>
      </c>
      <c r="I1937" s="5">
        <v>43738</v>
      </c>
      <c r="J1937">
        <v>411.8</v>
      </c>
      <c r="K1937" t="s">
        <v>2812</v>
      </c>
    </row>
    <row r="1938" spans="1:11" x14ac:dyDescent="0.25">
      <c r="A1938" t="s">
        <v>1550</v>
      </c>
      <c r="B1938" t="s">
        <v>14</v>
      </c>
      <c r="C1938" t="s">
        <v>15</v>
      </c>
      <c r="D1938" t="s">
        <v>16</v>
      </c>
      <c r="E1938" t="s">
        <v>128</v>
      </c>
      <c r="F1938" t="s">
        <v>126</v>
      </c>
      <c r="G1938" t="s">
        <v>2806</v>
      </c>
      <c r="H1938" s="5">
        <v>43738</v>
      </c>
      <c r="I1938" s="5">
        <v>43738</v>
      </c>
      <c r="J1938">
        <v>-43629.69</v>
      </c>
      <c r="K1938" t="s">
        <v>2812</v>
      </c>
    </row>
    <row r="1939" spans="1:11" x14ac:dyDescent="0.25">
      <c r="A1939" t="s">
        <v>1463</v>
      </c>
      <c r="B1939" t="s">
        <v>14</v>
      </c>
      <c r="C1939" t="s">
        <v>15</v>
      </c>
      <c r="D1939" t="s">
        <v>22</v>
      </c>
      <c r="E1939" t="s">
        <v>128</v>
      </c>
      <c r="F1939" t="s">
        <v>126</v>
      </c>
      <c r="G1939" t="s">
        <v>2806</v>
      </c>
      <c r="H1939" s="5">
        <v>43738</v>
      </c>
      <c r="I1939" s="5">
        <v>43735</v>
      </c>
      <c r="J1939">
        <v>156.6</v>
      </c>
      <c r="K1939" t="s">
        <v>2812</v>
      </c>
    </row>
    <row r="1940" spans="1:11" x14ac:dyDescent="0.25">
      <c r="A1940" t="s">
        <v>1463</v>
      </c>
      <c r="B1940" t="s">
        <v>14</v>
      </c>
      <c r="C1940" t="s">
        <v>15</v>
      </c>
      <c r="D1940" t="s">
        <v>16</v>
      </c>
      <c r="E1940" t="s">
        <v>128</v>
      </c>
      <c r="F1940" t="s">
        <v>126</v>
      </c>
      <c r="G1940" t="s">
        <v>2806</v>
      </c>
      <c r="H1940" s="5">
        <v>43738</v>
      </c>
      <c r="I1940" s="5">
        <v>43735</v>
      </c>
      <c r="J1940">
        <v>-12722.31</v>
      </c>
      <c r="K1940" t="s">
        <v>2812</v>
      </c>
    </row>
    <row r="1941" spans="1:11" x14ac:dyDescent="0.25">
      <c r="A1941" t="s">
        <v>1463</v>
      </c>
      <c r="B1941" t="s">
        <v>14</v>
      </c>
      <c r="C1941" t="s">
        <v>15</v>
      </c>
      <c r="D1941" t="s">
        <v>22</v>
      </c>
      <c r="E1941" t="s">
        <v>128</v>
      </c>
      <c r="F1941" t="s">
        <v>126</v>
      </c>
      <c r="G1941" t="s">
        <v>2806</v>
      </c>
      <c r="H1941" s="5">
        <v>43738</v>
      </c>
      <c r="I1941" s="5">
        <v>43735</v>
      </c>
      <c r="J1941">
        <v>96.83</v>
      </c>
      <c r="K1941" t="s">
        <v>2812</v>
      </c>
    </row>
    <row r="1942" spans="1:11" x14ac:dyDescent="0.25">
      <c r="A1942" t="s">
        <v>1387</v>
      </c>
      <c r="B1942" t="s">
        <v>14</v>
      </c>
      <c r="C1942" t="s">
        <v>15</v>
      </c>
      <c r="D1942" t="s">
        <v>16</v>
      </c>
      <c r="E1942" t="s">
        <v>128</v>
      </c>
      <c r="F1942" t="s">
        <v>126</v>
      </c>
      <c r="G1942" t="s">
        <v>2806</v>
      </c>
      <c r="H1942" s="5">
        <v>43738</v>
      </c>
      <c r="I1942" s="5">
        <v>43734</v>
      </c>
      <c r="J1942">
        <v>-5000.1000000000004</v>
      </c>
      <c r="K1942" t="s">
        <v>2812</v>
      </c>
    </row>
    <row r="1943" spans="1:11" x14ac:dyDescent="0.25">
      <c r="A1943" t="s">
        <v>1387</v>
      </c>
      <c r="B1943" t="s">
        <v>14</v>
      </c>
      <c r="C1943" t="s">
        <v>15</v>
      </c>
      <c r="D1943" t="s">
        <v>22</v>
      </c>
      <c r="E1943" t="s">
        <v>128</v>
      </c>
      <c r="F1943" t="s">
        <v>126</v>
      </c>
      <c r="G1943" t="s">
        <v>2806</v>
      </c>
      <c r="H1943" s="5">
        <v>43738</v>
      </c>
      <c r="I1943" s="5">
        <v>43734</v>
      </c>
      <c r="J1943">
        <v>2036.82</v>
      </c>
      <c r="K1943" t="s">
        <v>2812</v>
      </c>
    </row>
    <row r="1944" spans="1:11" x14ac:dyDescent="0.25">
      <c r="A1944" t="s">
        <v>1387</v>
      </c>
      <c r="B1944" t="s">
        <v>14</v>
      </c>
      <c r="C1944" t="s">
        <v>15</v>
      </c>
      <c r="D1944" t="s">
        <v>22</v>
      </c>
      <c r="E1944" t="s">
        <v>128</v>
      </c>
      <c r="F1944" t="s">
        <v>126</v>
      </c>
      <c r="G1944" t="s">
        <v>2806</v>
      </c>
      <c r="H1944" s="5">
        <v>43738</v>
      </c>
      <c r="I1944" s="5">
        <v>43734</v>
      </c>
      <c r="J1944">
        <v>5315.86</v>
      </c>
      <c r="K1944" t="s">
        <v>2812</v>
      </c>
    </row>
    <row r="1945" spans="1:11" x14ac:dyDescent="0.25">
      <c r="A1945" t="s">
        <v>1387</v>
      </c>
      <c r="B1945" t="s">
        <v>14</v>
      </c>
      <c r="C1945" t="s">
        <v>15</v>
      </c>
      <c r="D1945" t="s">
        <v>22</v>
      </c>
      <c r="E1945" t="s">
        <v>128</v>
      </c>
      <c r="F1945" t="s">
        <v>126</v>
      </c>
      <c r="G1945" t="s">
        <v>2806</v>
      </c>
      <c r="H1945" s="5">
        <v>43738</v>
      </c>
      <c r="I1945" s="5">
        <v>43734</v>
      </c>
      <c r="J1945">
        <v>18213.21</v>
      </c>
      <c r="K1945" t="s">
        <v>2812</v>
      </c>
    </row>
    <row r="1946" spans="1:11" x14ac:dyDescent="0.25">
      <c r="A1946" t="s">
        <v>1387</v>
      </c>
      <c r="B1946" t="s">
        <v>14</v>
      </c>
      <c r="C1946" t="s">
        <v>15</v>
      </c>
      <c r="D1946" t="s">
        <v>22</v>
      </c>
      <c r="E1946" t="s">
        <v>128</v>
      </c>
      <c r="F1946" t="s">
        <v>126</v>
      </c>
      <c r="G1946" t="s">
        <v>2806</v>
      </c>
      <c r="H1946" s="5">
        <v>43738</v>
      </c>
      <c r="I1946" s="5">
        <v>43734</v>
      </c>
      <c r="J1946">
        <v>459.36</v>
      </c>
      <c r="K1946" t="s">
        <v>2812</v>
      </c>
    </row>
    <row r="1947" spans="1:11" x14ac:dyDescent="0.25">
      <c r="A1947" t="s">
        <v>1193</v>
      </c>
      <c r="B1947" t="s">
        <v>14</v>
      </c>
      <c r="C1947" t="s">
        <v>15</v>
      </c>
      <c r="D1947" t="s">
        <v>16</v>
      </c>
      <c r="E1947" t="s">
        <v>128</v>
      </c>
      <c r="F1947" t="s">
        <v>126</v>
      </c>
      <c r="G1947" t="s">
        <v>2806</v>
      </c>
      <c r="H1947" s="5">
        <v>43738</v>
      </c>
      <c r="I1947" s="5">
        <v>43732</v>
      </c>
      <c r="J1947">
        <v>-3.46</v>
      </c>
      <c r="K1947" t="s">
        <v>2812</v>
      </c>
    </row>
    <row r="1948" spans="1:11" x14ac:dyDescent="0.25">
      <c r="A1948" t="s">
        <v>1140</v>
      </c>
      <c r="B1948" t="s">
        <v>14</v>
      </c>
      <c r="C1948" t="s">
        <v>15</v>
      </c>
      <c r="D1948" t="s">
        <v>22</v>
      </c>
      <c r="E1948" t="s">
        <v>128</v>
      </c>
      <c r="F1948" t="s">
        <v>126</v>
      </c>
      <c r="G1948" t="s">
        <v>2806</v>
      </c>
      <c r="H1948" s="5">
        <v>43738</v>
      </c>
      <c r="I1948" s="5">
        <v>43728</v>
      </c>
      <c r="J1948">
        <v>50.13</v>
      </c>
      <c r="K1948" t="s">
        <v>2812</v>
      </c>
    </row>
    <row r="1949" spans="1:11" x14ac:dyDescent="0.25">
      <c r="A1949" t="s">
        <v>1140</v>
      </c>
      <c r="B1949" t="s">
        <v>14</v>
      </c>
      <c r="C1949" t="s">
        <v>15</v>
      </c>
      <c r="D1949" t="s">
        <v>22</v>
      </c>
      <c r="E1949" t="s">
        <v>128</v>
      </c>
      <c r="F1949" t="s">
        <v>126</v>
      </c>
      <c r="G1949" t="s">
        <v>2806</v>
      </c>
      <c r="H1949" s="5">
        <v>43738</v>
      </c>
      <c r="I1949" s="5">
        <v>43728</v>
      </c>
      <c r="J1949">
        <v>329.11</v>
      </c>
      <c r="K1949" t="s">
        <v>2812</v>
      </c>
    </row>
    <row r="1950" spans="1:11" x14ac:dyDescent="0.25">
      <c r="A1950" t="s">
        <v>1140</v>
      </c>
      <c r="B1950" t="s">
        <v>14</v>
      </c>
      <c r="C1950" t="s">
        <v>15</v>
      </c>
      <c r="D1950" t="s">
        <v>22</v>
      </c>
      <c r="E1950" t="s">
        <v>128</v>
      </c>
      <c r="F1950" t="s">
        <v>126</v>
      </c>
      <c r="G1950" t="s">
        <v>2806</v>
      </c>
      <c r="H1950" s="5">
        <v>43738</v>
      </c>
      <c r="I1950" s="5">
        <v>43728</v>
      </c>
      <c r="J1950">
        <v>404.84</v>
      </c>
      <c r="K1950" t="s">
        <v>2812</v>
      </c>
    </row>
    <row r="1951" spans="1:11" x14ac:dyDescent="0.25">
      <c r="A1951" t="s">
        <v>1068</v>
      </c>
      <c r="B1951" t="s">
        <v>14</v>
      </c>
      <c r="C1951" t="s">
        <v>15</v>
      </c>
      <c r="D1951" t="s">
        <v>22</v>
      </c>
      <c r="E1951" t="s">
        <v>128</v>
      </c>
      <c r="F1951" t="s">
        <v>126</v>
      </c>
      <c r="G1951" t="s">
        <v>2806</v>
      </c>
      <c r="H1951" s="5">
        <v>43738</v>
      </c>
      <c r="I1951" s="5">
        <v>43727</v>
      </c>
      <c r="J1951">
        <v>417.92</v>
      </c>
      <c r="K1951" t="s">
        <v>2812</v>
      </c>
    </row>
    <row r="1952" spans="1:11" x14ac:dyDescent="0.25">
      <c r="A1952" t="s">
        <v>976</v>
      </c>
      <c r="B1952" t="s">
        <v>14</v>
      </c>
      <c r="C1952" t="s">
        <v>15</v>
      </c>
      <c r="D1952" t="s">
        <v>22</v>
      </c>
      <c r="E1952" t="s">
        <v>128</v>
      </c>
      <c r="F1952" t="s">
        <v>126</v>
      </c>
      <c r="G1952" t="s">
        <v>2806</v>
      </c>
      <c r="H1952" s="5">
        <v>43738</v>
      </c>
      <c r="I1952" s="5">
        <v>43725</v>
      </c>
      <c r="J1952">
        <v>486.16</v>
      </c>
      <c r="K1952" t="s">
        <v>2812</v>
      </c>
    </row>
    <row r="1953" spans="1:11" x14ac:dyDescent="0.25">
      <c r="A1953" t="s">
        <v>976</v>
      </c>
      <c r="B1953" t="s">
        <v>14</v>
      </c>
      <c r="C1953" t="s">
        <v>15</v>
      </c>
      <c r="D1953" t="s">
        <v>22</v>
      </c>
      <c r="E1953" t="s">
        <v>128</v>
      </c>
      <c r="F1953" t="s">
        <v>126</v>
      </c>
      <c r="G1953" t="s">
        <v>2806</v>
      </c>
      <c r="H1953" s="5">
        <v>43738</v>
      </c>
      <c r="I1953" s="5">
        <v>43725</v>
      </c>
      <c r="J1953">
        <v>103.15</v>
      </c>
      <c r="K1953" t="s">
        <v>2812</v>
      </c>
    </row>
    <row r="1954" spans="1:11" x14ac:dyDescent="0.25">
      <c r="A1954" t="s">
        <v>976</v>
      </c>
      <c r="B1954" t="s">
        <v>14</v>
      </c>
      <c r="C1954" t="s">
        <v>15</v>
      </c>
      <c r="D1954" t="s">
        <v>22</v>
      </c>
      <c r="E1954" t="s">
        <v>128</v>
      </c>
      <c r="F1954" t="s">
        <v>126</v>
      </c>
      <c r="G1954" t="s">
        <v>2806</v>
      </c>
      <c r="H1954" s="5">
        <v>43738</v>
      </c>
      <c r="I1954" s="5">
        <v>43725</v>
      </c>
      <c r="J1954">
        <v>188.87</v>
      </c>
      <c r="K1954" t="s">
        <v>2812</v>
      </c>
    </row>
    <row r="1955" spans="1:11" x14ac:dyDescent="0.25">
      <c r="A1955" t="s">
        <v>976</v>
      </c>
      <c r="B1955" t="s">
        <v>14</v>
      </c>
      <c r="C1955" t="s">
        <v>15</v>
      </c>
      <c r="D1955" t="s">
        <v>22</v>
      </c>
      <c r="E1955" t="s">
        <v>128</v>
      </c>
      <c r="F1955" t="s">
        <v>126</v>
      </c>
      <c r="G1955" t="s">
        <v>2806</v>
      </c>
      <c r="H1955" s="5">
        <v>43738</v>
      </c>
      <c r="I1955" s="5">
        <v>43725</v>
      </c>
      <c r="J1955">
        <v>10689.28</v>
      </c>
      <c r="K1955" t="s">
        <v>2812</v>
      </c>
    </row>
    <row r="1956" spans="1:11" x14ac:dyDescent="0.25">
      <c r="A1956" t="s">
        <v>976</v>
      </c>
      <c r="B1956" t="s">
        <v>14</v>
      </c>
      <c r="C1956" t="s">
        <v>15</v>
      </c>
      <c r="D1956" t="s">
        <v>22</v>
      </c>
      <c r="E1956" t="s">
        <v>128</v>
      </c>
      <c r="F1956" t="s">
        <v>126</v>
      </c>
      <c r="G1956" t="s">
        <v>2806</v>
      </c>
      <c r="H1956" s="5">
        <v>43738</v>
      </c>
      <c r="I1956" s="5">
        <v>43725</v>
      </c>
      <c r="J1956">
        <v>5045.17</v>
      </c>
      <c r="K1956" t="s">
        <v>2812</v>
      </c>
    </row>
    <row r="1957" spans="1:11" x14ac:dyDescent="0.25">
      <c r="A1957" t="s">
        <v>976</v>
      </c>
      <c r="B1957" t="s">
        <v>14</v>
      </c>
      <c r="C1957" t="s">
        <v>15</v>
      </c>
      <c r="D1957" t="s">
        <v>22</v>
      </c>
      <c r="E1957" t="s">
        <v>128</v>
      </c>
      <c r="F1957" t="s">
        <v>126</v>
      </c>
      <c r="G1957" t="s">
        <v>2806</v>
      </c>
      <c r="H1957" s="5">
        <v>43738</v>
      </c>
      <c r="I1957" s="5">
        <v>43725</v>
      </c>
      <c r="J1957">
        <v>1929.68</v>
      </c>
      <c r="K1957" t="s">
        <v>2812</v>
      </c>
    </row>
    <row r="1958" spans="1:11" x14ac:dyDescent="0.25">
      <c r="A1958" t="s">
        <v>976</v>
      </c>
      <c r="B1958" t="s">
        <v>14</v>
      </c>
      <c r="C1958" t="s">
        <v>15</v>
      </c>
      <c r="D1958" t="s">
        <v>22</v>
      </c>
      <c r="E1958" t="s">
        <v>128</v>
      </c>
      <c r="F1958" t="s">
        <v>126</v>
      </c>
      <c r="G1958" t="s">
        <v>2806</v>
      </c>
      <c r="H1958" s="5">
        <v>43738</v>
      </c>
      <c r="I1958" s="5">
        <v>43725</v>
      </c>
      <c r="J1958">
        <v>924.69</v>
      </c>
      <c r="K1958" t="s">
        <v>2812</v>
      </c>
    </row>
    <row r="1959" spans="1:11" x14ac:dyDescent="0.25">
      <c r="A1959" t="s">
        <v>976</v>
      </c>
      <c r="B1959" t="s">
        <v>14</v>
      </c>
      <c r="C1959" t="s">
        <v>15</v>
      </c>
      <c r="D1959" t="s">
        <v>22</v>
      </c>
      <c r="E1959" t="s">
        <v>128</v>
      </c>
      <c r="F1959" t="s">
        <v>126</v>
      </c>
      <c r="G1959" t="s">
        <v>2806</v>
      </c>
      <c r="H1959" s="5">
        <v>43738</v>
      </c>
      <c r="I1959" s="5">
        <v>43725</v>
      </c>
      <c r="J1959">
        <v>206.05</v>
      </c>
      <c r="K1959" t="s">
        <v>2812</v>
      </c>
    </row>
    <row r="1960" spans="1:11" x14ac:dyDescent="0.25">
      <c r="A1960" t="s">
        <v>976</v>
      </c>
      <c r="B1960" t="s">
        <v>14</v>
      </c>
      <c r="C1960" t="s">
        <v>15</v>
      </c>
      <c r="D1960" t="s">
        <v>22</v>
      </c>
      <c r="E1960" t="s">
        <v>128</v>
      </c>
      <c r="F1960" t="s">
        <v>126</v>
      </c>
      <c r="G1960" t="s">
        <v>2806</v>
      </c>
      <c r="H1960" s="5">
        <v>43738</v>
      </c>
      <c r="I1960" s="5">
        <v>43725</v>
      </c>
      <c r="J1960">
        <v>673.1</v>
      </c>
      <c r="K1960" t="s">
        <v>2812</v>
      </c>
    </row>
    <row r="1961" spans="1:11" x14ac:dyDescent="0.25">
      <c r="A1961" t="s">
        <v>882</v>
      </c>
      <c r="B1961" t="s">
        <v>14</v>
      </c>
      <c r="C1961" t="s">
        <v>15</v>
      </c>
      <c r="D1961" t="s">
        <v>22</v>
      </c>
      <c r="E1961" t="s">
        <v>128</v>
      </c>
      <c r="F1961" t="s">
        <v>126</v>
      </c>
      <c r="G1961" t="s">
        <v>2806</v>
      </c>
      <c r="H1961" s="5">
        <v>43738</v>
      </c>
      <c r="I1961" s="5">
        <v>43721</v>
      </c>
      <c r="J1961">
        <v>26.76</v>
      </c>
      <c r="K1961" t="s">
        <v>2812</v>
      </c>
    </row>
    <row r="1962" spans="1:11" x14ac:dyDescent="0.25">
      <c r="A1962" t="s">
        <v>882</v>
      </c>
      <c r="B1962" t="s">
        <v>14</v>
      </c>
      <c r="C1962" t="s">
        <v>15</v>
      </c>
      <c r="D1962" t="s">
        <v>22</v>
      </c>
      <c r="E1962" t="s">
        <v>128</v>
      </c>
      <c r="F1962" t="s">
        <v>126</v>
      </c>
      <c r="G1962" t="s">
        <v>2806</v>
      </c>
      <c r="H1962" s="5">
        <v>43738</v>
      </c>
      <c r="I1962" s="5">
        <v>43721</v>
      </c>
      <c r="J1962">
        <v>41.73</v>
      </c>
      <c r="K1962" t="s">
        <v>2812</v>
      </c>
    </row>
    <row r="1963" spans="1:11" x14ac:dyDescent="0.25">
      <c r="A1963" t="s">
        <v>882</v>
      </c>
      <c r="B1963" t="s">
        <v>14</v>
      </c>
      <c r="C1963" t="s">
        <v>15</v>
      </c>
      <c r="D1963" t="s">
        <v>22</v>
      </c>
      <c r="E1963" t="s">
        <v>128</v>
      </c>
      <c r="F1963" t="s">
        <v>126</v>
      </c>
      <c r="G1963" t="s">
        <v>2806</v>
      </c>
      <c r="H1963" s="5">
        <v>43738</v>
      </c>
      <c r="I1963" s="5">
        <v>43721</v>
      </c>
      <c r="J1963">
        <v>112.87</v>
      </c>
      <c r="K1963" t="s">
        <v>2812</v>
      </c>
    </row>
    <row r="1964" spans="1:11" x14ac:dyDescent="0.25">
      <c r="A1964" t="s">
        <v>766</v>
      </c>
      <c r="B1964" t="s">
        <v>14</v>
      </c>
      <c r="C1964" t="s">
        <v>15</v>
      </c>
      <c r="D1964" t="s">
        <v>22</v>
      </c>
      <c r="E1964" t="s">
        <v>128</v>
      </c>
      <c r="F1964" t="s">
        <v>126</v>
      </c>
      <c r="G1964" t="s">
        <v>2806</v>
      </c>
      <c r="H1964" s="5">
        <v>43738</v>
      </c>
      <c r="I1964" s="5">
        <v>43720</v>
      </c>
      <c r="J1964">
        <v>1022.53</v>
      </c>
      <c r="K1964" t="s">
        <v>2812</v>
      </c>
    </row>
    <row r="1965" spans="1:11" x14ac:dyDescent="0.25">
      <c r="A1965" t="s">
        <v>766</v>
      </c>
      <c r="B1965" t="s">
        <v>14</v>
      </c>
      <c r="C1965" t="s">
        <v>15</v>
      </c>
      <c r="D1965" t="s">
        <v>22</v>
      </c>
      <c r="E1965" t="s">
        <v>128</v>
      </c>
      <c r="F1965" t="s">
        <v>126</v>
      </c>
      <c r="G1965" t="s">
        <v>2806</v>
      </c>
      <c r="H1965" s="5">
        <v>43738</v>
      </c>
      <c r="I1965" s="5">
        <v>43720</v>
      </c>
      <c r="J1965">
        <v>292.95999999999998</v>
      </c>
      <c r="K1965" t="s">
        <v>2812</v>
      </c>
    </row>
    <row r="1966" spans="1:11" x14ac:dyDescent="0.25">
      <c r="A1966" t="s">
        <v>766</v>
      </c>
      <c r="B1966" t="s">
        <v>14</v>
      </c>
      <c r="C1966" t="s">
        <v>15</v>
      </c>
      <c r="D1966" t="s">
        <v>22</v>
      </c>
      <c r="E1966" t="s">
        <v>128</v>
      </c>
      <c r="F1966" t="s">
        <v>126</v>
      </c>
      <c r="G1966" t="s">
        <v>2806</v>
      </c>
      <c r="H1966" s="5">
        <v>43738</v>
      </c>
      <c r="I1966" s="5">
        <v>43720</v>
      </c>
      <c r="J1966">
        <v>43.16</v>
      </c>
      <c r="K1966" t="s">
        <v>2812</v>
      </c>
    </row>
    <row r="1967" spans="1:11" x14ac:dyDescent="0.25">
      <c r="A1967" t="s">
        <v>683</v>
      </c>
      <c r="B1967" t="s">
        <v>14</v>
      </c>
      <c r="C1967" t="s">
        <v>15</v>
      </c>
      <c r="D1967" t="s">
        <v>22</v>
      </c>
      <c r="E1967" t="s">
        <v>128</v>
      </c>
      <c r="F1967" t="s">
        <v>126</v>
      </c>
      <c r="G1967" t="s">
        <v>2806</v>
      </c>
      <c r="H1967" s="5">
        <v>43738</v>
      </c>
      <c r="I1967" s="5">
        <v>43718</v>
      </c>
      <c r="J1967">
        <v>4658.83</v>
      </c>
      <c r="K1967" t="s">
        <v>2812</v>
      </c>
    </row>
    <row r="1968" spans="1:11" x14ac:dyDescent="0.25">
      <c r="A1968" t="s">
        <v>683</v>
      </c>
      <c r="B1968" t="s">
        <v>14</v>
      </c>
      <c r="C1968" t="s">
        <v>15</v>
      </c>
      <c r="D1968" t="s">
        <v>22</v>
      </c>
      <c r="E1968" t="s">
        <v>128</v>
      </c>
      <c r="F1968" t="s">
        <v>126</v>
      </c>
      <c r="G1968" t="s">
        <v>2806</v>
      </c>
      <c r="H1968" s="5">
        <v>43738</v>
      </c>
      <c r="I1968" s="5">
        <v>43718</v>
      </c>
      <c r="J1968">
        <v>2307.6799999999998</v>
      </c>
      <c r="K1968" t="s">
        <v>2812</v>
      </c>
    </row>
    <row r="1969" spans="1:11" x14ac:dyDescent="0.25">
      <c r="A1969" t="s">
        <v>683</v>
      </c>
      <c r="B1969" t="s">
        <v>14</v>
      </c>
      <c r="C1969" t="s">
        <v>15</v>
      </c>
      <c r="D1969" t="s">
        <v>22</v>
      </c>
      <c r="E1969" t="s">
        <v>128</v>
      </c>
      <c r="F1969" t="s">
        <v>126</v>
      </c>
      <c r="G1969" t="s">
        <v>2806</v>
      </c>
      <c r="H1969" s="5">
        <v>43738</v>
      </c>
      <c r="I1969" s="5">
        <v>43718</v>
      </c>
      <c r="J1969">
        <v>152900.99</v>
      </c>
      <c r="K1969" t="s">
        <v>2812</v>
      </c>
    </row>
    <row r="1970" spans="1:11" x14ac:dyDescent="0.25">
      <c r="A1970" t="s">
        <v>683</v>
      </c>
      <c r="B1970" t="s">
        <v>14</v>
      </c>
      <c r="C1970" t="s">
        <v>15</v>
      </c>
      <c r="D1970" t="s">
        <v>22</v>
      </c>
      <c r="E1970" t="s">
        <v>128</v>
      </c>
      <c r="F1970" t="s">
        <v>126</v>
      </c>
      <c r="G1970" t="s">
        <v>2806</v>
      </c>
      <c r="H1970" s="5">
        <v>43738</v>
      </c>
      <c r="I1970" s="5">
        <v>43718</v>
      </c>
      <c r="J1970">
        <v>9534.7999999999993</v>
      </c>
      <c r="K1970" t="s">
        <v>2812</v>
      </c>
    </row>
    <row r="1971" spans="1:11" x14ac:dyDescent="0.25">
      <c r="A1971" t="s">
        <v>683</v>
      </c>
      <c r="B1971" t="s">
        <v>14</v>
      </c>
      <c r="C1971" t="s">
        <v>15</v>
      </c>
      <c r="D1971" t="s">
        <v>22</v>
      </c>
      <c r="E1971" t="s">
        <v>128</v>
      </c>
      <c r="F1971" t="s">
        <v>126</v>
      </c>
      <c r="G1971" t="s">
        <v>2806</v>
      </c>
      <c r="H1971" s="5">
        <v>43738</v>
      </c>
      <c r="I1971" s="5">
        <v>43718</v>
      </c>
      <c r="J1971">
        <v>57324.14</v>
      </c>
      <c r="K1971" t="s">
        <v>2812</v>
      </c>
    </row>
    <row r="1972" spans="1:11" x14ac:dyDescent="0.25">
      <c r="A1972" t="s">
        <v>683</v>
      </c>
      <c r="B1972" t="s">
        <v>14</v>
      </c>
      <c r="C1972" t="s">
        <v>15</v>
      </c>
      <c r="D1972" t="s">
        <v>22</v>
      </c>
      <c r="E1972" t="s">
        <v>128</v>
      </c>
      <c r="F1972" t="s">
        <v>126</v>
      </c>
      <c r="G1972" t="s">
        <v>2806</v>
      </c>
      <c r="H1972" s="5">
        <v>43738</v>
      </c>
      <c r="I1972" s="5">
        <v>43718</v>
      </c>
      <c r="J1972">
        <v>256.39999999999998</v>
      </c>
      <c r="K1972" t="s">
        <v>2812</v>
      </c>
    </row>
    <row r="1973" spans="1:11" x14ac:dyDescent="0.25">
      <c r="A1973" t="s">
        <v>683</v>
      </c>
      <c r="B1973" t="s">
        <v>14</v>
      </c>
      <c r="C1973" t="s">
        <v>15</v>
      </c>
      <c r="D1973" t="s">
        <v>22</v>
      </c>
      <c r="E1973" t="s">
        <v>128</v>
      </c>
      <c r="F1973" t="s">
        <v>126</v>
      </c>
      <c r="G1973" t="s">
        <v>2806</v>
      </c>
      <c r="H1973" s="5">
        <v>43738</v>
      </c>
      <c r="I1973" s="5">
        <v>43718</v>
      </c>
      <c r="J1973">
        <v>18485.28</v>
      </c>
      <c r="K1973" t="s">
        <v>2812</v>
      </c>
    </row>
    <row r="1974" spans="1:11" x14ac:dyDescent="0.25">
      <c r="A1974" t="s">
        <v>683</v>
      </c>
      <c r="B1974" t="s">
        <v>14</v>
      </c>
      <c r="C1974" t="s">
        <v>15</v>
      </c>
      <c r="D1974" t="s">
        <v>22</v>
      </c>
      <c r="E1974" t="s">
        <v>128</v>
      </c>
      <c r="F1974" t="s">
        <v>126</v>
      </c>
      <c r="G1974" t="s">
        <v>2806</v>
      </c>
      <c r="H1974" s="5">
        <v>43738</v>
      </c>
      <c r="I1974" s="5">
        <v>43718</v>
      </c>
      <c r="J1974">
        <v>2445.2800000000002</v>
      </c>
      <c r="K1974" t="s">
        <v>2812</v>
      </c>
    </row>
    <row r="1975" spans="1:11" x14ac:dyDescent="0.25">
      <c r="A1975" t="s">
        <v>683</v>
      </c>
      <c r="B1975" t="s">
        <v>14</v>
      </c>
      <c r="C1975" t="s">
        <v>15</v>
      </c>
      <c r="D1975" t="s">
        <v>22</v>
      </c>
      <c r="E1975" t="s">
        <v>128</v>
      </c>
      <c r="F1975" t="s">
        <v>126</v>
      </c>
      <c r="G1975" t="s">
        <v>2806</v>
      </c>
      <c r="H1975" s="5">
        <v>43738</v>
      </c>
      <c r="I1975" s="5">
        <v>43718</v>
      </c>
      <c r="J1975">
        <v>10251.64</v>
      </c>
      <c r="K1975" t="s">
        <v>2812</v>
      </c>
    </row>
    <row r="1976" spans="1:11" x14ac:dyDescent="0.25">
      <c r="A1976" t="s">
        <v>683</v>
      </c>
      <c r="B1976" t="s">
        <v>14</v>
      </c>
      <c r="C1976" t="s">
        <v>15</v>
      </c>
      <c r="D1976" t="s">
        <v>22</v>
      </c>
      <c r="E1976" t="s">
        <v>128</v>
      </c>
      <c r="F1976" t="s">
        <v>126</v>
      </c>
      <c r="G1976" t="s">
        <v>2806</v>
      </c>
      <c r="H1976" s="5">
        <v>43738</v>
      </c>
      <c r="I1976" s="5">
        <v>43718</v>
      </c>
      <c r="J1976">
        <v>238.94</v>
      </c>
      <c r="K1976" t="s">
        <v>2812</v>
      </c>
    </row>
    <row r="1977" spans="1:11" x14ac:dyDescent="0.25">
      <c r="A1977" t="s">
        <v>683</v>
      </c>
      <c r="B1977" t="s">
        <v>14</v>
      </c>
      <c r="C1977" t="s">
        <v>15</v>
      </c>
      <c r="D1977" t="s">
        <v>22</v>
      </c>
      <c r="E1977" t="s">
        <v>128</v>
      </c>
      <c r="F1977" t="s">
        <v>126</v>
      </c>
      <c r="G1977" t="s">
        <v>2806</v>
      </c>
      <c r="H1977" s="5">
        <v>43738</v>
      </c>
      <c r="I1977" s="5">
        <v>43718</v>
      </c>
      <c r="J1977">
        <v>42524.3</v>
      </c>
      <c r="K1977" t="s">
        <v>2812</v>
      </c>
    </row>
    <row r="1978" spans="1:11" x14ac:dyDescent="0.25">
      <c r="A1978" t="s">
        <v>683</v>
      </c>
      <c r="B1978" t="s">
        <v>14</v>
      </c>
      <c r="C1978" t="s">
        <v>15</v>
      </c>
      <c r="D1978" t="s">
        <v>22</v>
      </c>
      <c r="E1978" t="s">
        <v>128</v>
      </c>
      <c r="F1978" t="s">
        <v>126</v>
      </c>
      <c r="G1978" t="s">
        <v>2806</v>
      </c>
      <c r="H1978" s="5">
        <v>43738</v>
      </c>
      <c r="I1978" s="5">
        <v>43718</v>
      </c>
      <c r="J1978">
        <v>31488.83</v>
      </c>
      <c r="K1978" t="s">
        <v>2812</v>
      </c>
    </row>
    <row r="1979" spans="1:11" x14ac:dyDescent="0.25">
      <c r="A1979" t="s">
        <v>282</v>
      </c>
      <c r="B1979" t="s">
        <v>14</v>
      </c>
      <c r="C1979" t="s">
        <v>2810</v>
      </c>
      <c r="D1979" t="s">
        <v>16</v>
      </c>
      <c r="E1979" t="s">
        <v>128</v>
      </c>
      <c r="F1979" t="s">
        <v>126</v>
      </c>
      <c r="G1979" t="s">
        <v>2806</v>
      </c>
      <c r="H1979" s="5">
        <v>43708</v>
      </c>
      <c r="I1979" s="5">
        <v>43712</v>
      </c>
      <c r="J1979">
        <v>-1462.74</v>
      </c>
      <c r="K1979" t="s">
        <v>2812</v>
      </c>
    </row>
    <row r="1980" spans="1:11" x14ac:dyDescent="0.25">
      <c r="A1980" t="s">
        <v>282</v>
      </c>
      <c r="B1980" t="s">
        <v>14</v>
      </c>
      <c r="C1980" t="s">
        <v>2810</v>
      </c>
      <c r="D1980" t="s">
        <v>22</v>
      </c>
      <c r="E1980" t="s">
        <v>128</v>
      </c>
      <c r="F1980" t="s">
        <v>126</v>
      </c>
      <c r="G1980" t="s">
        <v>2806</v>
      </c>
      <c r="H1980" s="5">
        <v>43708</v>
      </c>
      <c r="I1980" s="5">
        <v>43712</v>
      </c>
      <c r="J1980">
        <v>595.86</v>
      </c>
      <c r="K1980" t="s">
        <v>2812</v>
      </c>
    </row>
    <row r="1981" spans="1:11" x14ac:dyDescent="0.25">
      <c r="A1981" t="s">
        <v>282</v>
      </c>
      <c r="B1981" t="s">
        <v>14</v>
      </c>
      <c r="C1981" t="s">
        <v>2810</v>
      </c>
      <c r="D1981" t="s">
        <v>22</v>
      </c>
      <c r="E1981" t="s">
        <v>128</v>
      </c>
      <c r="F1981" t="s">
        <v>126</v>
      </c>
      <c r="G1981" t="s">
        <v>2806</v>
      </c>
      <c r="H1981" s="5">
        <v>43708</v>
      </c>
      <c r="I1981" s="5">
        <v>43712</v>
      </c>
      <c r="J1981">
        <v>1555.11</v>
      </c>
      <c r="K1981" t="s">
        <v>2812</v>
      </c>
    </row>
    <row r="1982" spans="1:11" x14ac:dyDescent="0.25">
      <c r="A1982" t="s">
        <v>282</v>
      </c>
      <c r="B1982" t="s">
        <v>14</v>
      </c>
      <c r="C1982" t="s">
        <v>2810</v>
      </c>
      <c r="D1982" t="s">
        <v>22</v>
      </c>
      <c r="E1982" t="s">
        <v>128</v>
      </c>
      <c r="F1982" t="s">
        <v>126</v>
      </c>
      <c r="G1982" t="s">
        <v>2806</v>
      </c>
      <c r="H1982" s="5">
        <v>43708</v>
      </c>
      <c r="I1982" s="5">
        <v>43712</v>
      </c>
      <c r="J1982">
        <v>1028.8800000000001</v>
      </c>
      <c r="K1982" t="s">
        <v>2812</v>
      </c>
    </row>
    <row r="1983" spans="1:11" x14ac:dyDescent="0.25">
      <c r="A1983" t="s">
        <v>282</v>
      </c>
      <c r="B1983" t="s">
        <v>14</v>
      </c>
      <c r="C1983" t="s">
        <v>2810</v>
      </c>
      <c r="D1983" t="s">
        <v>22</v>
      </c>
      <c r="E1983" t="s">
        <v>128</v>
      </c>
      <c r="F1983" t="s">
        <v>126</v>
      </c>
      <c r="G1983" t="s">
        <v>2806</v>
      </c>
      <c r="H1983" s="5">
        <v>43708</v>
      </c>
      <c r="I1983" s="5">
        <v>43712</v>
      </c>
      <c r="J1983">
        <v>38.86</v>
      </c>
      <c r="K1983" t="s">
        <v>2812</v>
      </c>
    </row>
    <row r="1984" spans="1:11" x14ac:dyDescent="0.25">
      <c r="A1984" t="s">
        <v>282</v>
      </c>
      <c r="B1984" t="s">
        <v>14</v>
      </c>
      <c r="C1984" t="s">
        <v>2810</v>
      </c>
      <c r="D1984" t="s">
        <v>22</v>
      </c>
      <c r="E1984" t="s">
        <v>128</v>
      </c>
      <c r="F1984" t="s">
        <v>126</v>
      </c>
      <c r="G1984" t="s">
        <v>2806</v>
      </c>
      <c r="H1984" s="5">
        <v>43708</v>
      </c>
      <c r="I1984" s="5">
        <v>43712</v>
      </c>
      <c r="J1984">
        <v>489.08</v>
      </c>
      <c r="K1984" t="s">
        <v>2812</v>
      </c>
    </row>
    <row r="1985" spans="1:11" x14ac:dyDescent="0.25">
      <c r="A1985" t="s">
        <v>282</v>
      </c>
      <c r="B1985" t="s">
        <v>14</v>
      </c>
      <c r="C1985" t="s">
        <v>2810</v>
      </c>
      <c r="D1985" t="s">
        <v>22</v>
      </c>
      <c r="E1985" t="s">
        <v>128</v>
      </c>
      <c r="F1985" t="s">
        <v>126</v>
      </c>
      <c r="G1985" t="s">
        <v>2806</v>
      </c>
      <c r="H1985" s="5">
        <v>43708</v>
      </c>
      <c r="I1985" s="5">
        <v>43712</v>
      </c>
      <c r="J1985">
        <v>635.52</v>
      </c>
      <c r="K1985" t="s">
        <v>2812</v>
      </c>
    </row>
    <row r="1986" spans="1:11" x14ac:dyDescent="0.25">
      <c r="A1986" t="s">
        <v>282</v>
      </c>
      <c r="B1986" t="s">
        <v>14</v>
      </c>
      <c r="C1986" t="s">
        <v>2810</v>
      </c>
      <c r="D1986" t="s">
        <v>22</v>
      </c>
      <c r="E1986" t="s">
        <v>128</v>
      </c>
      <c r="F1986" t="s">
        <v>126</v>
      </c>
      <c r="G1986" t="s">
        <v>2806</v>
      </c>
      <c r="H1986" s="5">
        <v>43708</v>
      </c>
      <c r="I1986" s="5">
        <v>43712</v>
      </c>
      <c r="J1986">
        <v>4466.1099999999997</v>
      </c>
      <c r="K1986" t="s">
        <v>2812</v>
      </c>
    </row>
    <row r="1987" spans="1:11" x14ac:dyDescent="0.25">
      <c r="A1987" t="s">
        <v>282</v>
      </c>
      <c r="B1987" t="s">
        <v>14</v>
      </c>
      <c r="C1987" t="s">
        <v>2810</v>
      </c>
      <c r="D1987" t="s">
        <v>22</v>
      </c>
      <c r="E1987" t="s">
        <v>128</v>
      </c>
      <c r="F1987" t="s">
        <v>126</v>
      </c>
      <c r="G1987" t="s">
        <v>2806</v>
      </c>
      <c r="H1987" s="5">
        <v>43708</v>
      </c>
      <c r="I1987" s="5">
        <v>43712</v>
      </c>
      <c r="J1987">
        <v>1309.27</v>
      </c>
      <c r="K1987" t="s">
        <v>2812</v>
      </c>
    </row>
    <row r="1988" spans="1:11" x14ac:dyDescent="0.25">
      <c r="A1988" t="s">
        <v>282</v>
      </c>
      <c r="B1988" t="s">
        <v>14</v>
      </c>
      <c r="C1988" t="s">
        <v>2810</v>
      </c>
      <c r="D1988" t="s">
        <v>22</v>
      </c>
      <c r="E1988" t="s">
        <v>128</v>
      </c>
      <c r="F1988" t="s">
        <v>126</v>
      </c>
      <c r="G1988" t="s">
        <v>2806</v>
      </c>
      <c r="H1988" s="5">
        <v>43708</v>
      </c>
      <c r="I1988" s="5">
        <v>43712</v>
      </c>
      <c r="J1988">
        <v>404.96</v>
      </c>
      <c r="K1988" t="s">
        <v>2812</v>
      </c>
    </row>
    <row r="1989" spans="1:11" x14ac:dyDescent="0.25">
      <c r="A1989" t="s">
        <v>282</v>
      </c>
      <c r="B1989" t="s">
        <v>14</v>
      </c>
      <c r="C1989" t="s">
        <v>2810</v>
      </c>
      <c r="D1989" t="s">
        <v>22</v>
      </c>
      <c r="E1989" t="s">
        <v>128</v>
      </c>
      <c r="F1989" t="s">
        <v>126</v>
      </c>
      <c r="G1989" t="s">
        <v>2806</v>
      </c>
      <c r="H1989" s="5">
        <v>43708</v>
      </c>
      <c r="I1989" s="5">
        <v>43712</v>
      </c>
      <c r="J1989">
        <v>8436.64</v>
      </c>
      <c r="K1989" t="s">
        <v>2812</v>
      </c>
    </row>
    <row r="1990" spans="1:11" x14ac:dyDescent="0.25">
      <c r="A1990" t="s">
        <v>282</v>
      </c>
      <c r="B1990" t="s">
        <v>14</v>
      </c>
      <c r="C1990" t="s">
        <v>2810</v>
      </c>
      <c r="D1990" t="s">
        <v>22</v>
      </c>
      <c r="E1990" t="s">
        <v>128</v>
      </c>
      <c r="F1990" t="s">
        <v>126</v>
      </c>
      <c r="G1990" t="s">
        <v>2806</v>
      </c>
      <c r="H1990" s="5">
        <v>43708</v>
      </c>
      <c r="I1990" s="5">
        <v>43712</v>
      </c>
      <c r="J1990">
        <v>389.13</v>
      </c>
      <c r="K1990" t="s">
        <v>2812</v>
      </c>
    </row>
    <row r="1991" spans="1:11" x14ac:dyDescent="0.25">
      <c r="A1991" t="s">
        <v>127</v>
      </c>
      <c r="B1991" t="s">
        <v>14</v>
      </c>
      <c r="C1991" t="s">
        <v>2810</v>
      </c>
      <c r="D1991" t="s">
        <v>22</v>
      </c>
      <c r="E1991" t="s">
        <v>128</v>
      </c>
      <c r="F1991" t="s">
        <v>126</v>
      </c>
      <c r="G1991" t="s">
        <v>2806</v>
      </c>
      <c r="H1991" s="5">
        <v>43708</v>
      </c>
      <c r="I1991" s="5">
        <v>43707</v>
      </c>
      <c r="J1991">
        <v>9841.9599999999991</v>
      </c>
      <c r="K1991" t="s">
        <v>2812</v>
      </c>
    </row>
    <row r="1992" spans="1:11" x14ac:dyDescent="0.25">
      <c r="A1992" t="s">
        <v>1386</v>
      </c>
      <c r="B1992" t="s">
        <v>14</v>
      </c>
      <c r="C1992" t="s">
        <v>15</v>
      </c>
      <c r="D1992" t="s">
        <v>16</v>
      </c>
      <c r="E1992" t="s">
        <v>125</v>
      </c>
      <c r="F1992" t="s">
        <v>123</v>
      </c>
      <c r="G1992" t="s">
        <v>2806</v>
      </c>
      <c r="H1992" s="5">
        <v>43738</v>
      </c>
      <c r="I1992" s="5">
        <v>43734</v>
      </c>
      <c r="J1992">
        <v>-81.98</v>
      </c>
      <c r="K1992" t="s">
        <v>2812</v>
      </c>
    </row>
    <row r="1993" spans="1:11" x14ac:dyDescent="0.25">
      <c r="A1993" t="s">
        <v>1386</v>
      </c>
      <c r="B1993" t="s">
        <v>14</v>
      </c>
      <c r="C1993" t="s">
        <v>15</v>
      </c>
      <c r="D1993" t="s">
        <v>22</v>
      </c>
      <c r="E1993" t="s">
        <v>125</v>
      </c>
      <c r="F1993" t="s">
        <v>123</v>
      </c>
      <c r="G1993" t="s">
        <v>2806</v>
      </c>
      <c r="H1993" s="5">
        <v>43738</v>
      </c>
      <c r="I1993" s="5">
        <v>43734</v>
      </c>
      <c r="J1993">
        <v>33.39</v>
      </c>
      <c r="K1993" t="s">
        <v>2812</v>
      </c>
    </row>
    <row r="1994" spans="1:11" x14ac:dyDescent="0.25">
      <c r="A1994" t="s">
        <v>1386</v>
      </c>
      <c r="B1994" t="s">
        <v>14</v>
      </c>
      <c r="C1994" t="s">
        <v>15</v>
      </c>
      <c r="D1994" t="s">
        <v>22</v>
      </c>
      <c r="E1994" t="s">
        <v>125</v>
      </c>
      <c r="F1994" t="s">
        <v>123</v>
      </c>
      <c r="G1994" t="s">
        <v>2806</v>
      </c>
      <c r="H1994" s="5">
        <v>43738</v>
      </c>
      <c r="I1994" s="5">
        <v>43734</v>
      </c>
      <c r="J1994">
        <v>87.15</v>
      </c>
      <c r="K1994" t="s">
        <v>2812</v>
      </c>
    </row>
    <row r="1995" spans="1:11" x14ac:dyDescent="0.25">
      <c r="A1995" t="s">
        <v>1386</v>
      </c>
      <c r="B1995" t="s">
        <v>14</v>
      </c>
      <c r="C1995" t="s">
        <v>15</v>
      </c>
      <c r="D1995" t="s">
        <v>22</v>
      </c>
      <c r="E1995" t="s">
        <v>125</v>
      </c>
      <c r="F1995" t="s">
        <v>123</v>
      </c>
      <c r="G1995" t="s">
        <v>2806</v>
      </c>
      <c r="H1995" s="5">
        <v>43738</v>
      </c>
      <c r="I1995" s="5">
        <v>43734</v>
      </c>
      <c r="J1995">
        <v>300.14</v>
      </c>
      <c r="K1995" t="s">
        <v>2812</v>
      </c>
    </row>
    <row r="1996" spans="1:11" x14ac:dyDescent="0.25">
      <c r="A1996" t="s">
        <v>765</v>
      </c>
      <c r="B1996" t="s">
        <v>14</v>
      </c>
      <c r="C1996" t="s">
        <v>15</v>
      </c>
      <c r="D1996" t="s">
        <v>22</v>
      </c>
      <c r="E1996" t="s">
        <v>125</v>
      </c>
      <c r="F1996" t="s">
        <v>123</v>
      </c>
      <c r="G1996" t="s">
        <v>2806</v>
      </c>
      <c r="H1996" s="5">
        <v>43738</v>
      </c>
      <c r="I1996" s="5">
        <v>43720</v>
      </c>
      <c r="J1996">
        <v>19.45</v>
      </c>
      <c r="K1996" t="s">
        <v>2812</v>
      </c>
    </row>
    <row r="1997" spans="1:11" x14ac:dyDescent="0.25">
      <c r="A1997" t="s">
        <v>765</v>
      </c>
      <c r="B1997" t="s">
        <v>14</v>
      </c>
      <c r="C1997" t="s">
        <v>15</v>
      </c>
      <c r="D1997" t="s">
        <v>22</v>
      </c>
      <c r="E1997" t="s">
        <v>125</v>
      </c>
      <c r="F1997" t="s">
        <v>123</v>
      </c>
      <c r="G1997" t="s">
        <v>2806</v>
      </c>
      <c r="H1997" s="5">
        <v>43738</v>
      </c>
      <c r="I1997" s="5">
        <v>43720</v>
      </c>
      <c r="J1997">
        <v>68.959999999999994</v>
      </c>
      <c r="K1997" t="s">
        <v>2812</v>
      </c>
    </row>
    <row r="1998" spans="1:11" x14ac:dyDescent="0.25">
      <c r="A1998" t="s">
        <v>682</v>
      </c>
      <c r="B1998" t="s">
        <v>14</v>
      </c>
      <c r="C1998" t="s">
        <v>15</v>
      </c>
      <c r="D1998" t="s">
        <v>22</v>
      </c>
      <c r="E1998" t="s">
        <v>125</v>
      </c>
      <c r="F1998" t="s">
        <v>123</v>
      </c>
      <c r="G1998" t="s">
        <v>2806</v>
      </c>
      <c r="H1998" s="5">
        <v>43738</v>
      </c>
      <c r="I1998" s="5">
        <v>43718</v>
      </c>
      <c r="J1998">
        <v>4034.54</v>
      </c>
      <c r="K1998" t="s">
        <v>2812</v>
      </c>
    </row>
    <row r="1999" spans="1:11" x14ac:dyDescent="0.25">
      <c r="A1999" t="s">
        <v>682</v>
      </c>
      <c r="B1999" t="s">
        <v>14</v>
      </c>
      <c r="C1999" t="s">
        <v>15</v>
      </c>
      <c r="D1999" t="s">
        <v>22</v>
      </c>
      <c r="E1999" t="s">
        <v>125</v>
      </c>
      <c r="F1999" t="s">
        <v>123</v>
      </c>
      <c r="G1999" t="s">
        <v>2806</v>
      </c>
      <c r="H1999" s="5">
        <v>43738</v>
      </c>
      <c r="I1999" s="5">
        <v>43718</v>
      </c>
      <c r="J1999">
        <v>568.88</v>
      </c>
      <c r="K1999" t="s">
        <v>2812</v>
      </c>
    </row>
    <row r="2000" spans="1:11" x14ac:dyDescent="0.25">
      <c r="A2000" t="s">
        <v>281</v>
      </c>
      <c r="B2000" t="s">
        <v>14</v>
      </c>
      <c r="C2000" t="s">
        <v>2810</v>
      </c>
      <c r="D2000" t="s">
        <v>16</v>
      </c>
      <c r="E2000" t="s">
        <v>125</v>
      </c>
      <c r="F2000" t="s">
        <v>123</v>
      </c>
      <c r="G2000" t="s">
        <v>2806</v>
      </c>
      <c r="H2000" s="5">
        <v>43708</v>
      </c>
      <c r="I2000" s="5">
        <v>43712</v>
      </c>
      <c r="J2000">
        <v>-376.11</v>
      </c>
      <c r="K2000" t="s">
        <v>2812</v>
      </c>
    </row>
    <row r="2001" spans="1:11" x14ac:dyDescent="0.25">
      <c r="A2001" t="s">
        <v>281</v>
      </c>
      <c r="B2001" t="s">
        <v>14</v>
      </c>
      <c r="C2001" t="s">
        <v>2810</v>
      </c>
      <c r="D2001" t="s">
        <v>22</v>
      </c>
      <c r="E2001" t="s">
        <v>125</v>
      </c>
      <c r="F2001" t="s">
        <v>123</v>
      </c>
      <c r="G2001" t="s">
        <v>2806</v>
      </c>
      <c r="H2001" s="5">
        <v>43708</v>
      </c>
      <c r="I2001" s="5">
        <v>43712</v>
      </c>
      <c r="J2001">
        <v>153.21</v>
      </c>
      <c r="K2001" t="s">
        <v>2812</v>
      </c>
    </row>
    <row r="2002" spans="1:11" x14ac:dyDescent="0.25">
      <c r="A2002" t="s">
        <v>281</v>
      </c>
      <c r="B2002" t="s">
        <v>14</v>
      </c>
      <c r="C2002" t="s">
        <v>2810</v>
      </c>
      <c r="D2002" t="s">
        <v>22</v>
      </c>
      <c r="E2002" t="s">
        <v>125</v>
      </c>
      <c r="F2002" t="s">
        <v>123</v>
      </c>
      <c r="G2002" t="s">
        <v>2806</v>
      </c>
      <c r="H2002" s="5">
        <v>43708</v>
      </c>
      <c r="I2002" s="5">
        <v>43712</v>
      </c>
      <c r="J2002">
        <v>399.86</v>
      </c>
      <c r="K2002" t="s">
        <v>2812</v>
      </c>
    </row>
    <row r="2003" spans="1:11" x14ac:dyDescent="0.25">
      <c r="A2003" t="s">
        <v>281</v>
      </c>
      <c r="B2003" t="s">
        <v>14</v>
      </c>
      <c r="C2003" t="s">
        <v>2810</v>
      </c>
      <c r="D2003" t="s">
        <v>22</v>
      </c>
      <c r="E2003" t="s">
        <v>125</v>
      </c>
      <c r="F2003" t="s">
        <v>123</v>
      </c>
      <c r="G2003" t="s">
        <v>2806</v>
      </c>
      <c r="H2003" s="5">
        <v>43708</v>
      </c>
      <c r="I2003" s="5">
        <v>43712</v>
      </c>
      <c r="J2003">
        <v>347.71</v>
      </c>
      <c r="K2003" t="s">
        <v>2812</v>
      </c>
    </row>
    <row r="2004" spans="1:11" x14ac:dyDescent="0.25">
      <c r="A2004" t="s">
        <v>281</v>
      </c>
      <c r="B2004" t="s">
        <v>14</v>
      </c>
      <c r="C2004" t="s">
        <v>2810</v>
      </c>
      <c r="D2004" t="s">
        <v>22</v>
      </c>
      <c r="E2004" t="s">
        <v>125</v>
      </c>
      <c r="F2004" t="s">
        <v>123</v>
      </c>
      <c r="G2004" t="s">
        <v>2806</v>
      </c>
      <c r="H2004" s="5">
        <v>43708</v>
      </c>
      <c r="I2004" s="5">
        <v>43712</v>
      </c>
      <c r="J2004">
        <v>2452.61</v>
      </c>
      <c r="K2004" t="s">
        <v>2812</v>
      </c>
    </row>
    <row r="2005" spans="1:11" x14ac:dyDescent="0.25">
      <c r="A2005" t="s">
        <v>281</v>
      </c>
      <c r="B2005" t="s">
        <v>14</v>
      </c>
      <c r="C2005" t="s">
        <v>2810</v>
      </c>
      <c r="D2005" t="s">
        <v>22</v>
      </c>
      <c r="E2005" t="s">
        <v>125</v>
      </c>
      <c r="F2005" t="s">
        <v>123</v>
      </c>
      <c r="G2005" t="s">
        <v>2806</v>
      </c>
      <c r="H2005" s="5">
        <v>43708</v>
      </c>
      <c r="I2005" s="5">
        <v>43712</v>
      </c>
      <c r="J2005">
        <v>2044.56</v>
      </c>
      <c r="K2005" t="s">
        <v>2812</v>
      </c>
    </row>
    <row r="2006" spans="1:11" x14ac:dyDescent="0.25">
      <c r="A2006" t="s">
        <v>124</v>
      </c>
      <c r="B2006" t="s">
        <v>14</v>
      </c>
      <c r="C2006" t="s">
        <v>2810</v>
      </c>
      <c r="D2006" t="s">
        <v>22</v>
      </c>
      <c r="E2006" t="s">
        <v>125</v>
      </c>
      <c r="F2006" t="s">
        <v>123</v>
      </c>
      <c r="G2006" t="s">
        <v>2806</v>
      </c>
      <c r="H2006" s="5">
        <v>43708</v>
      </c>
      <c r="I2006" s="5">
        <v>43707</v>
      </c>
      <c r="J2006">
        <v>270.25</v>
      </c>
      <c r="K2006" t="s">
        <v>2812</v>
      </c>
    </row>
    <row r="2007" spans="1:11" x14ac:dyDescent="0.25">
      <c r="A2007" t="s">
        <v>124</v>
      </c>
      <c r="B2007" t="s">
        <v>14</v>
      </c>
      <c r="C2007" t="s">
        <v>2810</v>
      </c>
      <c r="D2007" t="s">
        <v>22</v>
      </c>
      <c r="E2007" t="s">
        <v>125</v>
      </c>
      <c r="F2007" t="s">
        <v>123</v>
      </c>
      <c r="G2007" t="s">
        <v>2806</v>
      </c>
      <c r="H2007" s="5">
        <v>43708</v>
      </c>
      <c r="I2007" s="5">
        <v>43707</v>
      </c>
      <c r="J2007">
        <v>565.52</v>
      </c>
      <c r="K2007" t="s">
        <v>2812</v>
      </c>
    </row>
    <row r="2008" spans="1:11" x14ac:dyDescent="0.25">
      <c r="A2008" t="s">
        <v>2301</v>
      </c>
      <c r="B2008" t="s">
        <v>14</v>
      </c>
      <c r="C2008" t="s">
        <v>2810</v>
      </c>
      <c r="D2008" t="s">
        <v>22</v>
      </c>
      <c r="E2008" t="s">
        <v>280</v>
      </c>
      <c r="F2008" t="s">
        <v>278</v>
      </c>
      <c r="G2008" t="s">
        <v>2806</v>
      </c>
      <c r="H2008" s="5">
        <v>43799</v>
      </c>
      <c r="I2008" s="5">
        <v>43788</v>
      </c>
      <c r="J2008">
        <v>233.81</v>
      </c>
      <c r="K2008" t="s">
        <v>2812</v>
      </c>
    </row>
    <row r="2009" spans="1:11" x14ac:dyDescent="0.25">
      <c r="A2009" t="s">
        <v>2021</v>
      </c>
      <c r="B2009" t="s">
        <v>15</v>
      </c>
      <c r="D2009" t="s">
        <v>22</v>
      </c>
      <c r="E2009" t="s">
        <v>280</v>
      </c>
      <c r="F2009" t="s">
        <v>278</v>
      </c>
      <c r="G2009" t="s">
        <v>2806</v>
      </c>
      <c r="H2009" s="5">
        <v>43769</v>
      </c>
      <c r="I2009" s="5">
        <v>43769</v>
      </c>
      <c r="J2009">
        <v>6295.7</v>
      </c>
      <c r="K2009" t="s">
        <v>2812</v>
      </c>
    </row>
    <row r="2010" spans="1:11" x14ac:dyDescent="0.25">
      <c r="A2010" t="s">
        <v>2020</v>
      </c>
      <c r="B2010" t="s">
        <v>15</v>
      </c>
      <c r="D2010" t="s">
        <v>22</v>
      </c>
      <c r="E2010" t="s">
        <v>280</v>
      </c>
      <c r="F2010" t="s">
        <v>278</v>
      </c>
      <c r="G2010" t="s">
        <v>2806</v>
      </c>
      <c r="H2010" s="5">
        <v>43769</v>
      </c>
      <c r="I2010" s="5">
        <v>43755</v>
      </c>
      <c r="J2010">
        <v>1546.67</v>
      </c>
      <c r="K2010" t="s">
        <v>2812</v>
      </c>
    </row>
    <row r="2011" spans="1:11" x14ac:dyDescent="0.25">
      <c r="A2011" t="s">
        <v>1617</v>
      </c>
      <c r="B2011" t="s">
        <v>14</v>
      </c>
      <c r="C2011" t="s">
        <v>15</v>
      </c>
      <c r="D2011" t="s">
        <v>16</v>
      </c>
      <c r="E2011" t="s">
        <v>280</v>
      </c>
      <c r="F2011" t="s">
        <v>278</v>
      </c>
      <c r="G2011" t="s">
        <v>2806</v>
      </c>
      <c r="H2011" s="5">
        <v>43738</v>
      </c>
      <c r="I2011" s="5">
        <v>43739</v>
      </c>
      <c r="J2011">
        <v>-82.08</v>
      </c>
      <c r="K2011" t="s">
        <v>2812</v>
      </c>
    </row>
    <row r="2012" spans="1:11" x14ac:dyDescent="0.25">
      <c r="A2012" t="s">
        <v>1549</v>
      </c>
      <c r="B2012" t="s">
        <v>14</v>
      </c>
      <c r="C2012" t="s">
        <v>15</v>
      </c>
      <c r="D2012" t="s">
        <v>16</v>
      </c>
      <c r="E2012" t="s">
        <v>280</v>
      </c>
      <c r="F2012" t="s">
        <v>278</v>
      </c>
      <c r="G2012" t="s">
        <v>2806</v>
      </c>
      <c r="H2012" s="5">
        <v>43738</v>
      </c>
      <c r="I2012" s="5">
        <v>43738</v>
      </c>
      <c r="J2012">
        <v>-1258.8</v>
      </c>
      <c r="K2012" t="s">
        <v>2812</v>
      </c>
    </row>
    <row r="2013" spans="1:11" x14ac:dyDescent="0.25">
      <c r="A2013" t="s">
        <v>1549</v>
      </c>
      <c r="B2013" t="s">
        <v>14</v>
      </c>
      <c r="C2013" t="s">
        <v>15</v>
      </c>
      <c r="D2013" t="s">
        <v>16</v>
      </c>
      <c r="E2013" t="s">
        <v>280</v>
      </c>
      <c r="F2013" t="s">
        <v>278</v>
      </c>
      <c r="G2013" t="s">
        <v>2806</v>
      </c>
      <c r="H2013" s="5">
        <v>43738</v>
      </c>
      <c r="I2013" s="5">
        <v>43738</v>
      </c>
      <c r="J2013">
        <v>-6295.7</v>
      </c>
      <c r="K2013" t="s">
        <v>2812</v>
      </c>
    </row>
    <row r="2014" spans="1:11" x14ac:dyDescent="0.25">
      <c r="A2014" t="s">
        <v>1336</v>
      </c>
      <c r="B2014" t="s">
        <v>14</v>
      </c>
      <c r="C2014" t="s">
        <v>15</v>
      </c>
      <c r="D2014" t="s">
        <v>16</v>
      </c>
      <c r="E2014" t="s">
        <v>280</v>
      </c>
      <c r="F2014" t="s">
        <v>278</v>
      </c>
      <c r="G2014" t="s">
        <v>2806</v>
      </c>
      <c r="H2014" s="5">
        <v>43738</v>
      </c>
      <c r="I2014" s="5">
        <v>43734</v>
      </c>
      <c r="J2014">
        <v>-610.86</v>
      </c>
      <c r="K2014" t="s">
        <v>2812</v>
      </c>
    </row>
    <row r="2015" spans="1:11" x14ac:dyDescent="0.25">
      <c r="A2015" t="s">
        <v>1336</v>
      </c>
      <c r="B2015" t="s">
        <v>14</v>
      </c>
      <c r="C2015" t="s">
        <v>15</v>
      </c>
      <c r="D2015" t="s">
        <v>22</v>
      </c>
      <c r="E2015" t="s">
        <v>280</v>
      </c>
      <c r="F2015" t="s">
        <v>278</v>
      </c>
      <c r="G2015" t="s">
        <v>2806</v>
      </c>
      <c r="H2015" s="5">
        <v>43738</v>
      </c>
      <c r="I2015" s="5">
        <v>43734</v>
      </c>
      <c r="J2015">
        <v>248.84</v>
      </c>
      <c r="K2015" t="s">
        <v>2812</v>
      </c>
    </row>
    <row r="2016" spans="1:11" x14ac:dyDescent="0.25">
      <c r="A2016" t="s">
        <v>1336</v>
      </c>
      <c r="B2016" t="s">
        <v>14</v>
      </c>
      <c r="C2016" t="s">
        <v>15</v>
      </c>
      <c r="D2016" t="s">
        <v>22</v>
      </c>
      <c r="E2016" t="s">
        <v>280</v>
      </c>
      <c r="F2016" t="s">
        <v>278</v>
      </c>
      <c r="G2016" t="s">
        <v>2806</v>
      </c>
      <c r="H2016" s="5">
        <v>43738</v>
      </c>
      <c r="I2016" s="5">
        <v>43734</v>
      </c>
      <c r="J2016">
        <v>649.44000000000005</v>
      </c>
      <c r="K2016" t="s">
        <v>2812</v>
      </c>
    </row>
    <row r="2017" spans="1:11" x14ac:dyDescent="0.25">
      <c r="A2017" t="s">
        <v>1336</v>
      </c>
      <c r="B2017" t="s">
        <v>14</v>
      </c>
      <c r="C2017" t="s">
        <v>15</v>
      </c>
      <c r="D2017" t="s">
        <v>22</v>
      </c>
      <c r="E2017" t="s">
        <v>280</v>
      </c>
      <c r="F2017" t="s">
        <v>278</v>
      </c>
      <c r="G2017" t="s">
        <v>2806</v>
      </c>
      <c r="H2017" s="5">
        <v>43738</v>
      </c>
      <c r="I2017" s="5">
        <v>43734</v>
      </c>
      <c r="J2017">
        <v>2286.0100000000002</v>
      </c>
      <c r="K2017" t="s">
        <v>2812</v>
      </c>
    </row>
    <row r="2018" spans="1:11" x14ac:dyDescent="0.25">
      <c r="A2018" t="s">
        <v>1067</v>
      </c>
      <c r="B2018" t="s">
        <v>14</v>
      </c>
      <c r="C2018" t="s">
        <v>15</v>
      </c>
      <c r="D2018" t="s">
        <v>22</v>
      </c>
      <c r="E2018" t="s">
        <v>280</v>
      </c>
      <c r="F2018" t="s">
        <v>278</v>
      </c>
      <c r="G2018" t="s">
        <v>2806</v>
      </c>
      <c r="H2018" s="5">
        <v>43738</v>
      </c>
      <c r="I2018" s="5">
        <v>43727</v>
      </c>
      <c r="J2018">
        <v>696.98</v>
      </c>
      <c r="K2018" t="s">
        <v>2812</v>
      </c>
    </row>
    <row r="2019" spans="1:11" x14ac:dyDescent="0.25">
      <c r="A2019" t="s">
        <v>1067</v>
      </c>
      <c r="B2019" t="s">
        <v>14</v>
      </c>
      <c r="C2019" t="s">
        <v>15</v>
      </c>
      <c r="D2019" t="s">
        <v>22</v>
      </c>
      <c r="E2019" t="s">
        <v>280</v>
      </c>
      <c r="F2019" t="s">
        <v>278</v>
      </c>
      <c r="G2019" t="s">
        <v>2806</v>
      </c>
      <c r="H2019" s="5">
        <v>43738</v>
      </c>
      <c r="I2019" s="5">
        <v>43727</v>
      </c>
      <c r="J2019">
        <v>20937.919999999998</v>
      </c>
      <c r="K2019" t="s">
        <v>2812</v>
      </c>
    </row>
    <row r="2020" spans="1:11" x14ac:dyDescent="0.25">
      <c r="A2020" t="s">
        <v>1067</v>
      </c>
      <c r="B2020" t="s">
        <v>14</v>
      </c>
      <c r="C2020" t="s">
        <v>15</v>
      </c>
      <c r="D2020" t="s">
        <v>22</v>
      </c>
      <c r="E2020" t="s">
        <v>280</v>
      </c>
      <c r="F2020" t="s">
        <v>278</v>
      </c>
      <c r="G2020" t="s">
        <v>2806</v>
      </c>
      <c r="H2020" s="5">
        <v>43738</v>
      </c>
      <c r="I2020" s="5">
        <v>43727</v>
      </c>
      <c r="J2020">
        <v>3128.74</v>
      </c>
      <c r="K2020" t="s">
        <v>2812</v>
      </c>
    </row>
    <row r="2021" spans="1:11" x14ac:dyDescent="0.25">
      <c r="A2021" t="s">
        <v>1067</v>
      </c>
      <c r="B2021" t="s">
        <v>14</v>
      </c>
      <c r="C2021" t="s">
        <v>15</v>
      </c>
      <c r="D2021" t="s">
        <v>22</v>
      </c>
      <c r="E2021" t="s">
        <v>280</v>
      </c>
      <c r="F2021" t="s">
        <v>278</v>
      </c>
      <c r="G2021" t="s">
        <v>2806</v>
      </c>
      <c r="H2021" s="5">
        <v>43738</v>
      </c>
      <c r="I2021" s="5">
        <v>43727</v>
      </c>
      <c r="J2021">
        <v>25966.39</v>
      </c>
      <c r="K2021" t="s">
        <v>2812</v>
      </c>
    </row>
    <row r="2022" spans="1:11" x14ac:dyDescent="0.25">
      <c r="A2022" t="s">
        <v>1067</v>
      </c>
      <c r="B2022" t="s">
        <v>14</v>
      </c>
      <c r="C2022" t="s">
        <v>15</v>
      </c>
      <c r="D2022" t="s">
        <v>16</v>
      </c>
      <c r="E2022" t="s">
        <v>280</v>
      </c>
      <c r="F2022" t="s">
        <v>278</v>
      </c>
      <c r="G2022" t="s">
        <v>2806</v>
      </c>
      <c r="H2022" s="5">
        <v>43738</v>
      </c>
      <c r="I2022" s="5">
        <v>43727</v>
      </c>
      <c r="J2022">
        <v>-4.53</v>
      </c>
      <c r="K2022" t="s">
        <v>2812</v>
      </c>
    </row>
    <row r="2023" spans="1:11" x14ac:dyDescent="0.25">
      <c r="A2023" t="s">
        <v>975</v>
      </c>
      <c r="B2023" t="s">
        <v>14</v>
      </c>
      <c r="C2023" t="s">
        <v>15</v>
      </c>
      <c r="D2023" t="s">
        <v>22</v>
      </c>
      <c r="E2023" t="s">
        <v>280</v>
      </c>
      <c r="F2023" t="s">
        <v>278</v>
      </c>
      <c r="G2023" t="s">
        <v>2806</v>
      </c>
      <c r="H2023" s="5">
        <v>43738</v>
      </c>
      <c r="I2023" s="5">
        <v>43725</v>
      </c>
      <c r="J2023">
        <v>453.02</v>
      </c>
      <c r="K2023" t="s">
        <v>2812</v>
      </c>
    </row>
    <row r="2024" spans="1:11" x14ac:dyDescent="0.25">
      <c r="A2024" t="s">
        <v>975</v>
      </c>
      <c r="B2024" t="s">
        <v>14</v>
      </c>
      <c r="C2024" t="s">
        <v>15</v>
      </c>
      <c r="D2024" t="s">
        <v>22</v>
      </c>
      <c r="E2024" t="s">
        <v>280</v>
      </c>
      <c r="F2024" t="s">
        <v>278</v>
      </c>
      <c r="G2024" t="s">
        <v>2806</v>
      </c>
      <c r="H2024" s="5">
        <v>43738</v>
      </c>
      <c r="I2024" s="5">
        <v>43725</v>
      </c>
      <c r="J2024">
        <v>81.91</v>
      </c>
      <c r="K2024" t="s">
        <v>2812</v>
      </c>
    </row>
    <row r="2025" spans="1:11" x14ac:dyDescent="0.25">
      <c r="A2025" t="s">
        <v>975</v>
      </c>
      <c r="B2025" t="s">
        <v>14</v>
      </c>
      <c r="C2025" t="s">
        <v>15</v>
      </c>
      <c r="D2025" t="s">
        <v>22</v>
      </c>
      <c r="E2025" t="s">
        <v>280</v>
      </c>
      <c r="F2025" t="s">
        <v>278</v>
      </c>
      <c r="G2025" t="s">
        <v>2806</v>
      </c>
      <c r="H2025" s="5">
        <v>43738</v>
      </c>
      <c r="I2025" s="5">
        <v>43725</v>
      </c>
      <c r="J2025">
        <v>11.11</v>
      </c>
      <c r="K2025" t="s">
        <v>2812</v>
      </c>
    </row>
    <row r="2026" spans="1:11" x14ac:dyDescent="0.25">
      <c r="A2026" t="s">
        <v>975</v>
      </c>
      <c r="B2026" t="s">
        <v>14</v>
      </c>
      <c r="C2026" t="s">
        <v>15</v>
      </c>
      <c r="D2026" t="s">
        <v>16</v>
      </c>
      <c r="E2026" t="s">
        <v>280</v>
      </c>
      <c r="F2026" t="s">
        <v>278</v>
      </c>
      <c r="G2026" t="s">
        <v>2806</v>
      </c>
      <c r="H2026" s="5">
        <v>43738</v>
      </c>
      <c r="I2026" s="5">
        <v>43725</v>
      </c>
      <c r="J2026">
        <v>-0.4</v>
      </c>
      <c r="K2026" t="s">
        <v>2812</v>
      </c>
    </row>
    <row r="2027" spans="1:11" x14ac:dyDescent="0.25">
      <c r="A2027" t="s">
        <v>975</v>
      </c>
      <c r="B2027" t="s">
        <v>14</v>
      </c>
      <c r="C2027" t="s">
        <v>15</v>
      </c>
      <c r="D2027" t="s">
        <v>16</v>
      </c>
      <c r="E2027" t="s">
        <v>280</v>
      </c>
      <c r="F2027" t="s">
        <v>278</v>
      </c>
      <c r="G2027" t="s">
        <v>2806</v>
      </c>
      <c r="H2027" s="5">
        <v>43738</v>
      </c>
      <c r="I2027" s="5">
        <v>43725</v>
      </c>
      <c r="J2027">
        <v>-7.67</v>
      </c>
      <c r="K2027" t="s">
        <v>2812</v>
      </c>
    </row>
    <row r="2028" spans="1:11" x14ac:dyDescent="0.25">
      <c r="A2028" t="s">
        <v>975</v>
      </c>
      <c r="B2028" t="s">
        <v>14</v>
      </c>
      <c r="C2028" t="s">
        <v>15</v>
      </c>
      <c r="D2028" t="s">
        <v>16</v>
      </c>
      <c r="E2028" t="s">
        <v>280</v>
      </c>
      <c r="F2028" t="s">
        <v>278</v>
      </c>
      <c r="G2028" t="s">
        <v>2806</v>
      </c>
      <c r="H2028" s="5">
        <v>43738</v>
      </c>
      <c r="I2028" s="5">
        <v>43725</v>
      </c>
      <c r="J2028">
        <v>-10.86</v>
      </c>
      <c r="K2028" t="s">
        <v>2812</v>
      </c>
    </row>
    <row r="2029" spans="1:11" x14ac:dyDescent="0.25">
      <c r="A2029" t="s">
        <v>975</v>
      </c>
      <c r="B2029" t="s">
        <v>14</v>
      </c>
      <c r="C2029" t="s">
        <v>15</v>
      </c>
      <c r="D2029" t="s">
        <v>22</v>
      </c>
      <c r="E2029" t="s">
        <v>280</v>
      </c>
      <c r="F2029" t="s">
        <v>278</v>
      </c>
      <c r="G2029" t="s">
        <v>2806</v>
      </c>
      <c r="H2029" s="5">
        <v>43738</v>
      </c>
      <c r="I2029" s="5">
        <v>43725</v>
      </c>
      <c r="J2029">
        <v>1258.8</v>
      </c>
      <c r="K2029" t="s">
        <v>2812</v>
      </c>
    </row>
    <row r="2030" spans="1:11" x14ac:dyDescent="0.25">
      <c r="A2030" t="s">
        <v>975</v>
      </c>
      <c r="B2030" t="s">
        <v>14</v>
      </c>
      <c r="C2030" t="s">
        <v>15</v>
      </c>
      <c r="D2030" t="s">
        <v>22</v>
      </c>
      <c r="E2030" t="s">
        <v>280</v>
      </c>
      <c r="F2030" t="s">
        <v>278</v>
      </c>
      <c r="G2030" t="s">
        <v>2806</v>
      </c>
      <c r="H2030" s="5">
        <v>43738</v>
      </c>
      <c r="I2030" s="5">
        <v>43725</v>
      </c>
      <c r="J2030">
        <v>6033.23</v>
      </c>
      <c r="K2030" t="s">
        <v>2812</v>
      </c>
    </row>
    <row r="2031" spans="1:11" x14ac:dyDescent="0.25">
      <c r="A2031" t="s">
        <v>881</v>
      </c>
      <c r="B2031" t="s">
        <v>14</v>
      </c>
      <c r="C2031" t="s">
        <v>15</v>
      </c>
      <c r="D2031" t="s">
        <v>22</v>
      </c>
      <c r="E2031" t="s">
        <v>280</v>
      </c>
      <c r="F2031" t="s">
        <v>278</v>
      </c>
      <c r="G2031" t="s">
        <v>2806</v>
      </c>
      <c r="H2031" s="5">
        <v>43738</v>
      </c>
      <c r="I2031" s="5">
        <v>43721</v>
      </c>
      <c r="J2031">
        <v>2.02</v>
      </c>
      <c r="K2031" t="s">
        <v>2812</v>
      </c>
    </row>
    <row r="2032" spans="1:11" x14ac:dyDescent="0.25">
      <c r="A2032" t="s">
        <v>881</v>
      </c>
      <c r="B2032" t="s">
        <v>14</v>
      </c>
      <c r="C2032" t="s">
        <v>15</v>
      </c>
      <c r="D2032" t="s">
        <v>22</v>
      </c>
      <c r="E2032" t="s">
        <v>280</v>
      </c>
      <c r="F2032" t="s">
        <v>278</v>
      </c>
      <c r="G2032" t="s">
        <v>2806</v>
      </c>
      <c r="H2032" s="5">
        <v>43738</v>
      </c>
      <c r="I2032" s="5">
        <v>43721</v>
      </c>
      <c r="J2032">
        <v>91.95</v>
      </c>
      <c r="K2032" t="s">
        <v>2812</v>
      </c>
    </row>
    <row r="2033" spans="1:11" x14ac:dyDescent="0.25">
      <c r="A2033" t="s">
        <v>764</v>
      </c>
      <c r="B2033" t="s">
        <v>14</v>
      </c>
      <c r="C2033" t="s">
        <v>15</v>
      </c>
      <c r="D2033" t="s">
        <v>22</v>
      </c>
      <c r="E2033" t="s">
        <v>280</v>
      </c>
      <c r="F2033" t="s">
        <v>278</v>
      </c>
      <c r="G2033" t="s">
        <v>2806</v>
      </c>
      <c r="H2033" s="5">
        <v>43738</v>
      </c>
      <c r="I2033" s="5">
        <v>43720</v>
      </c>
      <c r="J2033">
        <v>35.46</v>
      </c>
      <c r="K2033" t="s">
        <v>2812</v>
      </c>
    </row>
    <row r="2034" spans="1:11" x14ac:dyDescent="0.25">
      <c r="A2034" t="s">
        <v>601</v>
      </c>
      <c r="B2034" t="s">
        <v>14</v>
      </c>
      <c r="C2034" t="s">
        <v>15</v>
      </c>
      <c r="D2034" t="s">
        <v>22</v>
      </c>
      <c r="E2034" t="s">
        <v>280</v>
      </c>
      <c r="F2034" t="s">
        <v>278</v>
      </c>
      <c r="G2034" t="s">
        <v>2806</v>
      </c>
      <c r="H2034" s="5">
        <v>43738</v>
      </c>
      <c r="I2034" s="5">
        <v>43718</v>
      </c>
      <c r="J2034">
        <v>1.6</v>
      </c>
      <c r="K2034" t="s">
        <v>2812</v>
      </c>
    </row>
    <row r="2035" spans="1:11" x14ac:dyDescent="0.25">
      <c r="A2035" t="s">
        <v>601</v>
      </c>
      <c r="B2035" t="s">
        <v>14</v>
      </c>
      <c r="C2035" t="s">
        <v>15</v>
      </c>
      <c r="D2035" t="s">
        <v>22</v>
      </c>
      <c r="E2035" t="s">
        <v>280</v>
      </c>
      <c r="F2035" t="s">
        <v>278</v>
      </c>
      <c r="G2035" t="s">
        <v>2806</v>
      </c>
      <c r="H2035" s="5">
        <v>43738</v>
      </c>
      <c r="I2035" s="5">
        <v>43718</v>
      </c>
      <c r="J2035">
        <v>30.71</v>
      </c>
      <c r="K2035" t="s">
        <v>2812</v>
      </c>
    </row>
    <row r="2036" spans="1:11" x14ac:dyDescent="0.25">
      <c r="A2036" t="s">
        <v>601</v>
      </c>
      <c r="B2036" t="s">
        <v>14</v>
      </c>
      <c r="C2036" t="s">
        <v>15</v>
      </c>
      <c r="D2036" t="s">
        <v>22</v>
      </c>
      <c r="E2036" t="s">
        <v>280</v>
      </c>
      <c r="F2036" t="s">
        <v>278</v>
      </c>
      <c r="G2036" t="s">
        <v>2806</v>
      </c>
      <c r="H2036" s="5">
        <v>43738</v>
      </c>
      <c r="I2036" s="5">
        <v>43718</v>
      </c>
      <c r="J2036">
        <v>602.89</v>
      </c>
      <c r="K2036" t="s">
        <v>2812</v>
      </c>
    </row>
    <row r="2037" spans="1:11" x14ac:dyDescent="0.25">
      <c r="A2037" t="s">
        <v>601</v>
      </c>
      <c r="B2037" t="s">
        <v>14</v>
      </c>
      <c r="C2037" t="s">
        <v>15</v>
      </c>
      <c r="D2037" t="s">
        <v>16</v>
      </c>
      <c r="E2037" t="s">
        <v>280</v>
      </c>
      <c r="F2037" t="s">
        <v>278</v>
      </c>
      <c r="G2037" t="s">
        <v>2806</v>
      </c>
      <c r="H2037" s="5">
        <v>43738</v>
      </c>
      <c r="I2037" s="5">
        <v>43718</v>
      </c>
      <c r="J2037">
        <v>-284.27</v>
      </c>
      <c r="K2037" t="s">
        <v>2812</v>
      </c>
    </row>
    <row r="2038" spans="1:11" x14ac:dyDescent="0.25">
      <c r="A2038" t="s">
        <v>601</v>
      </c>
      <c r="B2038" t="s">
        <v>14</v>
      </c>
      <c r="C2038" t="s">
        <v>15</v>
      </c>
      <c r="D2038" t="s">
        <v>22</v>
      </c>
      <c r="E2038" t="s">
        <v>280</v>
      </c>
      <c r="F2038" t="s">
        <v>278</v>
      </c>
      <c r="G2038" t="s">
        <v>2806</v>
      </c>
      <c r="H2038" s="5">
        <v>43738</v>
      </c>
      <c r="I2038" s="5">
        <v>43718</v>
      </c>
      <c r="J2038">
        <v>7502.67</v>
      </c>
      <c r="K2038" t="s">
        <v>2812</v>
      </c>
    </row>
    <row r="2039" spans="1:11" x14ac:dyDescent="0.25">
      <c r="A2039" t="s">
        <v>601</v>
      </c>
      <c r="B2039" t="s">
        <v>14</v>
      </c>
      <c r="C2039" t="s">
        <v>15</v>
      </c>
      <c r="D2039" t="s">
        <v>22</v>
      </c>
      <c r="E2039" t="s">
        <v>280</v>
      </c>
      <c r="F2039" t="s">
        <v>278</v>
      </c>
      <c r="G2039" t="s">
        <v>2806</v>
      </c>
      <c r="H2039" s="5">
        <v>43738</v>
      </c>
      <c r="I2039" s="5">
        <v>43718</v>
      </c>
      <c r="J2039">
        <v>21.52</v>
      </c>
      <c r="K2039" t="s">
        <v>2812</v>
      </c>
    </row>
    <row r="2040" spans="1:11" x14ac:dyDescent="0.25">
      <c r="A2040" t="s">
        <v>601</v>
      </c>
      <c r="B2040" t="s">
        <v>14</v>
      </c>
      <c r="C2040" t="s">
        <v>15</v>
      </c>
      <c r="D2040" t="s">
        <v>22</v>
      </c>
      <c r="E2040" t="s">
        <v>280</v>
      </c>
      <c r="F2040" t="s">
        <v>278</v>
      </c>
      <c r="G2040" t="s">
        <v>2806</v>
      </c>
      <c r="H2040" s="5">
        <v>43738</v>
      </c>
      <c r="I2040" s="5">
        <v>43718</v>
      </c>
      <c r="J2040">
        <v>1088.8800000000001</v>
      </c>
      <c r="K2040" t="s">
        <v>2812</v>
      </c>
    </row>
    <row r="2041" spans="1:11" x14ac:dyDescent="0.25">
      <c r="A2041" t="s">
        <v>601</v>
      </c>
      <c r="B2041" t="s">
        <v>14</v>
      </c>
      <c r="C2041" t="s">
        <v>15</v>
      </c>
      <c r="D2041" t="s">
        <v>22</v>
      </c>
      <c r="E2041" t="s">
        <v>280</v>
      </c>
      <c r="F2041" t="s">
        <v>278</v>
      </c>
      <c r="G2041" t="s">
        <v>2806</v>
      </c>
      <c r="H2041" s="5">
        <v>43738</v>
      </c>
      <c r="I2041" s="5">
        <v>43718</v>
      </c>
      <c r="J2041">
        <v>1254</v>
      </c>
      <c r="K2041" t="s">
        <v>2812</v>
      </c>
    </row>
    <row r="2042" spans="1:11" x14ac:dyDescent="0.25">
      <c r="A2042" t="s">
        <v>601</v>
      </c>
      <c r="B2042" t="s">
        <v>14</v>
      </c>
      <c r="C2042" t="s">
        <v>15</v>
      </c>
      <c r="D2042" t="s">
        <v>22</v>
      </c>
      <c r="E2042" t="s">
        <v>280</v>
      </c>
      <c r="F2042" t="s">
        <v>278</v>
      </c>
      <c r="G2042" t="s">
        <v>2806</v>
      </c>
      <c r="H2042" s="5">
        <v>43738</v>
      </c>
      <c r="I2042" s="5">
        <v>43718</v>
      </c>
      <c r="J2042">
        <v>227.01</v>
      </c>
      <c r="K2042" t="s">
        <v>2812</v>
      </c>
    </row>
    <row r="2043" spans="1:11" x14ac:dyDescent="0.25">
      <c r="A2043" t="s">
        <v>279</v>
      </c>
      <c r="B2043" t="s">
        <v>14</v>
      </c>
      <c r="C2043" t="s">
        <v>2810</v>
      </c>
      <c r="D2043" t="s">
        <v>22</v>
      </c>
      <c r="E2043" t="s">
        <v>280</v>
      </c>
      <c r="F2043" t="s">
        <v>278</v>
      </c>
      <c r="G2043" t="s">
        <v>2806</v>
      </c>
      <c r="H2043" s="5">
        <v>43708</v>
      </c>
      <c r="I2043" s="5">
        <v>43712</v>
      </c>
      <c r="J2043">
        <v>244.11</v>
      </c>
      <c r="K2043" t="s">
        <v>2812</v>
      </c>
    </row>
    <row r="2044" spans="1:11" x14ac:dyDescent="0.25">
      <c r="A2044" t="s">
        <v>279</v>
      </c>
      <c r="B2044" t="s">
        <v>14</v>
      </c>
      <c r="C2044" t="s">
        <v>2810</v>
      </c>
      <c r="D2044" t="s">
        <v>22</v>
      </c>
      <c r="E2044" t="s">
        <v>280</v>
      </c>
      <c r="F2044" t="s">
        <v>278</v>
      </c>
      <c r="G2044" t="s">
        <v>2806</v>
      </c>
      <c r="H2044" s="5">
        <v>43708</v>
      </c>
      <c r="I2044" s="5">
        <v>43712</v>
      </c>
      <c r="J2044">
        <v>284.27</v>
      </c>
      <c r="K2044" t="s">
        <v>2812</v>
      </c>
    </row>
    <row r="2045" spans="1:11" x14ac:dyDescent="0.25">
      <c r="A2045" t="s">
        <v>279</v>
      </c>
      <c r="B2045" t="s">
        <v>14</v>
      </c>
      <c r="C2045" t="s">
        <v>2810</v>
      </c>
      <c r="D2045" t="s">
        <v>22</v>
      </c>
      <c r="E2045" t="s">
        <v>280</v>
      </c>
      <c r="F2045" t="s">
        <v>278</v>
      </c>
      <c r="G2045" t="s">
        <v>2806</v>
      </c>
      <c r="H2045" s="5">
        <v>43708</v>
      </c>
      <c r="I2045" s="5">
        <v>43712</v>
      </c>
      <c r="J2045">
        <v>3459.75</v>
      </c>
      <c r="K2045" t="s">
        <v>2812</v>
      </c>
    </row>
    <row r="2046" spans="1:11" x14ac:dyDescent="0.25">
      <c r="A2046" t="s">
        <v>2563</v>
      </c>
      <c r="B2046" t="s">
        <v>14</v>
      </c>
      <c r="C2046" t="s">
        <v>15</v>
      </c>
      <c r="D2046" t="s">
        <v>22</v>
      </c>
      <c r="E2046" t="s">
        <v>277</v>
      </c>
      <c r="F2046" t="s">
        <v>275</v>
      </c>
      <c r="G2046" t="s">
        <v>2806</v>
      </c>
      <c r="H2046" s="5">
        <v>43890</v>
      </c>
      <c r="I2046" s="5">
        <v>43874</v>
      </c>
      <c r="J2046">
        <v>1252</v>
      </c>
      <c r="K2046" t="s">
        <v>2812</v>
      </c>
    </row>
    <row r="2047" spans="1:11" x14ac:dyDescent="0.25">
      <c r="A2047" t="s">
        <v>2400</v>
      </c>
      <c r="B2047" t="s">
        <v>14</v>
      </c>
      <c r="C2047" t="s">
        <v>2810</v>
      </c>
      <c r="D2047" t="s">
        <v>22</v>
      </c>
      <c r="E2047" t="s">
        <v>277</v>
      </c>
      <c r="F2047" t="s">
        <v>275</v>
      </c>
      <c r="G2047" t="s">
        <v>2806</v>
      </c>
      <c r="H2047" s="5">
        <v>43830</v>
      </c>
      <c r="I2047" s="5">
        <v>43808</v>
      </c>
      <c r="J2047">
        <v>768.14</v>
      </c>
      <c r="K2047" t="s">
        <v>2812</v>
      </c>
    </row>
    <row r="2048" spans="1:11" x14ac:dyDescent="0.25">
      <c r="A2048" t="s">
        <v>2352</v>
      </c>
      <c r="B2048" t="s">
        <v>14</v>
      </c>
      <c r="C2048" t="s">
        <v>2810</v>
      </c>
      <c r="D2048" t="s">
        <v>22</v>
      </c>
      <c r="E2048" t="s">
        <v>277</v>
      </c>
      <c r="F2048" t="s">
        <v>275</v>
      </c>
      <c r="G2048" t="s">
        <v>2806</v>
      </c>
      <c r="H2048" s="5">
        <v>43799</v>
      </c>
      <c r="I2048" s="5">
        <v>43798</v>
      </c>
      <c r="J2048">
        <v>140.68</v>
      </c>
      <c r="K2048" t="s">
        <v>2812</v>
      </c>
    </row>
    <row r="2049" spans="1:11" x14ac:dyDescent="0.25">
      <c r="A2049" t="s">
        <v>2352</v>
      </c>
      <c r="B2049" t="s">
        <v>14</v>
      </c>
      <c r="C2049" t="s">
        <v>2810</v>
      </c>
      <c r="D2049" t="s">
        <v>22</v>
      </c>
      <c r="E2049" t="s">
        <v>277</v>
      </c>
      <c r="F2049" t="s">
        <v>275</v>
      </c>
      <c r="G2049" t="s">
        <v>2806</v>
      </c>
      <c r="H2049" s="5">
        <v>43799</v>
      </c>
      <c r="I2049" s="5">
        <v>43798</v>
      </c>
      <c r="J2049">
        <v>127.64</v>
      </c>
      <c r="K2049" t="s">
        <v>2812</v>
      </c>
    </row>
    <row r="2050" spans="1:11" x14ac:dyDescent="0.25">
      <c r="A2050" t="s">
        <v>2019</v>
      </c>
      <c r="B2050" t="s">
        <v>15</v>
      </c>
      <c r="D2050" t="s">
        <v>22</v>
      </c>
      <c r="E2050" t="s">
        <v>277</v>
      </c>
      <c r="F2050" t="s">
        <v>275</v>
      </c>
      <c r="G2050" t="s">
        <v>2806</v>
      </c>
      <c r="H2050" s="5">
        <v>43769</v>
      </c>
      <c r="I2050" s="5">
        <v>43769</v>
      </c>
      <c r="J2050">
        <v>33006.65</v>
      </c>
      <c r="K2050" t="s">
        <v>2812</v>
      </c>
    </row>
    <row r="2051" spans="1:11" x14ac:dyDescent="0.25">
      <c r="A2051" t="s">
        <v>2018</v>
      </c>
      <c r="B2051" t="s">
        <v>15</v>
      </c>
      <c r="D2051" t="s">
        <v>16</v>
      </c>
      <c r="E2051" t="s">
        <v>277</v>
      </c>
      <c r="F2051" t="s">
        <v>275</v>
      </c>
      <c r="G2051" t="s">
        <v>2806</v>
      </c>
      <c r="H2051" s="5">
        <v>43769</v>
      </c>
      <c r="I2051" s="5">
        <v>43767</v>
      </c>
      <c r="J2051">
        <v>-39.479999999999997</v>
      </c>
      <c r="K2051" t="s">
        <v>2812</v>
      </c>
    </row>
    <row r="2052" spans="1:11" x14ac:dyDescent="0.25">
      <c r="A2052" t="s">
        <v>2018</v>
      </c>
      <c r="B2052" t="s">
        <v>15</v>
      </c>
      <c r="D2052" t="s">
        <v>22</v>
      </c>
      <c r="E2052" t="s">
        <v>277</v>
      </c>
      <c r="F2052" t="s">
        <v>275</v>
      </c>
      <c r="G2052" t="s">
        <v>2806</v>
      </c>
      <c r="H2052" s="5">
        <v>43769</v>
      </c>
      <c r="I2052" s="5">
        <v>43767</v>
      </c>
      <c r="J2052">
        <v>16.079999999999998</v>
      </c>
      <c r="K2052" t="s">
        <v>2812</v>
      </c>
    </row>
    <row r="2053" spans="1:11" x14ac:dyDescent="0.25">
      <c r="A2053" t="s">
        <v>2018</v>
      </c>
      <c r="B2053" t="s">
        <v>15</v>
      </c>
      <c r="D2053" t="s">
        <v>22</v>
      </c>
      <c r="E2053" t="s">
        <v>277</v>
      </c>
      <c r="F2053" t="s">
        <v>275</v>
      </c>
      <c r="G2053" t="s">
        <v>2806</v>
      </c>
      <c r="H2053" s="5">
        <v>43769</v>
      </c>
      <c r="I2053" s="5">
        <v>43767</v>
      </c>
      <c r="J2053">
        <v>41.98</v>
      </c>
      <c r="K2053" t="s">
        <v>2812</v>
      </c>
    </row>
    <row r="2054" spans="1:11" x14ac:dyDescent="0.25">
      <c r="A2054" t="s">
        <v>2018</v>
      </c>
      <c r="B2054" t="s">
        <v>15</v>
      </c>
      <c r="D2054" t="s">
        <v>22</v>
      </c>
      <c r="E2054" t="s">
        <v>277</v>
      </c>
      <c r="F2054" t="s">
        <v>275</v>
      </c>
      <c r="G2054" t="s">
        <v>2806</v>
      </c>
      <c r="H2054" s="5">
        <v>43769</v>
      </c>
      <c r="I2054" s="5">
        <v>43767</v>
      </c>
      <c r="J2054">
        <v>79.099999999999994</v>
      </c>
      <c r="K2054" t="s">
        <v>2812</v>
      </c>
    </row>
    <row r="2055" spans="1:11" x14ac:dyDescent="0.25">
      <c r="A2055" t="s">
        <v>2017</v>
      </c>
      <c r="B2055" t="s">
        <v>15</v>
      </c>
      <c r="D2055" t="s">
        <v>22</v>
      </c>
      <c r="E2055" t="s">
        <v>277</v>
      </c>
      <c r="F2055" t="s">
        <v>275</v>
      </c>
      <c r="G2055" t="s">
        <v>2806</v>
      </c>
      <c r="H2055" s="5">
        <v>43769</v>
      </c>
      <c r="I2055" s="5">
        <v>43755</v>
      </c>
      <c r="J2055">
        <v>9.6199999999999992</v>
      </c>
      <c r="K2055" t="s">
        <v>2812</v>
      </c>
    </row>
    <row r="2056" spans="1:11" x14ac:dyDescent="0.25">
      <c r="A2056" t="s">
        <v>2016</v>
      </c>
      <c r="B2056" t="s">
        <v>15</v>
      </c>
      <c r="D2056" t="s">
        <v>22</v>
      </c>
      <c r="E2056" t="s">
        <v>277</v>
      </c>
      <c r="F2056" t="s">
        <v>275</v>
      </c>
      <c r="G2056" t="s">
        <v>2806</v>
      </c>
      <c r="H2056" s="5">
        <v>43769</v>
      </c>
      <c r="I2056" s="5">
        <v>43753</v>
      </c>
      <c r="J2056">
        <v>2211.0500000000002</v>
      </c>
      <c r="K2056" t="s">
        <v>2812</v>
      </c>
    </row>
    <row r="2057" spans="1:11" x14ac:dyDescent="0.25">
      <c r="A2057" t="s">
        <v>2015</v>
      </c>
      <c r="B2057" t="s">
        <v>15</v>
      </c>
      <c r="D2057" t="s">
        <v>16</v>
      </c>
      <c r="E2057" t="s">
        <v>277</v>
      </c>
      <c r="F2057" t="s">
        <v>275</v>
      </c>
      <c r="G2057" t="s">
        <v>2806</v>
      </c>
      <c r="H2057" s="5">
        <v>43769</v>
      </c>
      <c r="I2057" s="5">
        <v>43748</v>
      </c>
      <c r="J2057">
        <v>-662.05</v>
      </c>
      <c r="K2057" t="s">
        <v>2812</v>
      </c>
    </row>
    <row r="2058" spans="1:11" x14ac:dyDescent="0.25">
      <c r="A2058" t="s">
        <v>2014</v>
      </c>
      <c r="B2058" t="s">
        <v>15</v>
      </c>
      <c r="D2058" t="s">
        <v>22</v>
      </c>
      <c r="E2058" t="s">
        <v>277</v>
      </c>
      <c r="F2058" t="s">
        <v>275</v>
      </c>
      <c r="G2058" t="s">
        <v>2806</v>
      </c>
      <c r="H2058" s="5">
        <v>43769</v>
      </c>
      <c r="I2058" s="5">
        <v>43746</v>
      </c>
      <c r="J2058">
        <v>9.1999999999999993</v>
      </c>
      <c r="K2058" t="s">
        <v>2812</v>
      </c>
    </row>
    <row r="2059" spans="1:11" x14ac:dyDescent="0.25">
      <c r="A2059" t="s">
        <v>2014</v>
      </c>
      <c r="B2059" t="s">
        <v>15</v>
      </c>
      <c r="D2059" t="s">
        <v>22</v>
      </c>
      <c r="E2059" t="s">
        <v>277</v>
      </c>
      <c r="F2059" t="s">
        <v>275</v>
      </c>
      <c r="G2059" t="s">
        <v>2806</v>
      </c>
      <c r="H2059" s="5">
        <v>43769</v>
      </c>
      <c r="I2059" s="5">
        <v>43746</v>
      </c>
      <c r="J2059">
        <v>1370.08</v>
      </c>
      <c r="K2059" t="s">
        <v>2812</v>
      </c>
    </row>
    <row r="2060" spans="1:11" x14ac:dyDescent="0.25">
      <c r="A2060" t="s">
        <v>2014</v>
      </c>
      <c r="B2060" t="s">
        <v>15</v>
      </c>
      <c r="D2060" t="s">
        <v>22</v>
      </c>
      <c r="E2060" t="s">
        <v>277</v>
      </c>
      <c r="F2060" t="s">
        <v>275</v>
      </c>
      <c r="G2060" t="s">
        <v>2806</v>
      </c>
      <c r="H2060" s="5">
        <v>43769</v>
      </c>
      <c r="I2060" s="5">
        <v>43746</v>
      </c>
      <c r="J2060">
        <v>274</v>
      </c>
      <c r="K2060" t="s">
        <v>2812</v>
      </c>
    </row>
    <row r="2061" spans="1:11" x14ac:dyDescent="0.25">
      <c r="A2061" t="s">
        <v>2014</v>
      </c>
      <c r="B2061" t="s">
        <v>15</v>
      </c>
      <c r="D2061" t="s">
        <v>22</v>
      </c>
      <c r="E2061" t="s">
        <v>277</v>
      </c>
      <c r="F2061" t="s">
        <v>275</v>
      </c>
      <c r="G2061" t="s">
        <v>2806</v>
      </c>
      <c r="H2061" s="5">
        <v>43769</v>
      </c>
      <c r="I2061" s="5">
        <v>43746</v>
      </c>
      <c r="J2061">
        <v>174.4</v>
      </c>
      <c r="K2061" t="s">
        <v>2812</v>
      </c>
    </row>
    <row r="2062" spans="1:11" x14ac:dyDescent="0.25">
      <c r="A2062" t="s">
        <v>2014</v>
      </c>
      <c r="B2062" t="s">
        <v>15</v>
      </c>
      <c r="D2062" t="s">
        <v>16</v>
      </c>
      <c r="E2062" t="s">
        <v>277</v>
      </c>
      <c r="F2062" t="s">
        <v>275</v>
      </c>
      <c r="G2062" t="s">
        <v>2806</v>
      </c>
      <c r="H2062" s="5">
        <v>43769</v>
      </c>
      <c r="I2062" s="5">
        <v>43746</v>
      </c>
      <c r="J2062">
        <v>-135.69999999999999</v>
      </c>
      <c r="K2062" t="s">
        <v>2812</v>
      </c>
    </row>
    <row r="2063" spans="1:11" x14ac:dyDescent="0.25">
      <c r="A2063" t="s">
        <v>1548</v>
      </c>
      <c r="B2063" t="s">
        <v>14</v>
      </c>
      <c r="C2063" t="s">
        <v>15</v>
      </c>
      <c r="D2063" t="s">
        <v>22</v>
      </c>
      <c r="E2063" t="s">
        <v>277</v>
      </c>
      <c r="F2063" t="s">
        <v>275</v>
      </c>
      <c r="G2063" t="s">
        <v>2806</v>
      </c>
      <c r="H2063" s="5">
        <v>43738</v>
      </c>
      <c r="I2063" s="5">
        <v>43738</v>
      </c>
      <c r="J2063">
        <v>1344.48</v>
      </c>
      <c r="K2063" t="s">
        <v>2812</v>
      </c>
    </row>
    <row r="2064" spans="1:11" x14ac:dyDescent="0.25">
      <c r="A2064" t="s">
        <v>1548</v>
      </c>
      <c r="B2064" t="s">
        <v>14</v>
      </c>
      <c r="C2064" t="s">
        <v>15</v>
      </c>
      <c r="D2064" t="s">
        <v>16</v>
      </c>
      <c r="E2064" t="s">
        <v>277</v>
      </c>
      <c r="F2064" t="s">
        <v>275</v>
      </c>
      <c r="G2064" t="s">
        <v>2806</v>
      </c>
      <c r="H2064" s="5">
        <v>43738</v>
      </c>
      <c r="I2064" s="5">
        <v>43738</v>
      </c>
      <c r="J2064">
        <v>-33006.65</v>
      </c>
      <c r="K2064" t="s">
        <v>2812</v>
      </c>
    </row>
    <row r="2065" spans="1:11" x14ac:dyDescent="0.25">
      <c r="A2065" t="s">
        <v>1335</v>
      </c>
      <c r="B2065" t="s">
        <v>14</v>
      </c>
      <c r="C2065" t="s">
        <v>15</v>
      </c>
      <c r="D2065" t="s">
        <v>16</v>
      </c>
      <c r="E2065" t="s">
        <v>277</v>
      </c>
      <c r="F2065" t="s">
        <v>275</v>
      </c>
      <c r="G2065" t="s">
        <v>2806</v>
      </c>
      <c r="H2065" s="5">
        <v>43738</v>
      </c>
      <c r="I2065" s="5">
        <v>43734</v>
      </c>
      <c r="J2065">
        <v>-5491.85</v>
      </c>
      <c r="K2065" t="s">
        <v>2812</v>
      </c>
    </row>
    <row r="2066" spans="1:11" x14ac:dyDescent="0.25">
      <c r="A2066" t="s">
        <v>1335</v>
      </c>
      <c r="B2066" t="s">
        <v>14</v>
      </c>
      <c r="C2066" t="s">
        <v>15</v>
      </c>
      <c r="D2066" t="s">
        <v>22</v>
      </c>
      <c r="E2066" t="s">
        <v>277</v>
      </c>
      <c r="F2066" t="s">
        <v>275</v>
      </c>
      <c r="G2066" t="s">
        <v>2806</v>
      </c>
      <c r="H2066" s="5">
        <v>43738</v>
      </c>
      <c r="I2066" s="5">
        <v>43734</v>
      </c>
      <c r="J2066">
        <v>2237.14</v>
      </c>
      <c r="K2066" t="s">
        <v>2812</v>
      </c>
    </row>
    <row r="2067" spans="1:11" x14ac:dyDescent="0.25">
      <c r="A2067" t="s">
        <v>1335</v>
      </c>
      <c r="B2067" t="s">
        <v>14</v>
      </c>
      <c r="C2067" t="s">
        <v>15</v>
      </c>
      <c r="D2067" t="s">
        <v>22</v>
      </c>
      <c r="E2067" t="s">
        <v>277</v>
      </c>
      <c r="F2067" t="s">
        <v>275</v>
      </c>
      <c r="G2067" t="s">
        <v>2806</v>
      </c>
      <c r="H2067" s="5">
        <v>43738</v>
      </c>
      <c r="I2067" s="5">
        <v>43734</v>
      </c>
      <c r="J2067">
        <v>5838.66</v>
      </c>
      <c r="K2067" t="s">
        <v>2812</v>
      </c>
    </row>
    <row r="2068" spans="1:11" x14ac:dyDescent="0.25">
      <c r="A2068" t="s">
        <v>1335</v>
      </c>
      <c r="B2068" t="s">
        <v>14</v>
      </c>
      <c r="C2068" t="s">
        <v>15</v>
      </c>
      <c r="D2068" t="s">
        <v>22</v>
      </c>
      <c r="E2068" t="s">
        <v>277</v>
      </c>
      <c r="F2068" t="s">
        <v>275</v>
      </c>
      <c r="G2068" t="s">
        <v>2806</v>
      </c>
      <c r="H2068" s="5">
        <v>43738</v>
      </c>
      <c r="I2068" s="5">
        <v>43734</v>
      </c>
      <c r="J2068">
        <v>9836.59</v>
      </c>
      <c r="K2068" t="s">
        <v>2812</v>
      </c>
    </row>
    <row r="2069" spans="1:11" x14ac:dyDescent="0.25">
      <c r="A2069" t="s">
        <v>1335</v>
      </c>
      <c r="B2069" t="s">
        <v>14</v>
      </c>
      <c r="C2069" t="s">
        <v>15</v>
      </c>
      <c r="D2069" t="s">
        <v>16</v>
      </c>
      <c r="E2069" t="s">
        <v>277</v>
      </c>
      <c r="F2069" t="s">
        <v>275</v>
      </c>
      <c r="G2069" t="s">
        <v>2806</v>
      </c>
      <c r="H2069" s="5">
        <v>43738</v>
      </c>
      <c r="I2069" s="5">
        <v>43734</v>
      </c>
      <c r="J2069">
        <v>-2078.7399999999998</v>
      </c>
      <c r="K2069" t="s">
        <v>2812</v>
      </c>
    </row>
    <row r="2070" spans="1:11" x14ac:dyDescent="0.25">
      <c r="A2070" t="s">
        <v>1256</v>
      </c>
      <c r="B2070" t="s">
        <v>14</v>
      </c>
      <c r="C2070" t="s">
        <v>15</v>
      </c>
      <c r="D2070" t="s">
        <v>22</v>
      </c>
      <c r="E2070" t="s">
        <v>277</v>
      </c>
      <c r="F2070" t="s">
        <v>275</v>
      </c>
      <c r="G2070" t="s">
        <v>2806</v>
      </c>
      <c r="H2070" s="5">
        <v>43738</v>
      </c>
      <c r="I2070" s="5">
        <v>43733</v>
      </c>
      <c r="J2070">
        <v>124.28</v>
      </c>
      <c r="K2070" t="s">
        <v>2812</v>
      </c>
    </row>
    <row r="2071" spans="1:11" x14ac:dyDescent="0.25">
      <c r="A2071" t="s">
        <v>1066</v>
      </c>
      <c r="B2071" t="s">
        <v>14</v>
      </c>
      <c r="C2071" t="s">
        <v>15</v>
      </c>
      <c r="D2071" t="s">
        <v>22</v>
      </c>
      <c r="E2071" t="s">
        <v>277</v>
      </c>
      <c r="F2071" t="s">
        <v>275</v>
      </c>
      <c r="G2071" t="s">
        <v>2806</v>
      </c>
      <c r="H2071" s="5">
        <v>43738</v>
      </c>
      <c r="I2071" s="5">
        <v>43727</v>
      </c>
      <c r="J2071">
        <v>16629.05</v>
      </c>
      <c r="K2071" t="s">
        <v>2812</v>
      </c>
    </row>
    <row r="2072" spans="1:11" x14ac:dyDescent="0.25">
      <c r="A2072" t="s">
        <v>1066</v>
      </c>
      <c r="B2072" t="s">
        <v>14</v>
      </c>
      <c r="C2072" t="s">
        <v>15</v>
      </c>
      <c r="D2072" t="s">
        <v>22</v>
      </c>
      <c r="E2072" t="s">
        <v>277</v>
      </c>
      <c r="F2072" t="s">
        <v>275</v>
      </c>
      <c r="G2072" t="s">
        <v>2806</v>
      </c>
      <c r="H2072" s="5">
        <v>43738</v>
      </c>
      <c r="I2072" s="5">
        <v>43727</v>
      </c>
      <c r="J2072">
        <v>78.150000000000006</v>
      </c>
      <c r="K2072" t="s">
        <v>2812</v>
      </c>
    </row>
    <row r="2073" spans="1:11" x14ac:dyDescent="0.25">
      <c r="A2073" t="s">
        <v>1066</v>
      </c>
      <c r="B2073" t="s">
        <v>14</v>
      </c>
      <c r="C2073" t="s">
        <v>15</v>
      </c>
      <c r="D2073" t="s">
        <v>22</v>
      </c>
      <c r="E2073" t="s">
        <v>277</v>
      </c>
      <c r="F2073" t="s">
        <v>275</v>
      </c>
      <c r="G2073" t="s">
        <v>2806</v>
      </c>
      <c r="H2073" s="5">
        <v>43738</v>
      </c>
      <c r="I2073" s="5">
        <v>43727</v>
      </c>
      <c r="J2073">
        <v>3566.19</v>
      </c>
      <c r="K2073" t="s">
        <v>2812</v>
      </c>
    </row>
    <row r="2074" spans="1:11" x14ac:dyDescent="0.25">
      <c r="A2074" t="s">
        <v>1066</v>
      </c>
      <c r="B2074" t="s">
        <v>14</v>
      </c>
      <c r="C2074" t="s">
        <v>15</v>
      </c>
      <c r="D2074" t="s">
        <v>22</v>
      </c>
      <c r="E2074" t="s">
        <v>277</v>
      </c>
      <c r="F2074" t="s">
        <v>275</v>
      </c>
      <c r="G2074" t="s">
        <v>2806</v>
      </c>
      <c r="H2074" s="5">
        <v>43738</v>
      </c>
      <c r="I2074" s="5">
        <v>43727</v>
      </c>
      <c r="J2074">
        <v>282.73</v>
      </c>
      <c r="K2074" t="s">
        <v>2812</v>
      </c>
    </row>
    <row r="2075" spans="1:11" x14ac:dyDescent="0.25">
      <c r="A2075" t="s">
        <v>974</v>
      </c>
      <c r="B2075" t="s">
        <v>14</v>
      </c>
      <c r="C2075" t="s">
        <v>15</v>
      </c>
      <c r="D2075" t="s">
        <v>22</v>
      </c>
      <c r="E2075" t="s">
        <v>277</v>
      </c>
      <c r="F2075" t="s">
        <v>275</v>
      </c>
      <c r="G2075" t="s">
        <v>2806</v>
      </c>
      <c r="H2075" s="5">
        <v>43738</v>
      </c>
      <c r="I2075" s="5">
        <v>43725</v>
      </c>
      <c r="J2075">
        <v>1337.6</v>
      </c>
      <c r="K2075" t="s">
        <v>2812</v>
      </c>
    </row>
    <row r="2076" spans="1:11" x14ac:dyDescent="0.25">
      <c r="A2076" t="s">
        <v>974</v>
      </c>
      <c r="B2076" t="s">
        <v>14</v>
      </c>
      <c r="C2076" t="s">
        <v>15</v>
      </c>
      <c r="D2076" t="s">
        <v>22</v>
      </c>
      <c r="E2076" t="s">
        <v>277</v>
      </c>
      <c r="F2076" t="s">
        <v>275</v>
      </c>
      <c r="G2076" t="s">
        <v>2806</v>
      </c>
      <c r="H2076" s="5">
        <v>43738</v>
      </c>
      <c r="I2076" s="5">
        <v>43725</v>
      </c>
      <c r="J2076">
        <v>267.52</v>
      </c>
      <c r="K2076" t="s">
        <v>2812</v>
      </c>
    </row>
    <row r="2077" spans="1:11" x14ac:dyDescent="0.25">
      <c r="A2077" t="s">
        <v>974</v>
      </c>
      <c r="B2077" t="s">
        <v>14</v>
      </c>
      <c r="C2077" t="s">
        <v>15</v>
      </c>
      <c r="D2077" t="s">
        <v>16</v>
      </c>
      <c r="E2077" t="s">
        <v>277</v>
      </c>
      <c r="F2077" t="s">
        <v>275</v>
      </c>
      <c r="G2077" t="s">
        <v>2806</v>
      </c>
      <c r="H2077" s="5">
        <v>43738</v>
      </c>
      <c r="I2077" s="5">
        <v>43725</v>
      </c>
      <c r="J2077">
        <v>-295.52999999999997</v>
      </c>
      <c r="K2077" t="s">
        <v>2812</v>
      </c>
    </row>
    <row r="2078" spans="1:11" x14ac:dyDescent="0.25">
      <c r="A2078" t="s">
        <v>974</v>
      </c>
      <c r="B2078" t="s">
        <v>14</v>
      </c>
      <c r="C2078" t="s">
        <v>15</v>
      </c>
      <c r="D2078" t="s">
        <v>16</v>
      </c>
      <c r="E2078" t="s">
        <v>277</v>
      </c>
      <c r="F2078" t="s">
        <v>275</v>
      </c>
      <c r="G2078" t="s">
        <v>2806</v>
      </c>
      <c r="H2078" s="5">
        <v>43738</v>
      </c>
      <c r="I2078" s="5">
        <v>43725</v>
      </c>
      <c r="J2078">
        <v>-1286.74</v>
      </c>
      <c r="K2078" t="s">
        <v>2812</v>
      </c>
    </row>
    <row r="2079" spans="1:11" x14ac:dyDescent="0.25">
      <c r="A2079" t="s">
        <v>974</v>
      </c>
      <c r="B2079" t="s">
        <v>14</v>
      </c>
      <c r="C2079" t="s">
        <v>15</v>
      </c>
      <c r="D2079" t="s">
        <v>22</v>
      </c>
      <c r="E2079" t="s">
        <v>277</v>
      </c>
      <c r="F2079" t="s">
        <v>275</v>
      </c>
      <c r="G2079" t="s">
        <v>2806</v>
      </c>
      <c r="H2079" s="5">
        <v>43738</v>
      </c>
      <c r="I2079" s="5">
        <v>43725</v>
      </c>
      <c r="J2079">
        <v>0.04</v>
      </c>
      <c r="K2079" t="s">
        <v>2812</v>
      </c>
    </row>
    <row r="2080" spans="1:11" x14ac:dyDescent="0.25">
      <c r="A2080" t="s">
        <v>974</v>
      </c>
      <c r="B2080" t="s">
        <v>14</v>
      </c>
      <c r="C2080" t="s">
        <v>15</v>
      </c>
      <c r="D2080" t="s">
        <v>16</v>
      </c>
      <c r="E2080" t="s">
        <v>277</v>
      </c>
      <c r="F2080" t="s">
        <v>275</v>
      </c>
      <c r="G2080" t="s">
        <v>2806</v>
      </c>
      <c r="H2080" s="5">
        <v>43738</v>
      </c>
      <c r="I2080" s="5">
        <v>43725</v>
      </c>
      <c r="J2080">
        <v>-295.76</v>
      </c>
      <c r="K2080" t="s">
        <v>2812</v>
      </c>
    </row>
    <row r="2081" spans="1:11" x14ac:dyDescent="0.25">
      <c r="A2081" t="s">
        <v>974</v>
      </c>
      <c r="B2081" t="s">
        <v>14</v>
      </c>
      <c r="C2081" t="s">
        <v>15</v>
      </c>
      <c r="D2081" t="s">
        <v>16</v>
      </c>
      <c r="E2081" t="s">
        <v>277</v>
      </c>
      <c r="F2081" t="s">
        <v>275</v>
      </c>
      <c r="G2081" t="s">
        <v>2806</v>
      </c>
      <c r="H2081" s="5">
        <v>43738</v>
      </c>
      <c r="I2081" s="5">
        <v>43725</v>
      </c>
      <c r="J2081">
        <v>-2171.7199999999998</v>
      </c>
      <c r="K2081" t="s">
        <v>2812</v>
      </c>
    </row>
    <row r="2082" spans="1:11" x14ac:dyDescent="0.25">
      <c r="A2082" t="s">
        <v>974</v>
      </c>
      <c r="B2082" t="s">
        <v>14</v>
      </c>
      <c r="C2082" t="s">
        <v>15</v>
      </c>
      <c r="D2082" t="s">
        <v>16</v>
      </c>
      <c r="E2082" t="s">
        <v>277</v>
      </c>
      <c r="F2082" t="s">
        <v>275</v>
      </c>
      <c r="G2082" t="s">
        <v>2806</v>
      </c>
      <c r="H2082" s="5">
        <v>43738</v>
      </c>
      <c r="I2082" s="5">
        <v>43725</v>
      </c>
      <c r="J2082">
        <v>-664.56</v>
      </c>
      <c r="K2082" t="s">
        <v>2812</v>
      </c>
    </row>
    <row r="2083" spans="1:11" x14ac:dyDescent="0.25">
      <c r="A2083" t="s">
        <v>974</v>
      </c>
      <c r="B2083" t="s">
        <v>14</v>
      </c>
      <c r="C2083" t="s">
        <v>15</v>
      </c>
      <c r="D2083" t="s">
        <v>22</v>
      </c>
      <c r="E2083" t="s">
        <v>277</v>
      </c>
      <c r="F2083" t="s">
        <v>275</v>
      </c>
      <c r="G2083" t="s">
        <v>2806</v>
      </c>
      <c r="H2083" s="5">
        <v>43738</v>
      </c>
      <c r="I2083" s="5">
        <v>43725</v>
      </c>
      <c r="J2083">
        <v>1512.47</v>
      </c>
      <c r="K2083" t="s">
        <v>2812</v>
      </c>
    </row>
    <row r="2084" spans="1:11" x14ac:dyDescent="0.25">
      <c r="A2084" t="s">
        <v>880</v>
      </c>
      <c r="B2084" t="s">
        <v>14</v>
      </c>
      <c r="C2084" t="s">
        <v>15</v>
      </c>
      <c r="D2084" t="s">
        <v>16</v>
      </c>
      <c r="E2084" t="s">
        <v>277</v>
      </c>
      <c r="F2084" t="s">
        <v>275</v>
      </c>
      <c r="G2084" t="s">
        <v>2806</v>
      </c>
      <c r="H2084" s="5">
        <v>43738</v>
      </c>
      <c r="I2084" s="5">
        <v>43721</v>
      </c>
      <c r="J2084">
        <v>-194.8</v>
      </c>
      <c r="K2084" t="s">
        <v>2812</v>
      </c>
    </row>
    <row r="2085" spans="1:11" x14ac:dyDescent="0.25">
      <c r="A2085" t="s">
        <v>880</v>
      </c>
      <c r="B2085" t="s">
        <v>14</v>
      </c>
      <c r="C2085" t="s">
        <v>15</v>
      </c>
      <c r="D2085" t="s">
        <v>16</v>
      </c>
      <c r="E2085" t="s">
        <v>277</v>
      </c>
      <c r="F2085" t="s">
        <v>275</v>
      </c>
      <c r="G2085" t="s">
        <v>2806</v>
      </c>
      <c r="H2085" s="5">
        <v>43738</v>
      </c>
      <c r="I2085" s="5">
        <v>43721</v>
      </c>
      <c r="J2085">
        <v>-5824.95</v>
      </c>
      <c r="K2085" t="s">
        <v>2812</v>
      </c>
    </row>
    <row r="2086" spans="1:11" x14ac:dyDescent="0.25">
      <c r="A2086" t="s">
        <v>880</v>
      </c>
      <c r="B2086" t="s">
        <v>14</v>
      </c>
      <c r="C2086" t="s">
        <v>15</v>
      </c>
      <c r="D2086" t="s">
        <v>22</v>
      </c>
      <c r="E2086" t="s">
        <v>277</v>
      </c>
      <c r="F2086" t="s">
        <v>275</v>
      </c>
      <c r="G2086" t="s">
        <v>2806</v>
      </c>
      <c r="H2086" s="5">
        <v>43738</v>
      </c>
      <c r="I2086" s="5">
        <v>43721</v>
      </c>
      <c r="J2086">
        <v>634.16</v>
      </c>
      <c r="K2086" t="s">
        <v>2812</v>
      </c>
    </row>
    <row r="2087" spans="1:11" x14ac:dyDescent="0.25">
      <c r="A2087" t="s">
        <v>880</v>
      </c>
      <c r="B2087" t="s">
        <v>14</v>
      </c>
      <c r="C2087" t="s">
        <v>15</v>
      </c>
      <c r="D2087" t="s">
        <v>16</v>
      </c>
      <c r="E2087" t="s">
        <v>277</v>
      </c>
      <c r="F2087" t="s">
        <v>275</v>
      </c>
      <c r="G2087" t="s">
        <v>2806</v>
      </c>
      <c r="H2087" s="5">
        <v>43738</v>
      </c>
      <c r="I2087" s="5">
        <v>43721</v>
      </c>
      <c r="J2087">
        <v>-608.49</v>
      </c>
      <c r="K2087" t="s">
        <v>2812</v>
      </c>
    </row>
    <row r="2088" spans="1:11" x14ac:dyDescent="0.25">
      <c r="A2088" t="s">
        <v>880</v>
      </c>
      <c r="B2088" t="s">
        <v>14</v>
      </c>
      <c r="C2088" t="s">
        <v>15</v>
      </c>
      <c r="D2088" t="s">
        <v>16</v>
      </c>
      <c r="E2088" t="s">
        <v>277</v>
      </c>
      <c r="F2088" t="s">
        <v>275</v>
      </c>
      <c r="G2088" t="s">
        <v>2806</v>
      </c>
      <c r="H2088" s="5">
        <v>43738</v>
      </c>
      <c r="I2088" s="5">
        <v>43721</v>
      </c>
      <c r="J2088">
        <v>-1586.22</v>
      </c>
      <c r="K2088" t="s">
        <v>2812</v>
      </c>
    </row>
    <row r="2089" spans="1:11" x14ac:dyDescent="0.25">
      <c r="A2089" t="s">
        <v>763</v>
      </c>
      <c r="B2089" t="s">
        <v>14</v>
      </c>
      <c r="C2089" t="s">
        <v>15</v>
      </c>
      <c r="D2089" t="s">
        <v>22</v>
      </c>
      <c r="E2089" t="s">
        <v>277</v>
      </c>
      <c r="F2089" t="s">
        <v>275</v>
      </c>
      <c r="G2089" t="s">
        <v>2806</v>
      </c>
      <c r="H2089" s="5">
        <v>43738</v>
      </c>
      <c r="I2089" s="5">
        <v>43720</v>
      </c>
      <c r="J2089">
        <v>2302.6</v>
      </c>
      <c r="K2089" t="s">
        <v>2812</v>
      </c>
    </row>
    <row r="2090" spans="1:11" x14ac:dyDescent="0.25">
      <c r="A2090" t="s">
        <v>763</v>
      </c>
      <c r="B2090" t="s">
        <v>14</v>
      </c>
      <c r="C2090" t="s">
        <v>15</v>
      </c>
      <c r="D2090" t="s">
        <v>22</v>
      </c>
      <c r="E2090" t="s">
        <v>277</v>
      </c>
      <c r="F2090" t="s">
        <v>275</v>
      </c>
      <c r="G2090" t="s">
        <v>2806</v>
      </c>
      <c r="H2090" s="5">
        <v>43738</v>
      </c>
      <c r="I2090" s="5">
        <v>43720</v>
      </c>
      <c r="J2090">
        <v>683.9</v>
      </c>
      <c r="K2090" t="s">
        <v>2812</v>
      </c>
    </row>
    <row r="2091" spans="1:11" x14ac:dyDescent="0.25">
      <c r="A2091" t="s">
        <v>763</v>
      </c>
      <c r="B2091" t="s">
        <v>14</v>
      </c>
      <c r="C2091" t="s">
        <v>15</v>
      </c>
      <c r="D2091" t="s">
        <v>16</v>
      </c>
      <c r="E2091" t="s">
        <v>277</v>
      </c>
      <c r="F2091" t="s">
        <v>275</v>
      </c>
      <c r="G2091" t="s">
        <v>2806</v>
      </c>
      <c r="H2091" s="5">
        <v>43738</v>
      </c>
      <c r="I2091" s="5">
        <v>43720</v>
      </c>
      <c r="J2091">
        <v>-2035.2</v>
      </c>
      <c r="K2091" t="s">
        <v>2812</v>
      </c>
    </row>
    <row r="2092" spans="1:11" x14ac:dyDescent="0.25">
      <c r="A2092" t="s">
        <v>763</v>
      </c>
      <c r="B2092" t="s">
        <v>14</v>
      </c>
      <c r="C2092" t="s">
        <v>15</v>
      </c>
      <c r="D2092" t="s">
        <v>16</v>
      </c>
      <c r="E2092" t="s">
        <v>277</v>
      </c>
      <c r="F2092" t="s">
        <v>275</v>
      </c>
      <c r="G2092" t="s">
        <v>2806</v>
      </c>
      <c r="H2092" s="5">
        <v>43738</v>
      </c>
      <c r="I2092" s="5">
        <v>43720</v>
      </c>
      <c r="J2092">
        <v>-678.4</v>
      </c>
      <c r="K2092" t="s">
        <v>2812</v>
      </c>
    </row>
    <row r="2093" spans="1:11" x14ac:dyDescent="0.25">
      <c r="A2093" t="s">
        <v>763</v>
      </c>
      <c r="B2093" t="s">
        <v>14</v>
      </c>
      <c r="C2093" t="s">
        <v>15</v>
      </c>
      <c r="D2093" t="s">
        <v>16</v>
      </c>
      <c r="E2093" t="s">
        <v>277</v>
      </c>
      <c r="F2093" t="s">
        <v>275</v>
      </c>
      <c r="G2093" t="s">
        <v>2806</v>
      </c>
      <c r="H2093" s="5">
        <v>43738</v>
      </c>
      <c r="I2093" s="5">
        <v>43720</v>
      </c>
      <c r="J2093">
        <v>-1042.81</v>
      </c>
      <c r="K2093" t="s">
        <v>2812</v>
      </c>
    </row>
    <row r="2094" spans="1:11" x14ac:dyDescent="0.25">
      <c r="A2094" t="s">
        <v>600</v>
      </c>
      <c r="B2094" t="s">
        <v>14</v>
      </c>
      <c r="C2094" t="s">
        <v>15</v>
      </c>
      <c r="D2094" t="s">
        <v>22</v>
      </c>
      <c r="E2094" t="s">
        <v>277</v>
      </c>
      <c r="F2094" t="s">
        <v>275</v>
      </c>
      <c r="G2094" t="s">
        <v>2806</v>
      </c>
      <c r="H2094" s="5">
        <v>43738</v>
      </c>
      <c r="I2094" s="5">
        <v>43718</v>
      </c>
      <c r="J2094">
        <v>2741.92</v>
      </c>
      <c r="K2094" t="s">
        <v>2812</v>
      </c>
    </row>
    <row r="2095" spans="1:11" x14ac:dyDescent="0.25">
      <c r="A2095" t="s">
        <v>600</v>
      </c>
      <c r="B2095" t="s">
        <v>14</v>
      </c>
      <c r="C2095" t="s">
        <v>15</v>
      </c>
      <c r="D2095" t="s">
        <v>22</v>
      </c>
      <c r="E2095" t="s">
        <v>277</v>
      </c>
      <c r="F2095" t="s">
        <v>275</v>
      </c>
      <c r="G2095" t="s">
        <v>2806</v>
      </c>
      <c r="H2095" s="5">
        <v>43738</v>
      </c>
      <c r="I2095" s="5">
        <v>43718</v>
      </c>
      <c r="J2095">
        <v>79700.36</v>
      </c>
      <c r="K2095" t="s">
        <v>2812</v>
      </c>
    </row>
    <row r="2096" spans="1:11" x14ac:dyDescent="0.25">
      <c r="A2096" t="s">
        <v>600</v>
      </c>
      <c r="B2096" t="s">
        <v>14</v>
      </c>
      <c r="C2096" t="s">
        <v>15</v>
      </c>
      <c r="D2096" t="s">
        <v>22</v>
      </c>
      <c r="E2096" t="s">
        <v>277</v>
      </c>
      <c r="F2096" t="s">
        <v>275</v>
      </c>
      <c r="G2096" t="s">
        <v>2806</v>
      </c>
      <c r="H2096" s="5">
        <v>43738</v>
      </c>
      <c r="I2096" s="5">
        <v>43718</v>
      </c>
      <c r="J2096">
        <v>4175.46</v>
      </c>
      <c r="K2096" t="s">
        <v>2812</v>
      </c>
    </row>
    <row r="2097" spans="1:11" x14ac:dyDescent="0.25">
      <c r="A2097" t="s">
        <v>600</v>
      </c>
      <c r="B2097" t="s">
        <v>14</v>
      </c>
      <c r="C2097" t="s">
        <v>15</v>
      </c>
      <c r="D2097" t="s">
        <v>22</v>
      </c>
      <c r="E2097" t="s">
        <v>277</v>
      </c>
      <c r="F2097" t="s">
        <v>275</v>
      </c>
      <c r="G2097" t="s">
        <v>2806</v>
      </c>
      <c r="H2097" s="5">
        <v>43738</v>
      </c>
      <c r="I2097" s="5">
        <v>43718</v>
      </c>
      <c r="J2097">
        <v>28153.05</v>
      </c>
      <c r="K2097" t="s">
        <v>2812</v>
      </c>
    </row>
    <row r="2098" spans="1:11" x14ac:dyDescent="0.25">
      <c r="A2098" t="s">
        <v>600</v>
      </c>
      <c r="B2098" t="s">
        <v>14</v>
      </c>
      <c r="C2098" t="s">
        <v>15</v>
      </c>
      <c r="D2098" t="s">
        <v>22</v>
      </c>
      <c r="E2098" t="s">
        <v>277</v>
      </c>
      <c r="F2098" t="s">
        <v>275</v>
      </c>
      <c r="G2098" t="s">
        <v>2806</v>
      </c>
      <c r="H2098" s="5">
        <v>43738</v>
      </c>
      <c r="I2098" s="5">
        <v>43718</v>
      </c>
      <c r="J2098">
        <v>35163.129999999997</v>
      </c>
      <c r="K2098" t="s">
        <v>2812</v>
      </c>
    </row>
    <row r="2099" spans="1:11" x14ac:dyDescent="0.25">
      <c r="A2099" t="s">
        <v>600</v>
      </c>
      <c r="B2099" t="s">
        <v>14</v>
      </c>
      <c r="C2099" t="s">
        <v>15</v>
      </c>
      <c r="D2099" t="s">
        <v>22</v>
      </c>
      <c r="E2099" t="s">
        <v>277</v>
      </c>
      <c r="F2099" t="s">
        <v>275</v>
      </c>
      <c r="G2099" t="s">
        <v>2806</v>
      </c>
      <c r="H2099" s="5">
        <v>43738</v>
      </c>
      <c r="I2099" s="5">
        <v>43718</v>
      </c>
      <c r="J2099">
        <v>1332.48</v>
      </c>
      <c r="K2099" t="s">
        <v>2812</v>
      </c>
    </row>
    <row r="2100" spans="1:11" x14ac:dyDescent="0.25">
      <c r="A2100" t="s">
        <v>600</v>
      </c>
      <c r="B2100" t="s">
        <v>14</v>
      </c>
      <c r="C2100" t="s">
        <v>15</v>
      </c>
      <c r="D2100" t="s">
        <v>22</v>
      </c>
      <c r="E2100" t="s">
        <v>277</v>
      </c>
      <c r="F2100" t="s">
        <v>275</v>
      </c>
      <c r="G2100" t="s">
        <v>2806</v>
      </c>
      <c r="H2100" s="5">
        <v>43738</v>
      </c>
      <c r="I2100" s="5">
        <v>43718</v>
      </c>
      <c r="J2100">
        <v>4504.8</v>
      </c>
      <c r="K2100" t="s">
        <v>2812</v>
      </c>
    </row>
    <row r="2101" spans="1:11" x14ac:dyDescent="0.25">
      <c r="A2101" t="s">
        <v>600</v>
      </c>
      <c r="B2101" t="s">
        <v>14</v>
      </c>
      <c r="C2101" t="s">
        <v>15</v>
      </c>
      <c r="D2101" t="s">
        <v>22</v>
      </c>
      <c r="E2101" t="s">
        <v>277</v>
      </c>
      <c r="F2101" t="s">
        <v>275</v>
      </c>
      <c r="G2101" t="s">
        <v>2806</v>
      </c>
      <c r="H2101" s="5">
        <v>43738</v>
      </c>
      <c r="I2101" s="5">
        <v>43718</v>
      </c>
      <c r="J2101">
        <v>654.08000000000004</v>
      </c>
      <c r="K2101" t="s">
        <v>2812</v>
      </c>
    </row>
    <row r="2102" spans="1:11" x14ac:dyDescent="0.25">
      <c r="A2102" t="s">
        <v>600</v>
      </c>
      <c r="B2102" t="s">
        <v>14</v>
      </c>
      <c r="C2102" t="s">
        <v>15</v>
      </c>
      <c r="D2102" t="s">
        <v>22</v>
      </c>
      <c r="E2102" t="s">
        <v>277</v>
      </c>
      <c r="F2102" t="s">
        <v>275</v>
      </c>
      <c r="G2102" t="s">
        <v>2806</v>
      </c>
      <c r="H2102" s="5">
        <v>43738</v>
      </c>
      <c r="I2102" s="5">
        <v>43718</v>
      </c>
      <c r="J2102">
        <v>34123.21</v>
      </c>
      <c r="K2102" t="s">
        <v>2812</v>
      </c>
    </row>
    <row r="2103" spans="1:11" x14ac:dyDescent="0.25">
      <c r="A2103" t="s">
        <v>600</v>
      </c>
      <c r="B2103" t="s">
        <v>14</v>
      </c>
      <c r="C2103" t="s">
        <v>15</v>
      </c>
      <c r="D2103" t="s">
        <v>22</v>
      </c>
      <c r="E2103" t="s">
        <v>277</v>
      </c>
      <c r="F2103" t="s">
        <v>275</v>
      </c>
      <c r="G2103" t="s">
        <v>2806</v>
      </c>
      <c r="H2103" s="5">
        <v>43738</v>
      </c>
      <c r="I2103" s="5">
        <v>43718</v>
      </c>
      <c r="J2103">
        <v>2080.83</v>
      </c>
      <c r="K2103" t="s">
        <v>2812</v>
      </c>
    </row>
    <row r="2104" spans="1:11" x14ac:dyDescent="0.25">
      <c r="A2104" t="s">
        <v>276</v>
      </c>
      <c r="B2104" t="s">
        <v>14</v>
      </c>
      <c r="C2104" t="s">
        <v>2810</v>
      </c>
      <c r="D2104" t="s">
        <v>16</v>
      </c>
      <c r="E2104" t="s">
        <v>277</v>
      </c>
      <c r="F2104" t="s">
        <v>275</v>
      </c>
      <c r="G2104" t="s">
        <v>2806</v>
      </c>
      <c r="H2104" s="5">
        <v>43708</v>
      </c>
      <c r="I2104" s="5">
        <v>43712</v>
      </c>
      <c r="J2104">
        <v>-112.35</v>
      </c>
      <c r="K2104" t="s">
        <v>2812</v>
      </c>
    </row>
    <row r="2105" spans="1:11" x14ac:dyDescent="0.25">
      <c r="A2105" t="s">
        <v>276</v>
      </c>
      <c r="B2105" t="s">
        <v>14</v>
      </c>
      <c r="C2105" t="s">
        <v>2810</v>
      </c>
      <c r="D2105" t="s">
        <v>22</v>
      </c>
      <c r="E2105" t="s">
        <v>277</v>
      </c>
      <c r="F2105" t="s">
        <v>275</v>
      </c>
      <c r="G2105" t="s">
        <v>2806</v>
      </c>
      <c r="H2105" s="5">
        <v>43708</v>
      </c>
      <c r="I2105" s="5">
        <v>43712</v>
      </c>
      <c r="J2105">
        <v>45.77</v>
      </c>
      <c r="K2105" t="s">
        <v>2812</v>
      </c>
    </row>
    <row r="2106" spans="1:11" x14ac:dyDescent="0.25">
      <c r="A2106" t="s">
        <v>276</v>
      </c>
      <c r="B2106" t="s">
        <v>14</v>
      </c>
      <c r="C2106" t="s">
        <v>2810</v>
      </c>
      <c r="D2106" t="s">
        <v>22</v>
      </c>
      <c r="E2106" t="s">
        <v>277</v>
      </c>
      <c r="F2106" t="s">
        <v>275</v>
      </c>
      <c r="G2106" t="s">
        <v>2806</v>
      </c>
      <c r="H2106" s="5">
        <v>43708</v>
      </c>
      <c r="I2106" s="5">
        <v>43712</v>
      </c>
      <c r="J2106">
        <v>119.45</v>
      </c>
      <c r="K2106" t="s">
        <v>2812</v>
      </c>
    </row>
    <row r="2107" spans="1:11" x14ac:dyDescent="0.25">
      <c r="A2107" t="s">
        <v>276</v>
      </c>
      <c r="B2107" t="s">
        <v>14</v>
      </c>
      <c r="C2107" t="s">
        <v>2810</v>
      </c>
      <c r="D2107" t="s">
        <v>22</v>
      </c>
      <c r="E2107" t="s">
        <v>277</v>
      </c>
      <c r="F2107" t="s">
        <v>275</v>
      </c>
      <c r="G2107" t="s">
        <v>2806</v>
      </c>
      <c r="H2107" s="5">
        <v>43708</v>
      </c>
      <c r="I2107" s="5">
        <v>43712</v>
      </c>
      <c r="J2107">
        <v>335.6</v>
      </c>
      <c r="K2107" t="s">
        <v>2812</v>
      </c>
    </row>
    <row r="2108" spans="1:11" x14ac:dyDescent="0.25">
      <c r="A2108" t="s">
        <v>276</v>
      </c>
      <c r="B2108" t="s">
        <v>14</v>
      </c>
      <c r="C2108" t="s">
        <v>2810</v>
      </c>
      <c r="D2108" t="s">
        <v>22</v>
      </c>
      <c r="E2108" t="s">
        <v>277</v>
      </c>
      <c r="F2108" t="s">
        <v>275</v>
      </c>
      <c r="G2108" t="s">
        <v>2806</v>
      </c>
      <c r="H2108" s="5">
        <v>43708</v>
      </c>
      <c r="I2108" s="5">
        <v>43712</v>
      </c>
      <c r="J2108">
        <v>510.28</v>
      </c>
      <c r="K2108" t="s">
        <v>2812</v>
      </c>
    </row>
    <row r="2109" spans="1:11" x14ac:dyDescent="0.25">
      <c r="A2109" t="s">
        <v>276</v>
      </c>
      <c r="B2109" t="s">
        <v>14</v>
      </c>
      <c r="C2109" t="s">
        <v>2810</v>
      </c>
      <c r="D2109" t="s">
        <v>22</v>
      </c>
      <c r="E2109" t="s">
        <v>277</v>
      </c>
      <c r="F2109" t="s">
        <v>275</v>
      </c>
      <c r="G2109" t="s">
        <v>2806</v>
      </c>
      <c r="H2109" s="5">
        <v>43708</v>
      </c>
      <c r="I2109" s="5">
        <v>43712</v>
      </c>
      <c r="J2109">
        <v>3857.22</v>
      </c>
      <c r="K2109" t="s">
        <v>2812</v>
      </c>
    </row>
    <row r="2110" spans="1:11" x14ac:dyDescent="0.25">
      <c r="A2110" t="s">
        <v>276</v>
      </c>
      <c r="B2110" t="s">
        <v>14</v>
      </c>
      <c r="C2110" t="s">
        <v>2810</v>
      </c>
      <c r="D2110" t="s">
        <v>22</v>
      </c>
      <c r="E2110" t="s">
        <v>277</v>
      </c>
      <c r="F2110" t="s">
        <v>275</v>
      </c>
      <c r="G2110" t="s">
        <v>2806</v>
      </c>
      <c r="H2110" s="5">
        <v>43708</v>
      </c>
      <c r="I2110" s="5">
        <v>43712</v>
      </c>
      <c r="J2110">
        <v>779.68</v>
      </c>
      <c r="K2110" t="s">
        <v>2812</v>
      </c>
    </row>
    <row r="2111" spans="1:11" x14ac:dyDescent="0.25">
      <c r="A2111" t="s">
        <v>2599</v>
      </c>
      <c r="B2111" t="s">
        <v>14</v>
      </c>
      <c r="C2111" t="s">
        <v>15</v>
      </c>
      <c r="D2111" t="s">
        <v>22</v>
      </c>
      <c r="E2111" t="s">
        <v>274</v>
      </c>
      <c r="F2111" t="s">
        <v>272</v>
      </c>
      <c r="G2111" t="s">
        <v>2806</v>
      </c>
      <c r="H2111" s="5">
        <v>43890</v>
      </c>
      <c r="I2111" s="5">
        <v>43892</v>
      </c>
      <c r="J2111">
        <v>0.04</v>
      </c>
      <c r="K2111" t="s">
        <v>2812</v>
      </c>
    </row>
    <row r="2112" spans="1:11" x14ac:dyDescent="0.25">
      <c r="A2112" t="s">
        <v>2587</v>
      </c>
      <c r="B2112" t="s">
        <v>14</v>
      </c>
      <c r="C2112" t="s">
        <v>15</v>
      </c>
      <c r="D2112" t="s">
        <v>16</v>
      </c>
      <c r="E2112" t="s">
        <v>274</v>
      </c>
      <c r="F2112" t="s">
        <v>272</v>
      </c>
      <c r="G2112" t="s">
        <v>2806</v>
      </c>
      <c r="H2112" s="5">
        <v>43890</v>
      </c>
      <c r="I2112" s="5">
        <v>43887</v>
      </c>
      <c r="J2112">
        <v>-2.97</v>
      </c>
      <c r="K2112" t="s">
        <v>2812</v>
      </c>
    </row>
    <row r="2113" spans="1:11" x14ac:dyDescent="0.25">
      <c r="A2113" t="s">
        <v>2587</v>
      </c>
      <c r="B2113" t="s">
        <v>14</v>
      </c>
      <c r="C2113" t="s">
        <v>15</v>
      </c>
      <c r="D2113" t="s">
        <v>22</v>
      </c>
      <c r="E2113" t="s">
        <v>274</v>
      </c>
      <c r="F2113" t="s">
        <v>272</v>
      </c>
      <c r="G2113" t="s">
        <v>2806</v>
      </c>
      <c r="H2113" s="5">
        <v>43890</v>
      </c>
      <c r="I2113" s="5">
        <v>43887</v>
      </c>
      <c r="J2113">
        <v>1.1399999999999999</v>
      </c>
      <c r="K2113" t="s">
        <v>2812</v>
      </c>
    </row>
    <row r="2114" spans="1:11" x14ac:dyDescent="0.25">
      <c r="A2114" t="s">
        <v>2587</v>
      </c>
      <c r="B2114" t="s">
        <v>14</v>
      </c>
      <c r="C2114" t="s">
        <v>15</v>
      </c>
      <c r="D2114" t="s">
        <v>22</v>
      </c>
      <c r="E2114" t="s">
        <v>274</v>
      </c>
      <c r="F2114" t="s">
        <v>272</v>
      </c>
      <c r="G2114" t="s">
        <v>2806</v>
      </c>
      <c r="H2114" s="5">
        <v>43890</v>
      </c>
      <c r="I2114" s="5">
        <v>43887</v>
      </c>
      <c r="J2114">
        <v>3.16</v>
      </c>
      <c r="K2114" t="s">
        <v>2812</v>
      </c>
    </row>
    <row r="2115" spans="1:11" x14ac:dyDescent="0.25">
      <c r="A2115" t="s">
        <v>2587</v>
      </c>
      <c r="B2115" t="s">
        <v>14</v>
      </c>
      <c r="C2115" t="s">
        <v>15</v>
      </c>
      <c r="D2115" t="s">
        <v>22</v>
      </c>
      <c r="E2115" t="s">
        <v>274</v>
      </c>
      <c r="F2115" t="s">
        <v>272</v>
      </c>
      <c r="G2115" t="s">
        <v>2806</v>
      </c>
      <c r="H2115" s="5">
        <v>43890</v>
      </c>
      <c r="I2115" s="5">
        <v>43887</v>
      </c>
      <c r="J2115">
        <v>2.27</v>
      </c>
      <c r="K2115" t="s">
        <v>2812</v>
      </c>
    </row>
    <row r="2116" spans="1:11" x14ac:dyDescent="0.25">
      <c r="A2116" t="s">
        <v>2571</v>
      </c>
      <c r="B2116" t="s">
        <v>14</v>
      </c>
      <c r="C2116" t="s">
        <v>15</v>
      </c>
      <c r="D2116" t="s">
        <v>22</v>
      </c>
      <c r="E2116" t="s">
        <v>274</v>
      </c>
      <c r="F2116" t="s">
        <v>272</v>
      </c>
      <c r="G2116" t="s">
        <v>2806</v>
      </c>
      <c r="H2116" s="5">
        <v>43890</v>
      </c>
      <c r="I2116" s="5">
        <v>43881</v>
      </c>
      <c r="J2116">
        <v>0.18</v>
      </c>
      <c r="K2116" t="s">
        <v>2812</v>
      </c>
    </row>
    <row r="2117" spans="1:11" x14ac:dyDescent="0.25">
      <c r="A2117" t="s">
        <v>2571</v>
      </c>
      <c r="B2117" t="s">
        <v>14</v>
      </c>
      <c r="C2117" t="s">
        <v>15</v>
      </c>
      <c r="D2117" t="s">
        <v>22</v>
      </c>
      <c r="E2117" t="s">
        <v>274</v>
      </c>
      <c r="F2117" t="s">
        <v>272</v>
      </c>
      <c r="G2117" t="s">
        <v>2806</v>
      </c>
      <c r="H2117" s="5">
        <v>43890</v>
      </c>
      <c r="I2117" s="5">
        <v>43881</v>
      </c>
      <c r="J2117">
        <v>21.04</v>
      </c>
      <c r="K2117" t="s">
        <v>2812</v>
      </c>
    </row>
    <row r="2118" spans="1:11" x14ac:dyDescent="0.25">
      <c r="A2118" t="s">
        <v>2571</v>
      </c>
      <c r="B2118" t="s">
        <v>14</v>
      </c>
      <c r="C2118" t="s">
        <v>15</v>
      </c>
      <c r="D2118" t="s">
        <v>22</v>
      </c>
      <c r="E2118" t="s">
        <v>274</v>
      </c>
      <c r="F2118" t="s">
        <v>272</v>
      </c>
      <c r="G2118" t="s">
        <v>2806</v>
      </c>
      <c r="H2118" s="5">
        <v>43890</v>
      </c>
      <c r="I2118" s="5">
        <v>43881</v>
      </c>
      <c r="J2118">
        <v>13.37</v>
      </c>
      <c r="K2118" t="s">
        <v>2812</v>
      </c>
    </row>
    <row r="2119" spans="1:11" x14ac:dyDescent="0.25">
      <c r="A2119" t="s">
        <v>2200</v>
      </c>
      <c r="B2119" t="s">
        <v>14</v>
      </c>
      <c r="C2119" t="s">
        <v>2810</v>
      </c>
      <c r="D2119" t="s">
        <v>22</v>
      </c>
      <c r="E2119" t="s">
        <v>274</v>
      </c>
      <c r="F2119" t="s">
        <v>272</v>
      </c>
      <c r="G2119" t="s">
        <v>2806</v>
      </c>
      <c r="H2119" s="5">
        <v>43799</v>
      </c>
      <c r="I2119" s="5">
        <v>43777</v>
      </c>
      <c r="J2119">
        <v>2257.8000000000002</v>
      </c>
      <c r="K2119" t="s">
        <v>2812</v>
      </c>
    </row>
    <row r="2120" spans="1:11" x14ac:dyDescent="0.25">
      <c r="A2120" t="s">
        <v>2013</v>
      </c>
      <c r="B2120" t="s">
        <v>15</v>
      </c>
      <c r="D2120" t="s">
        <v>22</v>
      </c>
      <c r="E2120" t="s">
        <v>274</v>
      </c>
      <c r="F2120" t="s">
        <v>272</v>
      </c>
      <c r="G2120" t="s">
        <v>2806</v>
      </c>
      <c r="H2120" s="5">
        <v>43769</v>
      </c>
      <c r="I2120" s="5">
        <v>43769</v>
      </c>
      <c r="J2120">
        <v>25272.41</v>
      </c>
      <c r="K2120" t="s">
        <v>2812</v>
      </c>
    </row>
    <row r="2121" spans="1:11" x14ac:dyDescent="0.25">
      <c r="A2121" t="s">
        <v>2012</v>
      </c>
      <c r="B2121" t="s">
        <v>15</v>
      </c>
      <c r="D2121" t="s">
        <v>22</v>
      </c>
      <c r="E2121" t="s">
        <v>274</v>
      </c>
      <c r="F2121" t="s">
        <v>272</v>
      </c>
      <c r="G2121" t="s">
        <v>2806</v>
      </c>
      <c r="H2121" s="5">
        <v>43769</v>
      </c>
      <c r="I2121" s="5">
        <v>43766</v>
      </c>
      <c r="J2121">
        <v>187.19</v>
      </c>
      <c r="K2121" t="s">
        <v>2812</v>
      </c>
    </row>
    <row r="2122" spans="1:11" x14ac:dyDescent="0.25">
      <c r="A2122" t="s">
        <v>2011</v>
      </c>
      <c r="B2122" t="s">
        <v>15</v>
      </c>
      <c r="D2122" t="s">
        <v>22</v>
      </c>
      <c r="E2122" t="s">
        <v>274</v>
      </c>
      <c r="F2122" t="s">
        <v>272</v>
      </c>
      <c r="G2122" t="s">
        <v>2806</v>
      </c>
      <c r="H2122" s="5">
        <v>43769</v>
      </c>
      <c r="I2122" s="5">
        <v>43748</v>
      </c>
      <c r="J2122">
        <v>639.35</v>
      </c>
      <c r="K2122" t="s">
        <v>2812</v>
      </c>
    </row>
    <row r="2123" spans="1:11" x14ac:dyDescent="0.25">
      <c r="A2123" t="s">
        <v>2011</v>
      </c>
      <c r="B2123" t="s">
        <v>15</v>
      </c>
      <c r="D2123" t="s">
        <v>22</v>
      </c>
      <c r="E2123" t="s">
        <v>274</v>
      </c>
      <c r="F2123" t="s">
        <v>272</v>
      </c>
      <c r="G2123" t="s">
        <v>2806</v>
      </c>
      <c r="H2123" s="5">
        <v>43769</v>
      </c>
      <c r="I2123" s="5">
        <v>43748</v>
      </c>
      <c r="J2123">
        <v>5438.54</v>
      </c>
      <c r="K2123" t="s">
        <v>2812</v>
      </c>
    </row>
    <row r="2124" spans="1:11" x14ac:dyDescent="0.25">
      <c r="A2124" t="s">
        <v>2010</v>
      </c>
      <c r="B2124" t="s">
        <v>15</v>
      </c>
      <c r="D2124" t="s">
        <v>16</v>
      </c>
      <c r="E2124" t="s">
        <v>274</v>
      </c>
      <c r="F2124" t="s">
        <v>272</v>
      </c>
      <c r="G2124" t="s">
        <v>2806</v>
      </c>
      <c r="H2124" s="5">
        <v>43769</v>
      </c>
      <c r="I2124" s="5">
        <v>43746</v>
      </c>
      <c r="J2124">
        <v>-18495.34</v>
      </c>
      <c r="K2124" t="s">
        <v>2812</v>
      </c>
    </row>
    <row r="2125" spans="1:11" x14ac:dyDescent="0.25">
      <c r="A2125" t="s">
        <v>1616</v>
      </c>
      <c r="B2125" t="s">
        <v>14</v>
      </c>
      <c r="C2125" t="s">
        <v>15</v>
      </c>
      <c r="D2125" t="s">
        <v>16</v>
      </c>
      <c r="E2125" t="s">
        <v>274</v>
      </c>
      <c r="F2125" t="s">
        <v>272</v>
      </c>
      <c r="G2125" t="s">
        <v>2806</v>
      </c>
      <c r="H2125" s="5">
        <v>43738</v>
      </c>
      <c r="I2125" s="5">
        <v>43739</v>
      </c>
      <c r="J2125">
        <v>-103.08</v>
      </c>
      <c r="K2125" t="s">
        <v>2812</v>
      </c>
    </row>
    <row r="2126" spans="1:11" x14ac:dyDescent="0.25">
      <c r="A2126" t="s">
        <v>1616</v>
      </c>
      <c r="B2126" t="s">
        <v>14</v>
      </c>
      <c r="C2126" t="s">
        <v>15</v>
      </c>
      <c r="D2126" t="s">
        <v>22</v>
      </c>
      <c r="E2126" t="s">
        <v>274</v>
      </c>
      <c r="F2126" t="s">
        <v>272</v>
      </c>
      <c r="G2126" t="s">
        <v>2806</v>
      </c>
      <c r="H2126" s="5">
        <v>43738</v>
      </c>
      <c r="I2126" s="5">
        <v>43739</v>
      </c>
      <c r="J2126">
        <v>41.99</v>
      </c>
      <c r="K2126" t="s">
        <v>2812</v>
      </c>
    </row>
    <row r="2127" spans="1:11" x14ac:dyDescent="0.25">
      <c r="A2127" t="s">
        <v>1616</v>
      </c>
      <c r="B2127" t="s">
        <v>14</v>
      </c>
      <c r="C2127" t="s">
        <v>15</v>
      </c>
      <c r="D2127" t="s">
        <v>22</v>
      </c>
      <c r="E2127" t="s">
        <v>274</v>
      </c>
      <c r="F2127" t="s">
        <v>272</v>
      </c>
      <c r="G2127" t="s">
        <v>2806</v>
      </c>
      <c r="H2127" s="5">
        <v>43738</v>
      </c>
      <c r="I2127" s="5">
        <v>43739</v>
      </c>
      <c r="J2127">
        <v>109.58</v>
      </c>
      <c r="K2127" t="s">
        <v>2812</v>
      </c>
    </row>
    <row r="2128" spans="1:11" x14ac:dyDescent="0.25">
      <c r="A2128" t="s">
        <v>1616</v>
      </c>
      <c r="B2128" t="s">
        <v>14</v>
      </c>
      <c r="C2128" t="s">
        <v>15</v>
      </c>
      <c r="D2128" t="s">
        <v>22</v>
      </c>
      <c r="E2128" t="s">
        <v>274</v>
      </c>
      <c r="F2128" t="s">
        <v>272</v>
      </c>
      <c r="G2128" t="s">
        <v>2806</v>
      </c>
      <c r="H2128" s="5">
        <v>43738</v>
      </c>
      <c r="I2128" s="5">
        <v>43739</v>
      </c>
      <c r="J2128">
        <v>221.11</v>
      </c>
      <c r="K2128" t="s">
        <v>2812</v>
      </c>
    </row>
    <row r="2129" spans="1:11" x14ac:dyDescent="0.25">
      <c r="A2129" t="s">
        <v>1516</v>
      </c>
      <c r="B2129" t="s">
        <v>14</v>
      </c>
      <c r="C2129" t="s">
        <v>15</v>
      </c>
      <c r="D2129" t="s">
        <v>16</v>
      </c>
      <c r="E2129" t="s">
        <v>274</v>
      </c>
      <c r="F2129" t="s">
        <v>272</v>
      </c>
      <c r="G2129" t="s">
        <v>2806</v>
      </c>
      <c r="H2129" s="5">
        <v>43738</v>
      </c>
      <c r="I2129" s="5">
        <v>43738</v>
      </c>
      <c r="J2129">
        <v>-25272.41</v>
      </c>
      <c r="K2129" t="s">
        <v>2812</v>
      </c>
    </row>
    <row r="2130" spans="1:11" x14ac:dyDescent="0.25">
      <c r="A2130" t="s">
        <v>1462</v>
      </c>
      <c r="B2130" t="s">
        <v>14</v>
      </c>
      <c r="C2130" t="s">
        <v>15</v>
      </c>
      <c r="D2130" t="s">
        <v>22</v>
      </c>
      <c r="E2130" t="s">
        <v>274</v>
      </c>
      <c r="F2130" t="s">
        <v>272</v>
      </c>
      <c r="G2130" t="s">
        <v>2806</v>
      </c>
      <c r="H2130" s="5">
        <v>43738</v>
      </c>
      <c r="I2130" s="5">
        <v>43735</v>
      </c>
      <c r="J2130">
        <v>56.14</v>
      </c>
      <c r="K2130" t="s">
        <v>2812</v>
      </c>
    </row>
    <row r="2131" spans="1:11" x14ac:dyDescent="0.25">
      <c r="A2131" t="s">
        <v>1462</v>
      </c>
      <c r="B2131" t="s">
        <v>14</v>
      </c>
      <c r="C2131" t="s">
        <v>15</v>
      </c>
      <c r="D2131" t="s">
        <v>22</v>
      </c>
      <c r="E2131" t="s">
        <v>274</v>
      </c>
      <c r="F2131" t="s">
        <v>272</v>
      </c>
      <c r="G2131" t="s">
        <v>2806</v>
      </c>
      <c r="H2131" s="5">
        <v>43738</v>
      </c>
      <c r="I2131" s="5">
        <v>43735</v>
      </c>
      <c r="J2131">
        <v>2619.8000000000002</v>
      </c>
      <c r="K2131" t="s">
        <v>2812</v>
      </c>
    </row>
    <row r="2132" spans="1:11" x14ac:dyDescent="0.25">
      <c r="A2132" t="s">
        <v>1462</v>
      </c>
      <c r="B2132" t="s">
        <v>14</v>
      </c>
      <c r="C2132" t="s">
        <v>15</v>
      </c>
      <c r="D2132" t="s">
        <v>22</v>
      </c>
      <c r="E2132" t="s">
        <v>274</v>
      </c>
      <c r="F2132" t="s">
        <v>272</v>
      </c>
      <c r="G2132" t="s">
        <v>2806</v>
      </c>
      <c r="H2132" s="5">
        <v>43738</v>
      </c>
      <c r="I2132" s="5">
        <v>43735</v>
      </c>
      <c r="J2132">
        <v>715.28</v>
      </c>
      <c r="K2132" t="s">
        <v>2812</v>
      </c>
    </row>
    <row r="2133" spans="1:11" x14ac:dyDescent="0.25">
      <c r="A2133" t="s">
        <v>1334</v>
      </c>
      <c r="B2133" t="s">
        <v>14</v>
      </c>
      <c r="C2133" t="s">
        <v>15</v>
      </c>
      <c r="D2133" t="s">
        <v>16</v>
      </c>
      <c r="E2133" t="s">
        <v>274</v>
      </c>
      <c r="F2133" t="s">
        <v>272</v>
      </c>
      <c r="G2133" t="s">
        <v>2806</v>
      </c>
      <c r="H2133" s="5">
        <v>43738</v>
      </c>
      <c r="I2133" s="5">
        <v>43734</v>
      </c>
      <c r="J2133">
        <v>-2129.3000000000002</v>
      </c>
      <c r="K2133" t="s">
        <v>2812</v>
      </c>
    </row>
    <row r="2134" spans="1:11" x14ac:dyDescent="0.25">
      <c r="A2134" t="s">
        <v>1334</v>
      </c>
      <c r="B2134" t="s">
        <v>14</v>
      </c>
      <c r="C2134" t="s">
        <v>15</v>
      </c>
      <c r="D2134" t="s">
        <v>22</v>
      </c>
      <c r="E2134" t="s">
        <v>274</v>
      </c>
      <c r="F2134" t="s">
        <v>272</v>
      </c>
      <c r="G2134" t="s">
        <v>2806</v>
      </c>
      <c r="H2134" s="5">
        <v>43738</v>
      </c>
      <c r="I2134" s="5">
        <v>43734</v>
      </c>
      <c r="J2134">
        <v>867.38</v>
      </c>
      <c r="K2134" t="s">
        <v>2812</v>
      </c>
    </row>
    <row r="2135" spans="1:11" x14ac:dyDescent="0.25">
      <c r="A2135" t="s">
        <v>1334</v>
      </c>
      <c r="B2135" t="s">
        <v>14</v>
      </c>
      <c r="C2135" t="s">
        <v>15</v>
      </c>
      <c r="D2135" t="s">
        <v>22</v>
      </c>
      <c r="E2135" t="s">
        <v>274</v>
      </c>
      <c r="F2135" t="s">
        <v>272</v>
      </c>
      <c r="G2135" t="s">
        <v>2806</v>
      </c>
      <c r="H2135" s="5">
        <v>43738</v>
      </c>
      <c r="I2135" s="5">
        <v>43734</v>
      </c>
      <c r="J2135">
        <v>2263.77</v>
      </c>
      <c r="K2135" t="s">
        <v>2812</v>
      </c>
    </row>
    <row r="2136" spans="1:11" x14ac:dyDescent="0.25">
      <c r="A2136" t="s">
        <v>1334</v>
      </c>
      <c r="B2136" t="s">
        <v>14</v>
      </c>
      <c r="C2136" t="s">
        <v>15</v>
      </c>
      <c r="D2136" t="s">
        <v>22</v>
      </c>
      <c r="E2136" t="s">
        <v>274</v>
      </c>
      <c r="F2136" t="s">
        <v>272</v>
      </c>
      <c r="G2136" t="s">
        <v>2806</v>
      </c>
      <c r="H2136" s="5">
        <v>43738</v>
      </c>
      <c r="I2136" s="5">
        <v>43734</v>
      </c>
      <c r="J2136">
        <v>10004.14</v>
      </c>
      <c r="K2136" t="s">
        <v>2812</v>
      </c>
    </row>
    <row r="2137" spans="1:11" x14ac:dyDescent="0.25">
      <c r="A2137" t="s">
        <v>1334</v>
      </c>
      <c r="B2137" t="s">
        <v>14</v>
      </c>
      <c r="C2137" t="s">
        <v>15</v>
      </c>
      <c r="D2137" t="s">
        <v>22</v>
      </c>
      <c r="E2137" t="s">
        <v>274</v>
      </c>
      <c r="F2137" t="s">
        <v>272</v>
      </c>
      <c r="G2137" t="s">
        <v>2806</v>
      </c>
      <c r="H2137" s="5">
        <v>43738</v>
      </c>
      <c r="I2137" s="5">
        <v>43734</v>
      </c>
      <c r="J2137">
        <v>73.92</v>
      </c>
      <c r="K2137" t="s">
        <v>2812</v>
      </c>
    </row>
    <row r="2138" spans="1:11" x14ac:dyDescent="0.25">
      <c r="A2138" t="s">
        <v>1334</v>
      </c>
      <c r="B2138" t="s">
        <v>14</v>
      </c>
      <c r="C2138" t="s">
        <v>15</v>
      </c>
      <c r="D2138" t="s">
        <v>22</v>
      </c>
      <c r="E2138" t="s">
        <v>274</v>
      </c>
      <c r="F2138" t="s">
        <v>272</v>
      </c>
      <c r="G2138" t="s">
        <v>2806</v>
      </c>
      <c r="H2138" s="5">
        <v>43738</v>
      </c>
      <c r="I2138" s="5">
        <v>43734</v>
      </c>
      <c r="J2138">
        <v>16069.47</v>
      </c>
      <c r="K2138" t="s">
        <v>2812</v>
      </c>
    </row>
    <row r="2139" spans="1:11" x14ac:dyDescent="0.25">
      <c r="A2139" t="s">
        <v>1334</v>
      </c>
      <c r="B2139" t="s">
        <v>14</v>
      </c>
      <c r="C2139" t="s">
        <v>15</v>
      </c>
      <c r="D2139" t="s">
        <v>22</v>
      </c>
      <c r="E2139" t="s">
        <v>274</v>
      </c>
      <c r="F2139" t="s">
        <v>272</v>
      </c>
      <c r="G2139" t="s">
        <v>2806</v>
      </c>
      <c r="H2139" s="5">
        <v>43738</v>
      </c>
      <c r="I2139" s="5">
        <v>43734</v>
      </c>
      <c r="J2139">
        <v>1304.4000000000001</v>
      </c>
      <c r="K2139" t="s">
        <v>2812</v>
      </c>
    </row>
    <row r="2140" spans="1:11" x14ac:dyDescent="0.25">
      <c r="A2140" t="s">
        <v>1334</v>
      </c>
      <c r="B2140" t="s">
        <v>14</v>
      </c>
      <c r="C2140" t="s">
        <v>15</v>
      </c>
      <c r="D2140" t="s">
        <v>22</v>
      </c>
      <c r="E2140" t="s">
        <v>274</v>
      </c>
      <c r="F2140" t="s">
        <v>272</v>
      </c>
      <c r="G2140" t="s">
        <v>2806</v>
      </c>
      <c r="H2140" s="5">
        <v>43738</v>
      </c>
      <c r="I2140" s="5">
        <v>43734</v>
      </c>
      <c r="J2140">
        <v>572.38</v>
      </c>
      <c r="K2140" t="s">
        <v>2812</v>
      </c>
    </row>
    <row r="2141" spans="1:11" x14ac:dyDescent="0.25">
      <c r="A2141" t="s">
        <v>1255</v>
      </c>
      <c r="B2141" t="s">
        <v>14</v>
      </c>
      <c r="C2141" t="s">
        <v>15</v>
      </c>
      <c r="D2141" t="s">
        <v>22</v>
      </c>
      <c r="E2141" t="s">
        <v>274</v>
      </c>
      <c r="F2141" t="s">
        <v>272</v>
      </c>
      <c r="G2141" t="s">
        <v>2806</v>
      </c>
      <c r="H2141" s="5">
        <v>43738</v>
      </c>
      <c r="I2141" s="5">
        <v>43733</v>
      </c>
      <c r="J2141">
        <v>2957.44</v>
      </c>
      <c r="K2141" t="s">
        <v>2812</v>
      </c>
    </row>
    <row r="2142" spans="1:11" x14ac:dyDescent="0.25">
      <c r="A2142" t="s">
        <v>1192</v>
      </c>
      <c r="B2142" t="s">
        <v>14</v>
      </c>
      <c r="C2142" t="s">
        <v>15</v>
      </c>
      <c r="D2142" t="s">
        <v>22</v>
      </c>
      <c r="E2142" t="s">
        <v>274</v>
      </c>
      <c r="F2142" t="s">
        <v>272</v>
      </c>
      <c r="G2142" t="s">
        <v>2806</v>
      </c>
      <c r="H2142" s="5">
        <v>43738</v>
      </c>
      <c r="I2142" s="5">
        <v>43732</v>
      </c>
      <c r="J2142">
        <v>1926.29</v>
      </c>
      <c r="K2142" t="s">
        <v>2812</v>
      </c>
    </row>
    <row r="2143" spans="1:11" x14ac:dyDescent="0.25">
      <c r="A2143" t="s">
        <v>1192</v>
      </c>
      <c r="B2143" t="s">
        <v>14</v>
      </c>
      <c r="C2143" t="s">
        <v>15</v>
      </c>
      <c r="D2143" t="s">
        <v>22</v>
      </c>
      <c r="E2143" t="s">
        <v>274</v>
      </c>
      <c r="F2143" t="s">
        <v>272</v>
      </c>
      <c r="G2143" t="s">
        <v>2806</v>
      </c>
      <c r="H2143" s="5">
        <v>43738</v>
      </c>
      <c r="I2143" s="5">
        <v>43732</v>
      </c>
      <c r="J2143">
        <v>529.62</v>
      </c>
      <c r="K2143" t="s">
        <v>2812</v>
      </c>
    </row>
    <row r="2144" spans="1:11" x14ac:dyDescent="0.25">
      <c r="A2144" t="s">
        <v>1139</v>
      </c>
      <c r="B2144" t="s">
        <v>14</v>
      </c>
      <c r="C2144" t="s">
        <v>15</v>
      </c>
      <c r="D2144" t="s">
        <v>22</v>
      </c>
      <c r="E2144" t="s">
        <v>274</v>
      </c>
      <c r="F2144" t="s">
        <v>272</v>
      </c>
      <c r="G2144" t="s">
        <v>2806</v>
      </c>
      <c r="H2144" s="5">
        <v>43738</v>
      </c>
      <c r="I2144" s="5">
        <v>43728</v>
      </c>
      <c r="J2144">
        <v>8481.9599999999991</v>
      </c>
      <c r="K2144" t="s">
        <v>2812</v>
      </c>
    </row>
    <row r="2145" spans="1:11" x14ac:dyDescent="0.25">
      <c r="A2145" t="s">
        <v>1139</v>
      </c>
      <c r="B2145" t="s">
        <v>14</v>
      </c>
      <c r="C2145" t="s">
        <v>15</v>
      </c>
      <c r="D2145" t="s">
        <v>22</v>
      </c>
      <c r="E2145" t="s">
        <v>274</v>
      </c>
      <c r="F2145" t="s">
        <v>272</v>
      </c>
      <c r="G2145" t="s">
        <v>2806</v>
      </c>
      <c r="H2145" s="5">
        <v>43738</v>
      </c>
      <c r="I2145" s="5">
        <v>43728</v>
      </c>
      <c r="J2145">
        <v>883.53</v>
      </c>
      <c r="K2145" t="s">
        <v>2812</v>
      </c>
    </row>
    <row r="2146" spans="1:11" x14ac:dyDescent="0.25">
      <c r="A2146" t="s">
        <v>1139</v>
      </c>
      <c r="B2146" t="s">
        <v>14</v>
      </c>
      <c r="C2146" t="s">
        <v>15</v>
      </c>
      <c r="D2146" t="s">
        <v>22</v>
      </c>
      <c r="E2146" t="s">
        <v>274</v>
      </c>
      <c r="F2146" t="s">
        <v>272</v>
      </c>
      <c r="G2146" t="s">
        <v>2806</v>
      </c>
      <c r="H2146" s="5">
        <v>43738</v>
      </c>
      <c r="I2146" s="5">
        <v>43728</v>
      </c>
      <c r="J2146">
        <v>535.72</v>
      </c>
      <c r="K2146" t="s">
        <v>2812</v>
      </c>
    </row>
    <row r="2147" spans="1:11" x14ac:dyDescent="0.25">
      <c r="A2147" t="s">
        <v>1139</v>
      </c>
      <c r="B2147" t="s">
        <v>14</v>
      </c>
      <c r="C2147" t="s">
        <v>15</v>
      </c>
      <c r="D2147" t="s">
        <v>22</v>
      </c>
      <c r="E2147" t="s">
        <v>274</v>
      </c>
      <c r="F2147" t="s">
        <v>272</v>
      </c>
      <c r="G2147" t="s">
        <v>2806</v>
      </c>
      <c r="H2147" s="5">
        <v>43738</v>
      </c>
      <c r="I2147" s="5">
        <v>43728</v>
      </c>
      <c r="J2147">
        <v>238.13</v>
      </c>
      <c r="K2147" t="s">
        <v>2812</v>
      </c>
    </row>
    <row r="2148" spans="1:11" x14ac:dyDescent="0.25">
      <c r="A2148" t="s">
        <v>1065</v>
      </c>
      <c r="B2148" t="s">
        <v>14</v>
      </c>
      <c r="C2148" t="s">
        <v>15</v>
      </c>
      <c r="D2148" t="s">
        <v>22</v>
      </c>
      <c r="E2148" t="s">
        <v>274</v>
      </c>
      <c r="F2148" t="s">
        <v>272</v>
      </c>
      <c r="G2148" t="s">
        <v>2806</v>
      </c>
      <c r="H2148" s="5">
        <v>43738</v>
      </c>
      <c r="I2148" s="5">
        <v>43727</v>
      </c>
      <c r="J2148">
        <v>18495.34</v>
      </c>
      <c r="K2148" t="s">
        <v>2812</v>
      </c>
    </row>
    <row r="2149" spans="1:11" x14ac:dyDescent="0.25">
      <c r="A2149" t="s">
        <v>1065</v>
      </c>
      <c r="B2149" t="s">
        <v>14</v>
      </c>
      <c r="C2149" t="s">
        <v>15</v>
      </c>
      <c r="D2149" t="s">
        <v>22</v>
      </c>
      <c r="E2149" t="s">
        <v>274</v>
      </c>
      <c r="F2149" t="s">
        <v>272</v>
      </c>
      <c r="G2149" t="s">
        <v>2806</v>
      </c>
      <c r="H2149" s="5">
        <v>43738</v>
      </c>
      <c r="I2149" s="5">
        <v>43727</v>
      </c>
      <c r="J2149">
        <v>278.76</v>
      </c>
      <c r="K2149" t="s">
        <v>2812</v>
      </c>
    </row>
    <row r="2150" spans="1:11" x14ac:dyDescent="0.25">
      <c r="A2150" t="s">
        <v>1065</v>
      </c>
      <c r="B2150" t="s">
        <v>14</v>
      </c>
      <c r="C2150" t="s">
        <v>15</v>
      </c>
      <c r="D2150" t="s">
        <v>22</v>
      </c>
      <c r="E2150" t="s">
        <v>274</v>
      </c>
      <c r="F2150" t="s">
        <v>272</v>
      </c>
      <c r="G2150" t="s">
        <v>2806</v>
      </c>
      <c r="H2150" s="5">
        <v>43738</v>
      </c>
      <c r="I2150" s="5">
        <v>43727</v>
      </c>
      <c r="J2150">
        <v>7520.34</v>
      </c>
      <c r="K2150" t="s">
        <v>2812</v>
      </c>
    </row>
    <row r="2151" spans="1:11" x14ac:dyDescent="0.25">
      <c r="A2151" t="s">
        <v>1065</v>
      </c>
      <c r="B2151" t="s">
        <v>14</v>
      </c>
      <c r="C2151" t="s">
        <v>15</v>
      </c>
      <c r="D2151" t="s">
        <v>22</v>
      </c>
      <c r="E2151" t="s">
        <v>274</v>
      </c>
      <c r="F2151" t="s">
        <v>272</v>
      </c>
      <c r="G2151" t="s">
        <v>2806</v>
      </c>
      <c r="H2151" s="5">
        <v>43738</v>
      </c>
      <c r="I2151" s="5">
        <v>43727</v>
      </c>
      <c r="J2151">
        <v>672.92</v>
      </c>
      <c r="K2151" t="s">
        <v>2812</v>
      </c>
    </row>
    <row r="2152" spans="1:11" x14ac:dyDescent="0.25">
      <c r="A2152" t="s">
        <v>1065</v>
      </c>
      <c r="B2152" t="s">
        <v>14</v>
      </c>
      <c r="C2152" t="s">
        <v>15</v>
      </c>
      <c r="D2152" t="s">
        <v>22</v>
      </c>
      <c r="E2152" t="s">
        <v>274</v>
      </c>
      <c r="F2152" t="s">
        <v>272</v>
      </c>
      <c r="G2152" t="s">
        <v>2806</v>
      </c>
      <c r="H2152" s="5">
        <v>43738</v>
      </c>
      <c r="I2152" s="5">
        <v>43727</v>
      </c>
      <c r="J2152">
        <v>3001.42</v>
      </c>
      <c r="K2152" t="s">
        <v>2812</v>
      </c>
    </row>
    <row r="2153" spans="1:11" x14ac:dyDescent="0.25">
      <c r="A2153" t="s">
        <v>973</v>
      </c>
      <c r="B2153" t="s">
        <v>14</v>
      </c>
      <c r="C2153" t="s">
        <v>15</v>
      </c>
      <c r="D2153" t="s">
        <v>22</v>
      </c>
      <c r="E2153" t="s">
        <v>274</v>
      </c>
      <c r="F2153" t="s">
        <v>272</v>
      </c>
      <c r="G2153" t="s">
        <v>2806</v>
      </c>
      <c r="H2153" s="5">
        <v>43738</v>
      </c>
      <c r="I2153" s="5">
        <v>43725</v>
      </c>
      <c r="J2153">
        <v>16.260000000000002</v>
      </c>
      <c r="K2153" t="s">
        <v>2812</v>
      </c>
    </row>
    <row r="2154" spans="1:11" x14ac:dyDescent="0.25">
      <c r="A2154" t="s">
        <v>973</v>
      </c>
      <c r="B2154" t="s">
        <v>14</v>
      </c>
      <c r="C2154" t="s">
        <v>15</v>
      </c>
      <c r="D2154" t="s">
        <v>22</v>
      </c>
      <c r="E2154" t="s">
        <v>274</v>
      </c>
      <c r="F2154" t="s">
        <v>272</v>
      </c>
      <c r="G2154" t="s">
        <v>2806</v>
      </c>
      <c r="H2154" s="5">
        <v>43738</v>
      </c>
      <c r="I2154" s="5">
        <v>43725</v>
      </c>
      <c r="J2154">
        <v>647.73</v>
      </c>
      <c r="K2154" t="s">
        <v>2812</v>
      </c>
    </row>
    <row r="2155" spans="1:11" x14ac:dyDescent="0.25">
      <c r="A2155" t="s">
        <v>973</v>
      </c>
      <c r="B2155" t="s">
        <v>14</v>
      </c>
      <c r="C2155" t="s">
        <v>15</v>
      </c>
      <c r="D2155" t="s">
        <v>16</v>
      </c>
      <c r="E2155" t="s">
        <v>274</v>
      </c>
      <c r="F2155" t="s">
        <v>272</v>
      </c>
      <c r="G2155" t="s">
        <v>2806</v>
      </c>
      <c r="H2155" s="5">
        <v>43738</v>
      </c>
      <c r="I2155" s="5">
        <v>43725</v>
      </c>
      <c r="J2155">
        <v>-335.67</v>
      </c>
      <c r="K2155" t="s">
        <v>2812</v>
      </c>
    </row>
    <row r="2156" spans="1:11" x14ac:dyDescent="0.25">
      <c r="A2156" t="s">
        <v>973</v>
      </c>
      <c r="B2156" t="s">
        <v>14</v>
      </c>
      <c r="C2156" t="s">
        <v>15</v>
      </c>
      <c r="D2156" t="s">
        <v>22</v>
      </c>
      <c r="E2156" t="s">
        <v>274</v>
      </c>
      <c r="F2156" t="s">
        <v>272</v>
      </c>
      <c r="G2156" t="s">
        <v>2806</v>
      </c>
      <c r="H2156" s="5">
        <v>43738</v>
      </c>
      <c r="I2156" s="5">
        <v>43725</v>
      </c>
      <c r="J2156">
        <v>27.93</v>
      </c>
      <c r="K2156" t="s">
        <v>2812</v>
      </c>
    </row>
    <row r="2157" spans="1:11" x14ac:dyDescent="0.25">
      <c r="A2157" t="s">
        <v>973</v>
      </c>
      <c r="B2157" t="s">
        <v>14</v>
      </c>
      <c r="C2157" t="s">
        <v>15</v>
      </c>
      <c r="D2157" t="s">
        <v>16</v>
      </c>
      <c r="E2157" t="s">
        <v>274</v>
      </c>
      <c r="F2157" t="s">
        <v>272</v>
      </c>
      <c r="G2157" t="s">
        <v>2806</v>
      </c>
      <c r="H2157" s="5">
        <v>43738</v>
      </c>
      <c r="I2157" s="5">
        <v>43725</v>
      </c>
      <c r="J2157">
        <v>-285.04000000000002</v>
      </c>
      <c r="K2157" t="s">
        <v>2812</v>
      </c>
    </row>
    <row r="2158" spans="1:11" x14ac:dyDescent="0.25">
      <c r="A2158" t="s">
        <v>973</v>
      </c>
      <c r="B2158" t="s">
        <v>14</v>
      </c>
      <c r="C2158" t="s">
        <v>15</v>
      </c>
      <c r="D2158" t="s">
        <v>22</v>
      </c>
      <c r="E2158" t="s">
        <v>274</v>
      </c>
      <c r="F2158" t="s">
        <v>272</v>
      </c>
      <c r="G2158" t="s">
        <v>2806</v>
      </c>
      <c r="H2158" s="5">
        <v>43738</v>
      </c>
      <c r="I2158" s="5">
        <v>43725</v>
      </c>
      <c r="J2158">
        <v>1483.99</v>
      </c>
      <c r="K2158" t="s">
        <v>2812</v>
      </c>
    </row>
    <row r="2159" spans="1:11" x14ac:dyDescent="0.25">
      <c r="A2159" t="s">
        <v>879</v>
      </c>
      <c r="B2159" t="s">
        <v>14</v>
      </c>
      <c r="C2159" t="s">
        <v>15</v>
      </c>
      <c r="D2159" t="s">
        <v>22</v>
      </c>
      <c r="E2159" t="s">
        <v>274</v>
      </c>
      <c r="F2159" t="s">
        <v>272</v>
      </c>
      <c r="G2159" t="s">
        <v>2806</v>
      </c>
      <c r="H2159" s="5">
        <v>43738</v>
      </c>
      <c r="I2159" s="5">
        <v>43721</v>
      </c>
      <c r="J2159">
        <v>1.4</v>
      </c>
      <c r="K2159" t="s">
        <v>2812</v>
      </c>
    </row>
    <row r="2160" spans="1:11" x14ac:dyDescent="0.25">
      <c r="A2160" t="s">
        <v>879</v>
      </c>
      <c r="B2160" t="s">
        <v>14</v>
      </c>
      <c r="C2160" t="s">
        <v>15</v>
      </c>
      <c r="D2160" t="s">
        <v>22</v>
      </c>
      <c r="E2160" t="s">
        <v>274</v>
      </c>
      <c r="F2160" t="s">
        <v>272</v>
      </c>
      <c r="G2160" t="s">
        <v>2806</v>
      </c>
      <c r="H2160" s="5">
        <v>43738</v>
      </c>
      <c r="I2160" s="5">
        <v>43721</v>
      </c>
      <c r="J2160">
        <v>442.1</v>
      </c>
      <c r="K2160" t="s">
        <v>2812</v>
      </c>
    </row>
    <row r="2161" spans="1:11" x14ac:dyDescent="0.25">
      <c r="A2161" t="s">
        <v>879</v>
      </c>
      <c r="B2161" t="s">
        <v>14</v>
      </c>
      <c r="C2161" t="s">
        <v>15</v>
      </c>
      <c r="D2161" t="s">
        <v>22</v>
      </c>
      <c r="E2161" t="s">
        <v>274</v>
      </c>
      <c r="F2161" t="s">
        <v>272</v>
      </c>
      <c r="G2161" t="s">
        <v>2806</v>
      </c>
      <c r="H2161" s="5">
        <v>43738</v>
      </c>
      <c r="I2161" s="5">
        <v>43721</v>
      </c>
      <c r="J2161">
        <v>61.48</v>
      </c>
      <c r="K2161" t="s">
        <v>2812</v>
      </c>
    </row>
    <row r="2162" spans="1:11" x14ac:dyDescent="0.25">
      <c r="A2162" t="s">
        <v>879</v>
      </c>
      <c r="B2162" t="s">
        <v>14</v>
      </c>
      <c r="C2162" t="s">
        <v>15</v>
      </c>
      <c r="D2162" t="s">
        <v>22</v>
      </c>
      <c r="E2162" t="s">
        <v>274</v>
      </c>
      <c r="F2162" t="s">
        <v>272</v>
      </c>
      <c r="G2162" t="s">
        <v>2806</v>
      </c>
      <c r="H2162" s="5">
        <v>43738</v>
      </c>
      <c r="I2162" s="5">
        <v>43721</v>
      </c>
      <c r="J2162">
        <v>215.1</v>
      </c>
      <c r="K2162" t="s">
        <v>2812</v>
      </c>
    </row>
    <row r="2163" spans="1:11" x14ac:dyDescent="0.25">
      <c r="A2163" t="s">
        <v>762</v>
      </c>
      <c r="B2163" t="s">
        <v>14</v>
      </c>
      <c r="C2163" t="s">
        <v>15</v>
      </c>
      <c r="D2163" t="s">
        <v>22</v>
      </c>
      <c r="E2163" t="s">
        <v>274</v>
      </c>
      <c r="F2163" t="s">
        <v>272</v>
      </c>
      <c r="G2163" t="s">
        <v>2806</v>
      </c>
      <c r="H2163" s="5">
        <v>43738</v>
      </c>
      <c r="I2163" s="5">
        <v>43720</v>
      </c>
      <c r="J2163">
        <v>4970.01</v>
      </c>
      <c r="K2163" t="s">
        <v>2812</v>
      </c>
    </row>
    <row r="2164" spans="1:11" x14ac:dyDescent="0.25">
      <c r="A2164" t="s">
        <v>762</v>
      </c>
      <c r="B2164" t="s">
        <v>14</v>
      </c>
      <c r="C2164" t="s">
        <v>15</v>
      </c>
      <c r="D2164" t="s">
        <v>22</v>
      </c>
      <c r="E2164" t="s">
        <v>274</v>
      </c>
      <c r="F2164" t="s">
        <v>272</v>
      </c>
      <c r="G2164" t="s">
        <v>2806</v>
      </c>
      <c r="H2164" s="5">
        <v>43738</v>
      </c>
      <c r="I2164" s="5">
        <v>43720</v>
      </c>
      <c r="J2164">
        <v>9.75</v>
      </c>
      <c r="K2164" t="s">
        <v>2812</v>
      </c>
    </row>
    <row r="2165" spans="1:11" x14ac:dyDescent="0.25">
      <c r="A2165" t="s">
        <v>762</v>
      </c>
      <c r="B2165" t="s">
        <v>14</v>
      </c>
      <c r="C2165" t="s">
        <v>15</v>
      </c>
      <c r="D2165" t="s">
        <v>22</v>
      </c>
      <c r="E2165" t="s">
        <v>274</v>
      </c>
      <c r="F2165" t="s">
        <v>272</v>
      </c>
      <c r="G2165" t="s">
        <v>2806</v>
      </c>
      <c r="H2165" s="5">
        <v>43738</v>
      </c>
      <c r="I2165" s="5">
        <v>43720</v>
      </c>
      <c r="J2165">
        <v>565.91999999999996</v>
      </c>
      <c r="K2165" t="s">
        <v>2812</v>
      </c>
    </row>
    <row r="2166" spans="1:11" x14ac:dyDescent="0.25">
      <c r="A2166" t="s">
        <v>762</v>
      </c>
      <c r="B2166" t="s">
        <v>14</v>
      </c>
      <c r="C2166" t="s">
        <v>15</v>
      </c>
      <c r="D2166" t="s">
        <v>22</v>
      </c>
      <c r="E2166" t="s">
        <v>274</v>
      </c>
      <c r="F2166" t="s">
        <v>272</v>
      </c>
      <c r="G2166" t="s">
        <v>2806</v>
      </c>
      <c r="H2166" s="5">
        <v>43738</v>
      </c>
      <c r="I2166" s="5">
        <v>43720</v>
      </c>
      <c r="J2166">
        <v>3205.58</v>
      </c>
      <c r="K2166" t="s">
        <v>2812</v>
      </c>
    </row>
    <row r="2167" spans="1:11" x14ac:dyDescent="0.25">
      <c r="A2167" t="s">
        <v>762</v>
      </c>
      <c r="B2167" t="s">
        <v>14</v>
      </c>
      <c r="C2167" t="s">
        <v>15</v>
      </c>
      <c r="D2167" t="s">
        <v>16</v>
      </c>
      <c r="E2167" t="s">
        <v>274</v>
      </c>
      <c r="F2167" t="s">
        <v>272</v>
      </c>
      <c r="G2167" t="s">
        <v>2806</v>
      </c>
      <c r="H2167" s="5">
        <v>43738</v>
      </c>
      <c r="I2167" s="5">
        <v>43720</v>
      </c>
      <c r="J2167">
        <v>-761.28</v>
      </c>
      <c r="K2167" t="s">
        <v>2812</v>
      </c>
    </row>
    <row r="2168" spans="1:11" x14ac:dyDescent="0.25">
      <c r="A2168" t="s">
        <v>762</v>
      </c>
      <c r="B2168" t="s">
        <v>14</v>
      </c>
      <c r="C2168" t="s">
        <v>15</v>
      </c>
      <c r="D2168" t="s">
        <v>16</v>
      </c>
      <c r="E2168" t="s">
        <v>274</v>
      </c>
      <c r="F2168" t="s">
        <v>272</v>
      </c>
      <c r="G2168" t="s">
        <v>2806</v>
      </c>
      <c r="H2168" s="5">
        <v>43738</v>
      </c>
      <c r="I2168" s="5">
        <v>43720</v>
      </c>
      <c r="J2168">
        <v>-38.69</v>
      </c>
      <c r="K2168" t="s">
        <v>2812</v>
      </c>
    </row>
    <row r="2169" spans="1:11" x14ac:dyDescent="0.25">
      <c r="A2169" t="s">
        <v>762</v>
      </c>
      <c r="B2169" t="s">
        <v>14</v>
      </c>
      <c r="C2169" t="s">
        <v>15</v>
      </c>
      <c r="D2169" t="s">
        <v>22</v>
      </c>
      <c r="E2169" t="s">
        <v>274</v>
      </c>
      <c r="F2169" t="s">
        <v>272</v>
      </c>
      <c r="G2169" t="s">
        <v>2806</v>
      </c>
      <c r="H2169" s="5">
        <v>43738</v>
      </c>
      <c r="I2169" s="5">
        <v>43720</v>
      </c>
      <c r="J2169">
        <v>308.33</v>
      </c>
      <c r="K2169" t="s">
        <v>2812</v>
      </c>
    </row>
    <row r="2170" spans="1:11" x14ac:dyDescent="0.25">
      <c r="A2170" t="s">
        <v>599</v>
      </c>
      <c r="B2170" t="s">
        <v>14</v>
      </c>
      <c r="C2170" t="s">
        <v>15</v>
      </c>
      <c r="D2170" t="s">
        <v>22</v>
      </c>
      <c r="E2170" t="s">
        <v>274</v>
      </c>
      <c r="F2170" t="s">
        <v>272</v>
      </c>
      <c r="G2170" t="s">
        <v>2806</v>
      </c>
      <c r="H2170" s="5">
        <v>43738</v>
      </c>
      <c r="I2170" s="5">
        <v>43718</v>
      </c>
      <c r="J2170">
        <v>1720.54</v>
      </c>
      <c r="K2170" t="s">
        <v>2812</v>
      </c>
    </row>
    <row r="2171" spans="1:11" x14ac:dyDescent="0.25">
      <c r="A2171" t="s">
        <v>599</v>
      </c>
      <c r="B2171" t="s">
        <v>14</v>
      </c>
      <c r="C2171" t="s">
        <v>15</v>
      </c>
      <c r="D2171" t="s">
        <v>22</v>
      </c>
      <c r="E2171" t="s">
        <v>274</v>
      </c>
      <c r="F2171" t="s">
        <v>272</v>
      </c>
      <c r="G2171" t="s">
        <v>2806</v>
      </c>
      <c r="H2171" s="5">
        <v>43738</v>
      </c>
      <c r="I2171" s="5">
        <v>43718</v>
      </c>
      <c r="J2171">
        <v>6657.68</v>
      </c>
      <c r="K2171" t="s">
        <v>2812</v>
      </c>
    </row>
    <row r="2172" spans="1:11" x14ac:dyDescent="0.25">
      <c r="A2172" t="s">
        <v>599</v>
      </c>
      <c r="B2172" t="s">
        <v>14</v>
      </c>
      <c r="C2172" t="s">
        <v>15</v>
      </c>
      <c r="D2172" t="s">
        <v>22</v>
      </c>
      <c r="E2172" t="s">
        <v>274</v>
      </c>
      <c r="F2172" t="s">
        <v>272</v>
      </c>
      <c r="G2172" t="s">
        <v>2806</v>
      </c>
      <c r="H2172" s="5">
        <v>43738</v>
      </c>
      <c r="I2172" s="5">
        <v>43718</v>
      </c>
      <c r="J2172">
        <v>58823.97</v>
      </c>
      <c r="K2172" t="s">
        <v>2812</v>
      </c>
    </row>
    <row r="2173" spans="1:11" x14ac:dyDescent="0.25">
      <c r="A2173" t="s">
        <v>599</v>
      </c>
      <c r="B2173" t="s">
        <v>14</v>
      </c>
      <c r="C2173" t="s">
        <v>15</v>
      </c>
      <c r="D2173" t="s">
        <v>22</v>
      </c>
      <c r="E2173" t="s">
        <v>274</v>
      </c>
      <c r="F2173" t="s">
        <v>272</v>
      </c>
      <c r="G2173" t="s">
        <v>2806</v>
      </c>
      <c r="H2173" s="5">
        <v>43738</v>
      </c>
      <c r="I2173" s="5">
        <v>43718</v>
      </c>
      <c r="J2173">
        <v>3454.05</v>
      </c>
      <c r="K2173" t="s">
        <v>2812</v>
      </c>
    </row>
    <row r="2174" spans="1:11" x14ac:dyDescent="0.25">
      <c r="A2174" t="s">
        <v>599</v>
      </c>
      <c r="B2174" t="s">
        <v>14</v>
      </c>
      <c r="C2174" t="s">
        <v>15</v>
      </c>
      <c r="D2174" t="s">
        <v>22</v>
      </c>
      <c r="E2174" t="s">
        <v>274</v>
      </c>
      <c r="F2174" t="s">
        <v>272</v>
      </c>
      <c r="G2174" t="s">
        <v>2806</v>
      </c>
      <c r="H2174" s="5">
        <v>43738</v>
      </c>
      <c r="I2174" s="5">
        <v>43718</v>
      </c>
      <c r="J2174">
        <v>28862.97</v>
      </c>
      <c r="K2174" t="s">
        <v>2812</v>
      </c>
    </row>
    <row r="2175" spans="1:11" x14ac:dyDescent="0.25">
      <c r="A2175" t="s">
        <v>599</v>
      </c>
      <c r="B2175" t="s">
        <v>14</v>
      </c>
      <c r="C2175" t="s">
        <v>15</v>
      </c>
      <c r="D2175" t="s">
        <v>22</v>
      </c>
      <c r="E2175" t="s">
        <v>274</v>
      </c>
      <c r="F2175" t="s">
        <v>272</v>
      </c>
      <c r="G2175" t="s">
        <v>2806</v>
      </c>
      <c r="H2175" s="5">
        <v>43738</v>
      </c>
      <c r="I2175" s="5">
        <v>43718</v>
      </c>
      <c r="J2175">
        <v>2122.94</v>
      </c>
      <c r="K2175" t="s">
        <v>2812</v>
      </c>
    </row>
    <row r="2176" spans="1:11" x14ac:dyDescent="0.25">
      <c r="A2176" t="s">
        <v>599</v>
      </c>
      <c r="B2176" t="s">
        <v>14</v>
      </c>
      <c r="C2176" t="s">
        <v>15</v>
      </c>
      <c r="D2176" t="s">
        <v>22</v>
      </c>
      <c r="E2176" t="s">
        <v>274</v>
      </c>
      <c r="F2176" t="s">
        <v>272</v>
      </c>
      <c r="G2176" t="s">
        <v>2806</v>
      </c>
      <c r="H2176" s="5">
        <v>43738</v>
      </c>
      <c r="I2176" s="5">
        <v>43718</v>
      </c>
      <c r="J2176">
        <v>6676.92</v>
      </c>
      <c r="K2176" t="s">
        <v>2812</v>
      </c>
    </row>
    <row r="2177" spans="1:11" x14ac:dyDescent="0.25">
      <c r="A2177" t="s">
        <v>599</v>
      </c>
      <c r="B2177" t="s">
        <v>14</v>
      </c>
      <c r="C2177" t="s">
        <v>15</v>
      </c>
      <c r="D2177" t="s">
        <v>22</v>
      </c>
      <c r="E2177" t="s">
        <v>274</v>
      </c>
      <c r="F2177" t="s">
        <v>272</v>
      </c>
      <c r="G2177" t="s">
        <v>2806</v>
      </c>
      <c r="H2177" s="5">
        <v>43738</v>
      </c>
      <c r="I2177" s="5">
        <v>43718</v>
      </c>
      <c r="J2177">
        <v>1117.92</v>
      </c>
      <c r="K2177" t="s">
        <v>2812</v>
      </c>
    </row>
    <row r="2178" spans="1:11" x14ac:dyDescent="0.25">
      <c r="A2178" t="s">
        <v>599</v>
      </c>
      <c r="B2178" t="s">
        <v>14</v>
      </c>
      <c r="C2178" t="s">
        <v>15</v>
      </c>
      <c r="D2178" t="s">
        <v>22</v>
      </c>
      <c r="E2178" t="s">
        <v>274</v>
      </c>
      <c r="F2178" t="s">
        <v>272</v>
      </c>
      <c r="G2178" t="s">
        <v>2806</v>
      </c>
      <c r="H2178" s="5">
        <v>43738</v>
      </c>
      <c r="I2178" s="5">
        <v>43718</v>
      </c>
      <c r="J2178">
        <v>2525.4</v>
      </c>
      <c r="K2178" t="s">
        <v>2812</v>
      </c>
    </row>
    <row r="2179" spans="1:11" x14ac:dyDescent="0.25">
      <c r="A2179" t="s">
        <v>599</v>
      </c>
      <c r="B2179" t="s">
        <v>14</v>
      </c>
      <c r="C2179" t="s">
        <v>15</v>
      </c>
      <c r="D2179" t="s">
        <v>22</v>
      </c>
      <c r="E2179" t="s">
        <v>274</v>
      </c>
      <c r="F2179" t="s">
        <v>272</v>
      </c>
      <c r="G2179" t="s">
        <v>2806</v>
      </c>
      <c r="H2179" s="5">
        <v>43738</v>
      </c>
      <c r="I2179" s="5">
        <v>43718</v>
      </c>
      <c r="J2179">
        <v>15683.97</v>
      </c>
      <c r="K2179" t="s">
        <v>2812</v>
      </c>
    </row>
    <row r="2180" spans="1:11" x14ac:dyDescent="0.25">
      <c r="A2180" t="s">
        <v>273</v>
      </c>
      <c r="B2180" t="s">
        <v>14</v>
      </c>
      <c r="C2180" t="s">
        <v>2810</v>
      </c>
      <c r="D2180" t="s">
        <v>16</v>
      </c>
      <c r="E2180" t="s">
        <v>274</v>
      </c>
      <c r="F2180" t="s">
        <v>272</v>
      </c>
      <c r="G2180" t="s">
        <v>2806</v>
      </c>
      <c r="H2180" s="5">
        <v>43708</v>
      </c>
      <c r="I2180" s="5">
        <v>43712</v>
      </c>
      <c r="J2180">
        <v>-184.85</v>
      </c>
      <c r="K2180" t="s">
        <v>2812</v>
      </c>
    </row>
    <row r="2181" spans="1:11" x14ac:dyDescent="0.25">
      <c r="A2181" t="s">
        <v>273</v>
      </c>
      <c r="B2181" t="s">
        <v>14</v>
      </c>
      <c r="C2181" t="s">
        <v>2810</v>
      </c>
      <c r="D2181" t="s">
        <v>22</v>
      </c>
      <c r="E2181" t="s">
        <v>274</v>
      </c>
      <c r="F2181" t="s">
        <v>272</v>
      </c>
      <c r="G2181" t="s">
        <v>2806</v>
      </c>
      <c r="H2181" s="5">
        <v>43708</v>
      </c>
      <c r="I2181" s="5">
        <v>43712</v>
      </c>
      <c r="J2181">
        <v>75.3</v>
      </c>
      <c r="K2181" t="s">
        <v>2812</v>
      </c>
    </row>
    <row r="2182" spans="1:11" x14ac:dyDescent="0.25">
      <c r="A2182" t="s">
        <v>273</v>
      </c>
      <c r="B2182" t="s">
        <v>14</v>
      </c>
      <c r="C2182" t="s">
        <v>2810</v>
      </c>
      <c r="D2182" t="s">
        <v>22</v>
      </c>
      <c r="E2182" t="s">
        <v>274</v>
      </c>
      <c r="F2182" t="s">
        <v>272</v>
      </c>
      <c r="G2182" t="s">
        <v>2806</v>
      </c>
      <c r="H2182" s="5">
        <v>43708</v>
      </c>
      <c r="I2182" s="5">
        <v>43712</v>
      </c>
      <c r="J2182">
        <v>196.52</v>
      </c>
      <c r="K2182" t="s">
        <v>2812</v>
      </c>
    </row>
    <row r="2183" spans="1:11" x14ac:dyDescent="0.25">
      <c r="A2183" t="s">
        <v>273</v>
      </c>
      <c r="B2183" t="s">
        <v>14</v>
      </c>
      <c r="C2183" t="s">
        <v>2810</v>
      </c>
      <c r="D2183" t="s">
        <v>22</v>
      </c>
      <c r="E2183" t="s">
        <v>274</v>
      </c>
      <c r="F2183" t="s">
        <v>272</v>
      </c>
      <c r="G2183" t="s">
        <v>2806</v>
      </c>
      <c r="H2183" s="5">
        <v>43708</v>
      </c>
      <c r="I2183" s="5">
        <v>43712</v>
      </c>
      <c r="J2183">
        <v>471.85</v>
      </c>
      <c r="K2183" t="s">
        <v>2812</v>
      </c>
    </row>
    <row r="2184" spans="1:11" x14ac:dyDescent="0.25">
      <c r="A2184" t="s">
        <v>273</v>
      </c>
      <c r="B2184" t="s">
        <v>14</v>
      </c>
      <c r="C2184" t="s">
        <v>2810</v>
      </c>
      <c r="D2184" t="s">
        <v>22</v>
      </c>
      <c r="E2184" t="s">
        <v>274</v>
      </c>
      <c r="F2184" t="s">
        <v>272</v>
      </c>
      <c r="G2184" t="s">
        <v>2806</v>
      </c>
      <c r="H2184" s="5">
        <v>43708</v>
      </c>
      <c r="I2184" s="5">
        <v>43712</v>
      </c>
      <c r="J2184">
        <v>28.86</v>
      </c>
      <c r="K2184" t="s">
        <v>2812</v>
      </c>
    </row>
    <row r="2185" spans="1:11" x14ac:dyDescent="0.25">
      <c r="A2185" t="s">
        <v>273</v>
      </c>
      <c r="B2185" t="s">
        <v>14</v>
      </c>
      <c r="C2185" t="s">
        <v>2810</v>
      </c>
      <c r="D2185" t="s">
        <v>22</v>
      </c>
      <c r="E2185" t="s">
        <v>274</v>
      </c>
      <c r="F2185" t="s">
        <v>272</v>
      </c>
      <c r="G2185" t="s">
        <v>2806</v>
      </c>
      <c r="H2185" s="5">
        <v>43708</v>
      </c>
      <c r="I2185" s="5">
        <v>43712</v>
      </c>
      <c r="J2185">
        <v>289.38</v>
      </c>
      <c r="K2185" t="s">
        <v>2812</v>
      </c>
    </row>
    <row r="2186" spans="1:11" x14ac:dyDescent="0.25">
      <c r="A2186" t="s">
        <v>273</v>
      </c>
      <c r="B2186" t="s">
        <v>14</v>
      </c>
      <c r="C2186" t="s">
        <v>2810</v>
      </c>
      <c r="D2186" t="s">
        <v>22</v>
      </c>
      <c r="E2186" t="s">
        <v>274</v>
      </c>
      <c r="F2186" t="s">
        <v>272</v>
      </c>
      <c r="G2186" t="s">
        <v>2806</v>
      </c>
      <c r="H2186" s="5">
        <v>43708</v>
      </c>
      <c r="I2186" s="5">
        <v>43712</v>
      </c>
      <c r="J2186">
        <v>467.52</v>
      </c>
      <c r="K2186" t="s">
        <v>2812</v>
      </c>
    </row>
    <row r="2187" spans="1:11" x14ac:dyDescent="0.25">
      <c r="A2187" t="s">
        <v>273</v>
      </c>
      <c r="B2187" t="s">
        <v>14</v>
      </c>
      <c r="C2187" t="s">
        <v>2810</v>
      </c>
      <c r="D2187" t="s">
        <v>22</v>
      </c>
      <c r="E2187" t="s">
        <v>274</v>
      </c>
      <c r="F2187" t="s">
        <v>272</v>
      </c>
      <c r="G2187" t="s">
        <v>2806</v>
      </c>
      <c r="H2187" s="5">
        <v>43708</v>
      </c>
      <c r="I2187" s="5">
        <v>43712</v>
      </c>
      <c r="J2187">
        <v>677.18</v>
      </c>
      <c r="K2187" t="s">
        <v>2812</v>
      </c>
    </row>
    <row r="2188" spans="1:11" x14ac:dyDescent="0.25">
      <c r="A2188" t="s">
        <v>273</v>
      </c>
      <c r="B2188" t="s">
        <v>14</v>
      </c>
      <c r="C2188" t="s">
        <v>2810</v>
      </c>
      <c r="D2188" t="s">
        <v>22</v>
      </c>
      <c r="E2188" t="s">
        <v>274</v>
      </c>
      <c r="F2188" t="s">
        <v>272</v>
      </c>
      <c r="G2188" t="s">
        <v>2806</v>
      </c>
      <c r="H2188" s="5">
        <v>43708</v>
      </c>
      <c r="I2188" s="5">
        <v>43712</v>
      </c>
      <c r="J2188">
        <v>4491.21</v>
      </c>
      <c r="K2188" t="s">
        <v>2812</v>
      </c>
    </row>
    <row r="2189" spans="1:11" x14ac:dyDescent="0.25">
      <c r="A2189" t="s">
        <v>273</v>
      </c>
      <c r="B2189" t="s">
        <v>14</v>
      </c>
      <c r="C2189" t="s">
        <v>2810</v>
      </c>
      <c r="D2189" t="s">
        <v>22</v>
      </c>
      <c r="E2189" t="s">
        <v>274</v>
      </c>
      <c r="F2189" t="s">
        <v>272</v>
      </c>
      <c r="G2189" t="s">
        <v>2806</v>
      </c>
      <c r="H2189" s="5">
        <v>43708</v>
      </c>
      <c r="I2189" s="5">
        <v>43712</v>
      </c>
      <c r="J2189">
        <v>980.78</v>
      </c>
      <c r="K2189" t="s">
        <v>2812</v>
      </c>
    </row>
    <row r="2190" spans="1:11" x14ac:dyDescent="0.25">
      <c r="A2190" t="s">
        <v>273</v>
      </c>
      <c r="B2190" t="s">
        <v>14</v>
      </c>
      <c r="C2190" t="s">
        <v>2810</v>
      </c>
      <c r="D2190" t="s">
        <v>22</v>
      </c>
      <c r="E2190" t="s">
        <v>274</v>
      </c>
      <c r="F2190" t="s">
        <v>272</v>
      </c>
      <c r="G2190" t="s">
        <v>2806</v>
      </c>
      <c r="H2190" s="5">
        <v>43708</v>
      </c>
      <c r="I2190" s="5">
        <v>43712</v>
      </c>
      <c r="J2190">
        <v>302</v>
      </c>
      <c r="K2190" t="s">
        <v>2812</v>
      </c>
    </row>
    <row r="2191" spans="1:11" x14ac:dyDescent="0.25">
      <c r="A2191" t="s">
        <v>273</v>
      </c>
      <c r="B2191" t="s">
        <v>14</v>
      </c>
      <c r="C2191" t="s">
        <v>2810</v>
      </c>
      <c r="D2191" t="s">
        <v>22</v>
      </c>
      <c r="E2191" t="s">
        <v>274</v>
      </c>
      <c r="F2191" t="s">
        <v>272</v>
      </c>
      <c r="G2191" t="s">
        <v>2806</v>
      </c>
      <c r="H2191" s="5">
        <v>43708</v>
      </c>
      <c r="I2191" s="5">
        <v>43712</v>
      </c>
      <c r="J2191">
        <v>514.05999999999995</v>
      </c>
      <c r="K2191" t="s">
        <v>2812</v>
      </c>
    </row>
    <row r="2192" spans="1:11" x14ac:dyDescent="0.25">
      <c r="A2192" t="s">
        <v>2009</v>
      </c>
      <c r="B2192" t="s">
        <v>15</v>
      </c>
      <c r="D2192" t="s">
        <v>22</v>
      </c>
      <c r="E2192" t="s">
        <v>598</v>
      </c>
      <c r="F2192" t="s">
        <v>596</v>
      </c>
      <c r="G2192" t="s">
        <v>2806</v>
      </c>
      <c r="H2192" s="5">
        <v>43769</v>
      </c>
      <c r="I2192" s="5">
        <v>43769</v>
      </c>
      <c r="J2192">
        <v>45.32</v>
      </c>
      <c r="K2192" t="s">
        <v>2812</v>
      </c>
    </row>
    <row r="2193" spans="1:11" x14ac:dyDescent="0.25">
      <c r="A2193" t="s">
        <v>2008</v>
      </c>
      <c r="B2193" t="s">
        <v>15</v>
      </c>
      <c r="D2193" t="s">
        <v>22</v>
      </c>
      <c r="E2193" t="s">
        <v>598</v>
      </c>
      <c r="F2193" t="s">
        <v>596</v>
      </c>
      <c r="G2193" t="s">
        <v>2806</v>
      </c>
      <c r="H2193" s="5">
        <v>43769</v>
      </c>
      <c r="I2193" s="5">
        <v>43746</v>
      </c>
      <c r="J2193">
        <v>186.76</v>
      </c>
      <c r="K2193" t="s">
        <v>2812</v>
      </c>
    </row>
    <row r="2194" spans="1:11" x14ac:dyDescent="0.25">
      <c r="A2194" t="s">
        <v>2008</v>
      </c>
      <c r="B2194" t="s">
        <v>15</v>
      </c>
      <c r="D2194" t="s">
        <v>22</v>
      </c>
      <c r="E2194" t="s">
        <v>598</v>
      </c>
      <c r="F2194" t="s">
        <v>596</v>
      </c>
      <c r="G2194" t="s">
        <v>2806</v>
      </c>
      <c r="H2194" s="5">
        <v>43769</v>
      </c>
      <c r="I2194" s="5">
        <v>43746</v>
      </c>
      <c r="J2194">
        <v>39.1</v>
      </c>
      <c r="K2194" t="s">
        <v>2812</v>
      </c>
    </row>
    <row r="2195" spans="1:11" x14ac:dyDescent="0.25">
      <c r="A2195" t="s">
        <v>1515</v>
      </c>
      <c r="B2195" t="s">
        <v>14</v>
      </c>
      <c r="C2195" t="s">
        <v>15</v>
      </c>
      <c r="D2195" t="s">
        <v>16</v>
      </c>
      <c r="E2195" t="s">
        <v>598</v>
      </c>
      <c r="F2195" t="s">
        <v>596</v>
      </c>
      <c r="G2195" t="s">
        <v>2806</v>
      </c>
      <c r="H2195" s="5">
        <v>43738</v>
      </c>
      <c r="I2195" s="5">
        <v>43738</v>
      </c>
      <c r="J2195">
        <v>-45.32</v>
      </c>
      <c r="K2195" t="s">
        <v>2812</v>
      </c>
    </row>
    <row r="2196" spans="1:11" x14ac:dyDescent="0.25">
      <c r="A2196" t="s">
        <v>1333</v>
      </c>
      <c r="B2196" t="s">
        <v>14</v>
      </c>
      <c r="C2196" t="s">
        <v>15</v>
      </c>
      <c r="D2196" t="s">
        <v>16</v>
      </c>
      <c r="E2196" t="s">
        <v>598</v>
      </c>
      <c r="F2196" t="s">
        <v>596</v>
      </c>
      <c r="G2196" t="s">
        <v>2806</v>
      </c>
      <c r="H2196" s="5">
        <v>43738</v>
      </c>
      <c r="I2196" s="5">
        <v>43734</v>
      </c>
      <c r="J2196">
        <v>-294.52999999999997</v>
      </c>
      <c r="K2196" t="s">
        <v>2812</v>
      </c>
    </row>
    <row r="2197" spans="1:11" x14ac:dyDescent="0.25">
      <c r="A2197" t="s">
        <v>1333</v>
      </c>
      <c r="B2197" t="s">
        <v>14</v>
      </c>
      <c r="C2197" t="s">
        <v>15</v>
      </c>
      <c r="D2197" t="s">
        <v>22</v>
      </c>
      <c r="E2197" t="s">
        <v>598</v>
      </c>
      <c r="F2197" t="s">
        <v>596</v>
      </c>
      <c r="G2197" t="s">
        <v>2806</v>
      </c>
      <c r="H2197" s="5">
        <v>43738</v>
      </c>
      <c r="I2197" s="5">
        <v>43734</v>
      </c>
      <c r="J2197">
        <v>119.98</v>
      </c>
      <c r="K2197" t="s">
        <v>2812</v>
      </c>
    </row>
    <row r="2198" spans="1:11" x14ac:dyDescent="0.25">
      <c r="A2198" t="s">
        <v>1333</v>
      </c>
      <c r="B2198" t="s">
        <v>14</v>
      </c>
      <c r="C2198" t="s">
        <v>15</v>
      </c>
      <c r="D2198" t="s">
        <v>22</v>
      </c>
      <c r="E2198" t="s">
        <v>598</v>
      </c>
      <c r="F2198" t="s">
        <v>596</v>
      </c>
      <c r="G2198" t="s">
        <v>2806</v>
      </c>
      <c r="H2198" s="5">
        <v>43738</v>
      </c>
      <c r="I2198" s="5">
        <v>43734</v>
      </c>
      <c r="J2198">
        <v>313.13</v>
      </c>
      <c r="K2198" t="s">
        <v>2812</v>
      </c>
    </row>
    <row r="2199" spans="1:11" x14ac:dyDescent="0.25">
      <c r="A2199" t="s">
        <v>1333</v>
      </c>
      <c r="B2199" t="s">
        <v>14</v>
      </c>
      <c r="C2199" t="s">
        <v>15</v>
      </c>
      <c r="D2199" t="s">
        <v>22</v>
      </c>
      <c r="E2199" t="s">
        <v>598</v>
      </c>
      <c r="F2199" t="s">
        <v>596</v>
      </c>
      <c r="G2199" t="s">
        <v>2806</v>
      </c>
      <c r="H2199" s="5">
        <v>43738</v>
      </c>
      <c r="I2199" s="5">
        <v>43734</v>
      </c>
      <c r="J2199">
        <v>659.12</v>
      </c>
      <c r="K2199" t="s">
        <v>2812</v>
      </c>
    </row>
    <row r="2200" spans="1:11" x14ac:dyDescent="0.25">
      <c r="A2200" t="s">
        <v>1254</v>
      </c>
      <c r="B2200" t="s">
        <v>14</v>
      </c>
      <c r="C2200" t="s">
        <v>15</v>
      </c>
      <c r="D2200" t="s">
        <v>22</v>
      </c>
      <c r="E2200" t="s">
        <v>598</v>
      </c>
      <c r="F2200" t="s">
        <v>596</v>
      </c>
      <c r="G2200" t="s">
        <v>2806</v>
      </c>
      <c r="H2200" s="5">
        <v>43738</v>
      </c>
      <c r="I2200" s="5">
        <v>43733</v>
      </c>
      <c r="J2200">
        <v>81.3</v>
      </c>
      <c r="K2200" t="s">
        <v>2812</v>
      </c>
    </row>
    <row r="2201" spans="1:11" x14ac:dyDescent="0.25">
      <c r="A2201" t="s">
        <v>972</v>
      </c>
      <c r="B2201" t="s">
        <v>14</v>
      </c>
      <c r="C2201" t="s">
        <v>15</v>
      </c>
      <c r="D2201" t="s">
        <v>22</v>
      </c>
      <c r="E2201" t="s">
        <v>598</v>
      </c>
      <c r="F2201" t="s">
        <v>596</v>
      </c>
      <c r="G2201" t="s">
        <v>2806</v>
      </c>
      <c r="H2201" s="5">
        <v>43738</v>
      </c>
      <c r="I2201" s="5">
        <v>43725</v>
      </c>
      <c r="J2201">
        <v>262.16000000000003</v>
      </c>
      <c r="K2201" t="s">
        <v>2812</v>
      </c>
    </row>
    <row r="2202" spans="1:11" x14ac:dyDescent="0.25">
      <c r="A2202" t="s">
        <v>972</v>
      </c>
      <c r="B2202" t="s">
        <v>14</v>
      </c>
      <c r="C2202" t="s">
        <v>15</v>
      </c>
      <c r="D2202" t="s">
        <v>22</v>
      </c>
      <c r="E2202" t="s">
        <v>598</v>
      </c>
      <c r="F2202" t="s">
        <v>596</v>
      </c>
      <c r="G2202" t="s">
        <v>2806</v>
      </c>
      <c r="H2202" s="5">
        <v>43738</v>
      </c>
      <c r="I2202" s="5">
        <v>43725</v>
      </c>
      <c r="J2202">
        <v>3442.56</v>
      </c>
      <c r="K2202" t="s">
        <v>2812</v>
      </c>
    </row>
    <row r="2203" spans="1:11" x14ac:dyDescent="0.25">
      <c r="A2203" t="s">
        <v>972</v>
      </c>
      <c r="B2203" t="s">
        <v>14</v>
      </c>
      <c r="C2203" t="s">
        <v>15</v>
      </c>
      <c r="D2203" t="s">
        <v>22</v>
      </c>
      <c r="E2203" t="s">
        <v>598</v>
      </c>
      <c r="F2203" t="s">
        <v>596</v>
      </c>
      <c r="G2203" t="s">
        <v>2806</v>
      </c>
      <c r="H2203" s="5">
        <v>43738</v>
      </c>
      <c r="I2203" s="5">
        <v>43725</v>
      </c>
      <c r="J2203">
        <v>688.48</v>
      </c>
      <c r="K2203" t="s">
        <v>2812</v>
      </c>
    </row>
    <row r="2204" spans="1:11" x14ac:dyDescent="0.25">
      <c r="A2204" t="s">
        <v>972</v>
      </c>
      <c r="B2204" t="s">
        <v>14</v>
      </c>
      <c r="C2204" t="s">
        <v>15</v>
      </c>
      <c r="D2204" t="s">
        <v>22</v>
      </c>
      <c r="E2204" t="s">
        <v>598</v>
      </c>
      <c r="F2204" t="s">
        <v>596</v>
      </c>
      <c r="G2204" t="s">
        <v>2806</v>
      </c>
      <c r="H2204" s="5">
        <v>43738</v>
      </c>
      <c r="I2204" s="5">
        <v>43725</v>
      </c>
      <c r="J2204">
        <v>460.8</v>
      </c>
      <c r="K2204" t="s">
        <v>2812</v>
      </c>
    </row>
    <row r="2205" spans="1:11" x14ac:dyDescent="0.25">
      <c r="A2205" t="s">
        <v>972</v>
      </c>
      <c r="B2205" t="s">
        <v>14</v>
      </c>
      <c r="C2205" t="s">
        <v>15</v>
      </c>
      <c r="D2205" t="s">
        <v>22</v>
      </c>
      <c r="E2205" t="s">
        <v>598</v>
      </c>
      <c r="F2205" t="s">
        <v>596</v>
      </c>
      <c r="G2205" t="s">
        <v>2806</v>
      </c>
      <c r="H2205" s="5">
        <v>43738</v>
      </c>
      <c r="I2205" s="5">
        <v>43725</v>
      </c>
      <c r="J2205">
        <v>460.8</v>
      </c>
      <c r="K2205" t="s">
        <v>2812</v>
      </c>
    </row>
    <row r="2206" spans="1:11" x14ac:dyDescent="0.25">
      <c r="A2206" t="s">
        <v>597</v>
      </c>
      <c r="B2206" t="s">
        <v>14</v>
      </c>
      <c r="C2206" t="s">
        <v>15</v>
      </c>
      <c r="D2206" t="s">
        <v>22</v>
      </c>
      <c r="E2206" t="s">
        <v>598</v>
      </c>
      <c r="F2206" t="s">
        <v>596</v>
      </c>
      <c r="G2206" t="s">
        <v>2806</v>
      </c>
      <c r="H2206" s="5">
        <v>43738</v>
      </c>
      <c r="I2206" s="5">
        <v>43718</v>
      </c>
      <c r="J2206">
        <v>443.11</v>
      </c>
      <c r="K2206" t="s">
        <v>2812</v>
      </c>
    </row>
    <row r="2207" spans="1:11" x14ac:dyDescent="0.25">
      <c r="A2207" t="s">
        <v>597</v>
      </c>
      <c r="B2207" t="s">
        <v>14</v>
      </c>
      <c r="C2207" t="s">
        <v>15</v>
      </c>
      <c r="D2207" t="s">
        <v>22</v>
      </c>
      <c r="E2207" t="s">
        <v>598</v>
      </c>
      <c r="F2207" t="s">
        <v>596</v>
      </c>
      <c r="G2207" t="s">
        <v>2806</v>
      </c>
      <c r="H2207" s="5">
        <v>43738</v>
      </c>
      <c r="I2207" s="5">
        <v>43718</v>
      </c>
      <c r="J2207">
        <v>2074.21</v>
      </c>
      <c r="K2207" t="s">
        <v>2812</v>
      </c>
    </row>
    <row r="2208" spans="1:11" x14ac:dyDescent="0.25">
      <c r="A2208" t="s">
        <v>597</v>
      </c>
      <c r="B2208" t="s">
        <v>14</v>
      </c>
      <c r="C2208" t="s">
        <v>15</v>
      </c>
      <c r="D2208" t="s">
        <v>22</v>
      </c>
      <c r="E2208" t="s">
        <v>598</v>
      </c>
      <c r="F2208" t="s">
        <v>596</v>
      </c>
      <c r="G2208" t="s">
        <v>2806</v>
      </c>
      <c r="H2208" s="5">
        <v>43738</v>
      </c>
      <c r="I2208" s="5">
        <v>43718</v>
      </c>
      <c r="J2208">
        <v>1382.4</v>
      </c>
      <c r="K2208" t="s">
        <v>2812</v>
      </c>
    </row>
    <row r="2209" spans="1:11" x14ac:dyDescent="0.25">
      <c r="A2209" t="s">
        <v>597</v>
      </c>
      <c r="B2209" t="s">
        <v>14</v>
      </c>
      <c r="C2209" t="s">
        <v>15</v>
      </c>
      <c r="D2209" t="s">
        <v>22</v>
      </c>
      <c r="E2209" t="s">
        <v>598</v>
      </c>
      <c r="F2209" t="s">
        <v>596</v>
      </c>
      <c r="G2209" t="s">
        <v>2806</v>
      </c>
      <c r="H2209" s="5">
        <v>43738</v>
      </c>
      <c r="I2209" s="5">
        <v>43718</v>
      </c>
      <c r="J2209">
        <v>433.83</v>
      </c>
      <c r="K2209" t="s">
        <v>2812</v>
      </c>
    </row>
    <row r="2210" spans="1:11" x14ac:dyDescent="0.25">
      <c r="A2210" t="s">
        <v>597</v>
      </c>
      <c r="B2210" t="s">
        <v>14</v>
      </c>
      <c r="C2210" t="s">
        <v>15</v>
      </c>
      <c r="D2210" t="s">
        <v>22</v>
      </c>
      <c r="E2210" t="s">
        <v>598</v>
      </c>
      <c r="F2210" t="s">
        <v>596</v>
      </c>
      <c r="G2210" t="s">
        <v>2806</v>
      </c>
      <c r="H2210" s="5">
        <v>43738</v>
      </c>
      <c r="I2210" s="5">
        <v>43718</v>
      </c>
      <c r="J2210">
        <v>460.8</v>
      </c>
      <c r="K2210" t="s">
        <v>2812</v>
      </c>
    </row>
    <row r="2211" spans="1:11" x14ac:dyDescent="0.25">
      <c r="A2211" t="s">
        <v>597</v>
      </c>
      <c r="B2211" t="s">
        <v>14</v>
      </c>
      <c r="C2211" t="s">
        <v>15</v>
      </c>
      <c r="D2211" t="s">
        <v>22</v>
      </c>
      <c r="E2211" t="s">
        <v>598</v>
      </c>
      <c r="F2211" t="s">
        <v>596</v>
      </c>
      <c r="G2211" t="s">
        <v>2806</v>
      </c>
      <c r="H2211" s="5">
        <v>43738</v>
      </c>
      <c r="I2211" s="5">
        <v>43718</v>
      </c>
      <c r="J2211">
        <v>45.32</v>
      </c>
      <c r="K2211" t="s">
        <v>2812</v>
      </c>
    </row>
    <row r="2212" spans="1:11" x14ac:dyDescent="0.25">
      <c r="A2212" t="s">
        <v>2533</v>
      </c>
      <c r="B2212" t="s">
        <v>14</v>
      </c>
      <c r="C2212" t="s">
        <v>15</v>
      </c>
      <c r="D2212" t="s">
        <v>16</v>
      </c>
      <c r="E2212" t="s">
        <v>271</v>
      </c>
      <c r="F2212" t="s">
        <v>269</v>
      </c>
      <c r="G2212" t="s">
        <v>2806</v>
      </c>
      <c r="H2212" s="5">
        <v>43861</v>
      </c>
      <c r="I2212" s="5">
        <v>43859</v>
      </c>
      <c r="J2212">
        <v>-5.69</v>
      </c>
      <c r="K2212" t="s">
        <v>2812</v>
      </c>
    </row>
    <row r="2213" spans="1:11" x14ac:dyDescent="0.25">
      <c r="A2213" t="s">
        <v>2533</v>
      </c>
      <c r="B2213" t="s">
        <v>14</v>
      </c>
      <c r="C2213" t="s">
        <v>15</v>
      </c>
      <c r="D2213" t="s">
        <v>22</v>
      </c>
      <c r="E2213" t="s">
        <v>271</v>
      </c>
      <c r="F2213" t="s">
        <v>269</v>
      </c>
      <c r="G2213" t="s">
        <v>2806</v>
      </c>
      <c r="H2213" s="5">
        <v>43861</v>
      </c>
      <c r="I2213" s="5">
        <v>43859</v>
      </c>
      <c r="J2213">
        <v>2.19</v>
      </c>
      <c r="K2213" t="s">
        <v>2812</v>
      </c>
    </row>
    <row r="2214" spans="1:11" x14ac:dyDescent="0.25">
      <c r="A2214" t="s">
        <v>2533</v>
      </c>
      <c r="B2214" t="s">
        <v>14</v>
      </c>
      <c r="C2214" t="s">
        <v>15</v>
      </c>
      <c r="D2214" t="s">
        <v>22</v>
      </c>
      <c r="E2214" t="s">
        <v>271</v>
      </c>
      <c r="F2214" t="s">
        <v>269</v>
      </c>
      <c r="G2214" t="s">
        <v>2806</v>
      </c>
      <c r="H2214" s="5">
        <v>43861</v>
      </c>
      <c r="I2214" s="5">
        <v>43859</v>
      </c>
      <c r="J2214">
        <v>6.05</v>
      </c>
      <c r="K2214" t="s">
        <v>2812</v>
      </c>
    </row>
    <row r="2215" spans="1:11" x14ac:dyDescent="0.25">
      <c r="A2215" t="s">
        <v>2533</v>
      </c>
      <c r="B2215" t="s">
        <v>14</v>
      </c>
      <c r="C2215" t="s">
        <v>15</v>
      </c>
      <c r="D2215" t="s">
        <v>22</v>
      </c>
      <c r="E2215" t="s">
        <v>271</v>
      </c>
      <c r="F2215" t="s">
        <v>269</v>
      </c>
      <c r="G2215" t="s">
        <v>2806</v>
      </c>
      <c r="H2215" s="5">
        <v>43861</v>
      </c>
      <c r="I2215" s="5">
        <v>43859</v>
      </c>
      <c r="J2215">
        <v>2.68</v>
      </c>
      <c r="K2215" t="s">
        <v>2812</v>
      </c>
    </row>
    <row r="2216" spans="1:11" x14ac:dyDescent="0.25">
      <c r="A2216" t="s">
        <v>2509</v>
      </c>
      <c r="B2216" t="s">
        <v>14</v>
      </c>
      <c r="C2216" t="s">
        <v>15</v>
      </c>
      <c r="D2216" t="s">
        <v>22</v>
      </c>
      <c r="E2216" t="s">
        <v>271</v>
      </c>
      <c r="F2216" t="s">
        <v>269</v>
      </c>
      <c r="G2216" t="s">
        <v>2806</v>
      </c>
      <c r="H2216" s="5">
        <v>43861</v>
      </c>
      <c r="I2216" s="5">
        <v>43851</v>
      </c>
      <c r="J2216">
        <v>0.72</v>
      </c>
      <c r="K2216" t="s">
        <v>2812</v>
      </c>
    </row>
    <row r="2217" spans="1:11" x14ac:dyDescent="0.25">
      <c r="A2217" t="s">
        <v>2509</v>
      </c>
      <c r="B2217" t="s">
        <v>14</v>
      </c>
      <c r="C2217" t="s">
        <v>15</v>
      </c>
      <c r="D2217" t="s">
        <v>22</v>
      </c>
      <c r="E2217" t="s">
        <v>271</v>
      </c>
      <c r="F2217" t="s">
        <v>269</v>
      </c>
      <c r="G2217" t="s">
        <v>2806</v>
      </c>
      <c r="H2217" s="5">
        <v>43861</v>
      </c>
      <c r="I2217" s="5">
        <v>43851</v>
      </c>
      <c r="J2217">
        <v>40.29</v>
      </c>
      <c r="K2217" t="s">
        <v>2812</v>
      </c>
    </row>
    <row r="2218" spans="1:11" x14ac:dyDescent="0.25">
      <c r="A2218" t="s">
        <v>2500</v>
      </c>
      <c r="B2218" t="s">
        <v>14</v>
      </c>
      <c r="C2218" t="s">
        <v>15</v>
      </c>
      <c r="D2218" t="s">
        <v>22</v>
      </c>
      <c r="E2218" t="s">
        <v>271</v>
      </c>
      <c r="F2218" t="s">
        <v>269</v>
      </c>
      <c r="G2218" t="s">
        <v>2806</v>
      </c>
      <c r="H2218" s="5">
        <v>43861</v>
      </c>
      <c r="I2218" s="5">
        <v>43847</v>
      </c>
      <c r="J2218">
        <v>21.94</v>
      </c>
      <c r="K2218" t="s">
        <v>2812</v>
      </c>
    </row>
    <row r="2219" spans="1:11" x14ac:dyDescent="0.25">
      <c r="A2219" t="s">
        <v>2428</v>
      </c>
      <c r="B2219" t="s">
        <v>14</v>
      </c>
      <c r="C2219" t="s">
        <v>2810</v>
      </c>
      <c r="D2219" t="s">
        <v>16</v>
      </c>
      <c r="E2219" t="s">
        <v>271</v>
      </c>
      <c r="F2219" t="s">
        <v>269</v>
      </c>
      <c r="G2219" t="s">
        <v>2806</v>
      </c>
      <c r="H2219" s="5">
        <v>43830</v>
      </c>
      <c r="I2219" s="5">
        <v>43832</v>
      </c>
      <c r="J2219">
        <v>-6.87</v>
      </c>
      <c r="K2219" t="s">
        <v>2812</v>
      </c>
    </row>
    <row r="2220" spans="1:11" x14ac:dyDescent="0.25">
      <c r="A2220" t="s">
        <v>2428</v>
      </c>
      <c r="B2220" t="s">
        <v>14</v>
      </c>
      <c r="C2220" t="s">
        <v>2810</v>
      </c>
      <c r="D2220" t="s">
        <v>22</v>
      </c>
      <c r="E2220" t="s">
        <v>271</v>
      </c>
      <c r="F2220" t="s">
        <v>269</v>
      </c>
      <c r="G2220" t="s">
        <v>2806</v>
      </c>
      <c r="H2220" s="5">
        <v>43830</v>
      </c>
      <c r="I2220" s="5">
        <v>43832</v>
      </c>
      <c r="J2220">
        <v>2.8</v>
      </c>
      <c r="K2220" t="s">
        <v>2812</v>
      </c>
    </row>
    <row r="2221" spans="1:11" x14ac:dyDescent="0.25">
      <c r="A2221" t="s">
        <v>2428</v>
      </c>
      <c r="B2221" t="s">
        <v>14</v>
      </c>
      <c r="C2221" t="s">
        <v>2810</v>
      </c>
      <c r="D2221" t="s">
        <v>22</v>
      </c>
      <c r="E2221" t="s">
        <v>271</v>
      </c>
      <c r="F2221" t="s">
        <v>269</v>
      </c>
      <c r="G2221" t="s">
        <v>2806</v>
      </c>
      <c r="H2221" s="5">
        <v>43830</v>
      </c>
      <c r="I2221" s="5">
        <v>43832</v>
      </c>
      <c r="J2221">
        <v>7.3</v>
      </c>
      <c r="K2221" t="s">
        <v>2812</v>
      </c>
    </row>
    <row r="2222" spans="1:11" x14ac:dyDescent="0.25">
      <c r="A2222" t="s">
        <v>2428</v>
      </c>
      <c r="B2222" t="s">
        <v>14</v>
      </c>
      <c r="C2222" t="s">
        <v>2810</v>
      </c>
      <c r="D2222" t="s">
        <v>22</v>
      </c>
      <c r="E2222" t="s">
        <v>271</v>
      </c>
      <c r="F2222" t="s">
        <v>269</v>
      </c>
      <c r="G2222" t="s">
        <v>2806</v>
      </c>
      <c r="H2222" s="5">
        <v>43830</v>
      </c>
      <c r="I2222" s="5">
        <v>43832</v>
      </c>
      <c r="J2222">
        <v>3.8</v>
      </c>
      <c r="K2222" t="s">
        <v>2812</v>
      </c>
    </row>
    <row r="2223" spans="1:11" x14ac:dyDescent="0.25">
      <c r="A2223" t="s">
        <v>2421</v>
      </c>
      <c r="B2223" t="s">
        <v>14</v>
      </c>
      <c r="C2223" t="s">
        <v>2810</v>
      </c>
      <c r="D2223" t="s">
        <v>22</v>
      </c>
      <c r="E2223" t="s">
        <v>271</v>
      </c>
      <c r="F2223" t="s">
        <v>269</v>
      </c>
      <c r="G2223" t="s">
        <v>2806</v>
      </c>
      <c r="H2223" s="5">
        <v>43830</v>
      </c>
      <c r="I2223" s="5">
        <v>43829</v>
      </c>
      <c r="J2223">
        <v>47.65</v>
      </c>
      <c r="K2223" t="s">
        <v>2812</v>
      </c>
    </row>
    <row r="2224" spans="1:11" x14ac:dyDescent="0.25">
      <c r="A2224" t="s">
        <v>2007</v>
      </c>
      <c r="B2224" t="s">
        <v>15</v>
      </c>
      <c r="D2224" t="s">
        <v>22</v>
      </c>
      <c r="E2224" t="s">
        <v>271</v>
      </c>
      <c r="F2224" t="s">
        <v>269</v>
      </c>
      <c r="G2224" t="s">
        <v>2806</v>
      </c>
      <c r="H2224" s="5">
        <v>43769</v>
      </c>
      <c r="I2224" s="5">
        <v>43769</v>
      </c>
      <c r="J2224">
        <v>27538.73</v>
      </c>
      <c r="K2224" t="s">
        <v>2812</v>
      </c>
    </row>
    <row r="2225" spans="1:11" x14ac:dyDescent="0.25">
      <c r="A2225" t="s">
        <v>2006</v>
      </c>
      <c r="B2225" t="s">
        <v>15</v>
      </c>
      <c r="D2225" t="s">
        <v>22</v>
      </c>
      <c r="E2225" t="s">
        <v>271</v>
      </c>
      <c r="F2225" t="s">
        <v>269</v>
      </c>
      <c r="G2225" t="s">
        <v>2806</v>
      </c>
      <c r="H2225" s="5">
        <v>43769</v>
      </c>
      <c r="I2225" s="5">
        <v>43746</v>
      </c>
      <c r="J2225">
        <v>0.85</v>
      </c>
      <c r="K2225" t="s">
        <v>2812</v>
      </c>
    </row>
    <row r="2226" spans="1:11" x14ac:dyDescent="0.25">
      <c r="A2226" t="s">
        <v>1615</v>
      </c>
      <c r="B2226" t="s">
        <v>14</v>
      </c>
      <c r="C2226" t="s">
        <v>15</v>
      </c>
      <c r="D2226" t="s">
        <v>22</v>
      </c>
      <c r="E2226" t="s">
        <v>271</v>
      </c>
      <c r="F2226" t="s">
        <v>269</v>
      </c>
      <c r="G2226" t="s">
        <v>2806</v>
      </c>
      <c r="H2226" s="5">
        <v>43738</v>
      </c>
      <c r="I2226" s="5">
        <v>43739</v>
      </c>
      <c r="J2226">
        <v>12.4</v>
      </c>
      <c r="K2226" t="s">
        <v>2812</v>
      </c>
    </row>
    <row r="2227" spans="1:11" x14ac:dyDescent="0.25">
      <c r="A2227" t="s">
        <v>1615</v>
      </c>
      <c r="B2227" t="s">
        <v>14</v>
      </c>
      <c r="C2227" t="s">
        <v>15</v>
      </c>
      <c r="D2227" t="s">
        <v>16</v>
      </c>
      <c r="E2227" t="s">
        <v>271</v>
      </c>
      <c r="F2227" t="s">
        <v>269</v>
      </c>
      <c r="G2227" t="s">
        <v>2806</v>
      </c>
      <c r="H2227" s="5">
        <v>43738</v>
      </c>
      <c r="I2227" s="5">
        <v>43739</v>
      </c>
      <c r="J2227">
        <v>-5.05</v>
      </c>
      <c r="K2227" t="s">
        <v>2812</v>
      </c>
    </row>
    <row r="2228" spans="1:11" x14ac:dyDescent="0.25">
      <c r="A2228" t="s">
        <v>1615</v>
      </c>
      <c r="B2228" t="s">
        <v>14</v>
      </c>
      <c r="C2228" t="s">
        <v>15</v>
      </c>
      <c r="D2228" t="s">
        <v>16</v>
      </c>
      <c r="E2228" t="s">
        <v>271</v>
      </c>
      <c r="F2228" t="s">
        <v>269</v>
      </c>
      <c r="G2228" t="s">
        <v>2806</v>
      </c>
      <c r="H2228" s="5">
        <v>43738</v>
      </c>
      <c r="I2228" s="5">
        <v>43739</v>
      </c>
      <c r="J2228">
        <v>-13.19</v>
      </c>
      <c r="K2228" t="s">
        <v>2812</v>
      </c>
    </row>
    <row r="2229" spans="1:11" x14ac:dyDescent="0.25">
      <c r="A2229" t="s">
        <v>1615</v>
      </c>
      <c r="B2229" t="s">
        <v>14</v>
      </c>
      <c r="C2229" t="s">
        <v>15</v>
      </c>
      <c r="D2229" t="s">
        <v>16</v>
      </c>
      <c r="E2229" t="s">
        <v>271</v>
      </c>
      <c r="F2229" t="s">
        <v>269</v>
      </c>
      <c r="G2229" t="s">
        <v>2806</v>
      </c>
      <c r="H2229" s="5">
        <v>43738</v>
      </c>
      <c r="I2229" s="5">
        <v>43739</v>
      </c>
      <c r="J2229">
        <v>-5.61</v>
      </c>
      <c r="K2229" t="s">
        <v>2812</v>
      </c>
    </row>
    <row r="2230" spans="1:11" x14ac:dyDescent="0.25">
      <c r="A2230" t="s">
        <v>1514</v>
      </c>
      <c r="B2230" t="s">
        <v>14</v>
      </c>
      <c r="C2230" t="s">
        <v>15</v>
      </c>
      <c r="D2230" t="s">
        <v>16</v>
      </c>
      <c r="E2230" t="s">
        <v>271</v>
      </c>
      <c r="F2230" t="s">
        <v>269</v>
      </c>
      <c r="G2230" t="s">
        <v>2806</v>
      </c>
      <c r="H2230" s="5">
        <v>43738</v>
      </c>
      <c r="I2230" s="5">
        <v>43738</v>
      </c>
      <c r="J2230">
        <v>-27538.73</v>
      </c>
      <c r="K2230" t="s">
        <v>2812</v>
      </c>
    </row>
    <row r="2231" spans="1:11" x14ac:dyDescent="0.25">
      <c r="A2231" t="s">
        <v>1461</v>
      </c>
      <c r="B2231" t="s">
        <v>14</v>
      </c>
      <c r="C2231" t="s">
        <v>15</v>
      </c>
      <c r="D2231" t="s">
        <v>16</v>
      </c>
      <c r="E2231" t="s">
        <v>271</v>
      </c>
      <c r="F2231" t="s">
        <v>269</v>
      </c>
      <c r="G2231" t="s">
        <v>2806</v>
      </c>
      <c r="H2231" s="5">
        <v>43738</v>
      </c>
      <c r="I2231" s="5">
        <v>43735</v>
      </c>
      <c r="J2231">
        <v>-86.06</v>
      </c>
      <c r="K2231" t="s">
        <v>2812</v>
      </c>
    </row>
    <row r="2232" spans="1:11" x14ac:dyDescent="0.25">
      <c r="A2232" t="s">
        <v>1332</v>
      </c>
      <c r="B2232" t="s">
        <v>14</v>
      </c>
      <c r="C2232" t="s">
        <v>15</v>
      </c>
      <c r="D2232" t="s">
        <v>16</v>
      </c>
      <c r="E2232" t="s">
        <v>271</v>
      </c>
      <c r="F2232" t="s">
        <v>269</v>
      </c>
      <c r="G2232" t="s">
        <v>2806</v>
      </c>
      <c r="H2232" s="5">
        <v>43738</v>
      </c>
      <c r="I2232" s="5">
        <v>43734</v>
      </c>
      <c r="J2232">
        <v>-2224.2199999999998</v>
      </c>
      <c r="K2232" t="s">
        <v>2812</v>
      </c>
    </row>
    <row r="2233" spans="1:11" x14ac:dyDescent="0.25">
      <c r="A2233" t="s">
        <v>1332</v>
      </c>
      <c r="B2233" t="s">
        <v>14</v>
      </c>
      <c r="C2233" t="s">
        <v>15</v>
      </c>
      <c r="D2233" t="s">
        <v>22</v>
      </c>
      <c r="E2233" t="s">
        <v>271</v>
      </c>
      <c r="F2233" t="s">
        <v>269</v>
      </c>
      <c r="G2233" t="s">
        <v>2806</v>
      </c>
      <c r="H2233" s="5">
        <v>43738</v>
      </c>
      <c r="I2233" s="5">
        <v>43734</v>
      </c>
      <c r="J2233">
        <v>906.05</v>
      </c>
      <c r="K2233" t="s">
        <v>2812</v>
      </c>
    </row>
    <row r="2234" spans="1:11" x14ac:dyDescent="0.25">
      <c r="A2234" t="s">
        <v>1332</v>
      </c>
      <c r="B2234" t="s">
        <v>14</v>
      </c>
      <c r="C2234" t="s">
        <v>15</v>
      </c>
      <c r="D2234" t="s">
        <v>22</v>
      </c>
      <c r="E2234" t="s">
        <v>271</v>
      </c>
      <c r="F2234" t="s">
        <v>269</v>
      </c>
      <c r="G2234" t="s">
        <v>2806</v>
      </c>
      <c r="H2234" s="5">
        <v>43738</v>
      </c>
      <c r="I2234" s="5">
        <v>43734</v>
      </c>
      <c r="J2234">
        <v>2364.6799999999998</v>
      </c>
      <c r="K2234" t="s">
        <v>2812</v>
      </c>
    </row>
    <row r="2235" spans="1:11" x14ac:dyDescent="0.25">
      <c r="A2235" t="s">
        <v>1332</v>
      </c>
      <c r="B2235" t="s">
        <v>14</v>
      </c>
      <c r="C2235" t="s">
        <v>15</v>
      </c>
      <c r="D2235" t="s">
        <v>16</v>
      </c>
      <c r="E2235" t="s">
        <v>271</v>
      </c>
      <c r="F2235" t="s">
        <v>269</v>
      </c>
      <c r="G2235" t="s">
        <v>2806</v>
      </c>
      <c r="H2235" s="5">
        <v>43738</v>
      </c>
      <c r="I2235" s="5">
        <v>43734</v>
      </c>
      <c r="J2235">
        <v>-53.65</v>
      </c>
      <c r="K2235" t="s">
        <v>2812</v>
      </c>
    </row>
    <row r="2236" spans="1:11" x14ac:dyDescent="0.25">
      <c r="A2236" t="s">
        <v>1332</v>
      </c>
      <c r="B2236" t="s">
        <v>14</v>
      </c>
      <c r="C2236" t="s">
        <v>15</v>
      </c>
      <c r="D2236" t="s">
        <v>16</v>
      </c>
      <c r="E2236" t="s">
        <v>271</v>
      </c>
      <c r="F2236" t="s">
        <v>269</v>
      </c>
      <c r="G2236" t="s">
        <v>2806</v>
      </c>
      <c r="H2236" s="5">
        <v>43738</v>
      </c>
      <c r="I2236" s="5">
        <v>43734</v>
      </c>
      <c r="J2236">
        <v>-855.87</v>
      </c>
      <c r="K2236" t="s">
        <v>2812</v>
      </c>
    </row>
    <row r="2237" spans="1:11" x14ac:dyDescent="0.25">
      <c r="A2237" t="s">
        <v>1332</v>
      </c>
      <c r="B2237" t="s">
        <v>14</v>
      </c>
      <c r="C2237" t="s">
        <v>15</v>
      </c>
      <c r="D2237" t="s">
        <v>22</v>
      </c>
      <c r="E2237" t="s">
        <v>271</v>
      </c>
      <c r="F2237" t="s">
        <v>269</v>
      </c>
      <c r="G2237" t="s">
        <v>2806</v>
      </c>
      <c r="H2237" s="5">
        <v>43738</v>
      </c>
      <c r="I2237" s="5">
        <v>43734</v>
      </c>
      <c r="J2237">
        <v>9583.23</v>
      </c>
      <c r="K2237" t="s">
        <v>2812</v>
      </c>
    </row>
    <row r="2238" spans="1:11" x14ac:dyDescent="0.25">
      <c r="A2238" t="s">
        <v>1253</v>
      </c>
      <c r="B2238" t="s">
        <v>14</v>
      </c>
      <c r="C2238" t="s">
        <v>15</v>
      </c>
      <c r="D2238" t="s">
        <v>16</v>
      </c>
      <c r="E2238" t="s">
        <v>271</v>
      </c>
      <c r="F2238" t="s">
        <v>269</v>
      </c>
      <c r="G2238" t="s">
        <v>2806</v>
      </c>
      <c r="H2238" s="5">
        <v>43738</v>
      </c>
      <c r="I2238" s="5">
        <v>43733</v>
      </c>
      <c r="J2238">
        <v>-336.68</v>
      </c>
      <c r="K2238" t="s">
        <v>2812</v>
      </c>
    </row>
    <row r="2239" spans="1:11" x14ac:dyDescent="0.25">
      <c r="A2239" t="s">
        <v>1253</v>
      </c>
      <c r="B2239" t="s">
        <v>14</v>
      </c>
      <c r="C2239" t="s">
        <v>15</v>
      </c>
      <c r="D2239" t="s">
        <v>16</v>
      </c>
      <c r="E2239" t="s">
        <v>271</v>
      </c>
      <c r="F2239" t="s">
        <v>269</v>
      </c>
      <c r="G2239" t="s">
        <v>2806</v>
      </c>
      <c r="H2239" s="5">
        <v>43738</v>
      </c>
      <c r="I2239" s="5">
        <v>43733</v>
      </c>
      <c r="J2239">
        <v>-1.07</v>
      </c>
      <c r="K2239" t="s">
        <v>2812</v>
      </c>
    </row>
    <row r="2240" spans="1:11" x14ac:dyDescent="0.25">
      <c r="A2240" t="s">
        <v>1191</v>
      </c>
      <c r="B2240" t="s">
        <v>14</v>
      </c>
      <c r="C2240" t="s">
        <v>15</v>
      </c>
      <c r="D2240" t="s">
        <v>16</v>
      </c>
      <c r="E2240" t="s">
        <v>271</v>
      </c>
      <c r="F2240" t="s">
        <v>269</v>
      </c>
      <c r="G2240" t="s">
        <v>2806</v>
      </c>
      <c r="H2240" s="5">
        <v>43738</v>
      </c>
      <c r="I2240" s="5">
        <v>43732</v>
      </c>
      <c r="J2240">
        <v>-17.670000000000002</v>
      </c>
      <c r="K2240" t="s">
        <v>2812</v>
      </c>
    </row>
    <row r="2241" spans="1:11" x14ac:dyDescent="0.25">
      <c r="A2241" t="s">
        <v>1191</v>
      </c>
      <c r="B2241" t="s">
        <v>14</v>
      </c>
      <c r="C2241" t="s">
        <v>15</v>
      </c>
      <c r="D2241" t="s">
        <v>16</v>
      </c>
      <c r="E2241" t="s">
        <v>271</v>
      </c>
      <c r="F2241" t="s">
        <v>269</v>
      </c>
      <c r="G2241" t="s">
        <v>2806</v>
      </c>
      <c r="H2241" s="5">
        <v>43738</v>
      </c>
      <c r="I2241" s="5">
        <v>43732</v>
      </c>
      <c r="J2241">
        <v>-2720.8</v>
      </c>
      <c r="K2241" t="s">
        <v>2812</v>
      </c>
    </row>
    <row r="2242" spans="1:11" x14ac:dyDescent="0.25">
      <c r="A2242" t="s">
        <v>1191</v>
      </c>
      <c r="B2242" t="s">
        <v>14</v>
      </c>
      <c r="C2242" t="s">
        <v>15</v>
      </c>
      <c r="D2242" t="s">
        <v>16</v>
      </c>
      <c r="E2242" t="s">
        <v>271</v>
      </c>
      <c r="F2242" t="s">
        <v>269</v>
      </c>
      <c r="G2242" t="s">
        <v>2806</v>
      </c>
      <c r="H2242" s="5">
        <v>43738</v>
      </c>
      <c r="I2242" s="5">
        <v>43732</v>
      </c>
      <c r="J2242">
        <v>-362.8</v>
      </c>
      <c r="K2242" t="s">
        <v>2812</v>
      </c>
    </row>
    <row r="2243" spans="1:11" x14ac:dyDescent="0.25">
      <c r="A2243" t="s">
        <v>1138</v>
      </c>
      <c r="B2243" t="s">
        <v>14</v>
      </c>
      <c r="C2243" t="s">
        <v>15</v>
      </c>
      <c r="D2243" t="s">
        <v>22</v>
      </c>
      <c r="E2243" t="s">
        <v>271</v>
      </c>
      <c r="F2243" t="s">
        <v>269</v>
      </c>
      <c r="G2243" t="s">
        <v>2806</v>
      </c>
      <c r="H2243" s="5">
        <v>43738</v>
      </c>
      <c r="I2243" s="5">
        <v>43728</v>
      </c>
      <c r="J2243">
        <v>1682.14</v>
      </c>
      <c r="K2243" t="s">
        <v>2812</v>
      </c>
    </row>
    <row r="2244" spans="1:11" x14ac:dyDescent="0.25">
      <c r="A2244" t="s">
        <v>1064</v>
      </c>
      <c r="B2244" t="s">
        <v>14</v>
      </c>
      <c r="C2244" t="s">
        <v>15</v>
      </c>
      <c r="D2244" t="s">
        <v>22</v>
      </c>
      <c r="E2244" t="s">
        <v>271</v>
      </c>
      <c r="F2244" t="s">
        <v>269</v>
      </c>
      <c r="G2244" t="s">
        <v>2806</v>
      </c>
      <c r="H2244" s="5">
        <v>43738</v>
      </c>
      <c r="I2244" s="5">
        <v>43727</v>
      </c>
      <c r="J2244">
        <v>214.38</v>
      </c>
      <c r="K2244" t="s">
        <v>2812</v>
      </c>
    </row>
    <row r="2245" spans="1:11" x14ac:dyDescent="0.25">
      <c r="A2245" t="s">
        <v>971</v>
      </c>
      <c r="B2245" t="s">
        <v>14</v>
      </c>
      <c r="C2245" t="s">
        <v>15</v>
      </c>
      <c r="D2245" t="s">
        <v>22</v>
      </c>
      <c r="E2245" t="s">
        <v>271</v>
      </c>
      <c r="F2245" t="s">
        <v>269</v>
      </c>
      <c r="G2245" t="s">
        <v>2806</v>
      </c>
      <c r="H2245" s="5">
        <v>43738</v>
      </c>
      <c r="I2245" s="5">
        <v>43725</v>
      </c>
      <c r="J2245">
        <v>8930.24</v>
      </c>
      <c r="K2245" t="s">
        <v>2812</v>
      </c>
    </row>
    <row r="2246" spans="1:11" x14ac:dyDescent="0.25">
      <c r="A2246" t="s">
        <v>971</v>
      </c>
      <c r="B2246" t="s">
        <v>14</v>
      </c>
      <c r="C2246" t="s">
        <v>15</v>
      </c>
      <c r="D2246" t="s">
        <v>22</v>
      </c>
      <c r="E2246" t="s">
        <v>271</v>
      </c>
      <c r="F2246" t="s">
        <v>269</v>
      </c>
      <c r="G2246" t="s">
        <v>2806</v>
      </c>
      <c r="H2246" s="5">
        <v>43738</v>
      </c>
      <c r="I2246" s="5">
        <v>43725</v>
      </c>
      <c r="J2246">
        <v>60.94</v>
      </c>
      <c r="K2246" t="s">
        <v>2812</v>
      </c>
    </row>
    <row r="2247" spans="1:11" x14ac:dyDescent="0.25">
      <c r="A2247" t="s">
        <v>971</v>
      </c>
      <c r="B2247" t="s">
        <v>14</v>
      </c>
      <c r="C2247" t="s">
        <v>15</v>
      </c>
      <c r="D2247" t="s">
        <v>22</v>
      </c>
      <c r="E2247" t="s">
        <v>271</v>
      </c>
      <c r="F2247" t="s">
        <v>269</v>
      </c>
      <c r="G2247" t="s">
        <v>2806</v>
      </c>
      <c r="H2247" s="5">
        <v>43738</v>
      </c>
      <c r="I2247" s="5">
        <v>43725</v>
      </c>
      <c r="J2247">
        <v>1608.75</v>
      </c>
      <c r="K2247" t="s">
        <v>2812</v>
      </c>
    </row>
    <row r="2248" spans="1:11" x14ac:dyDescent="0.25">
      <c r="A2248" t="s">
        <v>971</v>
      </c>
      <c r="B2248" t="s">
        <v>14</v>
      </c>
      <c r="C2248" t="s">
        <v>15</v>
      </c>
      <c r="D2248" t="s">
        <v>16</v>
      </c>
      <c r="E2248" t="s">
        <v>271</v>
      </c>
      <c r="F2248" t="s">
        <v>269</v>
      </c>
      <c r="G2248" t="s">
        <v>2806</v>
      </c>
      <c r="H2248" s="5">
        <v>43738</v>
      </c>
      <c r="I2248" s="5">
        <v>43725</v>
      </c>
      <c r="J2248">
        <v>-368.66</v>
      </c>
      <c r="K2248" t="s">
        <v>2812</v>
      </c>
    </row>
    <row r="2249" spans="1:11" x14ac:dyDescent="0.25">
      <c r="A2249" t="s">
        <v>971</v>
      </c>
      <c r="B2249" t="s">
        <v>14</v>
      </c>
      <c r="C2249" t="s">
        <v>15</v>
      </c>
      <c r="D2249" t="s">
        <v>22</v>
      </c>
      <c r="E2249" t="s">
        <v>271</v>
      </c>
      <c r="F2249" t="s">
        <v>269</v>
      </c>
      <c r="G2249" t="s">
        <v>2806</v>
      </c>
      <c r="H2249" s="5">
        <v>43738</v>
      </c>
      <c r="I2249" s="5">
        <v>43725</v>
      </c>
      <c r="J2249">
        <v>585.28</v>
      </c>
      <c r="K2249" t="s">
        <v>2812</v>
      </c>
    </row>
    <row r="2250" spans="1:11" x14ac:dyDescent="0.25">
      <c r="A2250" t="s">
        <v>971</v>
      </c>
      <c r="B2250" t="s">
        <v>14</v>
      </c>
      <c r="C2250" t="s">
        <v>15</v>
      </c>
      <c r="D2250" t="s">
        <v>22</v>
      </c>
      <c r="E2250" t="s">
        <v>271</v>
      </c>
      <c r="F2250" t="s">
        <v>269</v>
      </c>
      <c r="G2250" t="s">
        <v>2806</v>
      </c>
      <c r="H2250" s="5">
        <v>43738</v>
      </c>
      <c r="I2250" s="5">
        <v>43725</v>
      </c>
      <c r="J2250">
        <v>38.85</v>
      </c>
      <c r="K2250" t="s">
        <v>2812</v>
      </c>
    </row>
    <row r="2251" spans="1:11" x14ac:dyDescent="0.25">
      <c r="A2251" t="s">
        <v>878</v>
      </c>
      <c r="B2251" t="s">
        <v>14</v>
      </c>
      <c r="C2251" t="s">
        <v>15</v>
      </c>
      <c r="D2251" t="s">
        <v>22</v>
      </c>
      <c r="E2251" t="s">
        <v>271</v>
      </c>
      <c r="F2251" t="s">
        <v>269</v>
      </c>
      <c r="G2251" t="s">
        <v>2806</v>
      </c>
      <c r="H2251" s="5">
        <v>43738</v>
      </c>
      <c r="I2251" s="5">
        <v>43721</v>
      </c>
      <c r="J2251">
        <v>38.18</v>
      </c>
      <c r="K2251" t="s">
        <v>2812</v>
      </c>
    </row>
    <row r="2252" spans="1:11" x14ac:dyDescent="0.25">
      <c r="A2252" t="s">
        <v>878</v>
      </c>
      <c r="B2252" t="s">
        <v>14</v>
      </c>
      <c r="C2252" t="s">
        <v>15</v>
      </c>
      <c r="D2252" t="s">
        <v>16</v>
      </c>
      <c r="E2252" t="s">
        <v>271</v>
      </c>
      <c r="F2252" t="s">
        <v>269</v>
      </c>
      <c r="G2252" t="s">
        <v>2806</v>
      </c>
      <c r="H2252" s="5">
        <v>43738</v>
      </c>
      <c r="I2252" s="5">
        <v>43721</v>
      </c>
      <c r="J2252">
        <v>-57.91</v>
      </c>
      <c r="K2252" t="s">
        <v>2812</v>
      </c>
    </row>
    <row r="2253" spans="1:11" x14ac:dyDescent="0.25">
      <c r="A2253" t="s">
        <v>878</v>
      </c>
      <c r="B2253" t="s">
        <v>14</v>
      </c>
      <c r="C2253" t="s">
        <v>15</v>
      </c>
      <c r="D2253" t="s">
        <v>22</v>
      </c>
      <c r="E2253" t="s">
        <v>271</v>
      </c>
      <c r="F2253" t="s">
        <v>269</v>
      </c>
      <c r="G2253" t="s">
        <v>2806</v>
      </c>
      <c r="H2253" s="5">
        <v>43738</v>
      </c>
      <c r="I2253" s="5">
        <v>43721</v>
      </c>
      <c r="J2253">
        <v>778.98</v>
      </c>
      <c r="K2253" t="s">
        <v>2812</v>
      </c>
    </row>
    <row r="2254" spans="1:11" x14ac:dyDescent="0.25">
      <c r="A2254" t="s">
        <v>761</v>
      </c>
      <c r="B2254" t="s">
        <v>14</v>
      </c>
      <c r="C2254" t="s">
        <v>15</v>
      </c>
      <c r="D2254" t="s">
        <v>22</v>
      </c>
      <c r="E2254" t="s">
        <v>271</v>
      </c>
      <c r="F2254" t="s">
        <v>269</v>
      </c>
      <c r="G2254" t="s">
        <v>2806</v>
      </c>
      <c r="H2254" s="5">
        <v>43738</v>
      </c>
      <c r="I2254" s="5">
        <v>43720</v>
      </c>
      <c r="J2254">
        <v>564.75</v>
      </c>
      <c r="K2254" t="s">
        <v>2812</v>
      </c>
    </row>
    <row r="2255" spans="1:11" x14ac:dyDescent="0.25">
      <c r="A2255" t="s">
        <v>761</v>
      </c>
      <c r="B2255" t="s">
        <v>14</v>
      </c>
      <c r="C2255" t="s">
        <v>15</v>
      </c>
      <c r="D2255" t="s">
        <v>22</v>
      </c>
      <c r="E2255" t="s">
        <v>271</v>
      </c>
      <c r="F2255" t="s">
        <v>269</v>
      </c>
      <c r="G2255" t="s">
        <v>2806</v>
      </c>
      <c r="H2255" s="5">
        <v>43738</v>
      </c>
      <c r="I2255" s="5">
        <v>43720</v>
      </c>
      <c r="J2255">
        <v>12307.31</v>
      </c>
      <c r="K2255" t="s">
        <v>2812</v>
      </c>
    </row>
    <row r="2256" spans="1:11" x14ac:dyDescent="0.25">
      <c r="A2256" t="s">
        <v>761</v>
      </c>
      <c r="B2256" t="s">
        <v>14</v>
      </c>
      <c r="C2256" t="s">
        <v>15</v>
      </c>
      <c r="D2256" t="s">
        <v>22</v>
      </c>
      <c r="E2256" t="s">
        <v>271</v>
      </c>
      <c r="F2256" t="s">
        <v>269</v>
      </c>
      <c r="G2256" t="s">
        <v>2806</v>
      </c>
      <c r="H2256" s="5">
        <v>43738</v>
      </c>
      <c r="I2256" s="5">
        <v>43720</v>
      </c>
      <c r="J2256">
        <v>3537.74</v>
      </c>
      <c r="K2256" t="s">
        <v>2812</v>
      </c>
    </row>
    <row r="2257" spans="1:11" x14ac:dyDescent="0.25">
      <c r="A2257" t="s">
        <v>761</v>
      </c>
      <c r="B2257" t="s">
        <v>14</v>
      </c>
      <c r="C2257" t="s">
        <v>15</v>
      </c>
      <c r="D2257" t="s">
        <v>22</v>
      </c>
      <c r="E2257" t="s">
        <v>271</v>
      </c>
      <c r="F2257" t="s">
        <v>269</v>
      </c>
      <c r="G2257" t="s">
        <v>2806</v>
      </c>
      <c r="H2257" s="5">
        <v>43738</v>
      </c>
      <c r="I2257" s="5">
        <v>43720</v>
      </c>
      <c r="J2257">
        <v>1101.43</v>
      </c>
      <c r="K2257" t="s">
        <v>2812</v>
      </c>
    </row>
    <row r="2258" spans="1:11" x14ac:dyDescent="0.25">
      <c r="A2258" t="s">
        <v>595</v>
      </c>
      <c r="B2258" t="s">
        <v>14</v>
      </c>
      <c r="C2258" t="s">
        <v>15</v>
      </c>
      <c r="D2258" t="s">
        <v>22</v>
      </c>
      <c r="E2258" t="s">
        <v>271</v>
      </c>
      <c r="F2258" t="s">
        <v>269</v>
      </c>
      <c r="G2258" t="s">
        <v>2806</v>
      </c>
      <c r="H2258" s="5">
        <v>43738</v>
      </c>
      <c r="I2258" s="5">
        <v>43718</v>
      </c>
      <c r="J2258">
        <v>3420.77</v>
      </c>
      <c r="K2258" t="s">
        <v>2812</v>
      </c>
    </row>
    <row r="2259" spans="1:11" x14ac:dyDescent="0.25">
      <c r="A2259" t="s">
        <v>595</v>
      </c>
      <c r="B2259" t="s">
        <v>14</v>
      </c>
      <c r="C2259" t="s">
        <v>15</v>
      </c>
      <c r="D2259" t="s">
        <v>22</v>
      </c>
      <c r="E2259" t="s">
        <v>271</v>
      </c>
      <c r="F2259" t="s">
        <v>269</v>
      </c>
      <c r="G2259" t="s">
        <v>2806</v>
      </c>
      <c r="H2259" s="5">
        <v>43738</v>
      </c>
      <c r="I2259" s="5">
        <v>43718</v>
      </c>
      <c r="J2259">
        <v>0.95</v>
      </c>
      <c r="K2259" t="s">
        <v>2812</v>
      </c>
    </row>
    <row r="2260" spans="1:11" x14ac:dyDescent="0.25">
      <c r="A2260" t="s">
        <v>595</v>
      </c>
      <c r="B2260" t="s">
        <v>14</v>
      </c>
      <c r="C2260" t="s">
        <v>15</v>
      </c>
      <c r="D2260" t="s">
        <v>22</v>
      </c>
      <c r="E2260" t="s">
        <v>271</v>
      </c>
      <c r="F2260" t="s">
        <v>269</v>
      </c>
      <c r="G2260" t="s">
        <v>2806</v>
      </c>
      <c r="H2260" s="5">
        <v>43738</v>
      </c>
      <c r="I2260" s="5">
        <v>43718</v>
      </c>
      <c r="J2260">
        <v>90196.86</v>
      </c>
      <c r="K2260" t="s">
        <v>2812</v>
      </c>
    </row>
    <row r="2261" spans="1:11" x14ac:dyDescent="0.25">
      <c r="A2261" t="s">
        <v>595</v>
      </c>
      <c r="B2261" t="s">
        <v>14</v>
      </c>
      <c r="C2261" t="s">
        <v>15</v>
      </c>
      <c r="D2261" t="s">
        <v>22</v>
      </c>
      <c r="E2261" t="s">
        <v>271</v>
      </c>
      <c r="F2261" t="s">
        <v>269</v>
      </c>
      <c r="G2261" t="s">
        <v>2806</v>
      </c>
      <c r="H2261" s="5">
        <v>43738</v>
      </c>
      <c r="I2261" s="5">
        <v>43718</v>
      </c>
      <c r="J2261">
        <v>2815.29</v>
      </c>
      <c r="K2261" t="s">
        <v>2812</v>
      </c>
    </row>
    <row r="2262" spans="1:11" x14ac:dyDescent="0.25">
      <c r="A2262" t="s">
        <v>595</v>
      </c>
      <c r="B2262" t="s">
        <v>14</v>
      </c>
      <c r="C2262" t="s">
        <v>15</v>
      </c>
      <c r="D2262" t="s">
        <v>22</v>
      </c>
      <c r="E2262" t="s">
        <v>271</v>
      </c>
      <c r="F2262" t="s">
        <v>269</v>
      </c>
      <c r="G2262" t="s">
        <v>2806</v>
      </c>
      <c r="H2262" s="5">
        <v>43738</v>
      </c>
      <c r="I2262" s="5">
        <v>43718</v>
      </c>
      <c r="J2262">
        <v>23151</v>
      </c>
      <c r="K2262" t="s">
        <v>2812</v>
      </c>
    </row>
    <row r="2263" spans="1:11" x14ac:dyDescent="0.25">
      <c r="A2263" t="s">
        <v>595</v>
      </c>
      <c r="B2263" t="s">
        <v>14</v>
      </c>
      <c r="C2263" t="s">
        <v>15</v>
      </c>
      <c r="D2263" t="s">
        <v>22</v>
      </c>
      <c r="E2263" t="s">
        <v>271</v>
      </c>
      <c r="F2263" t="s">
        <v>269</v>
      </c>
      <c r="G2263" t="s">
        <v>2806</v>
      </c>
      <c r="H2263" s="5">
        <v>43738</v>
      </c>
      <c r="I2263" s="5">
        <v>43718</v>
      </c>
      <c r="J2263">
        <v>142.91999999999999</v>
      </c>
      <c r="K2263" t="s">
        <v>2812</v>
      </c>
    </row>
    <row r="2264" spans="1:11" x14ac:dyDescent="0.25">
      <c r="A2264" t="s">
        <v>595</v>
      </c>
      <c r="B2264" t="s">
        <v>14</v>
      </c>
      <c r="C2264" t="s">
        <v>15</v>
      </c>
      <c r="D2264" t="s">
        <v>22</v>
      </c>
      <c r="E2264" t="s">
        <v>271</v>
      </c>
      <c r="F2264" t="s">
        <v>269</v>
      </c>
      <c r="G2264" t="s">
        <v>2806</v>
      </c>
      <c r="H2264" s="5">
        <v>43738</v>
      </c>
      <c r="I2264" s="5">
        <v>43718</v>
      </c>
      <c r="J2264">
        <v>9260.5300000000007</v>
      </c>
      <c r="K2264" t="s">
        <v>2812</v>
      </c>
    </row>
    <row r="2265" spans="1:11" x14ac:dyDescent="0.25">
      <c r="A2265" t="s">
        <v>595</v>
      </c>
      <c r="B2265" t="s">
        <v>14</v>
      </c>
      <c r="C2265" t="s">
        <v>15</v>
      </c>
      <c r="D2265" t="s">
        <v>22</v>
      </c>
      <c r="E2265" t="s">
        <v>271</v>
      </c>
      <c r="F2265" t="s">
        <v>269</v>
      </c>
      <c r="G2265" t="s">
        <v>2806</v>
      </c>
      <c r="H2265" s="5">
        <v>43738</v>
      </c>
      <c r="I2265" s="5">
        <v>43718</v>
      </c>
      <c r="J2265">
        <v>452.16</v>
      </c>
      <c r="K2265" t="s">
        <v>2812</v>
      </c>
    </row>
    <row r="2266" spans="1:11" x14ac:dyDescent="0.25">
      <c r="A2266" t="s">
        <v>595</v>
      </c>
      <c r="B2266" t="s">
        <v>14</v>
      </c>
      <c r="C2266" t="s">
        <v>15</v>
      </c>
      <c r="D2266" t="s">
        <v>22</v>
      </c>
      <c r="E2266" t="s">
        <v>271</v>
      </c>
      <c r="F2266" t="s">
        <v>269</v>
      </c>
      <c r="G2266" t="s">
        <v>2806</v>
      </c>
      <c r="H2266" s="5">
        <v>43738</v>
      </c>
      <c r="I2266" s="5">
        <v>43718</v>
      </c>
      <c r="J2266">
        <v>2264.96</v>
      </c>
      <c r="K2266" t="s">
        <v>2812</v>
      </c>
    </row>
    <row r="2267" spans="1:11" x14ac:dyDescent="0.25">
      <c r="A2267" t="s">
        <v>595</v>
      </c>
      <c r="B2267" t="s">
        <v>14</v>
      </c>
      <c r="C2267" t="s">
        <v>15</v>
      </c>
      <c r="D2267" t="s">
        <v>22</v>
      </c>
      <c r="E2267" t="s">
        <v>271</v>
      </c>
      <c r="F2267" t="s">
        <v>269</v>
      </c>
      <c r="G2267" t="s">
        <v>2806</v>
      </c>
      <c r="H2267" s="5">
        <v>43738</v>
      </c>
      <c r="I2267" s="5">
        <v>43718</v>
      </c>
      <c r="J2267">
        <v>19.72</v>
      </c>
      <c r="K2267" t="s">
        <v>2812</v>
      </c>
    </row>
    <row r="2268" spans="1:11" x14ac:dyDescent="0.25">
      <c r="A2268" t="s">
        <v>595</v>
      </c>
      <c r="B2268" t="s">
        <v>14</v>
      </c>
      <c r="C2268" t="s">
        <v>15</v>
      </c>
      <c r="D2268" t="s">
        <v>22</v>
      </c>
      <c r="E2268" t="s">
        <v>271</v>
      </c>
      <c r="F2268" t="s">
        <v>269</v>
      </c>
      <c r="G2268" t="s">
        <v>2806</v>
      </c>
      <c r="H2268" s="5">
        <v>43738</v>
      </c>
      <c r="I2268" s="5">
        <v>43718</v>
      </c>
      <c r="J2268">
        <v>4393.42</v>
      </c>
      <c r="K2268" t="s">
        <v>2812</v>
      </c>
    </row>
    <row r="2269" spans="1:11" x14ac:dyDescent="0.25">
      <c r="A2269" t="s">
        <v>595</v>
      </c>
      <c r="B2269" t="s">
        <v>14</v>
      </c>
      <c r="C2269" t="s">
        <v>15</v>
      </c>
      <c r="D2269" t="s">
        <v>22</v>
      </c>
      <c r="E2269" t="s">
        <v>271</v>
      </c>
      <c r="F2269" t="s">
        <v>269</v>
      </c>
      <c r="G2269" t="s">
        <v>2806</v>
      </c>
      <c r="H2269" s="5">
        <v>43738</v>
      </c>
      <c r="I2269" s="5">
        <v>43718</v>
      </c>
      <c r="J2269">
        <v>26735.13</v>
      </c>
      <c r="K2269" t="s">
        <v>2812</v>
      </c>
    </row>
    <row r="2270" spans="1:11" x14ac:dyDescent="0.25">
      <c r="A2270" t="s">
        <v>595</v>
      </c>
      <c r="B2270" t="s">
        <v>14</v>
      </c>
      <c r="C2270" t="s">
        <v>15</v>
      </c>
      <c r="D2270" t="s">
        <v>22</v>
      </c>
      <c r="E2270" t="s">
        <v>271</v>
      </c>
      <c r="F2270" t="s">
        <v>269</v>
      </c>
      <c r="G2270" t="s">
        <v>2806</v>
      </c>
      <c r="H2270" s="5">
        <v>43738</v>
      </c>
      <c r="I2270" s="5">
        <v>43718</v>
      </c>
      <c r="J2270">
        <v>362.13</v>
      </c>
      <c r="K2270" t="s">
        <v>2812</v>
      </c>
    </row>
    <row r="2271" spans="1:11" x14ac:dyDescent="0.25">
      <c r="A2271" t="s">
        <v>270</v>
      </c>
      <c r="B2271" t="s">
        <v>14</v>
      </c>
      <c r="C2271" t="s">
        <v>2810</v>
      </c>
      <c r="D2271" t="s">
        <v>16</v>
      </c>
      <c r="E2271" t="s">
        <v>271</v>
      </c>
      <c r="F2271" t="s">
        <v>269</v>
      </c>
      <c r="G2271" t="s">
        <v>2806</v>
      </c>
      <c r="H2271" s="5">
        <v>43708</v>
      </c>
      <c r="I2271" s="5">
        <v>43712</v>
      </c>
      <c r="J2271">
        <v>-73.58</v>
      </c>
      <c r="K2271" t="s">
        <v>2812</v>
      </c>
    </row>
    <row r="2272" spans="1:11" x14ac:dyDescent="0.25">
      <c r="A2272" t="s">
        <v>270</v>
      </c>
      <c r="B2272" t="s">
        <v>14</v>
      </c>
      <c r="C2272" t="s">
        <v>2810</v>
      </c>
      <c r="D2272" t="s">
        <v>22</v>
      </c>
      <c r="E2272" t="s">
        <v>271</v>
      </c>
      <c r="F2272" t="s">
        <v>269</v>
      </c>
      <c r="G2272" t="s">
        <v>2806</v>
      </c>
      <c r="H2272" s="5">
        <v>43708</v>
      </c>
      <c r="I2272" s="5">
        <v>43712</v>
      </c>
      <c r="J2272">
        <v>29.97</v>
      </c>
      <c r="K2272" t="s">
        <v>2812</v>
      </c>
    </row>
    <row r="2273" spans="1:11" x14ac:dyDescent="0.25">
      <c r="A2273" t="s">
        <v>270</v>
      </c>
      <c r="B2273" t="s">
        <v>14</v>
      </c>
      <c r="C2273" t="s">
        <v>2810</v>
      </c>
      <c r="D2273" t="s">
        <v>22</v>
      </c>
      <c r="E2273" t="s">
        <v>271</v>
      </c>
      <c r="F2273" t="s">
        <v>269</v>
      </c>
      <c r="G2273" t="s">
        <v>2806</v>
      </c>
      <c r="H2273" s="5">
        <v>43708</v>
      </c>
      <c r="I2273" s="5">
        <v>43712</v>
      </c>
      <c r="J2273">
        <v>78.23</v>
      </c>
      <c r="K2273" t="s">
        <v>2812</v>
      </c>
    </row>
    <row r="2274" spans="1:11" x14ac:dyDescent="0.25">
      <c r="A2274" t="s">
        <v>270</v>
      </c>
      <c r="B2274" t="s">
        <v>14</v>
      </c>
      <c r="C2274" t="s">
        <v>2810</v>
      </c>
      <c r="D2274" t="s">
        <v>22</v>
      </c>
      <c r="E2274" t="s">
        <v>271</v>
      </c>
      <c r="F2274" t="s">
        <v>269</v>
      </c>
      <c r="G2274" t="s">
        <v>2806</v>
      </c>
      <c r="H2274" s="5">
        <v>43708</v>
      </c>
      <c r="I2274" s="5">
        <v>43712</v>
      </c>
      <c r="J2274">
        <v>133.4</v>
      </c>
      <c r="K2274" t="s">
        <v>2812</v>
      </c>
    </row>
    <row r="2275" spans="1:11" x14ac:dyDescent="0.25">
      <c r="A2275" t="s">
        <v>270</v>
      </c>
      <c r="B2275" t="s">
        <v>14</v>
      </c>
      <c r="C2275" t="s">
        <v>2810</v>
      </c>
      <c r="D2275" t="s">
        <v>22</v>
      </c>
      <c r="E2275" t="s">
        <v>271</v>
      </c>
      <c r="F2275" t="s">
        <v>269</v>
      </c>
      <c r="G2275" t="s">
        <v>2806</v>
      </c>
      <c r="H2275" s="5">
        <v>43708</v>
      </c>
      <c r="I2275" s="5">
        <v>43712</v>
      </c>
      <c r="J2275">
        <v>328.58</v>
      </c>
      <c r="K2275" t="s">
        <v>2812</v>
      </c>
    </row>
    <row r="2276" spans="1:11" x14ac:dyDescent="0.25">
      <c r="A2276" t="s">
        <v>270</v>
      </c>
      <c r="B2276" t="s">
        <v>14</v>
      </c>
      <c r="C2276" t="s">
        <v>2810</v>
      </c>
      <c r="D2276" t="s">
        <v>22</v>
      </c>
      <c r="E2276" t="s">
        <v>271</v>
      </c>
      <c r="F2276" t="s">
        <v>269</v>
      </c>
      <c r="G2276" t="s">
        <v>2806</v>
      </c>
      <c r="H2276" s="5">
        <v>43708</v>
      </c>
      <c r="I2276" s="5">
        <v>43712</v>
      </c>
      <c r="J2276">
        <v>1206.72</v>
      </c>
      <c r="K2276" t="s">
        <v>2812</v>
      </c>
    </row>
    <row r="2277" spans="1:11" x14ac:dyDescent="0.25">
      <c r="A2277" t="s">
        <v>270</v>
      </c>
      <c r="B2277" t="s">
        <v>14</v>
      </c>
      <c r="C2277" t="s">
        <v>2810</v>
      </c>
      <c r="D2277" t="s">
        <v>22</v>
      </c>
      <c r="E2277" t="s">
        <v>271</v>
      </c>
      <c r="F2277" t="s">
        <v>269</v>
      </c>
      <c r="G2277" t="s">
        <v>2806</v>
      </c>
      <c r="H2277" s="5">
        <v>43708</v>
      </c>
      <c r="I2277" s="5">
        <v>43712</v>
      </c>
      <c r="J2277">
        <v>510.64</v>
      </c>
      <c r="K2277" t="s">
        <v>2812</v>
      </c>
    </row>
    <row r="2278" spans="1:11" x14ac:dyDescent="0.25">
      <c r="A2278" t="s">
        <v>1331</v>
      </c>
      <c r="B2278" t="s">
        <v>14</v>
      </c>
      <c r="C2278" t="s">
        <v>15</v>
      </c>
      <c r="D2278" t="s">
        <v>16</v>
      </c>
      <c r="E2278" t="s">
        <v>248</v>
      </c>
      <c r="F2278" t="s">
        <v>246</v>
      </c>
      <c r="G2278" t="s">
        <v>2806</v>
      </c>
      <c r="H2278" s="5">
        <v>43738</v>
      </c>
      <c r="I2278" s="5">
        <v>43734</v>
      </c>
      <c r="J2278">
        <v>-216.54</v>
      </c>
      <c r="K2278" t="s">
        <v>2812</v>
      </c>
    </row>
    <row r="2279" spans="1:11" x14ac:dyDescent="0.25">
      <c r="A2279" t="s">
        <v>1331</v>
      </c>
      <c r="B2279" t="s">
        <v>14</v>
      </c>
      <c r="C2279" t="s">
        <v>15</v>
      </c>
      <c r="D2279" t="s">
        <v>22</v>
      </c>
      <c r="E2279" t="s">
        <v>248</v>
      </c>
      <c r="F2279" t="s">
        <v>246</v>
      </c>
      <c r="G2279" t="s">
        <v>2806</v>
      </c>
      <c r="H2279" s="5">
        <v>43738</v>
      </c>
      <c r="I2279" s="5">
        <v>43734</v>
      </c>
      <c r="J2279">
        <v>88.21</v>
      </c>
      <c r="K2279" t="s">
        <v>2812</v>
      </c>
    </row>
    <row r="2280" spans="1:11" x14ac:dyDescent="0.25">
      <c r="A2280" t="s">
        <v>1331</v>
      </c>
      <c r="B2280" t="s">
        <v>14</v>
      </c>
      <c r="C2280" t="s">
        <v>15</v>
      </c>
      <c r="D2280" t="s">
        <v>22</v>
      </c>
      <c r="E2280" t="s">
        <v>248</v>
      </c>
      <c r="F2280" t="s">
        <v>246</v>
      </c>
      <c r="G2280" t="s">
        <v>2806</v>
      </c>
      <c r="H2280" s="5">
        <v>43738</v>
      </c>
      <c r="I2280" s="5">
        <v>43734</v>
      </c>
      <c r="J2280">
        <v>230.22</v>
      </c>
      <c r="K2280" t="s">
        <v>2812</v>
      </c>
    </row>
    <row r="2281" spans="1:11" x14ac:dyDescent="0.25">
      <c r="A2281" t="s">
        <v>1331</v>
      </c>
      <c r="B2281" t="s">
        <v>14</v>
      </c>
      <c r="C2281" t="s">
        <v>15</v>
      </c>
      <c r="D2281" t="s">
        <v>22</v>
      </c>
      <c r="E2281" t="s">
        <v>248</v>
      </c>
      <c r="F2281" t="s">
        <v>246</v>
      </c>
      <c r="G2281" t="s">
        <v>2806</v>
      </c>
      <c r="H2281" s="5">
        <v>43738</v>
      </c>
      <c r="I2281" s="5">
        <v>43734</v>
      </c>
      <c r="J2281">
        <v>476.6</v>
      </c>
      <c r="K2281" t="s">
        <v>2812</v>
      </c>
    </row>
    <row r="2282" spans="1:11" x14ac:dyDescent="0.25">
      <c r="A2282" t="s">
        <v>1190</v>
      </c>
      <c r="B2282" t="s">
        <v>14</v>
      </c>
      <c r="C2282" t="s">
        <v>15</v>
      </c>
      <c r="D2282" t="s">
        <v>16</v>
      </c>
      <c r="E2282" t="s">
        <v>248</v>
      </c>
      <c r="F2282" t="s">
        <v>246</v>
      </c>
      <c r="G2282" t="s">
        <v>2806</v>
      </c>
      <c r="H2282" s="5">
        <v>43738</v>
      </c>
      <c r="I2282" s="5">
        <v>43732</v>
      </c>
      <c r="J2282">
        <v>-1097.25</v>
      </c>
      <c r="K2282" t="s">
        <v>2812</v>
      </c>
    </row>
    <row r="2283" spans="1:11" x14ac:dyDescent="0.25">
      <c r="A2283" t="s">
        <v>1190</v>
      </c>
      <c r="B2283" t="s">
        <v>14</v>
      </c>
      <c r="C2283" t="s">
        <v>15</v>
      </c>
      <c r="D2283" t="s">
        <v>16</v>
      </c>
      <c r="E2283" t="s">
        <v>248</v>
      </c>
      <c r="F2283" t="s">
        <v>246</v>
      </c>
      <c r="G2283" t="s">
        <v>2806</v>
      </c>
      <c r="H2283" s="5">
        <v>43738</v>
      </c>
      <c r="I2283" s="5">
        <v>43732</v>
      </c>
      <c r="J2283">
        <v>-308</v>
      </c>
      <c r="K2283" t="s">
        <v>2812</v>
      </c>
    </row>
    <row r="2284" spans="1:11" x14ac:dyDescent="0.25">
      <c r="A2284" t="s">
        <v>760</v>
      </c>
      <c r="B2284" t="s">
        <v>14</v>
      </c>
      <c r="C2284" t="s">
        <v>15</v>
      </c>
      <c r="D2284" t="s">
        <v>16</v>
      </c>
      <c r="E2284" t="s">
        <v>248</v>
      </c>
      <c r="F2284" t="s">
        <v>246</v>
      </c>
      <c r="G2284" t="s">
        <v>2806</v>
      </c>
      <c r="H2284" s="5">
        <v>43738</v>
      </c>
      <c r="I2284" s="5">
        <v>43720</v>
      </c>
      <c r="J2284">
        <v>-259.95</v>
      </c>
      <c r="K2284" t="s">
        <v>2812</v>
      </c>
    </row>
    <row r="2285" spans="1:11" x14ac:dyDescent="0.25">
      <c r="A2285" t="s">
        <v>760</v>
      </c>
      <c r="B2285" t="s">
        <v>14</v>
      </c>
      <c r="C2285" t="s">
        <v>15</v>
      </c>
      <c r="D2285" t="s">
        <v>16</v>
      </c>
      <c r="E2285" t="s">
        <v>248</v>
      </c>
      <c r="F2285" t="s">
        <v>246</v>
      </c>
      <c r="G2285" t="s">
        <v>2806</v>
      </c>
      <c r="H2285" s="5">
        <v>43738</v>
      </c>
      <c r="I2285" s="5">
        <v>43720</v>
      </c>
      <c r="J2285">
        <v>-9022.4</v>
      </c>
      <c r="K2285" t="s">
        <v>2812</v>
      </c>
    </row>
    <row r="2286" spans="1:11" x14ac:dyDescent="0.25">
      <c r="A2286" t="s">
        <v>594</v>
      </c>
      <c r="B2286" t="s">
        <v>14</v>
      </c>
      <c r="C2286" t="s">
        <v>15</v>
      </c>
      <c r="D2286" t="s">
        <v>22</v>
      </c>
      <c r="E2286" t="s">
        <v>248</v>
      </c>
      <c r="F2286" t="s">
        <v>246</v>
      </c>
      <c r="G2286" t="s">
        <v>2806</v>
      </c>
      <c r="H2286" s="5">
        <v>43738</v>
      </c>
      <c r="I2286" s="5">
        <v>43718</v>
      </c>
      <c r="J2286">
        <v>7164.31</v>
      </c>
      <c r="K2286" t="s">
        <v>2812</v>
      </c>
    </row>
    <row r="2287" spans="1:11" x14ac:dyDescent="0.25">
      <c r="A2287" t="s">
        <v>594</v>
      </c>
      <c r="B2287" t="s">
        <v>14</v>
      </c>
      <c r="C2287" t="s">
        <v>15</v>
      </c>
      <c r="D2287" t="s">
        <v>22</v>
      </c>
      <c r="E2287" t="s">
        <v>248</v>
      </c>
      <c r="F2287" t="s">
        <v>246</v>
      </c>
      <c r="G2287" t="s">
        <v>2806</v>
      </c>
      <c r="H2287" s="5">
        <v>43738</v>
      </c>
      <c r="I2287" s="5">
        <v>43718</v>
      </c>
      <c r="J2287">
        <v>1810.72</v>
      </c>
      <c r="K2287" t="s">
        <v>2812</v>
      </c>
    </row>
    <row r="2288" spans="1:11" x14ac:dyDescent="0.25">
      <c r="A2288" t="s">
        <v>594</v>
      </c>
      <c r="B2288" t="s">
        <v>14</v>
      </c>
      <c r="C2288" t="s">
        <v>15</v>
      </c>
      <c r="D2288" t="s">
        <v>22</v>
      </c>
      <c r="E2288" t="s">
        <v>248</v>
      </c>
      <c r="F2288" t="s">
        <v>246</v>
      </c>
      <c r="G2288" t="s">
        <v>2806</v>
      </c>
      <c r="H2288" s="5">
        <v>43738</v>
      </c>
      <c r="I2288" s="5">
        <v>43718</v>
      </c>
      <c r="J2288">
        <v>9022.4</v>
      </c>
      <c r="K2288" t="s">
        <v>2812</v>
      </c>
    </row>
    <row r="2289" spans="1:11" x14ac:dyDescent="0.25">
      <c r="A2289" t="s">
        <v>247</v>
      </c>
      <c r="B2289" t="s">
        <v>14</v>
      </c>
      <c r="C2289" t="s">
        <v>2810</v>
      </c>
      <c r="D2289" t="s">
        <v>22</v>
      </c>
      <c r="E2289" t="s">
        <v>248</v>
      </c>
      <c r="F2289" t="s">
        <v>246</v>
      </c>
      <c r="G2289" t="s">
        <v>2806</v>
      </c>
      <c r="H2289" s="5">
        <v>43708</v>
      </c>
      <c r="I2289" s="5">
        <v>43712</v>
      </c>
      <c r="J2289">
        <v>120.76</v>
      </c>
      <c r="K2289" t="s">
        <v>2812</v>
      </c>
    </row>
    <row r="2290" spans="1:11" x14ac:dyDescent="0.25">
      <c r="A2290" t="s">
        <v>247</v>
      </c>
      <c r="B2290" t="s">
        <v>14</v>
      </c>
      <c r="C2290" t="s">
        <v>2810</v>
      </c>
      <c r="D2290" t="s">
        <v>22</v>
      </c>
      <c r="E2290" t="s">
        <v>248</v>
      </c>
      <c r="F2290" t="s">
        <v>246</v>
      </c>
      <c r="G2290" t="s">
        <v>2806</v>
      </c>
      <c r="H2290" s="5">
        <v>43708</v>
      </c>
      <c r="I2290" s="5">
        <v>43712</v>
      </c>
      <c r="J2290">
        <v>315.18</v>
      </c>
      <c r="K2290" t="s">
        <v>2812</v>
      </c>
    </row>
    <row r="2291" spans="1:11" x14ac:dyDescent="0.25">
      <c r="A2291" t="s">
        <v>247</v>
      </c>
      <c r="B2291" t="s">
        <v>14</v>
      </c>
      <c r="C2291" t="s">
        <v>2810</v>
      </c>
      <c r="D2291" t="s">
        <v>22</v>
      </c>
      <c r="E2291" t="s">
        <v>248</v>
      </c>
      <c r="F2291" t="s">
        <v>246</v>
      </c>
      <c r="G2291" t="s">
        <v>2806</v>
      </c>
      <c r="H2291" s="5">
        <v>43708</v>
      </c>
      <c r="I2291" s="5">
        <v>43712</v>
      </c>
      <c r="J2291">
        <v>297.74</v>
      </c>
      <c r="K2291" t="s">
        <v>2812</v>
      </c>
    </row>
    <row r="2292" spans="1:11" x14ac:dyDescent="0.25">
      <c r="A2292" t="s">
        <v>247</v>
      </c>
      <c r="B2292" t="s">
        <v>14</v>
      </c>
      <c r="C2292" t="s">
        <v>2810</v>
      </c>
      <c r="D2292" t="s">
        <v>22</v>
      </c>
      <c r="E2292" t="s">
        <v>248</v>
      </c>
      <c r="F2292" t="s">
        <v>246</v>
      </c>
      <c r="G2292" t="s">
        <v>2806</v>
      </c>
      <c r="H2292" s="5">
        <v>43708</v>
      </c>
      <c r="I2292" s="5">
        <v>43712</v>
      </c>
      <c r="J2292">
        <v>2509.2199999999998</v>
      </c>
      <c r="K2292" t="s">
        <v>2812</v>
      </c>
    </row>
    <row r="2293" spans="1:11" x14ac:dyDescent="0.25">
      <c r="A2293" t="s">
        <v>247</v>
      </c>
      <c r="B2293" t="s">
        <v>14</v>
      </c>
      <c r="C2293" t="s">
        <v>2810</v>
      </c>
      <c r="D2293" t="s">
        <v>22</v>
      </c>
      <c r="E2293" t="s">
        <v>248</v>
      </c>
      <c r="F2293" t="s">
        <v>246</v>
      </c>
      <c r="G2293" t="s">
        <v>2806</v>
      </c>
      <c r="H2293" s="5">
        <v>43708</v>
      </c>
      <c r="I2293" s="5">
        <v>43712</v>
      </c>
      <c r="J2293">
        <v>2057.2800000000002</v>
      </c>
      <c r="K2293" t="s">
        <v>2812</v>
      </c>
    </row>
    <row r="2294" spans="1:11" x14ac:dyDescent="0.25">
      <c r="A2294" t="s">
        <v>247</v>
      </c>
      <c r="B2294" t="s">
        <v>14</v>
      </c>
      <c r="C2294" t="s">
        <v>2810</v>
      </c>
      <c r="D2294" t="s">
        <v>16</v>
      </c>
      <c r="E2294" t="s">
        <v>248</v>
      </c>
      <c r="F2294" t="s">
        <v>246</v>
      </c>
      <c r="G2294" t="s">
        <v>2806</v>
      </c>
      <c r="H2294" s="5">
        <v>43708</v>
      </c>
      <c r="I2294" s="5">
        <v>43712</v>
      </c>
      <c r="J2294">
        <v>-296.45</v>
      </c>
      <c r="K2294" t="s">
        <v>2812</v>
      </c>
    </row>
    <row r="2295" spans="1:11" x14ac:dyDescent="0.25">
      <c r="A2295" t="s">
        <v>2005</v>
      </c>
      <c r="B2295" t="s">
        <v>15</v>
      </c>
      <c r="D2295" t="s">
        <v>22</v>
      </c>
      <c r="E2295" t="s">
        <v>416</v>
      </c>
      <c r="F2295" t="s">
        <v>414</v>
      </c>
      <c r="G2295" t="s">
        <v>2806</v>
      </c>
      <c r="H2295" s="5">
        <v>43769</v>
      </c>
      <c r="I2295" s="5">
        <v>43769</v>
      </c>
      <c r="J2295">
        <v>21574.16</v>
      </c>
      <c r="K2295" t="s">
        <v>2812</v>
      </c>
    </row>
    <row r="2296" spans="1:11" x14ac:dyDescent="0.25">
      <c r="A2296" t="s">
        <v>2004</v>
      </c>
      <c r="B2296" t="s">
        <v>15</v>
      </c>
      <c r="D2296" t="s">
        <v>22</v>
      </c>
      <c r="E2296" t="s">
        <v>416</v>
      </c>
      <c r="F2296" t="s">
        <v>414</v>
      </c>
      <c r="G2296" t="s">
        <v>2806</v>
      </c>
      <c r="H2296" s="5">
        <v>43769</v>
      </c>
      <c r="I2296" s="5">
        <v>43760</v>
      </c>
      <c r="J2296">
        <v>69.599999999999994</v>
      </c>
      <c r="K2296" t="s">
        <v>2812</v>
      </c>
    </row>
    <row r="2297" spans="1:11" x14ac:dyDescent="0.25">
      <c r="A2297" t="s">
        <v>2003</v>
      </c>
      <c r="B2297" t="s">
        <v>15</v>
      </c>
      <c r="D2297" t="s">
        <v>22</v>
      </c>
      <c r="E2297" t="s">
        <v>416</v>
      </c>
      <c r="F2297" t="s">
        <v>414</v>
      </c>
      <c r="G2297" t="s">
        <v>2806</v>
      </c>
      <c r="H2297" s="5">
        <v>43769</v>
      </c>
      <c r="I2297" s="5">
        <v>43755</v>
      </c>
      <c r="J2297">
        <v>112.37</v>
      </c>
      <c r="K2297" t="s">
        <v>2812</v>
      </c>
    </row>
    <row r="2298" spans="1:11" x14ac:dyDescent="0.25">
      <c r="A2298" t="s">
        <v>2003</v>
      </c>
      <c r="B2298" t="s">
        <v>15</v>
      </c>
      <c r="D2298" t="s">
        <v>22</v>
      </c>
      <c r="E2298" t="s">
        <v>416</v>
      </c>
      <c r="F2298" t="s">
        <v>414</v>
      </c>
      <c r="G2298" t="s">
        <v>2806</v>
      </c>
      <c r="H2298" s="5">
        <v>43769</v>
      </c>
      <c r="I2298" s="5">
        <v>43755</v>
      </c>
      <c r="J2298">
        <v>12.46</v>
      </c>
      <c r="K2298" t="s">
        <v>2812</v>
      </c>
    </row>
    <row r="2299" spans="1:11" x14ac:dyDescent="0.25">
      <c r="A2299" t="s">
        <v>2002</v>
      </c>
      <c r="B2299" t="s">
        <v>15</v>
      </c>
      <c r="D2299" t="s">
        <v>22</v>
      </c>
      <c r="E2299" t="s">
        <v>416</v>
      </c>
      <c r="F2299" t="s">
        <v>414</v>
      </c>
      <c r="G2299" t="s">
        <v>2806</v>
      </c>
      <c r="H2299" s="5">
        <v>43769</v>
      </c>
      <c r="I2299" s="5">
        <v>43749</v>
      </c>
      <c r="J2299">
        <v>6805.91</v>
      </c>
      <c r="K2299" t="s">
        <v>2812</v>
      </c>
    </row>
    <row r="2300" spans="1:11" x14ac:dyDescent="0.25">
      <c r="A2300" t="s">
        <v>1513</v>
      </c>
      <c r="B2300" t="s">
        <v>14</v>
      </c>
      <c r="C2300" t="s">
        <v>15</v>
      </c>
      <c r="D2300" t="s">
        <v>16</v>
      </c>
      <c r="E2300" t="s">
        <v>416</v>
      </c>
      <c r="F2300" t="s">
        <v>414</v>
      </c>
      <c r="G2300" t="s">
        <v>2806</v>
      </c>
      <c r="H2300" s="5">
        <v>43738</v>
      </c>
      <c r="I2300" s="5">
        <v>43738</v>
      </c>
      <c r="J2300">
        <v>-21574.16</v>
      </c>
      <c r="K2300" t="s">
        <v>2812</v>
      </c>
    </row>
    <row r="2301" spans="1:11" x14ac:dyDescent="0.25">
      <c r="A2301" t="s">
        <v>1330</v>
      </c>
      <c r="B2301" t="s">
        <v>14</v>
      </c>
      <c r="C2301" t="s">
        <v>15</v>
      </c>
      <c r="D2301" t="s">
        <v>16</v>
      </c>
      <c r="E2301" t="s">
        <v>416</v>
      </c>
      <c r="F2301" t="s">
        <v>414</v>
      </c>
      <c r="G2301" t="s">
        <v>2806</v>
      </c>
      <c r="H2301" s="5">
        <v>43738</v>
      </c>
      <c r="I2301" s="5">
        <v>43734</v>
      </c>
      <c r="J2301">
        <v>-3115.47</v>
      </c>
      <c r="K2301" t="s">
        <v>2812</v>
      </c>
    </row>
    <row r="2302" spans="1:11" x14ac:dyDescent="0.25">
      <c r="A2302" t="s">
        <v>1330</v>
      </c>
      <c r="B2302" t="s">
        <v>14</v>
      </c>
      <c r="C2302" t="s">
        <v>15</v>
      </c>
      <c r="D2302" t="s">
        <v>22</v>
      </c>
      <c r="E2302" t="s">
        <v>416</v>
      </c>
      <c r="F2302" t="s">
        <v>414</v>
      </c>
      <c r="G2302" t="s">
        <v>2806</v>
      </c>
      <c r="H2302" s="5">
        <v>43738</v>
      </c>
      <c r="I2302" s="5">
        <v>43734</v>
      </c>
      <c r="J2302">
        <v>1269.0999999999999</v>
      </c>
      <c r="K2302" t="s">
        <v>2812</v>
      </c>
    </row>
    <row r="2303" spans="1:11" x14ac:dyDescent="0.25">
      <c r="A2303" t="s">
        <v>1330</v>
      </c>
      <c r="B2303" t="s">
        <v>14</v>
      </c>
      <c r="C2303" t="s">
        <v>15</v>
      </c>
      <c r="D2303" t="s">
        <v>22</v>
      </c>
      <c r="E2303" t="s">
        <v>416</v>
      </c>
      <c r="F2303" t="s">
        <v>414</v>
      </c>
      <c r="G2303" t="s">
        <v>2806</v>
      </c>
      <c r="H2303" s="5">
        <v>43738</v>
      </c>
      <c r="I2303" s="5">
        <v>43734</v>
      </c>
      <c r="J2303">
        <v>3312.21</v>
      </c>
      <c r="K2303" t="s">
        <v>2812</v>
      </c>
    </row>
    <row r="2304" spans="1:11" x14ac:dyDescent="0.25">
      <c r="A2304" t="s">
        <v>1330</v>
      </c>
      <c r="B2304" t="s">
        <v>14</v>
      </c>
      <c r="C2304" t="s">
        <v>15</v>
      </c>
      <c r="D2304" t="s">
        <v>22</v>
      </c>
      <c r="E2304" t="s">
        <v>416</v>
      </c>
      <c r="F2304" t="s">
        <v>414</v>
      </c>
      <c r="G2304" t="s">
        <v>2806</v>
      </c>
      <c r="H2304" s="5">
        <v>43738</v>
      </c>
      <c r="I2304" s="5">
        <v>43734</v>
      </c>
      <c r="J2304">
        <v>7306.62</v>
      </c>
      <c r="K2304" t="s">
        <v>2812</v>
      </c>
    </row>
    <row r="2305" spans="1:11" x14ac:dyDescent="0.25">
      <c r="A2305" t="s">
        <v>970</v>
      </c>
      <c r="B2305" t="s">
        <v>14</v>
      </c>
      <c r="C2305" t="s">
        <v>15</v>
      </c>
      <c r="D2305" t="s">
        <v>22</v>
      </c>
      <c r="E2305" t="s">
        <v>416</v>
      </c>
      <c r="F2305" t="s">
        <v>414</v>
      </c>
      <c r="G2305" t="s">
        <v>2806</v>
      </c>
      <c r="H2305" s="5">
        <v>43738</v>
      </c>
      <c r="I2305" s="5">
        <v>43725</v>
      </c>
      <c r="J2305">
        <v>39.53</v>
      </c>
      <c r="K2305" t="s">
        <v>2812</v>
      </c>
    </row>
    <row r="2306" spans="1:11" x14ac:dyDescent="0.25">
      <c r="A2306" t="s">
        <v>970</v>
      </c>
      <c r="B2306" t="s">
        <v>14</v>
      </c>
      <c r="C2306" t="s">
        <v>15</v>
      </c>
      <c r="D2306" t="s">
        <v>22</v>
      </c>
      <c r="E2306" t="s">
        <v>416</v>
      </c>
      <c r="F2306" t="s">
        <v>414</v>
      </c>
      <c r="G2306" t="s">
        <v>2806</v>
      </c>
      <c r="H2306" s="5">
        <v>43738</v>
      </c>
      <c r="I2306" s="5">
        <v>43725</v>
      </c>
      <c r="J2306">
        <v>1008.98</v>
      </c>
      <c r="K2306" t="s">
        <v>2812</v>
      </c>
    </row>
    <row r="2307" spans="1:11" x14ac:dyDescent="0.25">
      <c r="A2307" t="s">
        <v>970</v>
      </c>
      <c r="B2307" t="s">
        <v>14</v>
      </c>
      <c r="C2307" t="s">
        <v>15</v>
      </c>
      <c r="D2307" t="s">
        <v>22</v>
      </c>
      <c r="E2307" t="s">
        <v>416</v>
      </c>
      <c r="F2307" t="s">
        <v>414</v>
      </c>
      <c r="G2307" t="s">
        <v>2806</v>
      </c>
      <c r="H2307" s="5">
        <v>43738</v>
      </c>
      <c r="I2307" s="5">
        <v>43725</v>
      </c>
      <c r="J2307">
        <v>641.04999999999995</v>
      </c>
      <c r="K2307" t="s">
        <v>2812</v>
      </c>
    </row>
    <row r="2308" spans="1:11" x14ac:dyDescent="0.25">
      <c r="A2308" t="s">
        <v>970</v>
      </c>
      <c r="B2308" t="s">
        <v>14</v>
      </c>
      <c r="C2308" t="s">
        <v>15</v>
      </c>
      <c r="D2308" t="s">
        <v>16</v>
      </c>
      <c r="E2308" t="s">
        <v>416</v>
      </c>
      <c r="F2308" t="s">
        <v>414</v>
      </c>
      <c r="G2308" t="s">
        <v>2806</v>
      </c>
      <c r="H2308" s="5">
        <v>43738</v>
      </c>
      <c r="I2308" s="5">
        <v>43725</v>
      </c>
      <c r="J2308">
        <v>-0.03</v>
      </c>
      <c r="K2308" t="s">
        <v>2812</v>
      </c>
    </row>
    <row r="2309" spans="1:11" x14ac:dyDescent="0.25">
      <c r="A2309" t="s">
        <v>877</v>
      </c>
      <c r="B2309" t="s">
        <v>14</v>
      </c>
      <c r="C2309" t="s">
        <v>15</v>
      </c>
      <c r="D2309" t="s">
        <v>22</v>
      </c>
      <c r="E2309" t="s">
        <v>416</v>
      </c>
      <c r="F2309" t="s">
        <v>414</v>
      </c>
      <c r="G2309" t="s">
        <v>2806</v>
      </c>
      <c r="H2309" s="5">
        <v>43738</v>
      </c>
      <c r="I2309" s="5">
        <v>43721</v>
      </c>
      <c r="J2309">
        <v>359.5</v>
      </c>
      <c r="K2309" t="s">
        <v>2812</v>
      </c>
    </row>
    <row r="2310" spans="1:11" x14ac:dyDescent="0.25">
      <c r="A2310" t="s">
        <v>759</v>
      </c>
      <c r="B2310" t="s">
        <v>14</v>
      </c>
      <c r="C2310" t="s">
        <v>15</v>
      </c>
      <c r="D2310" t="s">
        <v>22</v>
      </c>
      <c r="E2310" t="s">
        <v>416</v>
      </c>
      <c r="F2310" t="s">
        <v>414</v>
      </c>
      <c r="G2310" t="s">
        <v>2806</v>
      </c>
      <c r="H2310" s="5">
        <v>43738</v>
      </c>
      <c r="I2310" s="5">
        <v>43720</v>
      </c>
      <c r="J2310">
        <v>39</v>
      </c>
      <c r="K2310" t="s">
        <v>2812</v>
      </c>
    </row>
    <row r="2311" spans="1:11" x14ac:dyDescent="0.25">
      <c r="A2311" t="s">
        <v>759</v>
      </c>
      <c r="B2311" t="s">
        <v>14</v>
      </c>
      <c r="C2311" t="s">
        <v>15</v>
      </c>
      <c r="D2311" t="s">
        <v>22</v>
      </c>
      <c r="E2311" t="s">
        <v>416</v>
      </c>
      <c r="F2311" t="s">
        <v>414</v>
      </c>
      <c r="G2311" t="s">
        <v>2806</v>
      </c>
      <c r="H2311" s="5">
        <v>43738</v>
      </c>
      <c r="I2311" s="5">
        <v>43720</v>
      </c>
      <c r="J2311">
        <v>1335.61</v>
      </c>
      <c r="K2311" t="s">
        <v>2812</v>
      </c>
    </row>
    <row r="2312" spans="1:11" x14ac:dyDescent="0.25">
      <c r="A2312" t="s">
        <v>759</v>
      </c>
      <c r="B2312" t="s">
        <v>14</v>
      </c>
      <c r="C2312" t="s">
        <v>15</v>
      </c>
      <c r="D2312" t="s">
        <v>22</v>
      </c>
      <c r="E2312" t="s">
        <v>416</v>
      </c>
      <c r="F2312" t="s">
        <v>414</v>
      </c>
      <c r="G2312" t="s">
        <v>2806</v>
      </c>
      <c r="H2312" s="5">
        <v>43738</v>
      </c>
      <c r="I2312" s="5">
        <v>43720</v>
      </c>
      <c r="J2312">
        <v>890.34</v>
      </c>
      <c r="K2312" t="s">
        <v>2812</v>
      </c>
    </row>
    <row r="2313" spans="1:11" x14ac:dyDescent="0.25">
      <c r="A2313" t="s">
        <v>593</v>
      </c>
      <c r="B2313" t="s">
        <v>14</v>
      </c>
      <c r="C2313" t="s">
        <v>15</v>
      </c>
      <c r="D2313" t="s">
        <v>22</v>
      </c>
      <c r="E2313" t="s">
        <v>416</v>
      </c>
      <c r="F2313" t="s">
        <v>414</v>
      </c>
      <c r="G2313" t="s">
        <v>2806</v>
      </c>
      <c r="H2313" s="5">
        <v>43738</v>
      </c>
      <c r="I2313" s="5">
        <v>43718</v>
      </c>
      <c r="J2313">
        <v>3192.1</v>
      </c>
      <c r="K2313" t="s">
        <v>2812</v>
      </c>
    </row>
    <row r="2314" spans="1:11" x14ac:dyDescent="0.25">
      <c r="A2314" t="s">
        <v>593</v>
      </c>
      <c r="B2314" t="s">
        <v>14</v>
      </c>
      <c r="C2314" t="s">
        <v>15</v>
      </c>
      <c r="D2314" t="s">
        <v>22</v>
      </c>
      <c r="E2314" t="s">
        <v>416</v>
      </c>
      <c r="F2314" t="s">
        <v>414</v>
      </c>
      <c r="G2314" t="s">
        <v>2806</v>
      </c>
      <c r="H2314" s="5">
        <v>43738</v>
      </c>
      <c r="I2314" s="5">
        <v>43718</v>
      </c>
      <c r="J2314">
        <v>1658.05</v>
      </c>
      <c r="K2314" t="s">
        <v>2812</v>
      </c>
    </row>
    <row r="2315" spans="1:11" x14ac:dyDescent="0.25">
      <c r="A2315" t="s">
        <v>593</v>
      </c>
      <c r="B2315" t="s">
        <v>14</v>
      </c>
      <c r="C2315" t="s">
        <v>15</v>
      </c>
      <c r="D2315" t="s">
        <v>22</v>
      </c>
      <c r="E2315" t="s">
        <v>416</v>
      </c>
      <c r="F2315" t="s">
        <v>414</v>
      </c>
      <c r="G2315" t="s">
        <v>2806</v>
      </c>
      <c r="H2315" s="5">
        <v>43738</v>
      </c>
      <c r="I2315" s="5">
        <v>43718</v>
      </c>
      <c r="J2315">
        <v>75978.25</v>
      </c>
      <c r="K2315" t="s">
        <v>2812</v>
      </c>
    </row>
    <row r="2316" spans="1:11" x14ac:dyDescent="0.25">
      <c r="A2316" t="s">
        <v>593</v>
      </c>
      <c r="B2316" t="s">
        <v>14</v>
      </c>
      <c r="C2316" t="s">
        <v>15</v>
      </c>
      <c r="D2316" t="s">
        <v>22</v>
      </c>
      <c r="E2316" t="s">
        <v>416</v>
      </c>
      <c r="F2316" t="s">
        <v>414</v>
      </c>
      <c r="G2316" t="s">
        <v>2806</v>
      </c>
      <c r="H2316" s="5">
        <v>43738</v>
      </c>
      <c r="I2316" s="5">
        <v>43718</v>
      </c>
      <c r="J2316">
        <v>7193.04</v>
      </c>
      <c r="K2316" t="s">
        <v>2812</v>
      </c>
    </row>
    <row r="2317" spans="1:11" x14ac:dyDescent="0.25">
      <c r="A2317" t="s">
        <v>593</v>
      </c>
      <c r="B2317" t="s">
        <v>14</v>
      </c>
      <c r="C2317" t="s">
        <v>15</v>
      </c>
      <c r="D2317" t="s">
        <v>22</v>
      </c>
      <c r="E2317" t="s">
        <v>416</v>
      </c>
      <c r="F2317" t="s">
        <v>414</v>
      </c>
      <c r="G2317" t="s">
        <v>2806</v>
      </c>
      <c r="H2317" s="5">
        <v>43738</v>
      </c>
      <c r="I2317" s="5">
        <v>43718</v>
      </c>
      <c r="J2317">
        <v>761.49</v>
      </c>
      <c r="K2317" t="s">
        <v>2812</v>
      </c>
    </row>
    <row r="2318" spans="1:11" x14ac:dyDescent="0.25">
      <c r="A2318" t="s">
        <v>593</v>
      </c>
      <c r="B2318" t="s">
        <v>14</v>
      </c>
      <c r="C2318" t="s">
        <v>15</v>
      </c>
      <c r="D2318" t="s">
        <v>22</v>
      </c>
      <c r="E2318" t="s">
        <v>416</v>
      </c>
      <c r="F2318" t="s">
        <v>414</v>
      </c>
      <c r="G2318" t="s">
        <v>2806</v>
      </c>
      <c r="H2318" s="5">
        <v>43738</v>
      </c>
      <c r="I2318" s="5">
        <v>43718</v>
      </c>
      <c r="J2318">
        <v>18214.580000000002</v>
      </c>
      <c r="K2318" t="s">
        <v>2812</v>
      </c>
    </row>
    <row r="2319" spans="1:11" x14ac:dyDescent="0.25">
      <c r="A2319" t="s">
        <v>593</v>
      </c>
      <c r="B2319" t="s">
        <v>14</v>
      </c>
      <c r="C2319" t="s">
        <v>15</v>
      </c>
      <c r="D2319" t="s">
        <v>22</v>
      </c>
      <c r="E2319" t="s">
        <v>416</v>
      </c>
      <c r="F2319" t="s">
        <v>414</v>
      </c>
      <c r="G2319" t="s">
        <v>2806</v>
      </c>
      <c r="H2319" s="5">
        <v>43738</v>
      </c>
      <c r="I2319" s="5">
        <v>43718</v>
      </c>
      <c r="J2319">
        <v>1112.72</v>
      </c>
      <c r="K2319" t="s">
        <v>2812</v>
      </c>
    </row>
    <row r="2320" spans="1:11" x14ac:dyDescent="0.25">
      <c r="A2320" t="s">
        <v>593</v>
      </c>
      <c r="B2320" t="s">
        <v>14</v>
      </c>
      <c r="C2320" t="s">
        <v>15</v>
      </c>
      <c r="D2320" t="s">
        <v>22</v>
      </c>
      <c r="E2320" t="s">
        <v>416</v>
      </c>
      <c r="F2320" t="s">
        <v>414</v>
      </c>
      <c r="G2320" t="s">
        <v>2806</v>
      </c>
      <c r="H2320" s="5">
        <v>43738</v>
      </c>
      <c r="I2320" s="5">
        <v>43718</v>
      </c>
      <c r="J2320">
        <v>21214.69</v>
      </c>
      <c r="K2320" t="s">
        <v>2812</v>
      </c>
    </row>
    <row r="2321" spans="1:11" x14ac:dyDescent="0.25">
      <c r="A2321" t="s">
        <v>415</v>
      </c>
      <c r="B2321" t="s">
        <v>14</v>
      </c>
      <c r="C2321" t="s">
        <v>2810</v>
      </c>
      <c r="D2321" t="s">
        <v>22</v>
      </c>
      <c r="E2321" t="s">
        <v>416</v>
      </c>
      <c r="F2321" t="s">
        <v>414</v>
      </c>
      <c r="G2321" t="s">
        <v>2806</v>
      </c>
      <c r="H2321" s="5">
        <v>43708</v>
      </c>
      <c r="I2321" s="5">
        <v>43712</v>
      </c>
      <c r="J2321">
        <v>26.69</v>
      </c>
      <c r="K2321" t="s">
        <v>2812</v>
      </c>
    </row>
    <row r="2322" spans="1:11" x14ac:dyDescent="0.25">
      <c r="A2322" t="s">
        <v>415</v>
      </c>
      <c r="B2322" t="s">
        <v>14</v>
      </c>
      <c r="C2322" t="s">
        <v>2810</v>
      </c>
      <c r="D2322" t="s">
        <v>22</v>
      </c>
      <c r="E2322" t="s">
        <v>416</v>
      </c>
      <c r="F2322" t="s">
        <v>414</v>
      </c>
      <c r="G2322" t="s">
        <v>2806</v>
      </c>
      <c r="H2322" s="5">
        <v>43708</v>
      </c>
      <c r="I2322" s="5">
        <v>43712</v>
      </c>
      <c r="J2322">
        <v>409.28</v>
      </c>
      <c r="K2322" t="s">
        <v>2812</v>
      </c>
    </row>
    <row r="2323" spans="1:11" x14ac:dyDescent="0.25">
      <c r="A2323" t="s">
        <v>2310</v>
      </c>
      <c r="B2323" t="s">
        <v>14</v>
      </c>
      <c r="C2323" t="s">
        <v>2810</v>
      </c>
      <c r="D2323" t="s">
        <v>22</v>
      </c>
      <c r="E2323" t="s">
        <v>413</v>
      </c>
      <c r="F2323" t="s">
        <v>411</v>
      </c>
      <c r="G2323" t="s">
        <v>2806</v>
      </c>
      <c r="H2323" s="5">
        <v>43799</v>
      </c>
      <c r="I2323" s="5">
        <v>43790</v>
      </c>
      <c r="J2323">
        <v>70.150000000000006</v>
      </c>
      <c r="K2323" t="s">
        <v>2812</v>
      </c>
    </row>
    <row r="2324" spans="1:11" x14ac:dyDescent="0.25">
      <c r="A2324" t="s">
        <v>2001</v>
      </c>
      <c r="B2324" t="s">
        <v>15</v>
      </c>
      <c r="D2324" t="s">
        <v>22</v>
      </c>
      <c r="E2324" t="s">
        <v>413</v>
      </c>
      <c r="F2324" t="s">
        <v>411</v>
      </c>
      <c r="G2324" t="s">
        <v>2806</v>
      </c>
      <c r="H2324" s="5">
        <v>43769</v>
      </c>
      <c r="I2324" s="5">
        <v>43769</v>
      </c>
      <c r="J2324">
        <v>29479.23</v>
      </c>
      <c r="K2324" t="s">
        <v>2812</v>
      </c>
    </row>
    <row r="2325" spans="1:11" x14ac:dyDescent="0.25">
      <c r="A2325" t="s">
        <v>2000</v>
      </c>
      <c r="B2325" t="s">
        <v>15</v>
      </c>
      <c r="D2325" t="s">
        <v>22</v>
      </c>
      <c r="E2325" t="s">
        <v>413</v>
      </c>
      <c r="F2325" t="s">
        <v>411</v>
      </c>
      <c r="G2325" t="s">
        <v>2806</v>
      </c>
      <c r="H2325" s="5">
        <v>43769</v>
      </c>
      <c r="I2325" s="5">
        <v>43767</v>
      </c>
      <c r="J2325">
        <v>41.37</v>
      </c>
      <c r="K2325" t="s">
        <v>2812</v>
      </c>
    </row>
    <row r="2326" spans="1:11" x14ac:dyDescent="0.25">
      <c r="A2326" t="s">
        <v>1999</v>
      </c>
      <c r="B2326" t="s">
        <v>15</v>
      </c>
      <c r="D2326" t="s">
        <v>22</v>
      </c>
      <c r="E2326" t="s">
        <v>413</v>
      </c>
      <c r="F2326" t="s">
        <v>411</v>
      </c>
      <c r="G2326" t="s">
        <v>2806</v>
      </c>
      <c r="H2326" s="5">
        <v>43769</v>
      </c>
      <c r="I2326" s="5">
        <v>43766</v>
      </c>
      <c r="J2326">
        <v>245.07</v>
      </c>
      <c r="K2326" t="s">
        <v>2812</v>
      </c>
    </row>
    <row r="2327" spans="1:11" x14ac:dyDescent="0.25">
      <c r="A2327" t="s">
        <v>1999</v>
      </c>
      <c r="B2327" t="s">
        <v>15</v>
      </c>
      <c r="D2327" t="s">
        <v>22</v>
      </c>
      <c r="E2327" t="s">
        <v>413</v>
      </c>
      <c r="F2327" t="s">
        <v>411</v>
      </c>
      <c r="G2327" t="s">
        <v>2806</v>
      </c>
      <c r="H2327" s="5">
        <v>43769</v>
      </c>
      <c r="I2327" s="5">
        <v>43766</v>
      </c>
      <c r="J2327">
        <v>46.41</v>
      </c>
      <c r="K2327" t="s">
        <v>2812</v>
      </c>
    </row>
    <row r="2328" spans="1:11" x14ac:dyDescent="0.25">
      <c r="A2328" t="s">
        <v>1998</v>
      </c>
      <c r="B2328" t="s">
        <v>15</v>
      </c>
      <c r="D2328" t="s">
        <v>22</v>
      </c>
      <c r="E2328" t="s">
        <v>413</v>
      </c>
      <c r="F2328" t="s">
        <v>411</v>
      </c>
      <c r="G2328" t="s">
        <v>2806</v>
      </c>
      <c r="H2328" s="5">
        <v>43769</v>
      </c>
      <c r="I2328" s="5">
        <v>43755</v>
      </c>
      <c r="J2328">
        <v>1063.5899999999999</v>
      </c>
      <c r="K2328" t="s">
        <v>2812</v>
      </c>
    </row>
    <row r="2329" spans="1:11" x14ac:dyDescent="0.25">
      <c r="A2329" t="s">
        <v>1998</v>
      </c>
      <c r="B2329" t="s">
        <v>15</v>
      </c>
      <c r="D2329" t="s">
        <v>22</v>
      </c>
      <c r="E2329" t="s">
        <v>413</v>
      </c>
      <c r="F2329" t="s">
        <v>411</v>
      </c>
      <c r="G2329" t="s">
        <v>2806</v>
      </c>
      <c r="H2329" s="5">
        <v>43769</v>
      </c>
      <c r="I2329" s="5">
        <v>43755</v>
      </c>
      <c r="J2329">
        <v>814.88</v>
      </c>
      <c r="K2329" t="s">
        <v>2812</v>
      </c>
    </row>
    <row r="2330" spans="1:11" x14ac:dyDescent="0.25">
      <c r="A2330" t="s">
        <v>1998</v>
      </c>
      <c r="B2330" t="s">
        <v>15</v>
      </c>
      <c r="D2330" t="s">
        <v>22</v>
      </c>
      <c r="E2330" t="s">
        <v>413</v>
      </c>
      <c r="F2330" t="s">
        <v>411</v>
      </c>
      <c r="G2330" t="s">
        <v>2806</v>
      </c>
      <c r="H2330" s="5">
        <v>43769</v>
      </c>
      <c r="I2330" s="5">
        <v>43755</v>
      </c>
      <c r="J2330">
        <v>30</v>
      </c>
      <c r="K2330" t="s">
        <v>2812</v>
      </c>
    </row>
    <row r="2331" spans="1:11" x14ac:dyDescent="0.25">
      <c r="A2331" t="s">
        <v>1997</v>
      </c>
      <c r="B2331" t="s">
        <v>15</v>
      </c>
      <c r="D2331" t="s">
        <v>22</v>
      </c>
      <c r="E2331" t="s">
        <v>413</v>
      </c>
      <c r="F2331" t="s">
        <v>411</v>
      </c>
      <c r="G2331" t="s">
        <v>2806</v>
      </c>
      <c r="H2331" s="5">
        <v>43769</v>
      </c>
      <c r="I2331" s="5">
        <v>43753</v>
      </c>
      <c r="J2331">
        <v>156.93</v>
      </c>
      <c r="K2331" t="s">
        <v>2812</v>
      </c>
    </row>
    <row r="2332" spans="1:11" x14ac:dyDescent="0.25">
      <c r="A2332" t="s">
        <v>1997</v>
      </c>
      <c r="B2332" t="s">
        <v>15</v>
      </c>
      <c r="D2332" t="s">
        <v>22</v>
      </c>
      <c r="E2332" t="s">
        <v>413</v>
      </c>
      <c r="F2332" t="s">
        <v>411</v>
      </c>
      <c r="G2332" t="s">
        <v>2806</v>
      </c>
      <c r="H2332" s="5">
        <v>43769</v>
      </c>
      <c r="I2332" s="5">
        <v>43753</v>
      </c>
      <c r="J2332">
        <v>361.46</v>
      </c>
      <c r="K2332" t="s">
        <v>2812</v>
      </c>
    </row>
    <row r="2333" spans="1:11" x14ac:dyDescent="0.25">
      <c r="A2333" t="s">
        <v>1997</v>
      </c>
      <c r="B2333" t="s">
        <v>15</v>
      </c>
      <c r="D2333" t="s">
        <v>22</v>
      </c>
      <c r="E2333" t="s">
        <v>413</v>
      </c>
      <c r="F2333" t="s">
        <v>411</v>
      </c>
      <c r="G2333" t="s">
        <v>2806</v>
      </c>
      <c r="H2333" s="5">
        <v>43769</v>
      </c>
      <c r="I2333" s="5">
        <v>43753</v>
      </c>
      <c r="J2333">
        <v>75</v>
      </c>
      <c r="K2333" t="s">
        <v>2812</v>
      </c>
    </row>
    <row r="2334" spans="1:11" x14ac:dyDescent="0.25">
      <c r="A2334" t="s">
        <v>1996</v>
      </c>
      <c r="B2334" t="s">
        <v>15</v>
      </c>
      <c r="D2334" t="s">
        <v>22</v>
      </c>
      <c r="E2334" t="s">
        <v>413</v>
      </c>
      <c r="F2334" t="s">
        <v>411</v>
      </c>
      <c r="G2334" t="s">
        <v>2806</v>
      </c>
      <c r="H2334" s="5">
        <v>43769</v>
      </c>
      <c r="I2334" s="5">
        <v>43746</v>
      </c>
      <c r="J2334">
        <v>52.12</v>
      </c>
      <c r="K2334" t="s">
        <v>2812</v>
      </c>
    </row>
    <row r="2335" spans="1:11" x14ac:dyDescent="0.25">
      <c r="A2335" t="s">
        <v>1614</v>
      </c>
      <c r="B2335" t="s">
        <v>14</v>
      </c>
      <c r="C2335" t="s">
        <v>15</v>
      </c>
      <c r="D2335" t="s">
        <v>22</v>
      </c>
      <c r="E2335" t="s">
        <v>413</v>
      </c>
      <c r="F2335" t="s">
        <v>411</v>
      </c>
      <c r="G2335" t="s">
        <v>2806</v>
      </c>
      <c r="H2335" s="5">
        <v>43738</v>
      </c>
      <c r="I2335" s="5">
        <v>43739</v>
      </c>
      <c r="J2335">
        <v>180.66</v>
      </c>
      <c r="K2335" t="s">
        <v>2812</v>
      </c>
    </row>
    <row r="2336" spans="1:11" x14ac:dyDescent="0.25">
      <c r="A2336" t="s">
        <v>1614</v>
      </c>
      <c r="B2336" t="s">
        <v>14</v>
      </c>
      <c r="C2336" t="s">
        <v>15</v>
      </c>
      <c r="D2336" t="s">
        <v>16</v>
      </c>
      <c r="E2336" t="s">
        <v>413</v>
      </c>
      <c r="F2336" t="s">
        <v>411</v>
      </c>
      <c r="G2336" t="s">
        <v>2806</v>
      </c>
      <c r="H2336" s="5">
        <v>43738</v>
      </c>
      <c r="I2336" s="5">
        <v>43739</v>
      </c>
      <c r="J2336">
        <v>-73.59</v>
      </c>
      <c r="K2336" t="s">
        <v>2812</v>
      </c>
    </row>
    <row r="2337" spans="1:11" x14ac:dyDescent="0.25">
      <c r="A2337" t="s">
        <v>1614</v>
      </c>
      <c r="B2337" t="s">
        <v>14</v>
      </c>
      <c r="C2337" t="s">
        <v>15</v>
      </c>
      <c r="D2337" t="s">
        <v>16</v>
      </c>
      <c r="E2337" t="s">
        <v>413</v>
      </c>
      <c r="F2337" t="s">
        <v>411</v>
      </c>
      <c r="G2337" t="s">
        <v>2806</v>
      </c>
      <c r="H2337" s="5">
        <v>43738</v>
      </c>
      <c r="I2337" s="5">
        <v>43739</v>
      </c>
      <c r="J2337">
        <v>-192.07</v>
      </c>
      <c r="K2337" t="s">
        <v>2812</v>
      </c>
    </row>
    <row r="2338" spans="1:11" x14ac:dyDescent="0.25">
      <c r="A2338" t="s">
        <v>1614</v>
      </c>
      <c r="B2338" t="s">
        <v>14</v>
      </c>
      <c r="C2338" t="s">
        <v>15</v>
      </c>
      <c r="D2338" t="s">
        <v>16</v>
      </c>
      <c r="E2338" t="s">
        <v>413</v>
      </c>
      <c r="F2338" t="s">
        <v>411</v>
      </c>
      <c r="G2338" t="s">
        <v>2806</v>
      </c>
      <c r="H2338" s="5">
        <v>43738</v>
      </c>
      <c r="I2338" s="5">
        <v>43739</v>
      </c>
      <c r="J2338">
        <v>-162.63999999999999</v>
      </c>
      <c r="K2338" t="s">
        <v>2812</v>
      </c>
    </row>
    <row r="2339" spans="1:11" x14ac:dyDescent="0.25">
      <c r="A2339" t="s">
        <v>1512</v>
      </c>
      <c r="B2339" t="s">
        <v>14</v>
      </c>
      <c r="C2339" t="s">
        <v>15</v>
      </c>
      <c r="D2339" t="s">
        <v>22</v>
      </c>
      <c r="E2339" t="s">
        <v>413</v>
      </c>
      <c r="F2339" t="s">
        <v>411</v>
      </c>
      <c r="G2339" t="s">
        <v>2806</v>
      </c>
      <c r="H2339" s="5">
        <v>43738</v>
      </c>
      <c r="I2339" s="5">
        <v>43738</v>
      </c>
      <c r="J2339">
        <v>42.86</v>
      </c>
      <c r="K2339" t="s">
        <v>2812</v>
      </c>
    </row>
    <row r="2340" spans="1:11" x14ac:dyDescent="0.25">
      <c r="A2340" t="s">
        <v>1512</v>
      </c>
      <c r="B2340" t="s">
        <v>14</v>
      </c>
      <c r="C2340" t="s">
        <v>15</v>
      </c>
      <c r="D2340" t="s">
        <v>16</v>
      </c>
      <c r="E2340" t="s">
        <v>413</v>
      </c>
      <c r="F2340" t="s">
        <v>411</v>
      </c>
      <c r="G2340" t="s">
        <v>2806</v>
      </c>
      <c r="H2340" s="5">
        <v>43738</v>
      </c>
      <c r="I2340" s="5">
        <v>43738</v>
      </c>
      <c r="J2340">
        <v>-29479.23</v>
      </c>
      <c r="K2340" t="s">
        <v>2812</v>
      </c>
    </row>
    <row r="2341" spans="1:11" x14ac:dyDescent="0.25">
      <c r="A2341" t="s">
        <v>1512</v>
      </c>
      <c r="B2341" t="s">
        <v>14</v>
      </c>
      <c r="C2341" t="s">
        <v>15</v>
      </c>
      <c r="D2341" t="s">
        <v>16</v>
      </c>
      <c r="E2341" t="s">
        <v>413</v>
      </c>
      <c r="F2341" t="s">
        <v>411</v>
      </c>
      <c r="G2341" t="s">
        <v>2806</v>
      </c>
      <c r="H2341" s="5">
        <v>43738</v>
      </c>
      <c r="I2341" s="5">
        <v>43738</v>
      </c>
      <c r="J2341">
        <v>-828.53</v>
      </c>
      <c r="K2341" t="s">
        <v>2812</v>
      </c>
    </row>
    <row r="2342" spans="1:11" x14ac:dyDescent="0.25">
      <c r="A2342" t="s">
        <v>1460</v>
      </c>
      <c r="B2342" t="s">
        <v>14</v>
      </c>
      <c r="C2342" t="s">
        <v>15</v>
      </c>
      <c r="D2342" t="s">
        <v>16</v>
      </c>
      <c r="E2342" t="s">
        <v>413</v>
      </c>
      <c r="F2342" t="s">
        <v>411</v>
      </c>
      <c r="G2342" t="s">
        <v>2806</v>
      </c>
      <c r="H2342" s="5">
        <v>43738</v>
      </c>
      <c r="I2342" s="5">
        <v>43735</v>
      </c>
      <c r="J2342">
        <v>-1175.8399999999999</v>
      </c>
      <c r="K2342" t="s">
        <v>2812</v>
      </c>
    </row>
    <row r="2343" spans="1:11" x14ac:dyDescent="0.25">
      <c r="A2343" t="s">
        <v>1460</v>
      </c>
      <c r="B2343" t="s">
        <v>14</v>
      </c>
      <c r="C2343" t="s">
        <v>15</v>
      </c>
      <c r="D2343" t="s">
        <v>16</v>
      </c>
      <c r="E2343" t="s">
        <v>413</v>
      </c>
      <c r="F2343" t="s">
        <v>411</v>
      </c>
      <c r="G2343" t="s">
        <v>2806</v>
      </c>
      <c r="H2343" s="5">
        <v>43738</v>
      </c>
      <c r="I2343" s="5">
        <v>43735</v>
      </c>
      <c r="J2343">
        <v>-1253.74</v>
      </c>
      <c r="K2343" t="s">
        <v>2812</v>
      </c>
    </row>
    <row r="2344" spans="1:11" x14ac:dyDescent="0.25">
      <c r="A2344" t="s">
        <v>1460</v>
      </c>
      <c r="B2344" t="s">
        <v>14</v>
      </c>
      <c r="C2344" t="s">
        <v>15</v>
      </c>
      <c r="D2344" t="s">
        <v>16</v>
      </c>
      <c r="E2344" t="s">
        <v>413</v>
      </c>
      <c r="F2344" t="s">
        <v>411</v>
      </c>
      <c r="G2344" t="s">
        <v>2806</v>
      </c>
      <c r="H2344" s="5">
        <v>43738</v>
      </c>
      <c r="I2344" s="5">
        <v>43735</v>
      </c>
      <c r="J2344">
        <v>-65</v>
      </c>
      <c r="K2344" t="s">
        <v>2812</v>
      </c>
    </row>
    <row r="2345" spans="1:11" x14ac:dyDescent="0.25">
      <c r="A2345" t="s">
        <v>1329</v>
      </c>
      <c r="B2345" t="s">
        <v>14</v>
      </c>
      <c r="C2345" t="s">
        <v>15</v>
      </c>
      <c r="D2345" t="s">
        <v>16</v>
      </c>
      <c r="E2345" t="s">
        <v>413</v>
      </c>
      <c r="F2345" t="s">
        <v>411</v>
      </c>
      <c r="G2345" t="s">
        <v>2806</v>
      </c>
      <c r="H2345" s="5">
        <v>43738</v>
      </c>
      <c r="I2345" s="5">
        <v>43734</v>
      </c>
      <c r="J2345">
        <v>-2659.5</v>
      </c>
      <c r="K2345" t="s">
        <v>2812</v>
      </c>
    </row>
    <row r="2346" spans="1:11" x14ac:dyDescent="0.25">
      <c r="A2346" t="s">
        <v>1329</v>
      </c>
      <c r="B2346" t="s">
        <v>14</v>
      </c>
      <c r="C2346" t="s">
        <v>15</v>
      </c>
      <c r="D2346" t="s">
        <v>22</v>
      </c>
      <c r="E2346" t="s">
        <v>413</v>
      </c>
      <c r="F2346" t="s">
        <v>411</v>
      </c>
      <c r="G2346" t="s">
        <v>2806</v>
      </c>
      <c r="H2346" s="5">
        <v>43738</v>
      </c>
      <c r="I2346" s="5">
        <v>43734</v>
      </c>
      <c r="J2346">
        <v>1083.3599999999999</v>
      </c>
      <c r="K2346" t="s">
        <v>2812</v>
      </c>
    </row>
    <row r="2347" spans="1:11" x14ac:dyDescent="0.25">
      <c r="A2347" t="s">
        <v>1329</v>
      </c>
      <c r="B2347" t="s">
        <v>14</v>
      </c>
      <c r="C2347" t="s">
        <v>15</v>
      </c>
      <c r="D2347" t="s">
        <v>22</v>
      </c>
      <c r="E2347" t="s">
        <v>413</v>
      </c>
      <c r="F2347" t="s">
        <v>411</v>
      </c>
      <c r="G2347" t="s">
        <v>2806</v>
      </c>
      <c r="H2347" s="5">
        <v>43738</v>
      </c>
      <c r="I2347" s="5">
        <v>43734</v>
      </c>
      <c r="J2347">
        <v>2827.45</v>
      </c>
      <c r="K2347" t="s">
        <v>2812</v>
      </c>
    </row>
    <row r="2348" spans="1:11" x14ac:dyDescent="0.25">
      <c r="A2348" t="s">
        <v>1329</v>
      </c>
      <c r="B2348" t="s">
        <v>14</v>
      </c>
      <c r="C2348" t="s">
        <v>15</v>
      </c>
      <c r="D2348" t="s">
        <v>22</v>
      </c>
      <c r="E2348" t="s">
        <v>413</v>
      </c>
      <c r="F2348" t="s">
        <v>411</v>
      </c>
      <c r="G2348" t="s">
        <v>2806</v>
      </c>
      <c r="H2348" s="5">
        <v>43738</v>
      </c>
      <c r="I2348" s="5">
        <v>43734</v>
      </c>
      <c r="J2348">
        <v>12068.18</v>
      </c>
      <c r="K2348" t="s">
        <v>2812</v>
      </c>
    </row>
    <row r="2349" spans="1:11" x14ac:dyDescent="0.25">
      <c r="A2349" t="s">
        <v>1329</v>
      </c>
      <c r="B2349" t="s">
        <v>14</v>
      </c>
      <c r="C2349" t="s">
        <v>15</v>
      </c>
      <c r="D2349" t="s">
        <v>22</v>
      </c>
      <c r="E2349" t="s">
        <v>413</v>
      </c>
      <c r="F2349" t="s">
        <v>411</v>
      </c>
      <c r="G2349" t="s">
        <v>2806</v>
      </c>
      <c r="H2349" s="5">
        <v>43738</v>
      </c>
      <c r="I2349" s="5">
        <v>43734</v>
      </c>
      <c r="J2349">
        <v>65</v>
      </c>
      <c r="K2349" t="s">
        <v>2812</v>
      </c>
    </row>
    <row r="2350" spans="1:11" x14ac:dyDescent="0.25">
      <c r="A2350" t="s">
        <v>1329</v>
      </c>
      <c r="B2350" t="s">
        <v>14</v>
      </c>
      <c r="C2350" t="s">
        <v>15</v>
      </c>
      <c r="D2350" t="s">
        <v>22</v>
      </c>
      <c r="E2350" t="s">
        <v>413</v>
      </c>
      <c r="F2350" t="s">
        <v>411</v>
      </c>
      <c r="G2350" t="s">
        <v>2806</v>
      </c>
      <c r="H2350" s="5">
        <v>43738</v>
      </c>
      <c r="I2350" s="5">
        <v>43734</v>
      </c>
      <c r="J2350">
        <v>2889.88</v>
      </c>
      <c r="K2350" t="s">
        <v>2812</v>
      </c>
    </row>
    <row r="2351" spans="1:11" x14ac:dyDescent="0.25">
      <c r="A2351" t="s">
        <v>1329</v>
      </c>
      <c r="B2351" t="s">
        <v>14</v>
      </c>
      <c r="C2351" t="s">
        <v>15</v>
      </c>
      <c r="D2351" t="s">
        <v>22</v>
      </c>
      <c r="E2351" t="s">
        <v>413</v>
      </c>
      <c r="F2351" t="s">
        <v>411</v>
      </c>
      <c r="G2351" t="s">
        <v>2806</v>
      </c>
      <c r="H2351" s="5">
        <v>43738</v>
      </c>
      <c r="I2351" s="5">
        <v>43734</v>
      </c>
      <c r="J2351">
        <v>1336.3</v>
      </c>
      <c r="K2351" t="s">
        <v>2812</v>
      </c>
    </row>
    <row r="2352" spans="1:11" x14ac:dyDescent="0.25">
      <c r="A2352" t="s">
        <v>1329</v>
      </c>
      <c r="B2352" t="s">
        <v>14</v>
      </c>
      <c r="C2352" t="s">
        <v>15</v>
      </c>
      <c r="D2352" t="s">
        <v>16</v>
      </c>
      <c r="E2352" t="s">
        <v>413</v>
      </c>
      <c r="F2352" t="s">
        <v>411</v>
      </c>
      <c r="G2352" t="s">
        <v>2806</v>
      </c>
      <c r="H2352" s="5">
        <v>43738</v>
      </c>
      <c r="I2352" s="5">
        <v>43734</v>
      </c>
      <c r="J2352">
        <v>-918.17</v>
      </c>
      <c r="K2352" t="s">
        <v>2812</v>
      </c>
    </row>
    <row r="2353" spans="1:11" x14ac:dyDescent="0.25">
      <c r="A2353" t="s">
        <v>1252</v>
      </c>
      <c r="B2353" t="s">
        <v>14</v>
      </c>
      <c r="C2353" t="s">
        <v>15</v>
      </c>
      <c r="D2353" t="s">
        <v>22</v>
      </c>
      <c r="E2353" t="s">
        <v>413</v>
      </c>
      <c r="F2353" t="s">
        <v>411</v>
      </c>
      <c r="G2353" t="s">
        <v>2806</v>
      </c>
      <c r="H2353" s="5">
        <v>43738</v>
      </c>
      <c r="I2353" s="5">
        <v>43733</v>
      </c>
      <c r="J2353">
        <v>49.07</v>
      </c>
      <c r="K2353" t="s">
        <v>2812</v>
      </c>
    </row>
    <row r="2354" spans="1:11" x14ac:dyDescent="0.25">
      <c r="A2354" t="s">
        <v>1252</v>
      </c>
      <c r="B2354" t="s">
        <v>14</v>
      </c>
      <c r="C2354" t="s">
        <v>15</v>
      </c>
      <c r="D2354" t="s">
        <v>16</v>
      </c>
      <c r="E2354" t="s">
        <v>413</v>
      </c>
      <c r="F2354" t="s">
        <v>411</v>
      </c>
      <c r="G2354" t="s">
        <v>2806</v>
      </c>
      <c r="H2354" s="5">
        <v>43738</v>
      </c>
      <c r="I2354" s="5">
        <v>43733</v>
      </c>
      <c r="J2354">
        <v>-659.06</v>
      </c>
      <c r="K2354" t="s">
        <v>2812</v>
      </c>
    </row>
    <row r="2355" spans="1:11" x14ac:dyDescent="0.25">
      <c r="A2355" t="s">
        <v>1252</v>
      </c>
      <c r="B2355" t="s">
        <v>14</v>
      </c>
      <c r="C2355" t="s">
        <v>15</v>
      </c>
      <c r="D2355" t="s">
        <v>16</v>
      </c>
      <c r="E2355" t="s">
        <v>413</v>
      </c>
      <c r="F2355" t="s">
        <v>411</v>
      </c>
      <c r="G2355" t="s">
        <v>2806</v>
      </c>
      <c r="H2355" s="5">
        <v>43738</v>
      </c>
      <c r="I2355" s="5">
        <v>43733</v>
      </c>
      <c r="J2355">
        <v>-2.75</v>
      </c>
      <c r="K2355" t="s">
        <v>2812</v>
      </c>
    </row>
    <row r="2356" spans="1:11" x14ac:dyDescent="0.25">
      <c r="A2356" t="s">
        <v>1252</v>
      </c>
      <c r="B2356" t="s">
        <v>14</v>
      </c>
      <c r="C2356" t="s">
        <v>15</v>
      </c>
      <c r="D2356" t="s">
        <v>22</v>
      </c>
      <c r="E2356" t="s">
        <v>413</v>
      </c>
      <c r="F2356" t="s">
        <v>411</v>
      </c>
      <c r="G2356" t="s">
        <v>2806</v>
      </c>
      <c r="H2356" s="5">
        <v>43738</v>
      </c>
      <c r="I2356" s="5">
        <v>43733</v>
      </c>
      <c r="J2356">
        <v>1384.54</v>
      </c>
      <c r="K2356" t="s">
        <v>2812</v>
      </c>
    </row>
    <row r="2357" spans="1:11" x14ac:dyDescent="0.25">
      <c r="A2357" t="s">
        <v>1063</v>
      </c>
      <c r="B2357" t="s">
        <v>14</v>
      </c>
      <c r="C2357" t="s">
        <v>15</v>
      </c>
      <c r="D2357" t="s">
        <v>16</v>
      </c>
      <c r="E2357" t="s">
        <v>413</v>
      </c>
      <c r="F2357" t="s">
        <v>411</v>
      </c>
      <c r="G2357" t="s">
        <v>2806</v>
      </c>
      <c r="H2357" s="5">
        <v>43738</v>
      </c>
      <c r="I2357" s="5">
        <v>43727</v>
      </c>
      <c r="J2357">
        <v>-4.53</v>
      </c>
      <c r="K2357" t="s">
        <v>2812</v>
      </c>
    </row>
    <row r="2358" spans="1:11" x14ac:dyDescent="0.25">
      <c r="A2358" t="s">
        <v>1063</v>
      </c>
      <c r="B2358" t="s">
        <v>14</v>
      </c>
      <c r="C2358" t="s">
        <v>15</v>
      </c>
      <c r="D2358" t="s">
        <v>16</v>
      </c>
      <c r="E2358" t="s">
        <v>413</v>
      </c>
      <c r="F2358" t="s">
        <v>411</v>
      </c>
      <c r="G2358" t="s">
        <v>2806</v>
      </c>
      <c r="H2358" s="5">
        <v>43738</v>
      </c>
      <c r="I2358" s="5">
        <v>43727</v>
      </c>
      <c r="J2358">
        <v>-0.56999999999999995</v>
      </c>
      <c r="K2358" t="s">
        <v>2812</v>
      </c>
    </row>
    <row r="2359" spans="1:11" x14ac:dyDescent="0.25">
      <c r="A2359" t="s">
        <v>969</v>
      </c>
      <c r="B2359" t="s">
        <v>14</v>
      </c>
      <c r="C2359" t="s">
        <v>15</v>
      </c>
      <c r="D2359" t="s">
        <v>22</v>
      </c>
      <c r="E2359" t="s">
        <v>413</v>
      </c>
      <c r="F2359" t="s">
        <v>411</v>
      </c>
      <c r="G2359" t="s">
        <v>2806</v>
      </c>
      <c r="H2359" s="5">
        <v>43738</v>
      </c>
      <c r="I2359" s="5">
        <v>43725</v>
      </c>
      <c r="J2359">
        <v>453.02</v>
      </c>
      <c r="K2359" t="s">
        <v>2812</v>
      </c>
    </row>
    <row r="2360" spans="1:11" x14ac:dyDescent="0.25">
      <c r="A2360" t="s">
        <v>969</v>
      </c>
      <c r="B2360" t="s">
        <v>14</v>
      </c>
      <c r="C2360" t="s">
        <v>15</v>
      </c>
      <c r="D2360" t="s">
        <v>22</v>
      </c>
      <c r="E2360" t="s">
        <v>413</v>
      </c>
      <c r="F2360" t="s">
        <v>411</v>
      </c>
      <c r="G2360" t="s">
        <v>2806</v>
      </c>
      <c r="H2360" s="5">
        <v>43738</v>
      </c>
      <c r="I2360" s="5">
        <v>43725</v>
      </c>
      <c r="J2360">
        <v>148.16999999999999</v>
      </c>
      <c r="K2360" t="s">
        <v>2812</v>
      </c>
    </row>
    <row r="2361" spans="1:11" x14ac:dyDescent="0.25">
      <c r="A2361" t="s">
        <v>969</v>
      </c>
      <c r="B2361" t="s">
        <v>14</v>
      </c>
      <c r="C2361" t="s">
        <v>15</v>
      </c>
      <c r="D2361" t="s">
        <v>22</v>
      </c>
      <c r="E2361" t="s">
        <v>413</v>
      </c>
      <c r="F2361" t="s">
        <v>411</v>
      </c>
      <c r="G2361" t="s">
        <v>2806</v>
      </c>
      <c r="H2361" s="5">
        <v>43738</v>
      </c>
      <c r="I2361" s="5">
        <v>43725</v>
      </c>
      <c r="J2361">
        <v>2140.41</v>
      </c>
      <c r="K2361" t="s">
        <v>2812</v>
      </c>
    </row>
    <row r="2362" spans="1:11" x14ac:dyDescent="0.25">
      <c r="A2362" t="s">
        <v>969</v>
      </c>
      <c r="B2362" t="s">
        <v>14</v>
      </c>
      <c r="C2362" t="s">
        <v>15</v>
      </c>
      <c r="D2362" t="s">
        <v>22</v>
      </c>
      <c r="E2362" t="s">
        <v>413</v>
      </c>
      <c r="F2362" t="s">
        <v>411</v>
      </c>
      <c r="G2362" t="s">
        <v>2806</v>
      </c>
      <c r="H2362" s="5">
        <v>43738</v>
      </c>
      <c r="I2362" s="5">
        <v>43725</v>
      </c>
      <c r="J2362">
        <v>4299.62</v>
      </c>
      <c r="K2362" t="s">
        <v>2812</v>
      </c>
    </row>
    <row r="2363" spans="1:11" x14ac:dyDescent="0.25">
      <c r="A2363" t="s">
        <v>969</v>
      </c>
      <c r="B2363" t="s">
        <v>14</v>
      </c>
      <c r="C2363" t="s">
        <v>15</v>
      </c>
      <c r="D2363" t="s">
        <v>16</v>
      </c>
      <c r="E2363" t="s">
        <v>413</v>
      </c>
      <c r="F2363" t="s">
        <v>411</v>
      </c>
      <c r="G2363" t="s">
        <v>2806</v>
      </c>
      <c r="H2363" s="5">
        <v>43738</v>
      </c>
      <c r="I2363" s="5">
        <v>43725</v>
      </c>
      <c r="J2363">
        <v>-414.64</v>
      </c>
      <c r="K2363" t="s">
        <v>2812</v>
      </c>
    </row>
    <row r="2364" spans="1:11" x14ac:dyDescent="0.25">
      <c r="A2364" t="s">
        <v>969</v>
      </c>
      <c r="B2364" t="s">
        <v>14</v>
      </c>
      <c r="C2364" t="s">
        <v>15</v>
      </c>
      <c r="D2364" t="s">
        <v>22</v>
      </c>
      <c r="E2364" t="s">
        <v>413</v>
      </c>
      <c r="F2364" t="s">
        <v>411</v>
      </c>
      <c r="G2364" t="s">
        <v>2806</v>
      </c>
      <c r="H2364" s="5">
        <v>43738</v>
      </c>
      <c r="I2364" s="5">
        <v>43725</v>
      </c>
      <c r="J2364">
        <v>267.52</v>
      </c>
      <c r="K2364" t="s">
        <v>2812</v>
      </c>
    </row>
    <row r="2365" spans="1:11" x14ac:dyDescent="0.25">
      <c r="A2365" t="s">
        <v>969</v>
      </c>
      <c r="B2365" t="s">
        <v>14</v>
      </c>
      <c r="C2365" t="s">
        <v>15</v>
      </c>
      <c r="D2365" t="s">
        <v>16</v>
      </c>
      <c r="E2365" t="s">
        <v>413</v>
      </c>
      <c r="F2365" t="s">
        <v>411</v>
      </c>
      <c r="G2365" t="s">
        <v>2806</v>
      </c>
      <c r="H2365" s="5">
        <v>43738</v>
      </c>
      <c r="I2365" s="5">
        <v>43725</v>
      </c>
      <c r="J2365">
        <v>-349.94</v>
      </c>
      <c r="K2365" t="s">
        <v>2812</v>
      </c>
    </row>
    <row r="2366" spans="1:11" x14ac:dyDescent="0.25">
      <c r="A2366" t="s">
        <v>969</v>
      </c>
      <c r="B2366" t="s">
        <v>14</v>
      </c>
      <c r="C2366" t="s">
        <v>15</v>
      </c>
      <c r="D2366" t="s">
        <v>22</v>
      </c>
      <c r="E2366" t="s">
        <v>413</v>
      </c>
      <c r="F2366" t="s">
        <v>411</v>
      </c>
      <c r="G2366" t="s">
        <v>2806</v>
      </c>
      <c r="H2366" s="5">
        <v>43738</v>
      </c>
      <c r="I2366" s="5">
        <v>43725</v>
      </c>
      <c r="J2366">
        <v>181.76</v>
      </c>
      <c r="K2366" t="s">
        <v>2812</v>
      </c>
    </row>
    <row r="2367" spans="1:11" x14ac:dyDescent="0.25">
      <c r="A2367" t="s">
        <v>969</v>
      </c>
      <c r="B2367" t="s">
        <v>14</v>
      </c>
      <c r="C2367" t="s">
        <v>15</v>
      </c>
      <c r="D2367" t="s">
        <v>16</v>
      </c>
      <c r="E2367" t="s">
        <v>413</v>
      </c>
      <c r="F2367" t="s">
        <v>411</v>
      </c>
      <c r="G2367" t="s">
        <v>2806</v>
      </c>
      <c r="H2367" s="5">
        <v>43738</v>
      </c>
      <c r="I2367" s="5">
        <v>43725</v>
      </c>
      <c r="J2367">
        <v>-765.04</v>
      </c>
      <c r="K2367" t="s">
        <v>2812</v>
      </c>
    </row>
    <row r="2368" spans="1:11" x14ac:dyDescent="0.25">
      <c r="A2368" t="s">
        <v>969</v>
      </c>
      <c r="B2368" t="s">
        <v>14</v>
      </c>
      <c r="C2368" t="s">
        <v>15</v>
      </c>
      <c r="D2368" t="s">
        <v>22</v>
      </c>
      <c r="E2368" t="s">
        <v>413</v>
      </c>
      <c r="F2368" t="s">
        <v>411</v>
      </c>
      <c r="G2368" t="s">
        <v>2806</v>
      </c>
      <c r="H2368" s="5">
        <v>43738</v>
      </c>
      <c r="I2368" s="5">
        <v>43725</v>
      </c>
      <c r="J2368">
        <v>120.32</v>
      </c>
      <c r="K2368" t="s">
        <v>2812</v>
      </c>
    </row>
    <row r="2369" spans="1:11" x14ac:dyDescent="0.25">
      <c r="A2369" t="s">
        <v>969</v>
      </c>
      <c r="B2369" t="s">
        <v>14</v>
      </c>
      <c r="C2369" t="s">
        <v>15</v>
      </c>
      <c r="D2369" t="s">
        <v>22</v>
      </c>
      <c r="E2369" t="s">
        <v>413</v>
      </c>
      <c r="F2369" t="s">
        <v>411</v>
      </c>
      <c r="G2369" t="s">
        <v>2806</v>
      </c>
      <c r="H2369" s="5">
        <v>43738</v>
      </c>
      <c r="I2369" s="5">
        <v>43725</v>
      </c>
      <c r="J2369">
        <v>0.43</v>
      </c>
      <c r="K2369" t="s">
        <v>2812</v>
      </c>
    </row>
    <row r="2370" spans="1:11" x14ac:dyDescent="0.25">
      <c r="A2370" t="s">
        <v>876</v>
      </c>
      <c r="B2370" t="s">
        <v>14</v>
      </c>
      <c r="C2370" t="s">
        <v>15</v>
      </c>
      <c r="D2370" t="s">
        <v>16</v>
      </c>
      <c r="E2370" t="s">
        <v>413</v>
      </c>
      <c r="F2370" t="s">
        <v>411</v>
      </c>
      <c r="G2370" t="s">
        <v>2806</v>
      </c>
      <c r="H2370" s="5">
        <v>43738</v>
      </c>
      <c r="I2370" s="5">
        <v>43721</v>
      </c>
      <c r="J2370">
        <v>-97.82</v>
      </c>
      <c r="K2370" t="s">
        <v>2812</v>
      </c>
    </row>
    <row r="2371" spans="1:11" x14ac:dyDescent="0.25">
      <c r="A2371" t="s">
        <v>876</v>
      </c>
      <c r="B2371" t="s">
        <v>14</v>
      </c>
      <c r="C2371" t="s">
        <v>15</v>
      </c>
      <c r="D2371" t="s">
        <v>16</v>
      </c>
      <c r="E2371" t="s">
        <v>413</v>
      </c>
      <c r="F2371" t="s">
        <v>411</v>
      </c>
      <c r="G2371" t="s">
        <v>2806</v>
      </c>
      <c r="H2371" s="5">
        <v>43738</v>
      </c>
      <c r="I2371" s="5">
        <v>43721</v>
      </c>
      <c r="J2371">
        <v>-547.12</v>
      </c>
      <c r="K2371" t="s">
        <v>2812</v>
      </c>
    </row>
    <row r="2372" spans="1:11" x14ac:dyDescent="0.25">
      <c r="A2372" t="s">
        <v>876</v>
      </c>
      <c r="B2372" t="s">
        <v>14</v>
      </c>
      <c r="C2372" t="s">
        <v>15</v>
      </c>
      <c r="D2372" t="s">
        <v>16</v>
      </c>
      <c r="E2372" t="s">
        <v>413</v>
      </c>
      <c r="F2372" t="s">
        <v>411</v>
      </c>
      <c r="G2372" t="s">
        <v>2806</v>
      </c>
      <c r="H2372" s="5">
        <v>43738</v>
      </c>
      <c r="I2372" s="5">
        <v>43721</v>
      </c>
      <c r="J2372">
        <v>-107.01</v>
      </c>
      <c r="K2372" t="s">
        <v>2812</v>
      </c>
    </row>
    <row r="2373" spans="1:11" x14ac:dyDescent="0.25">
      <c r="A2373" t="s">
        <v>876</v>
      </c>
      <c r="B2373" t="s">
        <v>14</v>
      </c>
      <c r="C2373" t="s">
        <v>15</v>
      </c>
      <c r="D2373" t="s">
        <v>22</v>
      </c>
      <c r="E2373" t="s">
        <v>413</v>
      </c>
      <c r="F2373" t="s">
        <v>411</v>
      </c>
      <c r="G2373" t="s">
        <v>2806</v>
      </c>
      <c r="H2373" s="5">
        <v>43738</v>
      </c>
      <c r="I2373" s="5">
        <v>43721</v>
      </c>
      <c r="J2373">
        <v>547.12</v>
      </c>
      <c r="K2373" t="s">
        <v>2812</v>
      </c>
    </row>
    <row r="2374" spans="1:11" x14ac:dyDescent="0.25">
      <c r="A2374" t="s">
        <v>758</v>
      </c>
      <c r="B2374" t="s">
        <v>14</v>
      </c>
      <c r="C2374" t="s">
        <v>15</v>
      </c>
      <c r="D2374" t="s">
        <v>16</v>
      </c>
      <c r="E2374" t="s">
        <v>413</v>
      </c>
      <c r="F2374" t="s">
        <v>411</v>
      </c>
      <c r="G2374" t="s">
        <v>2806</v>
      </c>
      <c r="H2374" s="5">
        <v>43738</v>
      </c>
      <c r="I2374" s="5">
        <v>43720</v>
      </c>
      <c r="J2374">
        <v>-3</v>
      </c>
      <c r="K2374" t="s">
        <v>2812</v>
      </c>
    </row>
    <row r="2375" spans="1:11" x14ac:dyDescent="0.25">
      <c r="A2375" t="s">
        <v>758</v>
      </c>
      <c r="B2375" t="s">
        <v>14</v>
      </c>
      <c r="C2375" t="s">
        <v>15</v>
      </c>
      <c r="D2375" t="s">
        <v>16</v>
      </c>
      <c r="E2375" t="s">
        <v>413</v>
      </c>
      <c r="F2375" t="s">
        <v>411</v>
      </c>
      <c r="G2375" t="s">
        <v>2806</v>
      </c>
      <c r="H2375" s="5">
        <v>43738</v>
      </c>
      <c r="I2375" s="5">
        <v>43720</v>
      </c>
      <c r="J2375">
        <v>-169.65</v>
      </c>
      <c r="K2375" t="s">
        <v>2812</v>
      </c>
    </row>
    <row r="2376" spans="1:11" x14ac:dyDescent="0.25">
      <c r="A2376" t="s">
        <v>758</v>
      </c>
      <c r="B2376" t="s">
        <v>14</v>
      </c>
      <c r="C2376" t="s">
        <v>15</v>
      </c>
      <c r="D2376" t="s">
        <v>16</v>
      </c>
      <c r="E2376" t="s">
        <v>413</v>
      </c>
      <c r="F2376" t="s">
        <v>411</v>
      </c>
      <c r="G2376" t="s">
        <v>2806</v>
      </c>
      <c r="H2376" s="5">
        <v>43738</v>
      </c>
      <c r="I2376" s="5">
        <v>43720</v>
      </c>
      <c r="J2376">
        <v>-750</v>
      </c>
      <c r="K2376" t="s">
        <v>2812</v>
      </c>
    </row>
    <row r="2377" spans="1:11" x14ac:dyDescent="0.25">
      <c r="A2377" t="s">
        <v>758</v>
      </c>
      <c r="B2377" t="s">
        <v>14</v>
      </c>
      <c r="C2377" t="s">
        <v>15</v>
      </c>
      <c r="D2377" t="s">
        <v>16</v>
      </c>
      <c r="E2377" t="s">
        <v>413</v>
      </c>
      <c r="F2377" t="s">
        <v>411</v>
      </c>
      <c r="G2377" t="s">
        <v>2806</v>
      </c>
      <c r="H2377" s="5">
        <v>43738</v>
      </c>
      <c r="I2377" s="5">
        <v>43720</v>
      </c>
      <c r="J2377">
        <v>-33.979999999999997</v>
      </c>
      <c r="K2377" t="s">
        <v>2812</v>
      </c>
    </row>
    <row r="2378" spans="1:11" x14ac:dyDescent="0.25">
      <c r="A2378" t="s">
        <v>592</v>
      </c>
      <c r="B2378" t="s">
        <v>14</v>
      </c>
      <c r="C2378" t="s">
        <v>15</v>
      </c>
      <c r="D2378" t="s">
        <v>22</v>
      </c>
      <c r="E2378" t="s">
        <v>413</v>
      </c>
      <c r="F2378" t="s">
        <v>411</v>
      </c>
      <c r="G2378" t="s">
        <v>2806</v>
      </c>
      <c r="H2378" s="5">
        <v>43738</v>
      </c>
      <c r="I2378" s="5">
        <v>43718</v>
      </c>
      <c r="J2378">
        <v>4974.9799999999996</v>
      </c>
      <c r="K2378" t="s">
        <v>2812</v>
      </c>
    </row>
    <row r="2379" spans="1:11" x14ac:dyDescent="0.25">
      <c r="A2379" t="s">
        <v>592</v>
      </c>
      <c r="B2379" t="s">
        <v>14</v>
      </c>
      <c r="C2379" t="s">
        <v>15</v>
      </c>
      <c r="D2379" t="s">
        <v>22</v>
      </c>
      <c r="E2379" t="s">
        <v>413</v>
      </c>
      <c r="F2379" t="s">
        <v>411</v>
      </c>
      <c r="G2379" t="s">
        <v>2806</v>
      </c>
      <c r="H2379" s="5">
        <v>43738</v>
      </c>
      <c r="I2379" s="5">
        <v>43718</v>
      </c>
      <c r="J2379">
        <v>1749.98</v>
      </c>
      <c r="K2379" t="s">
        <v>2812</v>
      </c>
    </row>
    <row r="2380" spans="1:11" x14ac:dyDescent="0.25">
      <c r="A2380" t="s">
        <v>592</v>
      </c>
      <c r="B2380" t="s">
        <v>14</v>
      </c>
      <c r="C2380" t="s">
        <v>15</v>
      </c>
      <c r="D2380" t="s">
        <v>22</v>
      </c>
      <c r="E2380" t="s">
        <v>413</v>
      </c>
      <c r="F2380" t="s">
        <v>411</v>
      </c>
      <c r="G2380" t="s">
        <v>2806</v>
      </c>
      <c r="H2380" s="5">
        <v>43738</v>
      </c>
      <c r="I2380" s="5">
        <v>43718</v>
      </c>
      <c r="J2380">
        <v>97883.25</v>
      </c>
      <c r="K2380" t="s">
        <v>2812</v>
      </c>
    </row>
    <row r="2381" spans="1:11" x14ac:dyDescent="0.25">
      <c r="A2381" t="s">
        <v>592</v>
      </c>
      <c r="B2381" t="s">
        <v>14</v>
      </c>
      <c r="C2381" t="s">
        <v>15</v>
      </c>
      <c r="D2381" t="s">
        <v>22</v>
      </c>
      <c r="E2381" t="s">
        <v>413</v>
      </c>
      <c r="F2381" t="s">
        <v>411</v>
      </c>
      <c r="G2381" t="s">
        <v>2806</v>
      </c>
      <c r="H2381" s="5">
        <v>43738</v>
      </c>
      <c r="I2381" s="5">
        <v>43718</v>
      </c>
      <c r="J2381">
        <v>8184.43</v>
      </c>
      <c r="K2381" t="s">
        <v>2812</v>
      </c>
    </row>
    <row r="2382" spans="1:11" x14ac:dyDescent="0.25">
      <c r="A2382" t="s">
        <v>592</v>
      </c>
      <c r="B2382" t="s">
        <v>14</v>
      </c>
      <c r="C2382" t="s">
        <v>15</v>
      </c>
      <c r="D2382" t="s">
        <v>22</v>
      </c>
      <c r="E2382" t="s">
        <v>413</v>
      </c>
      <c r="F2382" t="s">
        <v>411</v>
      </c>
      <c r="G2382" t="s">
        <v>2806</v>
      </c>
      <c r="H2382" s="5">
        <v>43738</v>
      </c>
      <c r="I2382" s="5">
        <v>43718</v>
      </c>
      <c r="J2382">
        <v>46148.13</v>
      </c>
      <c r="K2382" t="s">
        <v>2812</v>
      </c>
    </row>
    <row r="2383" spans="1:11" x14ac:dyDescent="0.25">
      <c r="A2383" t="s">
        <v>592</v>
      </c>
      <c r="B2383" t="s">
        <v>14</v>
      </c>
      <c r="C2383" t="s">
        <v>15</v>
      </c>
      <c r="D2383" t="s">
        <v>22</v>
      </c>
      <c r="E2383" t="s">
        <v>413</v>
      </c>
      <c r="F2383" t="s">
        <v>411</v>
      </c>
      <c r="G2383" t="s">
        <v>2806</v>
      </c>
      <c r="H2383" s="5">
        <v>43738</v>
      </c>
      <c r="I2383" s="5">
        <v>43718</v>
      </c>
      <c r="J2383">
        <v>238.2</v>
      </c>
      <c r="K2383" t="s">
        <v>2812</v>
      </c>
    </row>
    <row r="2384" spans="1:11" x14ac:dyDescent="0.25">
      <c r="A2384" t="s">
        <v>592</v>
      </c>
      <c r="B2384" t="s">
        <v>14</v>
      </c>
      <c r="C2384" t="s">
        <v>15</v>
      </c>
      <c r="D2384" t="s">
        <v>22</v>
      </c>
      <c r="E2384" t="s">
        <v>413</v>
      </c>
      <c r="F2384" t="s">
        <v>411</v>
      </c>
      <c r="G2384" t="s">
        <v>2806</v>
      </c>
      <c r="H2384" s="5">
        <v>43738</v>
      </c>
      <c r="I2384" s="5">
        <v>43718</v>
      </c>
      <c r="J2384">
        <v>12893.44</v>
      </c>
      <c r="K2384" t="s">
        <v>2812</v>
      </c>
    </row>
    <row r="2385" spans="1:11" x14ac:dyDescent="0.25">
      <c r="A2385" t="s">
        <v>592</v>
      </c>
      <c r="B2385" t="s">
        <v>14</v>
      </c>
      <c r="C2385" t="s">
        <v>15</v>
      </c>
      <c r="D2385" t="s">
        <v>22</v>
      </c>
      <c r="E2385" t="s">
        <v>413</v>
      </c>
      <c r="F2385" t="s">
        <v>411</v>
      </c>
      <c r="G2385" t="s">
        <v>2806</v>
      </c>
      <c r="H2385" s="5">
        <v>43738</v>
      </c>
      <c r="I2385" s="5">
        <v>43718</v>
      </c>
      <c r="J2385">
        <v>430.24</v>
      </c>
      <c r="K2385" t="s">
        <v>2812</v>
      </c>
    </row>
    <row r="2386" spans="1:11" x14ac:dyDescent="0.25">
      <c r="A2386" t="s">
        <v>592</v>
      </c>
      <c r="B2386" t="s">
        <v>14</v>
      </c>
      <c r="C2386" t="s">
        <v>15</v>
      </c>
      <c r="D2386" t="s">
        <v>22</v>
      </c>
      <c r="E2386" t="s">
        <v>413</v>
      </c>
      <c r="F2386" t="s">
        <v>411</v>
      </c>
      <c r="G2386" t="s">
        <v>2806</v>
      </c>
      <c r="H2386" s="5">
        <v>43738</v>
      </c>
      <c r="I2386" s="5">
        <v>43718</v>
      </c>
      <c r="J2386">
        <v>4533.3599999999997</v>
      </c>
      <c r="K2386" t="s">
        <v>2812</v>
      </c>
    </row>
    <row r="2387" spans="1:11" x14ac:dyDescent="0.25">
      <c r="A2387" t="s">
        <v>592</v>
      </c>
      <c r="B2387" t="s">
        <v>14</v>
      </c>
      <c r="C2387" t="s">
        <v>15</v>
      </c>
      <c r="D2387" t="s">
        <v>22</v>
      </c>
      <c r="E2387" t="s">
        <v>413</v>
      </c>
      <c r="F2387" t="s">
        <v>411</v>
      </c>
      <c r="G2387" t="s">
        <v>2806</v>
      </c>
      <c r="H2387" s="5">
        <v>43738</v>
      </c>
      <c r="I2387" s="5">
        <v>43718</v>
      </c>
      <c r="J2387">
        <v>27.38</v>
      </c>
      <c r="K2387" t="s">
        <v>2812</v>
      </c>
    </row>
    <row r="2388" spans="1:11" x14ac:dyDescent="0.25">
      <c r="A2388" t="s">
        <v>592</v>
      </c>
      <c r="B2388" t="s">
        <v>14</v>
      </c>
      <c r="C2388" t="s">
        <v>15</v>
      </c>
      <c r="D2388" t="s">
        <v>22</v>
      </c>
      <c r="E2388" t="s">
        <v>413</v>
      </c>
      <c r="F2388" t="s">
        <v>411</v>
      </c>
      <c r="G2388" t="s">
        <v>2806</v>
      </c>
      <c r="H2388" s="5">
        <v>43738</v>
      </c>
      <c r="I2388" s="5">
        <v>43718</v>
      </c>
      <c r="J2388">
        <v>93.42</v>
      </c>
      <c r="K2388" t="s">
        <v>2812</v>
      </c>
    </row>
    <row r="2389" spans="1:11" x14ac:dyDescent="0.25">
      <c r="A2389" t="s">
        <v>592</v>
      </c>
      <c r="B2389" t="s">
        <v>14</v>
      </c>
      <c r="C2389" t="s">
        <v>15</v>
      </c>
      <c r="D2389" t="s">
        <v>22</v>
      </c>
      <c r="E2389" t="s">
        <v>413</v>
      </c>
      <c r="F2389" t="s">
        <v>411</v>
      </c>
      <c r="G2389" t="s">
        <v>2806</v>
      </c>
      <c r="H2389" s="5">
        <v>43738</v>
      </c>
      <c r="I2389" s="5">
        <v>43718</v>
      </c>
      <c r="J2389">
        <v>29012.43</v>
      </c>
      <c r="K2389" t="s">
        <v>2812</v>
      </c>
    </row>
    <row r="2390" spans="1:11" x14ac:dyDescent="0.25">
      <c r="A2390" t="s">
        <v>592</v>
      </c>
      <c r="B2390" t="s">
        <v>14</v>
      </c>
      <c r="C2390" t="s">
        <v>15</v>
      </c>
      <c r="D2390" t="s">
        <v>22</v>
      </c>
      <c r="E2390" t="s">
        <v>413</v>
      </c>
      <c r="F2390" t="s">
        <v>411</v>
      </c>
      <c r="G2390" t="s">
        <v>2806</v>
      </c>
      <c r="H2390" s="5">
        <v>43738</v>
      </c>
      <c r="I2390" s="5">
        <v>43718</v>
      </c>
      <c r="J2390">
        <v>86.64</v>
      </c>
      <c r="K2390" t="s">
        <v>2812</v>
      </c>
    </row>
    <row r="2391" spans="1:11" x14ac:dyDescent="0.25">
      <c r="A2391" t="s">
        <v>592</v>
      </c>
      <c r="B2391" t="s">
        <v>14</v>
      </c>
      <c r="C2391" t="s">
        <v>15</v>
      </c>
      <c r="D2391" t="s">
        <v>22</v>
      </c>
      <c r="E2391" t="s">
        <v>413</v>
      </c>
      <c r="F2391" t="s">
        <v>411</v>
      </c>
      <c r="G2391" t="s">
        <v>2806</v>
      </c>
      <c r="H2391" s="5">
        <v>43738</v>
      </c>
      <c r="I2391" s="5">
        <v>43718</v>
      </c>
      <c r="J2391">
        <v>828.17</v>
      </c>
      <c r="K2391" t="s">
        <v>2812</v>
      </c>
    </row>
    <row r="2392" spans="1:11" x14ac:dyDescent="0.25">
      <c r="A2392" t="s">
        <v>412</v>
      </c>
      <c r="B2392" t="s">
        <v>14</v>
      </c>
      <c r="C2392" t="s">
        <v>2810</v>
      </c>
      <c r="D2392" t="s">
        <v>16</v>
      </c>
      <c r="E2392" t="s">
        <v>413</v>
      </c>
      <c r="F2392" t="s">
        <v>411</v>
      </c>
      <c r="G2392" t="s">
        <v>2806</v>
      </c>
      <c r="H2392" s="5">
        <v>43708</v>
      </c>
      <c r="I2392" s="5">
        <v>43712</v>
      </c>
      <c r="J2392">
        <v>-703.02</v>
      </c>
      <c r="K2392" t="s">
        <v>2812</v>
      </c>
    </row>
    <row r="2393" spans="1:11" x14ac:dyDescent="0.25">
      <c r="A2393" t="s">
        <v>412</v>
      </c>
      <c r="B2393" t="s">
        <v>14</v>
      </c>
      <c r="C2393" t="s">
        <v>2810</v>
      </c>
      <c r="D2393" t="s">
        <v>22</v>
      </c>
      <c r="E2393" t="s">
        <v>413</v>
      </c>
      <c r="F2393" t="s">
        <v>411</v>
      </c>
      <c r="G2393" t="s">
        <v>2806</v>
      </c>
      <c r="H2393" s="5">
        <v>43708</v>
      </c>
      <c r="I2393" s="5">
        <v>43712</v>
      </c>
      <c r="J2393">
        <v>286.38</v>
      </c>
      <c r="K2393" t="s">
        <v>2812</v>
      </c>
    </row>
    <row r="2394" spans="1:11" x14ac:dyDescent="0.25">
      <c r="A2394" t="s">
        <v>412</v>
      </c>
      <c r="B2394" t="s">
        <v>14</v>
      </c>
      <c r="C2394" t="s">
        <v>2810</v>
      </c>
      <c r="D2394" t="s">
        <v>22</v>
      </c>
      <c r="E2394" t="s">
        <v>413</v>
      </c>
      <c r="F2394" t="s">
        <v>411</v>
      </c>
      <c r="G2394" t="s">
        <v>2806</v>
      </c>
      <c r="H2394" s="5">
        <v>43708</v>
      </c>
      <c r="I2394" s="5">
        <v>43712</v>
      </c>
      <c r="J2394">
        <v>747.42</v>
      </c>
      <c r="K2394" t="s">
        <v>2812</v>
      </c>
    </row>
    <row r="2395" spans="1:11" x14ac:dyDescent="0.25">
      <c r="A2395" t="s">
        <v>412</v>
      </c>
      <c r="B2395" t="s">
        <v>14</v>
      </c>
      <c r="C2395" t="s">
        <v>2810</v>
      </c>
      <c r="D2395" t="s">
        <v>22</v>
      </c>
      <c r="E2395" t="s">
        <v>413</v>
      </c>
      <c r="F2395" t="s">
        <v>411</v>
      </c>
      <c r="G2395" t="s">
        <v>2806</v>
      </c>
      <c r="H2395" s="5">
        <v>43708</v>
      </c>
      <c r="I2395" s="5">
        <v>43712</v>
      </c>
      <c r="J2395">
        <v>731.13</v>
      </c>
      <c r="K2395" t="s">
        <v>2812</v>
      </c>
    </row>
    <row r="2396" spans="1:11" x14ac:dyDescent="0.25">
      <c r="A2396" t="s">
        <v>412</v>
      </c>
      <c r="B2396" t="s">
        <v>14</v>
      </c>
      <c r="C2396" t="s">
        <v>2810</v>
      </c>
      <c r="D2396" t="s">
        <v>22</v>
      </c>
      <c r="E2396" t="s">
        <v>413</v>
      </c>
      <c r="F2396" t="s">
        <v>411</v>
      </c>
      <c r="G2396" t="s">
        <v>2806</v>
      </c>
      <c r="H2396" s="5">
        <v>43708</v>
      </c>
      <c r="I2396" s="5">
        <v>43712</v>
      </c>
      <c r="J2396">
        <v>97.82</v>
      </c>
      <c r="K2396" t="s">
        <v>2812</v>
      </c>
    </row>
    <row r="2397" spans="1:11" x14ac:dyDescent="0.25">
      <c r="A2397" t="s">
        <v>412</v>
      </c>
      <c r="B2397" t="s">
        <v>14</v>
      </c>
      <c r="C2397" t="s">
        <v>2810</v>
      </c>
      <c r="D2397" t="s">
        <v>22</v>
      </c>
      <c r="E2397" t="s">
        <v>413</v>
      </c>
      <c r="F2397" t="s">
        <v>411</v>
      </c>
      <c r="G2397" t="s">
        <v>2806</v>
      </c>
      <c r="H2397" s="5">
        <v>43708</v>
      </c>
      <c r="I2397" s="5">
        <v>43712</v>
      </c>
      <c r="J2397">
        <v>455.87</v>
      </c>
      <c r="K2397" t="s">
        <v>2812</v>
      </c>
    </row>
    <row r="2398" spans="1:11" x14ac:dyDescent="0.25">
      <c r="A2398" t="s">
        <v>412</v>
      </c>
      <c r="B2398" t="s">
        <v>14</v>
      </c>
      <c r="C2398" t="s">
        <v>2810</v>
      </c>
      <c r="D2398" t="s">
        <v>22</v>
      </c>
      <c r="E2398" t="s">
        <v>413</v>
      </c>
      <c r="F2398" t="s">
        <v>411</v>
      </c>
      <c r="G2398" t="s">
        <v>2806</v>
      </c>
      <c r="H2398" s="5">
        <v>43708</v>
      </c>
      <c r="I2398" s="5">
        <v>43712</v>
      </c>
      <c r="J2398">
        <v>5781.22</v>
      </c>
      <c r="K2398" t="s">
        <v>2812</v>
      </c>
    </row>
    <row r="2399" spans="1:11" x14ac:dyDescent="0.25">
      <c r="A2399" t="s">
        <v>412</v>
      </c>
      <c r="B2399" t="s">
        <v>14</v>
      </c>
      <c r="C2399" t="s">
        <v>2810</v>
      </c>
      <c r="D2399" t="s">
        <v>22</v>
      </c>
      <c r="E2399" t="s">
        <v>413</v>
      </c>
      <c r="F2399" t="s">
        <v>411</v>
      </c>
      <c r="G2399" t="s">
        <v>2806</v>
      </c>
      <c r="H2399" s="5">
        <v>43708</v>
      </c>
      <c r="I2399" s="5">
        <v>43712</v>
      </c>
      <c r="J2399">
        <v>107.01</v>
      </c>
      <c r="K2399" t="s">
        <v>2812</v>
      </c>
    </row>
    <row r="2400" spans="1:11" x14ac:dyDescent="0.25">
      <c r="A2400" t="s">
        <v>412</v>
      </c>
      <c r="B2400" t="s">
        <v>14</v>
      </c>
      <c r="C2400" t="s">
        <v>2810</v>
      </c>
      <c r="D2400" t="s">
        <v>22</v>
      </c>
      <c r="E2400" t="s">
        <v>413</v>
      </c>
      <c r="F2400" t="s">
        <v>411</v>
      </c>
      <c r="G2400" t="s">
        <v>2806</v>
      </c>
      <c r="H2400" s="5">
        <v>43708</v>
      </c>
      <c r="I2400" s="5">
        <v>43712</v>
      </c>
      <c r="J2400">
        <v>90.88</v>
      </c>
      <c r="K2400" t="s">
        <v>2812</v>
      </c>
    </row>
    <row r="2401" spans="1:11" x14ac:dyDescent="0.25">
      <c r="A2401" t="s">
        <v>412</v>
      </c>
      <c r="B2401" t="s">
        <v>14</v>
      </c>
      <c r="C2401" t="s">
        <v>2810</v>
      </c>
      <c r="D2401" t="s">
        <v>22</v>
      </c>
      <c r="E2401" t="s">
        <v>413</v>
      </c>
      <c r="F2401" t="s">
        <v>411</v>
      </c>
      <c r="G2401" t="s">
        <v>2806</v>
      </c>
      <c r="H2401" s="5">
        <v>43708</v>
      </c>
      <c r="I2401" s="5">
        <v>43712</v>
      </c>
      <c r="J2401">
        <v>4680.84</v>
      </c>
      <c r="K2401" t="s">
        <v>2812</v>
      </c>
    </row>
    <row r="2402" spans="1:11" x14ac:dyDescent="0.25">
      <c r="A2402" t="s">
        <v>412</v>
      </c>
      <c r="B2402" t="s">
        <v>14</v>
      </c>
      <c r="C2402" t="s">
        <v>2810</v>
      </c>
      <c r="D2402" t="s">
        <v>22</v>
      </c>
      <c r="E2402" t="s">
        <v>413</v>
      </c>
      <c r="F2402" t="s">
        <v>411</v>
      </c>
      <c r="G2402" t="s">
        <v>2806</v>
      </c>
      <c r="H2402" s="5">
        <v>43708</v>
      </c>
      <c r="I2402" s="5">
        <v>43712</v>
      </c>
      <c r="J2402">
        <v>33.979999999999997</v>
      </c>
      <c r="K2402" t="s">
        <v>2812</v>
      </c>
    </row>
    <row r="2403" spans="1:11" x14ac:dyDescent="0.25">
      <c r="A2403" t="s">
        <v>2300</v>
      </c>
      <c r="B2403" t="s">
        <v>14</v>
      </c>
      <c r="C2403" t="s">
        <v>2810</v>
      </c>
      <c r="D2403" t="s">
        <v>22</v>
      </c>
      <c r="E2403" t="s">
        <v>110</v>
      </c>
      <c r="F2403" t="s">
        <v>108</v>
      </c>
      <c r="G2403" t="s">
        <v>2806</v>
      </c>
      <c r="H2403" s="5">
        <v>43799</v>
      </c>
      <c r="I2403" s="5">
        <v>43788</v>
      </c>
      <c r="J2403">
        <v>1695.82</v>
      </c>
      <c r="K2403" t="s">
        <v>2812</v>
      </c>
    </row>
    <row r="2404" spans="1:11" x14ac:dyDescent="0.25">
      <c r="A2404" t="s">
        <v>1995</v>
      </c>
      <c r="B2404" t="s">
        <v>15</v>
      </c>
      <c r="D2404" t="s">
        <v>22</v>
      </c>
      <c r="E2404" t="s">
        <v>110</v>
      </c>
      <c r="F2404" t="s">
        <v>108</v>
      </c>
      <c r="G2404" t="s">
        <v>2806</v>
      </c>
      <c r="H2404" s="5">
        <v>43769</v>
      </c>
      <c r="I2404" s="5">
        <v>43769</v>
      </c>
      <c r="J2404">
        <v>25534.12</v>
      </c>
      <c r="K2404" t="s">
        <v>2812</v>
      </c>
    </row>
    <row r="2405" spans="1:11" x14ac:dyDescent="0.25">
      <c r="A2405" t="s">
        <v>1995</v>
      </c>
      <c r="B2405" t="s">
        <v>15</v>
      </c>
      <c r="D2405" t="s">
        <v>22</v>
      </c>
      <c r="E2405" t="s">
        <v>110</v>
      </c>
      <c r="F2405" t="s">
        <v>108</v>
      </c>
      <c r="G2405" t="s">
        <v>2806</v>
      </c>
      <c r="H2405" s="5">
        <v>43769</v>
      </c>
      <c r="I2405" s="5">
        <v>43769</v>
      </c>
      <c r="J2405">
        <v>228.41</v>
      </c>
      <c r="K2405" t="s">
        <v>2812</v>
      </c>
    </row>
    <row r="2406" spans="1:11" x14ac:dyDescent="0.25">
      <c r="A2406" t="s">
        <v>1994</v>
      </c>
      <c r="B2406" t="s">
        <v>15</v>
      </c>
      <c r="D2406" t="s">
        <v>22</v>
      </c>
      <c r="E2406" t="s">
        <v>110</v>
      </c>
      <c r="F2406" t="s">
        <v>108</v>
      </c>
      <c r="G2406" t="s">
        <v>2806</v>
      </c>
      <c r="H2406" s="5">
        <v>43769</v>
      </c>
      <c r="I2406" s="5">
        <v>43767</v>
      </c>
      <c r="J2406">
        <v>263.89999999999998</v>
      </c>
      <c r="K2406" t="s">
        <v>2812</v>
      </c>
    </row>
    <row r="2407" spans="1:11" x14ac:dyDescent="0.25">
      <c r="A2407" t="s">
        <v>1994</v>
      </c>
      <c r="B2407" t="s">
        <v>15</v>
      </c>
      <c r="D2407" t="s">
        <v>22</v>
      </c>
      <c r="E2407" t="s">
        <v>110</v>
      </c>
      <c r="F2407" t="s">
        <v>108</v>
      </c>
      <c r="G2407" t="s">
        <v>2806</v>
      </c>
      <c r="H2407" s="5">
        <v>43769</v>
      </c>
      <c r="I2407" s="5">
        <v>43767</v>
      </c>
      <c r="J2407">
        <v>45.93</v>
      </c>
      <c r="K2407" t="s">
        <v>2812</v>
      </c>
    </row>
    <row r="2408" spans="1:11" x14ac:dyDescent="0.25">
      <c r="A2408" t="s">
        <v>1993</v>
      </c>
      <c r="B2408" t="s">
        <v>15</v>
      </c>
      <c r="D2408" t="s">
        <v>22</v>
      </c>
      <c r="E2408" t="s">
        <v>110</v>
      </c>
      <c r="F2408" t="s">
        <v>108</v>
      </c>
      <c r="G2408" t="s">
        <v>2806</v>
      </c>
      <c r="H2408" s="5">
        <v>43769</v>
      </c>
      <c r="I2408" s="5">
        <v>43763</v>
      </c>
      <c r="J2408">
        <v>469.86</v>
      </c>
      <c r="K2408" t="s">
        <v>2812</v>
      </c>
    </row>
    <row r="2409" spans="1:11" x14ac:dyDescent="0.25">
      <c r="A2409" t="s">
        <v>1992</v>
      </c>
      <c r="B2409" t="s">
        <v>15</v>
      </c>
      <c r="D2409" t="s">
        <v>22</v>
      </c>
      <c r="E2409" t="s">
        <v>110</v>
      </c>
      <c r="F2409" t="s">
        <v>108</v>
      </c>
      <c r="G2409" t="s">
        <v>2806</v>
      </c>
      <c r="H2409" s="5">
        <v>43769</v>
      </c>
      <c r="I2409" s="5">
        <v>43762</v>
      </c>
      <c r="J2409">
        <v>284.86</v>
      </c>
      <c r="K2409" t="s">
        <v>2812</v>
      </c>
    </row>
    <row r="2410" spans="1:11" x14ac:dyDescent="0.25">
      <c r="A2410" t="s">
        <v>1991</v>
      </c>
      <c r="B2410" t="s">
        <v>15</v>
      </c>
      <c r="D2410" t="s">
        <v>22</v>
      </c>
      <c r="E2410" t="s">
        <v>110</v>
      </c>
      <c r="F2410" t="s">
        <v>108</v>
      </c>
      <c r="G2410" t="s">
        <v>2806</v>
      </c>
      <c r="H2410" s="5">
        <v>43769</v>
      </c>
      <c r="I2410" s="5">
        <v>43755</v>
      </c>
      <c r="J2410">
        <v>69.290000000000006</v>
      </c>
      <c r="K2410" t="s">
        <v>2812</v>
      </c>
    </row>
    <row r="2411" spans="1:11" x14ac:dyDescent="0.25">
      <c r="A2411" t="s">
        <v>1990</v>
      </c>
      <c r="B2411" t="s">
        <v>15</v>
      </c>
      <c r="D2411" t="s">
        <v>22</v>
      </c>
      <c r="E2411" t="s">
        <v>110</v>
      </c>
      <c r="F2411" t="s">
        <v>108</v>
      </c>
      <c r="G2411" t="s">
        <v>2806</v>
      </c>
      <c r="H2411" s="5">
        <v>43769</v>
      </c>
      <c r="I2411" s="5">
        <v>43753</v>
      </c>
      <c r="J2411">
        <v>123</v>
      </c>
      <c r="K2411" t="s">
        <v>2812</v>
      </c>
    </row>
    <row r="2412" spans="1:11" x14ac:dyDescent="0.25">
      <c r="A2412" t="s">
        <v>1989</v>
      </c>
      <c r="B2412" t="s">
        <v>15</v>
      </c>
      <c r="D2412" t="s">
        <v>22</v>
      </c>
      <c r="E2412" t="s">
        <v>110</v>
      </c>
      <c r="F2412" t="s">
        <v>108</v>
      </c>
      <c r="G2412" t="s">
        <v>2806</v>
      </c>
      <c r="H2412" s="5">
        <v>43769</v>
      </c>
      <c r="I2412" s="5">
        <v>43748</v>
      </c>
      <c r="J2412">
        <v>35.96</v>
      </c>
      <c r="K2412" t="s">
        <v>2812</v>
      </c>
    </row>
    <row r="2413" spans="1:11" x14ac:dyDescent="0.25">
      <c r="A2413" t="s">
        <v>1989</v>
      </c>
      <c r="B2413" t="s">
        <v>15</v>
      </c>
      <c r="D2413" t="s">
        <v>22</v>
      </c>
      <c r="E2413" t="s">
        <v>110</v>
      </c>
      <c r="F2413" t="s">
        <v>108</v>
      </c>
      <c r="G2413" t="s">
        <v>2806</v>
      </c>
      <c r="H2413" s="5">
        <v>43769</v>
      </c>
      <c r="I2413" s="5">
        <v>43748</v>
      </c>
      <c r="J2413">
        <v>20</v>
      </c>
      <c r="K2413" t="s">
        <v>2812</v>
      </c>
    </row>
    <row r="2414" spans="1:11" x14ac:dyDescent="0.25">
      <c r="A2414" t="s">
        <v>1989</v>
      </c>
      <c r="B2414" t="s">
        <v>15</v>
      </c>
      <c r="D2414" t="s">
        <v>22</v>
      </c>
      <c r="E2414" t="s">
        <v>110</v>
      </c>
      <c r="F2414" t="s">
        <v>108</v>
      </c>
      <c r="G2414" t="s">
        <v>2806</v>
      </c>
      <c r="H2414" s="5">
        <v>43769</v>
      </c>
      <c r="I2414" s="5">
        <v>43748</v>
      </c>
      <c r="J2414">
        <v>8506.5</v>
      </c>
      <c r="K2414" t="s">
        <v>2812</v>
      </c>
    </row>
    <row r="2415" spans="1:11" x14ac:dyDescent="0.25">
      <c r="A2415" t="s">
        <v>1511</v>
      </c>
      <c r="B2415" t="s">
        <v>14</v>
      </c>
      <c r="C2415" t="s">
        <v>15</v>
      </c>
      <c r="D2415" t="s">
        <v>16</v>
      </c>
      <c r="E2415" t="s">
        <v>110</v>
      </c>
      <c r="F2415" t="s">
        <v>108</v>
      </c>
      <c r="G2415" t="s">
        <v>2806</v>
      </c>
      <c r="H2415" s="5">
        <v>43738</v>
      </c>
      <c r="I2415" s="5">
        <v>43738</v>
      </c>
      <c r="J2415">
        <v>-25534.12</v>
      </c>
      <c r="K2415" t="s">
        <v>2812</v>
      </c>
    </row>
    <row r="2416" spans="1:11" x14ac:dyDescent="0.25">
      <c r="A2416" t="s">
        <v>1511</v>
      </c>
      <c r="B2416" t="s">
        <v>14</v>
      </c>
      <c r="C2416" t="s">
        <v>15</v>
      </c>
      <c r="D2416" t="s">
        <v>16</v>
      </c>
      <c r="E2416" t="s">
        <v>110</v>
      </c>
      <c r="F2416" t="s">
        <v>108</v>
      </c>
      <c r="G2416" t="s">
        <v>2806</v>
      </c>
      <c r="H2416" s="5">
        <v>43738</v>
      </c>
      <c r="I2416" s="5">
        <v>43738</v>
      </c>
      <c r="J2416">
        <v>-3620.68</v>
      </c>
      <c r="K2416" t="s">
        <v>2812</v>
      </c>
    </row>
    <row r="2417" spans="1:11" x14ac:dyDescent="0.25">
      <c r="A2417" t="s">
        <v>1459</v>
      </c>
      <c r="B2417" t="s">
        <v>14</v>
      </c>
      <c r="C2417" t="s">
        <v>15</v>
      </c>
      <c r="D2417" t="s">
        <v>22</v>
      </c>
      <c r="E2417" t="s">
        <v>110</v>
      </c>
      <c r="F2417" t="s">
        <v>108</v>
      </c>
      <c r="G2417" t="s">
        <v>2806</v>
      </c>
      <c r="H2417" s="5">
        <v>43738</v>
      </c>
      <c r="I2417" s="5">
        <v>43735</v>
      </c>
      <c r="J2417">
        <v>113</v>
      </c>
      <c r="K2417" t="s">
        <v>2812</v>
      </c>
    </row>
    <row r="2418" spans="1:11" x14ac:dyDescent="0.25">
      <c r="A2418" t="s">
        <v>1459</v>
      </c>
      <c r="B2418" t="s">
        <v>14</v>
      </c>
      <c r="C2418" t="s">
        <v>15</v>
      </c>
      <c r="D2418" t="s">
        <v>22</v>
      </c>
      <c r="E2418" t="s">
        <v>110</v>
      </c>
      <c r="F2418" t="s">
        <v>108</v>
      </c>
      <c r="G2418" t="s">
        <v>2806</v>
      </c>
      <c r="H2418" s="5">
        <v>43738</v>
      </c>
      <c r="I2418" s="5">
        <v>43735</v>
      </c>
      <c r="J2418">
        <v>11039.17</v>
      </c>
      <c r="K2418" t="s">
        <v>2812</v>
      </c>
    </row>
    <row r="2419" spans="1:11" x14ac:dyDescent="0.25">
      <c r="A2419" t="s">
        <v>1328</v>
      </c>
      <c r="B2419" t="s">
        <v>14</v>
      </c>
      <c r="C2419" t="s">
        <v>15</v>
      </c>
      <c r="D2419" t="s">
        <v>22</v>
      </c>
      <c r="E2419" t="s">
        <v>110</v>
      </c>
      <c r="F2419" t="s">
        <v>108</v>
      </c>
      <c r="G2419" t="s">
        <v>2806</v>
      </c>
      <c r="H2419" s="5">
        <v>43738</v>
      </c>
      <c r="I2419" s="5">
        <v>43734</v>
      </c>
      <c r="J2419">
        <v>11276.38</v>
      </c>
      <c r="K2419" t="s">
        <v>2812</v>
      </c>
    </row>
    <row r="2420" spans="1:11" x14ac:dyDescent="0.25">
      <c r="A2420" t="s">
        <v>1328</v>
      </c>
      <c r="B2420" t="s">
        <v>14</v>
      </c>
      <c r="C2420" t="s">
        <v>15</v>
      </c>
      <c r="D2420" t="s">
        <v>16</v>
      </c>
      <c r="E2420" t="s">
        <v>110</v>
      </c>
      <c r="F2420" t="s">
        <v>108</v>
      </c>
      <c r="G2420" t="s">
        <v>2806</v>
      </c>
      <c r="H2420" s="5">
        <v>43738</v>
      </c>
      <c r="I2420" s="5">
        <v>43734</v>
      </c>
      <c r="J2420">
        <v>-3222.85</v>
      </c>
      <c r="K2420" t="s">
        <v>2812</v>
      </c>
    </row>
    <row r="2421" spans="1:11" x14ac:dyDescent="0.25">
      <c r="A2421" t="s">
        <v>1328</v>
      </c>
      <c r="B2421" t="s">
        <v>14</v>
      </c>
      <c r="C2421" t="s">
        <v>15</v>
      </c>
      <c r="D2421" t="s">
        <v>22</v>
      </c>
      <c r="E2421" t="s">
        <v>110</v>
      </c>
      <c r="F2421" t="s">
        <v>108</v>
      </c>
      <c r="G2421" t="s">
        <v>2806</v>
      </c>
      <c r="H2421" s="5">
        <v>43738</v>
      </c>
      <c r="I2421" s="5">
        <v>43734</v>
      </c>
      <c r="J2421">
        <v>1312.85</v>
      </c>
      <c r="K2421" t="s">
        <v>2812</v>
      </c>
    </row>
    <row r="2422" spans="1:11" x14ac:dyDescent="0.25">
      <c r="A2422" t="s">
        <v>1328</v>
      </c>
      <c r="B2422" t="s">
        <v>14</v>
      </c>
      <c r="C2422" t="s">
        <v>15</v>
      </c>
      <c r="D2422" t="s">
        <v>22</v>
      </c>
      <c r="E2422" t="s">
        <v>110</v>
      </c>
      <c r="F2422" t="s">
        <v>108</v>
      </c>
      <c r="G2422" t="s">
        <v>2806</v>
      </c>
      <c r="H2422" s="5">
        <v>43738</v>
      </c>
      <c r="I2422" s="5">
        <v>43734</v>
      </c>
      <c r="J2422">
        <v>3426.37</v>
      </c>
      <c r="K2422" t="s">
        <v>2812</v>
      </c>
    </row>
    <row r="2423" spans="1:11" x14ac:dyDescent="0.25">
      <c r="A2423" t="s">
        <v>1062</v>
      </c>
      <c r="B2423" t="s">
        <v>14</v>
      </c>
      <c r="C2423" t="s">
        <v>15</v>
      </c>
      <c r="D2423" t="s">
        <v>16</v>
      </c>
      <c r="E2423" t="s">
        <v>110</v>
      </c>
      <c r="F2423" t="s">
        <v>108</v>
      </c>
      <c r="G2423" t="s">
        <v>2806</v>
      </c>
      <c r="H2423" s="5">
        <v>43738</v>
      </c>
      <c r="I2423" s="5">
        <v>43727</v>
      </c>
      <c r="J2423">
        <v>-2.83</v>
      </c>
      <c r="K2423" t="s">
        <v>2812</v>
      </c>
    </row>
    <row r="2424" spans="1:11" x14ac:dyDescent="0.25">
      <c r="A2424" t="s">
        <v>1062</v>
      </c>
      <c r="B2424" t="s">
        <v>14</v>
      </c>
      <c r="C2424" t="s">
        <v>15</v>
      </c>
      <c r="D2424" t="s">
        <v>16</v>
      </c>
      <c r="E2424" t="s">
        <v>110</v>
      </c>
      <c r="F2424" t="s">
        <v>108</v>
      </c>
      <c r="G2424" t="s">
        <v>2806</v>
      </c>
      <c r="H2424" s="5">
        <v>43738</v>
      </c>
      <c r="I2424" s="5">
        <v>43727</v>
      </c>
      <c r="J2424">
        <v>-22901.18</v>
      </c>
      <c r="K2424" t="s">
        <v>2812</v>
      </c>
    </row>
    <row r="2425" spans="1:11" x14ac:dyDescent="0.25">
      <c r="A2425" t="s">
        <v>968</v>
      </c>
      <c r="B2425" t="s">
        <v>14</v>
      </c>
      <c r="C2425" t="s">
        <v>15</v>
      </c>
      <c r="D2425" t="s">
        <v>22</v>
      </c>
      <c r="E2425" t="s">
        <v>110</v>
      </c>
      <c r="F2425" t="s">
        <v>108</v>
      </c>
      <c r="G2425" t="s">
        <v>2806</v>
      </c>
      <c r="H2425" s="5">
        <v>43738</v>
      </c>
      <c r="I2425" s="5">
        <v>43725</v>
      </c>
      <c r="J2425">
        <v>828.72</v>
      </c>
      <c r="K2425" t="s">
        <v>2812</v>
      </c>
    </row>
    <row r="2426" spans="1:11" x14ac:dyDescent="0.25">
      <c r="A2426" t="s">
        <v>968</v>
      </c>
      <c r="B2426" t="s">
        <v>14</v>
      </c>
      <c r="C2426" t="s">
        <v>15</v>
      </c>
      <c r="D2426" t="s">
        <v>22</v>
      </c>
      <c r="E2426" t="s">
        <v>110</v>
      </c>
      <c r="F2426" t="s">
        <v>108</v>
      </c>
      <c r="G2426" t="s">
        <v>2806</v>
      </c>
      <c r="H2426" s="5">
        <v>43738</v>
      </c>
      <c r="I2426" s="5">
        <v>43725</v>
      </c>
      <c r="J2426">
        <v>283.14</v>
      </c>
      <c r="K2426" t="s">
        <v>2812</v>
      </c>
    </row>
    <row r="2427" spans="1:11" x14ac:dyDescent="0.25">
      <c r="A2427" t="s">
        <v>968</v>
      </c>
      <c r="B2427" t="s">
        <v>14</v>
      </c>
      <c r="C2427" t="s">
        <v>15</v>
      </c>
      <c r="D2427" t="s">
        <v>22</v>
      </c>
      <c r="E2427" t="s">
        <v>110</v>
      </c>
      <c r="F2427" t="s">
        <v>108</v>
      </c>
      <c r="G2427" t="s">
        <v>2806</v>
      </c>
      <c r="H2427" s="5">
        <v>43738</v>
      </c>
      <c r="I2427" s="5">
        <v>43725</v>
      </c>
      <c r="J2427">
        <v>33.64</v>
      </c>
      <c r="K2427" t="s">
        <v>2812</v>
      </c>
    </row>
    <row r="2428" spans="1:11" x14ac:dyDescent="0.25">
      <c r="A2428" t="s">
        <v>968</v>
      </c>
      <c r="B2428" t="s">
        <v>14</v>
      </c>
      <c r="C2428" t="s">
        <v>15</v>
      </c>
      <c r="D2428" t="s">
        <v>22</v>
      </c>
      <c r="E2428" t="s">
        <v>110</v>
      </c>
      <c r="F2428" t="s">
        <v>108</v>
      </c>
      <c r="G2428" t="s">
        <v>2806</v>
      </c>
      <c r="H2428" s="5">
        <v>43738</v>
      </c>
      <c r="I2428" s="5">
        <v>43725</v>
      </c>
      <c r="J2428">
        <v>771.54</v>
      </c>
      <c r="K2428" t="s">
        <v>2812</v>
      </c>
    </row>
    <row r="2429" spans="1:11" x14ac:dyDescent="0.25">
      <c r="A2429" t="s">
        <v>968</v>
      </c>
      <c r="B2429" t="s">
        <v>14</v>
      </c>
      <c r="C2429" t="s">
        <v>15</v>
      </c>
      <c r="D2429" t="s">
        <v>22</v>
      </c>
      <c r="E2429" t="s">
        <v>110</v>
      </c>
      <c r="F2429" t="s">
        <v>108</v>
      </c>
      <c r="G2429" t="s">
        <v>2806</v>
      </c>
      <c r="H2429" s="5">
        <v>43738</v>
      </c>
      <c r="I2429" s="5">
        <v>43725</v>
      </c>
      <c r="J2429">
        <v>60.71</v>
      </c>
      <c r="K2429" t="s">
        <v>2812</v>
      </c>
    </row>
    <row r="2430" spans="1:11" x14ac:dyDescent="0.25">
      <c r="A2430" t="s">
        <v>968</v>
      </c>
      <c r="B2430" t="s">
        <v>14</v>
      </c>
      <c r="C2430" t="s">
        <v>15</v>
      </c>
      <c r="D2430" t="s">
        <v>22</v>
      </c>
      <c r="E2430" t="s">
        <v>110</v>
      </c>
      <c r="F2430" t="s">
        <v>108</v>
      </c>
      <c r="G2430" t="s">
        <v>2806</v>
      </c>
      <c r="H2430" s="5">
        <v>43738</v>
      </c>
      <c r="I2430" s="5">
        <v>43725</v>
      </c>
      <c r="J2430">
        <v>2877.49</v>
      </c>
      <c r="K2430" t="s">
        <v>2812</v>
      </c>
    </row>
    <row r="2431" spans="1:11" x14ac:dyDescent="0.25">
      <c r="A2431" t="s">
        <v>968</v>
      </c>
      <c r="B2431" t="s">
        <v>14</v>
      </c>
      <c r="C2431" t="s">
        <v>15</v>
      </c>
      <c r="D2431" t="s">
        <v>22</v>
      </c>
      <c r="E2431" t="s">
        <v>110</v>
      </c>
      <c r="F2431" t="s">
        <v>108</v>
      </c>
      <c r="G2431" t="s">
        <v>2806</v>
      </c>
      <c r="H2431" s="5">
        <v>43738</v>
      </c>
      <c r="I2431" s="5">
        <v>43725</v>
      </c>
      <c r="J2431">
        <v>211.96</v>
      </c>
      <c r="K2431" t="s">
        <v>2812</v>
      </c>
    </row>
    <row r="2432" spans="1:11" x14ac:dyDescent="0.25">
      <c r="A2432" t="s">
        <v>968</v>
      </c>
      <c r="B2432" t="s">
        <v>14</v>
      </c>
      <c r="C2432" t="s">
        <v>15</v>
      </c>
      <c r="D2432" t="s">
        <v>16</v>
      </c>
      <c r="E2432" t="s">
        <v>110</v>
      </c>
      <c r="F2432" t="s">
        <v>108</v>
      </c>
      <c r="G2432" t="s">
        <v>2806</v>
      </c>
      <c r="H2432" s="5">
        <v>43738</v>
      </c>
      <c r="I2432" s="5">
        <v>43725</v>
      </c>
      <c r="J2432">
        <v>-1105.1199999999999</v>
      </c>
      <c r="K2432" t="s">
        <v>2812</v>
      </c>
    </row>
    <row r="2433" spans="1:11" x14ac:dyDescent="0.25">
      <c r="A2433" t="s">
        <v>968</v>
      </c>
      <c r="B2433" t="s">
        <v>14</v>
      </c>
      <c r="C2433" t="s">
        <v>15</v>
      </c>
      <c r="D2433" t="s">
        <v>22</v>
      </c>
      <c r="E2433" t="s">
        <v>110</v>
      </c>
      <c r="F2433" t="s">
        <v>108</v>
      </c>
      <c r="G2433" t="s">
        <v>2806</v>
      </c>
      <c r="H2433" s="5">
        <v>43738</v>
      </c>
      <c r="I2433" s="5">
        <v>43725</v>
      </c>
      <c r="J2433">
        <v>1070.08</v>
      </c>
      <c r="K2433" t="s">
        <v>2812</v>
      </c>
    </row>
    <row r="2434" spans="1:11" x14ac:dyDescent="0.25">
      <c r="A2434" t="s">
        <v>968</v>
      </c>
      <c r="B2434" t="s">
        <v>14</v>
      </c>
      <c r="C2434" t="s">
        <v>15</v>
      </c>
      <c r="D2434" t="s">
        <v>16</v>
      </c>
      <c r="E2434" t="s">
        <v>110</v>
      </c>
      <c r="F2434" t="s">
        <v>108</v>
      </c>
      <c r="G2434" t="s">
        <v>2806</v>
      </c>
      <c r="H2434" s="5">
        <v>43738</v>
      </c>
      <c r="I2434" s="5">
        <v>43725</v>
      </c>
      <c r="J2434">
        <v>-343.58</v>
      </c>
      <c r="K2434" t="s">
        <v>2812</v>
      </c>
    </row>
    <row r="2435" spans="1:11" x14ac:dyDescent="0.25">
      <c r="A2435" t="s">
        <v>968</v>
      </c>
      <c r="B2435" t="s">
        <v>14</v>
      </c>
      <c r="C2435" t="s">
        <v>15</v>
      </c>
      <c r="D2435" t="s">
        <v>22</v>
      </c>
      <c r="E2435" t="s">
        <v>110</v>
      </c>
      <c r="F2435" t="s">
        <v>108</v>
      </c>
      <c r="G2435" t="s">
        <v>2806</v>
      </c>
      <c r="H2435" s="5">
        <v>43738</v>
      </c>
      <c r="I2435" s="5">
        <v>43725</v>
      </c>
      <c r="J2435">
        <v>345.2</v>
      </c>
      <c r="K2435" t="s">
        <v>2812</v>
      </c>
    </row>
    <row r="2436" spans="1:11" x14ac:dyDescent="0.25">
      <c r="A2436" t="s">
        <v>875</v>
      </c>
      <c r="B2436" t="s">
        <v>14</v>
      </c>
      <c r="C2436" t="s">
        <v>15</v>
      </c>
      <c r="D2436" t="s">
        <v>22</v>
      </c>
      <c r="E2436" t="s">
        <v>110</v>
      </c>
      <c r="F2436" t="s">
        <v>108</v>
      </c>
      <c r="G2436" t="s">
        <v>2806</v>
      </c>
      <c r="H2436" s="5">
        <v>43738</v>
      </c>
      <c r="I2436" s="5">
        <v>43721</v>
      </c>
      <c r="J2436">
        <v>49.88</v>
      </c>
      <c r="K2436" t="s">
        <v>2812</v>
      </c>
    </row>
    <row r="2437" spans="1:11" x14ac:dyDescent="0.25">
      <c r="A2437" t="s">
        <v>875</v>
      </c>
      <c r="B2437" t="s">
        <v>14</v>
      </c>
      <c r="C2437" t="s">
        <v>15</v>
      </c>
      <c r="D2437" t="s">
        <v>22</v>
      </c>
      <c r="E2437" t="s">
        <v>110</v>
      </c>
      <c r="F2437" t="s">
        <v>108</v>
      </c>
      <c r="G2437" t="s">
        <v>2806</v>
      </c>
      <c r="H2437" s="5">
        <v>43738</v>
      </c>
      <c r="I2437" s="5">
        <v>43721</v>
      </c>
      <c r="J2437">
        <v>3659.97</v>
      </c>
      <c r="K2437" t="s">
        <v>2812</v>
      </c>
    </row>
    <row r="2438" spans="1:11" x14ac:dyDescent="0.25">
      <c r="A2438" t="s">
        <v>875</v>
      </c>
      <c r="B2438" t="s">
        <v>14</v>
      </c>
      <c r="C2438" t="s">
        <v>15</v>
      </c>
      <c r="D2438" t="s">
        <v>22</v>
      </c>
      <c r="E2438" t="s">
        <v>110</v>
      </c>
      <c r="F2438" t="s">
        <v>108</v>
      </c>
      <c r="G2438" t="s">
        <v>2806</v>
      </c>
      <c r="H2438" s="5">
        <v>43738</v>
      </c>
      <c r="I2438" s="5">
        <v>43721</v>
      </c>
      <c r="J2438">
        <v>343.85</v>
      </c>
      <c r="K2438" t="s">
        <v>2812</v>
      </c>
    </row>
    <row r="2439" spans="1:11" x14ac:dyDescent="0.25">
      <c r="A2439" t="s">
        <v>875</v>
      </c>
      <c r="B2439" t="s">
        <v>14</v>
      </c>
      <c r="C2439" t="s">
        <v>15</v>
      </c>
      <c r="D2439" t="s">
        <v>22</v>
      </c>
      <c r="E2439" t="s">
        <v>110</v>
      </c>
      <c r="F2439" t="s">
        <v>108</v>
      </c>
      <c r="G2439" t="s">
        <v>2806</v>
      </c>
      <c r="H2439" s="5">
        <v>43738</v>
      </c>
      <c r="I2439" s="5">
        <v>43721</v>
      </c>
      <c r="J2439">
        <v>482.42</v>
      </c>
      <c r="K2439" t="s">
        <v>2812</v>
      </c>
    </row>
    <row r="2440" spans="1:11" x14ac:dyDescent="0.25">
      <c r="A2440" t="s">
        <v>757</v>
      </c>
      <c r="B2440" t="s">
        <v>14</v>
      </c>
      <c r="C2440" t="s">
        <v>15</v>
      </c>
      <c r="D2440" t="s">
        <v>22</v>
      </c>
      <c r="E2440" t="s">
        <v>110</v>
      </c>
      <c r="F2440" t="s">
        <v>108</v>
      </c>
      <c r="G2440" t="s">
        <v>2806</v>
      </c>
      <c r="H2440" s="5">
        <v>43738</v>
      </c>
      <c r="I2440" s="5">
        <v>43720</v>
      </c>
      <c r="J2440">
        <v>87.6</v>
      </c>
      <c r="K2440" t="s">
        <v>2812</v>
      </c>
    </row>
    <row r="2441" spans="1:11" x14ac:dyDescent="0.25">
      <c r="A2441" t="s">
        <v>757</v>
      </c>
      <c r="B2441" t="s">
        <v>14</v>
      </c>
      <c r="C2441" t="s">
        <v>15</v>
      </c>
      <c r="D2441" t="s">
        <v>22</v>
      </c>
      <c r="E2441" t="s">
        <v>110</v>
      </c>
      <c r="F2441" t="s">
        <v>108</v>
      </c>
      <c r="G2441" t="s">
        <v>2806</v>
      </c>
      <c r="H2441" s="5">
        <v>43738</v>
      </c>
      <c r="I2441" s="5">
        <v>43720</v>
      </c>
      <c r="J2441">
        <v>130</v>
      </c>
      <c r="K2441" t="s">
        <v>2812</v>
      </c>
    </row>
    <row r="2442" spans="1:11" x14ac:dyDescent="0.25">
      <c r="A2442" t="s">
        <v>757</v>
      </c>
      <c r="B2442" t="s">
        <v>14</v>
      </c>
      <c r="C2442" t="s">
        <v>15</v>
      </c>
      <c r="D2442" t="s">
        <v>22</v>
      </c>
      <c r="E2442" t="s">
        <v>110</v>
      </c>
      <c r="F2442" t="s">
        <v>108</v>
      </c>
      <c r="G2442" t="s">
        <v>2806</v>
      </c>
      <c r="H2442" s="5">
        <v>43738</v>
      </c>
      <c r="I2442" s="5">
        <v>43720</v>
      </c>
      <c r="J2442">
        <v>6517.28</v>
      </c>
      <c r="K2442" t="s">
        <v>2812</v>
      </c>
    </row>
    <row r="2443" spans="1:11" x14ac:dyDescent="0.25">
      <c r="A2443" t="s">
        <v>757</v>
      </c>
      <c r="B2443" t="s">
        <v>14</v>
      </c>
      <c r="C2443" t="s">
        <v>15</v>
      </c>
      <c r="D2443" t="s">
        <v>22</v>
      </c>
      <c r="E2443" t="s">
        <v>110</v>
      </c>
      <c r="F2443" t="s">
        <v>108</v>
      </c>
      <c r="G2443" t="s">
        <v>2806</v>
      </c>
      <c r="H2443" s="5">
        <v>43738</v>
      </c>
      <c r="I2443" s="5">
        <v>43720</v>
      </c>
      <c r="J2443">
        <v>155.4</v>
      </c>
      <c r="K2443" t="s">
        <v>2812</v>
      </c>
    </row>
    <row r="2444" spans="1:11" x14ac:dyDescent="0.25">
      <c r="A2444" t="s">
        <v>757</v>
      </c>
      <c r="B2444" t="s">
        <v>14</v>
      </c>
      <c r="C2444" t="s">
        <v>15</v>
      </c>
      <c r="D2444" t="s">
        <v>22</v>
      </c>
      <c r="E2444" t="s">
        <v>110</v>
      </c>
      <c r="F2444" t="s">
        <v>108</v>
      </c>
      <c r="G2444" t="s">
        <v>2806</v>
      </c>
      <c r="H2444" s="5">
        <v>43738</v>
      </c>
      <c r="I2444" s="5">
        <v>43720</v>
      </c>
      <c r="J2444">
        <v>5959.52</v>
      </c>
      <c r="K2444" t="s">
        <v>2812</v>
      </c>
    </row>
    <row r="2445" spans="1:11" x14ac:dyDescent="0.25">
      <c r="A2445" t="s">
        <v>757</v>
      </c>
      <c r="B2445" t="s">
        <v>14</v>
      </c>
      <c r="C2445" t="s">
        <v>15</v>
      </c>
      <c r="D2445" t="s">
        <v>22</v>
      </c>
      <c r="E2445" t="s">
        <v>110</v>
      </c>
      <c r="F2445" t="s">
        <v>108</v>
      </c>
      <c r="G2445" t="s">
        <v>2806</v>
      </c>
      <c r="H2445" s="5">
        <v>43738</v>
      </c>
      <c r="I2445" s="5">
        <v>43720</v>
      </c>
      <c r="J2445">
        <v>960.32</v>
      </c>
      <c r="K2445" t="s">
        <v>2812</v>
      </c>
    </row>
    <row r="2446" spans="1:11" x14ac:dyDescent="0.25">
      <c r="A2446" t="s">
        <v>757</v>
      </c>
      <c r="B2446" t="s">
        <v>14</v>
      </c>
      <c r="C2446" t="s">
        <v>15</v>
      </c>
      <c r="D2446" t="s">
        <v>22</v>
      </c>
      <c r="E2446" t="s">
        <v>110</v>
      </c>
      <c r="F2446" t="s">
        <v>108</v>
      </c>
      <c r="G2446" t="s">
        <v>2806</v>
      </c>
      <c r="H2446" s="5">
        <v>43738</v>
      </c>
      <c r="I2446" s="5">
        <v>43720</v>
      </c>
      <c r="J2446">
        <v>754</v>
      </c>
      <c r="K2446" t="s">
        <v>2812</v>
      </c>
    </row>
    <row r="2447" spans="1:11" x14ac:dyDescent="0.25">
      <c r="A2447" t="s">
        <v>757</v>
      </c>
      <c r="B2447" t="s">
        <v>14</v>
      </c>
      <c r="C2447" t="s">
        <v>15</v>
      </c>
      <c r="D2447" t="s">
        <v>22</v>
      </c>
      <c r="E2447" t="s">
        <v>110</v>
      </c>
      <c r="F2447" t="s">
        <v>108</v>
      </c>
      <c r="G2447" t="s">
        <v>2806</v>
      </c>
      <c r="H2447" s="5">
        <v>43738</v>
      </c>
      <c r="I2447" s="5">
        <v>43720</v>
      </c>
      <c r="J2447">
        <v>179.24</v>
      </c>
      <c r="K2447" t="s">
        <v>2812</v>
      </c>
    </row>
    <row r="2448" spans="1:11" x14ac:dyDescent="0.25">
      <c r="A2448" t="s">
        <v>653</v>
      </c>
      <c r="B2448" t="s">
        <v>14</v>
      </c>
      <c r="C2448" t="s">
        <v>15</v>
      </c>
      <c r="D2448" t="s">
        <v>22</v>
      </c>
      <c r="E2448" t="s">
        <v>110</v>
      </c>
      <c r="F2448" t="s">
        <v>108</v>
      </c>
      <c r="G2448" t="s">
        <v>2806</v>
      </c>
      <c r="H2448" s="5">
        <v>43738</v>
      </c>
      <c r="I2448" s="5">
        <v>43718</v>
      </c>
      <c r="J2448">
        <v>3855.89</v>
      </c>
      <c r="K2448" t="s">
        <v>2812</v>
      </c>
    </row>
    <row r="2449" spans="1:11" x14ac:dyDescent="0.25">
      <c r="A2449" t="s">
        <v>653</v>
      </c>
      <c r="B2449" t="s">
        <v>14</v>
      </c>
      <c r="C2449" t="s">
        <v>15</v>
      </c>
      <c r="D2449" t="s">
        <v>22</v>
      </c>
      <c r="E2449" t="s">
        <v>110</v>
      </c>
      <c r="F2449" t="s">
        <v>108</v>
      </c>
      <c r="G2449" t="s">
        <v>2806</v>
      </c>
      <c r="H2449" s="5">
        <v>43738</v>
      </c>
      <c r="I2449" s="5">
        <v>43718</v>
      </c>
      <c r="J2449">
        <v>1863.42</v>
      </c>
      <c r="K2449" t="s">
        <v>2812</v>
      </c>
    </row>
    <row r="2450" spans="1:11" x14ac:dyDescent="0.25">
      <c r="A2450" t="s">
        <v>653</v>
      </c>
      <c r="B2450" t="s">
        <v>14</v>
      </c>
      <c r="C2450" t="s">
        <v>15</v>
      </c>
      <c r="D2450" t="s">
        <v>22</v>
      </c>
      <c r="E2450" t="s">
        <v>110</v>
      </c>
      <c r="F2450" t="s">
        <v>108</v>
      </c>
      <c r="G2450" t="s">
        <v>2806</v>
      </c>
      <c r="H2450" s="5">
        <v>43738</v>
      </c>
      <c r="I2450" s="5">
        <v>43718</v>
      </c>
      <c r="J2450">
        <v>79469.91</v>
      </c>
      <c r="K2450" t="s">
        <v>2812</v>
      </c>
    </row>
    <row r="2451" spans="1:11" x14ac:dyDescent="0.25">
      <c r="A2451" t="s">
        <v>653</v>
      </c>
      <c r="B2451" t="s">
        <v>14</v>
      </c>
      <c r="C2451" t="s">
        <v>15</v>
      </c>
      <c r="D2451" t="s">
        <v>22</v>
      </c>
      <c r="E2451" t="s">
        <v>110</v>
      </c>
      <c r="F2451" t="s">
        <v>108</v>
      </c>
      <c r="G2451" t="s">
        <v>2806</v>
      </c>
      <c r="H2451" s="5">
        <v>43738</v>
      </c>
      <c r="I2451" s="5">
        <v>43718</v>
      </c>
      <c r="J2451">
        <v>6857.42</v>
      </c>
      <c r="K2451" t="s">
        <v>2812</v>
      </c>
    </row>
    <row r="2452" spans="1:11" x14ac:dyDescent="0.25">
      <c r="A2452" t="s">
        <v>653</v>
      </c>
      <c r="B2452" t="s">
        <v>14</v>
      </c>
      <c r="C2452" t="s">
        <v>15</v>
      </c>
      <c r="D2452" t="s">
        <v>22</v>
      </c>
      <c r="E2452" t="s">
        <v>110</v>
      </c>
      <c r="F2452" t="s">
        <v>108</v>
      </c>
      <c r="G2452" t="s">
        <v>2806</v>
      </c>
      <c r="H2452" s="5">
        <v>43738</v>
      </c>
      <c r="I2452" s="5">
        <v>43718</v>
      </c>
      <c r="J2452">
        <v>40021.57</v>
      </c>
      <c r="K2452" t="s">
        <v>2812</v>
      </c>
    </row>
    <row r="2453" spans="1:11" x14ac:dyDescent="0.25">
      <c r="A2453" t="s">
        <v>653</v>
      </c>
      <c r="B2453" t="s">
        <v>14</v>
      </c>
      <c r="C2453" t="s">
        <v>15</v>
      </c>
      <c r="D2453" t="s">
        <v>22</v>
      </c>
      <c r="E2453" t="s">
        <v>110</v>
      </c>
      <c r="F2453" t="s">
        <v>108</v>
      </c>
      <c r="G2453" t="s">
        <v>2806</v>
      </c>
      <c r="H2453" s="5">
        <v>43738</v>
      </c>
      <c r="I2453" s="5">
        <v>43718</v>
      </c>
      <c r="J2453">
        <v>138.19999999999999</v>
      </c>
      <c r="K2453" t="s">
        <v>2812</v>
      </c>
    </row>
    <row r="2454" spans="1:11" x14ac:dyDescent="0.25">
      <c r="A2454" t="s">
        <v>653</v>
      </c>
      <c r="B2454" t="s">
        <v>14</v>
      </c>
      <c r="C2454" t="s">
        <v>15</v>
      </c>
      <c r="D2454" t="s">
        <v>22</v>
      </c>
      <c r="E2454" t="s">
        <v>110</v>
      </c>
      <c r="F2454" t="s">
        <v>108</v>
      </c>
      <c r="G2454" t="s">
        <v>2806</v>
      </c>
      <c r="H2454" s="5">
        <v>43738</v>
      </c>
      <c r="I2454" s="5">
        <v>43718</v>
      </c>
      <c r="J2454">
        <v>13485.26</v>
      </c>
      <c r="K2454" t="s">
        <v>2812</v>
      </c>
    </row>
    <row r="2455" spans="1:11" x14ac:dyDescent="0.25">
      <c r="A2455" t="s">
        <v>653</v>
      </c>
      <c r="B2455" t="s">
        <v>14</v>
      </c>
      <c r="C2455" t="s">
        <v>15</v>
      </c>
      <c r="D2455" t="s">
        <v>22</v>
      </c>
      <c r="E2455" t="s">
        <v>110</v>
      </c>
      <c r="F2455" t="s">
        <v>108</v>
      </c>
      <c r="G2455" t="s">
        <v>2806</v>
      </c>
      <c r="H2455" s="5">
        <v>43738</v>
      </c>
      <c r="I2455" s="5">
        <v>43718</v>
      </c>
      <c r="J2455">
        <v>731.12</v>
      </c>
      <c r="K2455" t="s">
        <v>2812</v>
      </c>
    </row>
    <row r="2456" spans="1:11" x14ac:dyDescent="0.25">
      <c r="A2456" t="s">
        <v>653</v>
      </c>
      <c r="B2456" t="s">
        <v>14</v>
      </c>
      <c r="C2456" t="s">
        <v>15</v>
      </c>
      <c r="D2456" t="s">
        <v>22</v>
      </c>
      <c r="E2456" t="s">
        <v>110</v>
      </c>
      <c r="F2456" t="s">
        <v>108</v>
      </c>
      <c r="G2456" t="s">
        <v>2806</v>
      </c>
      <c r="H2456" s="5">
        <v>43738</v>
      </c>
      <c r="I2456" s="5">
        <v>43718</v>
      </c>
      <c r="J2456">
        <v>3914.96</v>
      </c>
      <c r="K2456" t="s">
        <v>2812</v>
      </c>
    </row>
    <row r="2457" spans="1:11" x14ac:dyDescent="0.25">
      <c r="A2457" t="s">
        <v>653</v>
      </c>
      <c r="B2457" t="s">
        <v>14</v>
      </c>
      <c r="C2457" t="s">
        <v>15</v>
      </c>
      <c r="D2457" t="s">
        <v>22</v>
      </c>
      <c r="E2457" t="s">
        <v>110</v>
      </c>
      <c r="F2457" t="s">
        <v>108</v>
      </c>
      <c r="G2457" t="s">
        <v>2806</v>
      </c>
      <c r="H2457" s="5">
        <v>43738</v>
      </c>
      <c r="I2457" s="5">
        <v>43718</v>
      </c>
      <c r="J2457">
        <v>300.16000000000003</v>
      </c>
      <c r="K2457" t="s">
        <v>2812</v>
      </c>
    </row>
    <row r="2458" spans="1:11" x14ac:dyDescent="0.25">
      <c r="A2458" t="s">
        <v>653</v>
      </c>
      <c r="B2458" t="s">
        <v>14</v>
      </c>
      <c r="C2458" t="s">
        <v>15</v>
      </c>
      <c r="D2458" t="s">
        <v>22</v>
      </c>
      <c r="E2458" t="s">
        <v>110</v>
      </c>
      <c r="F2458" t="s">
        <v>108</v>
      </c>
      <c r="G2458" t="s">
        <v>2806</v>
      </c>
      <c r="H2458" s="5">
        <v>43738</v>
      </c>
      <c r="I2458" s="5">
        <v>43718</v>
      </c>
      <c r="J2458">
        <v>24235.66</v>
      </c>
      <c r="K2458" t="s">
        <v>2812</v>
      </c>
    </row>
    <row r="2459" spans="1:11" x14ac:dyDescent="0.25">
      <c r="A2459" t="s">
        <v>653</v>
      </c>
      <c r="B2459" t="s">
        <v>14</v>
      </c>
      <c r="C2459" t="s">
        <v>15</v>
      </c>
      <c r="D2459" t="s">
        <v>22</v>
      </c>
      <c r="E2459" t="s">
        <v>110</v>
      </c>
      <c r="F2459" t="s">
        <v>108</v>
      </c>
      <c r="G2459" t="s">
        <v>2806</v>
      </c>
      <c r="H2459" s="5">
        <v>43738</v>
      </c>
      <c r="I2459" s="5">
        <v>43718</v>
      </c>
      <c r="J2459">
        <v>94953.59</v>
      </c>
      <c r="K2459" t="s">
        <v>2812</v>
      </c>
    </row>
    <row r="2460" spans="1:11" x14ac:dyDescent="0.25">
      <c r="A2460" t="s">
        <v>410</v>
      </c>
      <c r="B2460" t="s">
        <v>14</v>
      </c>
      <c r="C2460" t="s">
        <v>2810</v>
      </c>
      <c r="D2460" t="s">
        <v>22</v>
      </c>
      <c r="E2460" t="s">
        <v>110</v>
      </c>
      <c r="F2460" t="s">
        <v>108</v>
      </c>
      <c r="G2460" t="s">
        <v>2806</v>
      </c>
      <c r="H2460" s="5">
        <v>43708</v>
      </c>
      <c r="I2460" s="5">
        <v>43712</v>
      </c>
      <c r="J2460">
        <v>1645.96</v>
      </c>
      <c r="K2460" t="s">
        <v>2812</v>
      </c>
    </row>
    <row r="2461" spans="1:11" x14ac:dyDescent="0.25">
      <c r="A2461" t="s">
        <v>410</v>
      </c>
      <c r="B2461" t="s">
        <v>14</v>
      </c>
      <c r="C2461" t="s">
        <v>2810</v>
      </c>
      <c r="D2461" t="s">
        <v>22</v>
      </c>
      <c r="E2461" t="s">
        <v>110</v>
      </c>
      <c r="F2461" t="s">
        <v>108</v>
      </c>
      <c r="G2461" t="s">
        <v>2806</v>
      </c>
      <c r="H2461" s="5">
        <v>43708</v>
      </c>
      <c r="I2461" s="5">
        <v>43712</v>
      </c>
      <c r="J2461">
        <v>1839.95</v>
      </c>
      <c r="K2461" t="s">
        <v>2812</v>
      </c>
    </row>
    <row r="2462" spans="1:11" x14ac:dyDescent="0.25">
      <c r="A2462" t="s">
        <v>410</v>
      </c>
      <c r="B2462" t="s">
        <v>14</v>
      </c>
      <c r="C2462" t="s">
        <v>2810</v>
      </c>
      <c r="D2462" t="s">
        <v>22</v>
      </c>
      <c r="E2462" t="s">
        <v>110</v>
      </c>
      <c r="F2462" t="s">
        <v>108</v>
      </c>
      <c r="G2462" t="s">
        <v>2806</v>
      </c>
      <c r="H2462" s="5">
        <v>43708</v>
      </c>
      <c r="I2462" s="5">
        <v>43712</v>
      </c>
      <c r="J2462">
        <v>169.62</v>
      </c>
      <c r="K2462" t="s">
        <v>2812</v>
      </c>
    </row>
    <row r="2463" spans="1:11" x14ac:dyDescent="0.25">
      <c r="A2463" t="s">
        <v>410</v>
      </c>
      <c r="B2463" t="s">
        <v>14</v>
      </c>
      <c r="C2463" t="s">
        <v>2810</v>
      </c>
      <c r="D2463" t="s">
        <v>16</v>
      </c>
      <c r="E2463" t="s">
        <v>110</v>
      </c>
      <c r="F2463" t="s">
        <v>108</v>
      </c>
      <c r="G2463" t="s">
        <v>2806</v>
      </c>
      <c r="H2463" s="5">
        <v>43708</v>
      </c>
      <c r="I2463" s="5">
        <v>43712</v>
      </c>
      <c r="J2463">
        <v>-265.14</v>
      </c>
      <c r="K2463" t="s">
        <v>2812</v>
      </c>
    </row>
    <row r="2464" spans="1:11" x14ac:dyDescent="0.25">
      <c r="A2464" t="s">
        <v>410</v>
      </c>
      <c r="B2464" t="s">
        <v>14</v>
      </c>
      <c r="C2464" t="s">
        <v>2810</v>
      </c>
      <c r="D2464" t="s">
        <v>22</v>
      </c>
      <c r="E2464" t="s">
        <v>110</v>
      </c>
      <c r="F2464" t="s">
        <v>108</v>
      </c>
      <c r="G2464" t="s">
        <v>2806</v>
      </c>
      <c r="H2464" s="5">
        <v>43708</v>
      </c>
      <c r="I2464" s="5">
        <v>43712</v>
      </c>
      <c r="J2464">
        <v>108.01</v>
      </c>
      <c r="K2464" t="s">
        <v>2812</v>
      </c>
    </row>
    <row r="2465" spans="1:11" x14ac:dyDescent="0.25">
      <c r="A2465" t="s">
        <v>410</v>
      </c>
      <c r="B2465" t="s">
        <v>14</v>
      </c>
      <c r="C2465" t="s">
        <v>2810</v>
      </c>
      <c r="D2465" t="s">
        <v>22</v>
      </c>
      <c r="E2465" t="s">
        <v>110</v>
      </c>
      <c r="F2465" t="s">
        <v>108</v>
      </c>
      <c r="G2465" t="s">
        <v>2806</v>
      </c>
      <c r="H2465" s="5">
        <v>43708</v>
      </c>
      <c r="I2465" s="5">
        <v>43712</v>
      </c>
      <c r="J2465">
        <v>281.88</v>
      </c>
      <c r="K2465" t="s">
        <v>2812</v>
      </c>
    </row>
    <row r="2466" spans="1:11" x14ac:dyDescent="0.25">
      <c r="A2466" t="s">
        <v>410</v>
      </c>
      <c r="B2466" t="s">
        <v>14</v>
      </c>
      <c r="C2466" t="s">
        <v>2810</v>
      </c>
      <c r="D2466" t="s">
        <v>22</v>
      </c>
      <c r="E2466" t="s">
        <v>110</v>
      </c>
      <c r="F2466" t="s">
        <v>108</v>
      </c>
      <c r="G2466" t="s">
        <v>2806</v>
      </c>
      <c r="H2466" s="5">
        <v>43708</v>
      </c>
      <c r="I2466" s="5">
        <v>43712</v>
      </c>
      <c r="J2466">
        <v>237.03</v>
      </c>
      <c r="K2466" t="s">
        <v>2812</v>
      </c>
    </row>
    <row r="2467" spans="1:11" x14ac:dyDescent="0.25">
      <c r="A2467" t="s">
        <v>410</v>
      </c>
      <c r="B2467" t="s">
        <v>14</v>
      </c>
      <c r="C2467" t="s">
        <v>2810</v>
      </c>
      <c r="D2467" t="s">
        <v>22</v>
      </c>
      <c r="E2467" t="s">
        <v>110</v>
      </c>
      <c r="F2467" t="s">
        <v>108</v>
      </c>
      <c r="G2467" t="s">
        <v>2806</v>
      </c>
      <c r="H2467" s="5">
        <v>43708</v>
      </c>
      <c r="I2467" s="5">
        <v>43712</v>
      </c>
      <c r="J2467">
        <v>149.51</v>
      </c>
      <c r="K2467" t="s">
        <v>2812</v>
      </c>
    </row>
    <row r="2468" spans="1:11" x14ac:dyDescent="0.25">
      <c r="A2468" t="s">
        <v>109</v>
      </c>
      <c r="B2468" t="s">
        <v>14</v>
      </c>
      <c r="C2468" t="s">
        <v>2810</v>
      </c>
      <c r="D2468" t="s">
        <v>22</v>
      </c>
      <c r="E2468" t="s">
        <v>110</v>
      </c>
      <c r="F2468" t="s">
        <v>108</v>
      </c>
      <c r="G2468" t="s">
        <v>2806</v>
      </c>
      <c r="H2468" s="5">
        <v>43708</v>
      </c>
      <c r="I2468" s="5">
        <v>43707</v>
      </c>
      <c r="J2468">
        <v>604.4</v>
      </c>
      <c r="K2468" t="s">
        <v>2812</v>
      </c>
    </row>
    <row r="2469" spans="1:11" x14ac:dyDescent="0.25">
      <c r="A2469" t="s">
        <v>2424</v>
      </c>
      <c r="B2469" t="s">
        <v>14</v>
      </c>
      <c r="C2469" t="s">
        <v>2810</v>
      </c>
      <c r="D2469" t="s">
        <v>22</v>
      </c>
      <c r="E2469" t="s">
        <v>385</v>
      </c>
      <c r="F2469" t="s">
        <v>383</v>
      </c>
      <c r="G2469" t="s">
        <v>2806</v>
      </c>
      <c r="H2469" s="5">
        <v>43830</v>
      </c>
      <c r="I2469" s="5">
        <v>43830</v>
      </c>
      <c r="J2469">
        <v>984</v>
      </c>
      <c r="K2469" t="s">
        <v>2812</v>
      </c>
    </row>
    <row r="2470" spans="1:11" x14ac:dyDescent="0.25">
      <c r="A2470" t="s">
        <v>2199</v>
      </c>
      <c r="B2470" t="s">
        <v>14</v>
      </c>
      <c r="C2470" t="s">
        <v>2810</v>
      </c>
      <c r="D2470" t="s">
        <v>22</v>
      </c>
      <c r="E2470" t="s">
        <v>385</v>
      </c>
      <c r="F2470" t="s">
        <v>383</v>
      </c>
      <c r="G2470" t="s">
        <v>2806</v>
      </c>
      <c r="H2470" s="5">
        <v>43799</v>
      </c>
      <c r="I2470" s="5">
        <v>43777</v>
      </c>
      <c r="J2470">
        <v>2499.5700000000002</v>
      </c>
      <c r="K2470" t="s">
        <v>2812</v>
      </c>
    </row>
    <row r="2471" spans="1:11" x14ac:dyDescent="0.25">
      <c r="A2471" t="s">
        <v>2199</v>
      </c>
      <c r="B2471" t="s">
        <v>14</v>
      </c>
      <c r="C2471" t="s">
        <v>2810</v>
      </c>
      <c r="D2471" t="s">
        <v>22</v>
      </c>
      <c r="E2471" t="s">
        <v>385</v>
      </c>
      <c r="F2471" t="s">
        <v>383</v>
      </c>
      <c r="G2471" t="s">
        <v>2806</v>
      </c>
      <c r="H2471" s="5">
        <v>43799</v>
      </c>
      <c r="I2471" s="5">
        <v>43777</v>
      </c>
      <c r="J2471">
        <v>2015.62</v>
      </c>
      <c r="K2471" t="s">
        <v>2812</v>
      </c>
    </row>
    <row r="2472" spans="1:11" x14ac:dyDescent="0.25">
      <c r="A2472" t="s">
        <v>1988</v>
      </c>
      <c r="B2472" t="s">
        <v>15</v>
      </c>
      <c r="D2472" t="s">
        <v>22</v>
      </c>
      <c r="E2472" t="s">
        <v>385</v>
      </c>
      <c r="F2472" t="s">
        <v>383</v>
      </c>
      <c r="G2472" t="s">
        <v>2806</v>
      </c>
      <c r="H2472" s="5">
        <v>43769</v>
      </c>
      <c r="I2472" s="5">
        <v>43769</v>
      </c>
      <c r="J2472">
        <v>21036.45</v>
      </c>
      <c r="K2472" t="s">
        <v>2812</v>
      </c>
    </row>
    <row r="2473" spans="1:11" x14ac:dyDescent="0.25">
      <c r="A2473" t="s">
        <v>1987</v>
      </c>
      <c r="B2473" t="s">
        <v>15</v>
      </c>
      <c r="D2473" t="s">
        <v>22</v>
      </c>
      <c r="E2473" t="s">
        <v>385</v>
      </c>
      <c r="F2473" t="s">
        <v>383</v>
      </c>
      <c r="G2473" t="s">
        <v>2806</v>
      </c>
      <c r="H2473" s="5">
        <v>43769</v>
      </c>
      <c r="I2473" s="5">
        <v>43755</v>
      </c>
      <c r="J2473">
        <v>143.25</v>
      </c>
      <c r="K2473" t="s">
        <v>2812</v>
      </c>
    </row>
    <row r="2474" spans="1:11" x14ac:dyDescent="0.25">
      <c r="A2474" t="s">
        <v>1986</v>
      </c>
      <c r="B2474" t="s">
        <v>15</v>
      </c>
      <c r="D2474" t="s">
        <v>22</v>
      </c>
      <c r="E2474" t="s">
        <v>385</v>
      </c>
      <c r="F2474" t="s">
        <v>383</v>
      </c>
      <c r="G2474" t="s">
        <v>2806</v>
      </c>
      <c r="H2474" s="5">
        <v>43769</v>
      </c>
      <c r="I2474" s="5">
        <v>43748</v>
      </c>
      <c r="J2474">
        <v>300</v>
      </c>
      <c r="K2474" t="s">
        <v>2812</v>
      </c>
    </row>
    <row r="2475" spans="1:11" x14ac:dyDescent="0.25">
      <c r="A2475" t="s">
        <v>1986</v>
      </c>
      <c r="B2475" t="s">
        <v>15</v>
      </c>
      <c r="D2475" t="s">
        <v>22</v>
      </c>
      <c r="E2475" t="s">
        <v>385</v>
      </c>
      <c r="F2475" t="s">
        <v>383</v>
      </c>
      <c r="G2475" t="s">
        <v>2806</v>
      </c>
      <c r="H2475" s="5">
        <v>43769</v>
      </c>
      <c r="I2475" s="5">
        <v>43748</v>
      </c>
      <c r="J2475">
        <v>562.44000000000005</v>
      </c>
      <c r="K2475" t="s">
        <v>2812</v>
      </c>
    </row>
    <row r="2476" spans="1:11" x14ac:dyDescent="0.25">
      <c r="A2476" t="s">
        <v>1986</v>
      </c>
      <c r="B2476" t="s">
        <v>15</v>
      </c>
      <c r="D2476" t="s">
        <v>22</v>
      </c>
      <c r="E2476" t="s">
        <v>385</v>
      </c>
      <c r="F2476" t="s">
        <v>383</v>
      </c>
      <c r="G2476" t="s">
        <v>2806</v>
      </c>
      <c r="H2476" s="5">
        <v>43769</v>
      </c>
      <c r="I2476" s="5">
        <v>43748</v>
      </c>
      <c r="J2476">
        <v>1295</v>
      </c>
      <c r="K2476" t="s">
        <v>2812</v>
      </c>
    </row>
    <row r="2477" spans="1:11" x14ac:dyDescent="0.25">
      <c r="A2477" t="s">
        <v>1986</v>
      </c>
      <c r="B2477" t="s">
        <v>15</v>
      </c>
      <c r="D2477" t="s">
        <v>22</v>
      </c>
      <c r="E2477" t="s">
        <v>385</v>
      </c>
      <c r="F2477" t="s">
        <v>383</v>
      </c>
      <c r="G2477" t="s">
        <v>2806</v>
      </c>
      <c r="H2477" s="5">
        <v>43769</v>
      </c>
      <c r="I2477" s="5">
        <v>43748</v>
      </c>
      <c r="J2477">
        <v>12458.38</v>
      </c>
      <c r="K2477" t="s">
        <v>2812</v>
      </c>
    </row>
    <row r="2478" spans="1:11" x14ac:dyDescent="0.25">
      <c r="A2478" t="s">
        <v>1986</v>
      </c>
      <c r="B2478" t="s">
        <v>15</v>
      </c>
      <c r="D2478" t="s">
        <v>22</v>
      </c>
      <c r="E2478" t="s">
        <v>385</v>
      </c>
      <c r="F2478" t="s">
        <v>383</v>
      </c>
      <c r="G2478" t="s">
        <v>2806</v>
      </c>
      <c r="H2478" s="5">
        <v>43769</v>
      </c>
      <c r="I2478" s="5">
        <v>43748</v>
      </c>
      <c r="J2478">
        <v>1173</v>
      </c>
      <c r="K2478" t="s">
        <v>2812</v>
      </c>
    </row>
    <row r="2479" spans="1:11" x14ac:dyDescent="0.25">
      <c r="A2479" t="s">
        <v>1985</v>
      </c>
      <c r="B2479" t="s">
        <v>15</v>
      </c>
      <c r="D2479" t="s">
        <v>22</v>
      </c>
      <c r="E2479" t="s">
        <v>385</v>
      </c>
      <c r="F2479" t="s">
        <v>383</v>
      </c>
      <c r="G2479" t="s">
        <v>2806</v>
      </c>
      <c r="H2479" s="5">
        <v>43769</v>
      </c>
      <c r="I2479" s="5">
        <v>43746</v>
      </c>
      <c r="J2479">
        <v>1.67</v>
      </c>
      <c r="K2479" t="s">
        <v>2812</v>
      </c>
    </row>
    <row r="2480" spans="1:11" x14ac:dyDescent="0.25">
      <c r="A2480" t="s">
        <v>1985</v>
      </c>
      <c r="B2480" t="s">
        <v>15</v>
      </c>
      <c r="D2480" t="s">
        <v>22</v>
      </c>
      <c r="E2480" t="s">
        <v>385</v>
      </c>
      <c r="F2480" t="s">
        <v>383</v>
      </c>
      <c r="G2480" t="s">
        <v>2806</v>
      </c>
      <c r="H2480" s="5">
        <v>43769</v>
      </c>
      <c r="I2480" s="5">
        <v>43746</v>
      </c>
      <c r="J2480">
        <v>140</v>
      </c>
      <c r="K2480" t="s">
        <v>2812</v>
      </c>
    </row>
    <row r="2481" spans="1:11" x14ac:dyDescent="0.25">
      <c r="A2481" t="s">
        <v>1985</v>
      </c>
      <c r="B2481" t="s">
        <v>15</v>
      </c>
      <c r="D2481" t="s">
        <v>22</v>
      </c>
      <c r="E2481" t="s">
        <v>385</v>
      </c>
      <c r="F2481" t="s">
        <v>383</v>
      </c>
      <c r="G2481" t="s">
        <v>2806</v>
      </c>
      <c r="H2481" s="5">
        <v>43769</v>
      </c>
      <c r="I2481" s="5">
        <v>43746</v>
      </c>
      <c r="J2481">
        <v>82.13</v>
      </c>
      <c r="K2481" t="s">
        <v>2812</v>
      </c>
    </row>
    <row r="2482" spans="1:11" x14ac:dyDescent="0.25">
      <c r="A2482" t="s">
        <v>1985</v>
      </c>
      <c r="B2482" t="s">
        <v>15</v>
      </c>
      <c r="D2482" t="s">
        <v>22</v>
      </c>
      <c r="E2482" t="s">
        <v>385</v>
      </c>
      <c r="F2482" t="s">
        <v>383</v>
      </c>
      <c r="G2482" t="s">
        <v>2806</v>
      </c>
      <c r="H2482" s="5">
        <v>43769</v>
      </c>
      <c r="I2482" s="5">
        <v>43746</v>
      </c>
      <c r="J2482">
        <v>34.06</v>
      </c>
      <c r="K2482" t="s">
        <v>2812</v>
      </c>
    </row>
    <row r="2483" spans="1:11" x14ac:dyDescent="0.25">
      <c r="A2483" t="s">
        <v>1985</v>
      </c>
      <c r="B2483" t="s">
        <v>15</v>
      </c>
      <c r="D2483" t="s">
        <v>22</v>
      </c>
      <c r="E2483" t="s">
        <v>385</v>
      </c>
      <c r="F2483" t="s">
        <v>383</v>
      </c>
      <c r="G2483" t="s">
        <v>2806</v>
      </c>
      <c r="H2483" s="5">
        <v>43769</v>
      </c>
      <c r="I2483" s="5">
        <v>43746</v>
      </c>
      <c r="J2483">
        <v>7680</v>
      </c>
      <c r="K2483" t="s">
        <v>2812</v>
      </c>
    </row>
    <row r="2484" spans="1:11" x14ac:dyDescent="0.25">
      <c r="A2484" t="s">
        <v>1985</v>
      </c>
      <c r="B2484" t="s">
        <v>15</v>
      </c>
      <c r="D2484" t="s">
        <v>22</v>
      </c>
      <c r="E2484" t="s">
        <v>385</v>
      </c>
      <c r="F2484" t="s">
        <v>383</v>
      </c>
      <c r="G2484" t="s">
        <v>2806</v>
      </c>
      <c r="H2484" s="5">
        <v>43769</v>
      </c>
      <c r="I2484" s="5">
        <v>43746</v>
      </c>
      <c r="J2484">
        <v>226.55</v>
      </c>
      <c r="K2484" t="s">
        <v>2812</v>
      </c>
    </row>
    <row r="2485" spans="1:11" x14ac:dyDescent="0.25">
      <c r="A2485" t="s">
        <v>1985</v>
      </c>
      <c r="B2485" t="s">
        <v>15</v>
      </c>
      <c r="D2485" t="s">
        <v>22</v>
      </c>
      <c r="E2485" t="s">
        <v>385</v>
      </c>
      <c r="F2485" t="s">
        <v>383</v>
      </c>
      <c r="G2485" t="s">
        <v>2806</v>
      </c>
      <c r="H2485" s="5">
        <v>43769</v>
      </c>
      <c r="I2485" s="5">
        <v>43746</v>
      </c>
      <c r="J2485">
        <v>174</v>
      </c>
      <c r="K2485" t="s">
        <v>2812</v>
      </c>
    </row>
    <row r="2486" spans="1:11" x14ac:dyDescent="0.25">
      <c r="A2486" t="s">
        <v>1510</v>
      </c>
      <c r="B2486" t="s">
        <v>14</v>
      </c>
      <c r="C2486" t="s">
        <v>15</v>
      </c>
      <c r="D2486" t="s">
        <v>16</v>
      </c>
      <c r="E2486" t="s">
        <v>385</v>
      </c>
      <c r="F2486" t="s">
        <v>383</v>
      </c>
      <c r="G2486" t="s">
        <v>2806</v>
      </c>
      <c r="H2486" s="5">
        <v>43738</v>
      </c>
      <c r="I2486" s="5">
        <v>43738</v>
      </c>
      <c r="J2486">
        <v>-21036.45</v>
      </c>
      <c r="K2486" t="s">
        <v>2812</v>
      </c>
    </row>
    <row r="2487" spans="1:11" x14ac:dyDescent="0.25">
      <c r="A2487" t="s">
        <v>1510</v>
      </c>
      <c r="B2487" t="s">
        <v>14</v>
      </c>
      <c r="C2487" t="s">
        <v>15</v>
      </c>
      <c r="D2487" t="s">
        <v>16</v>
      </c>
      <c r="E2487" t="s">
        <v>385</v>
      </c>
      <c r="F2487" t="s">
        <v>383</v>
      </c>
      <c r="G2487" t="s">
        <v>2806</v>
      </c>
      <c r="H2487" s="5">
        <v>43738</v>
      </c>
      <c r="I2487" s="5">
        <v>43738</v>
      </c>
      <c r="J2487">
        <v>-4060.05</v>
      </c>
      <c r="K2487" t="s">
        <v>2812</v>
      </c>
    </row>
    <row r="2488" spans="1:11" x14ac:dyDescent="0.25">
      <c r="A2488" t="s">
        <v>1327</v>
      </c>
      <c r="B2488" t="s">
        <v>14</v>
      </c>
      <c r="C2488" t="s">
        <v>15</v>
      </c>
      <c r="D2488" t="s">
        <v>16</v>
      </c>
      <c r="E2488" t="s">
        <v>385</v>
      </c>
      <c r="F2488" t="s">
        <v>383</v>
      </c>
      <c r="G2488" t="s">
        <v>2806</v>
      </c>
      <c r="H2488" s="5">
        <v>43738</v>
      </c>
      <c r="I2488" s="5">
        <v>43734</v>
      </c>
      <c r="J2488">
        <v>-2879.31</v>
      </c>
      <c r="K2488" t="s">
        <v>2812</v>
      </c>
    </row>
    <row r="2489" spans="1:11" x14ac:dyDescent="0.25">
      <c r="A2489" t="s">
        <v>1327</v>
      </c>
      <c r="B2489" t="s">
        <v>14</v>
      </c>
      <c r="C2489" t="s">
        <v>15</v>
      </c>
      <c r="D2489" t="s">
        <v>22</v>
      </c>
      <c r="E2489" t="s">
        <v>385</v>
      </c>
      <c r="F2489" t="s">
        <v>383</v>
      </c>
      <c r="G2489" t="s">
        <v>2806</v>
      </c>
      <c r="H2489" s="5">
        <v>43738</v>
      </c>
      <c r="I2489" s="5">
        <v>43734</v>
      </c>
      <c r="J2489">
        <v>1172.9000000000001</v>
      </c>
      <c r="K2489" t="s">
        <v>2812</v>
      </c>
    </row>
    <row r="2490" spans="1:11" x14ac:dyDescent="0.25">
      <c r="A2490" t="s">
        <v>1327</v>
      </c>
      <c r="B2490" t="s">
        <v>14</v>
      </c>
      <c r="C2490" t="s">
        <v>15</v>
      </c>
      <c r="D2490" t="s">
        <v>22</v>
      </c>
      <c r="E2490" t="s">
        <v>385</v>
      </c>
      <c r="F2490" t="s">
        <v>383</v>
      </c>
      <c r="G2490" t="s">
        <v>2806</v>
      </c>
      <c r="H2490" s="5">
        <v>43738</v>
      </c>
      <c r="I2490" s="5">
        <v>43734</v>
      </c>
      <c r="J2490">
        <v>3061.14</v>
      </c>
      <c r="K2490" t="s">
        <v>2812</v>
      </c>
    </row>
    <row r="2491" spans="1:11" x14ac:dyDescent="0.25">
      <c r="A2491" t="s">
        <v>1327</v>
      </c>
      <c r="B2491" t="s">
        <v>14</v>
      </c>
      <c r="C2491" t="s">
        <v>15</v>
      </c>
      <c r="D2491" t="s">
        <v>22</v>
      </c>
      <c r="E2491" t="s">
        <v>385</v>
      </c>
      <c r="F2491" t="s">
        <v>383</v>
      </c>
      <c r="G2491" t="s">
        <v>2806</v>
      </c>
      <c r="H2491" s="5">
        <v>43738</v>
      </c>
      <c r="I2491" s="5">
        <v>43734</v>
      </c>
      <c r="J2491">
        <v>9564.75</v>
      </c>
      <c r="K2491" t="s">
        <v>2812</v>
      </c>
    </row>
    <row r="2492" spans="1:11" x14ac:dyDescent="0.25">
      <c r="A2492" t="s">
        <v>1189</v>
      </c>
      <c r="B2492" t="s">
        <v>14</v>
      </c>
      <c r="C2492" t="s">
        <v>15</v>
      </c>
      <c r="D2492" t="s">
        <v>16</v>
      </c>
      <c r="E2492" t="s">
        <v>385</v>
      </c>
      <c r="F2492" t="s">
        <v>383</v>
      </c>
      <c r="G2492" t="s">
        <v>2806</v>
      </c>
      <c r="H2492" s="5">
        <v>43738</v>
      </c>
      <c r="I2492" s="5">
        <v>43732</v>
      </c>
      <c r="J2492">
        <v>-34.58</v>
      </c>
      <c r="K2492" t="s">
        <v>2812</v>
      </c>
    </row>
    <row r="2493" spans="1:11" x14ac:dyDescent="0.25">
      <c r="A2493" t="s">
        <v>1133</v>
      </c>
      <c r="B2493" t="s">
        <v>14</v>
      </c>
      <c r="C2493" t="s">
        <v>15</v>
      </c>
      <c r="D2493" t="s">
        <v>22</v>
      </c>
      <c r="E2493" t="s">
        <v>385</v>
      </c>
      <c r="F2493" t="s">
        <v>383</v>
      </c>
      <c r="G2493" t="s">
        <v>2806</v>
      </c>
      <c r="H2493" s="5">
        <v>43738</v>
      </c>
      <c r="I2493" s="5">
        <v>43728</v>
      </c>
      <c r="J2493">
        <v>3291.14</v>
      </c>
      <c r="K2493" t="s">
        <v>2812</v>
      </c>
    </row>
    <row r="2494" spans="1:11" x14ac:dyDescent="0.25">
      <c r="A2494" t="s">
        <v>1075</v>
      </c>
      <c r="B2494" t="s">
        <v>14</v>
      </c>
      <c r="C2494" t="s">
        <v>15</v>
      </c>
      <c r="D2494" t="s">
        <v>16</v>
      </c>
      <c r="E2494" t="s">
        <v>385</v>
      </c>
      <c r="F2494" t="s">
        <v>383</v>
      </c>
      <c r="G2494" t="s">
        <v>2806</v>
      </c>
      <c r="H2494" s="5">
        <v>43738</v>
      </c>
      <c r="I2494" s="5">
        <v>43727</v>
      </c>
      <c r="J2494">
        <v>-46290.67</v>
      </c>
      <c r="K2494" t="s">
        <v>2812</v>
      </c>
    </row>
    <row r="2495" spans="1:11" x14ac:dyDescent="0.25">
      <c r="A2495" t="s">
        <v>965</v>
      </c>
      <c r="B2495" t="s">
        <v>14</v>
      </c>
      <c r="C2495" t="s">
        <v>15</v>
      </c>
      <c r="D2495" t="s">
        <v>16</v>
      </c>
      <c r="E2495" t="s">
        <v>385</v>
      </c>
      <c r="F2495" t="s">
        <v>383</v>
      </c>
      <c r="G2495" t="s">
        <v>2806</v>
      </c>
      <c r="H2495" s="5">
        <v>43738</v>
      </c>
      <c r="I2495" s="5">
        <v>43725</v>
      </c>
      <c r="J2495">
        <v>-2.2400000000000002</v>
      </c>
      <c r="K2495" t="s">
        <v>2812</v>
      </c>
    </row>
    <row r="2496" spans="1:11" x14ac:dyDescent="0.25">
      <c r="A2496" t="s">
        <v>965</v>
      </c>
      <c r="B2496" t="s">
        <v>14</v>
      </c>
      <c r="C2496" t="s">
        <v>15</v>
      </c>
      <c r="D2496" t="s">
        <v>16</v>
      </c>
      <c r="E2496" t="s">
        <v>385</v>
      </c>
      <c r="F2496" t="s">
        <v>383</v>
      </c>
      <c r="G2496" t="s">
        <v>2806</v>
      </c>
      <c r="H2496" s="5">
        <v>43738</v>
      </c>
      <c r="I2496" s="5">
        <v>43725</v>
      </c>
      <c r="J2496">
        <v>-1.52</v>
      </c>
      <c r="K2496" t="s">
        <v>2812</v>
      </c>
    </row>
    <row r="2497" spans="1:11" x14ac:dyDescent="0.25">
      <c r="A2497" t="s">
        <v>965</v>
      </c>
      <c r="B2497" t="s">
        <v>14</v>
      </c>
      <c r="C2497" t="s">
        <v>15</v>
      </c>
      <c r="D2497" t="s">
        <v>22</v>
      </c>
      <c r="E2497" t="s">
        <v>385</v>
      </c>
      <c r="F2497" t="s">
        <v>383</v>
      </c>
      <c r="G2497" t="s">
        <v>2806</v>
      </c>
      <c r="H2497" s="5">
        <v>43738</v>
      </c>
      <c r="I2497" s="5">
        <v>43725</v>
      </c>
      <c r="J2497">
        <v>15.23</v>
      </c>
      <c r="K2497" t="s">
        <v>2812</v>
      </c>
    </row>
    <row r="2498" spans="1:11" x14ac:dyDescent="0.25">
      <c r="A2498" t="s">
        <v>965</v>
      </c>
      <c r="B2498" t="s">
        <v>14</v>
      </c>
      <c r="C2498" t="s">
        <v>15</v>
      </c>
      <c r="D2498" t="s">
        <v>22</v>
      </c>
      <c r="E2498" t="s">
        <v>385</v>
      </c>
      <c r="F2498" t="s">
        <v>383</v>
      </c>
      <c r="G2498" t="s">
        <v>2806</v>
      </c>
      <c r="H2498" s="5">
        <v>43738</v>
      </c>
      <c r="I2498" s="5">
        <v>43725</v>
      </c>
      <c r="J2498">
        <v>599.76</v>
      </c>
      <c r="K2498" t="s">
        <v>2812</v>
      </c>
    </row>
    <row r="2499" spans="1:11" x14ac:dyDescent="0.25">
      <c r="A2499" t="s">
        <v>926</v>
      </c>
      <c r="B2499" t="s">
        <v>14</v>
      </c>
      <c r="C2499" t="s">
        <v>15</v>
      </c>
      <c r="D2499" t="s">
        <v>22</v>
      </c>
      <c r="E2499" t="s">
        <v>385</v>
      </c>
      <c r="F2499" t="s">
        <v>383</v>
      </c>
      <c r="G2499" t="s">
        <v>2806</v>
      </c>
      <c r="H2499" s="5">
        <v>43738</v>
      </c>
      <c r="I2499" s="5">
        <v>43721</v>
      </c>
      <c r="J2499">
        <v>2553.44</v>
      </c>
      <c r="K2499" t="s">
        <v>2812</v>
      </c>
    </row>
    <row r="2500" spans="1:11" x14ac:dyDescent="0.25">
      <c r="A2500" t="s">
        <v>926</v>
      </c>
      <c r="B2500" t="s">
        <v>14</v>
      </c>
      <c r="C2500" t="s">
        <v>15</v>
      </c>
      <c r="D2500" t="s">
        <v>22</v>
      </c>
      <c r="E2500" t="s">
        <v>385</v>
      </c>
      <c r="F2500" t="s">
        <v>383</v>
      </c>
      <c r="G2500" t="s">
        <v>2806</v>
      </c>
      <c r="H2500" s="5">
        <v>43738</v>
      </c>
      <c r="I2500" s="5">
        <v>43721</v>
      </c>
      <c r="J2500">
        <v>543.04</v>
      </c>
      <c r="K2500" t="s">
        <v>2812</v>
      </c>
    </row>
    <row r="2501" spans="1:11" x14ac:dyDescent="0.25">
      <c r="A2501" t="s">
        <v>926</v>
      </c>
      <c r="B2501" t="s">
        <v>14</v>
      </c>
      <c r="C2501" t="s">
        <v>15</v>
      </c>
      <c r="D2501" t="s">
        <v>22</v>
      </c>
      <c r="E2501" t="s">
        <v>385</v>
      </c>
      <c r="F2501" t="s">
        <v>383</v>
      </c>
      <c r="G2501" t="s">
        <v>2806</v>
      </c>
      <c r="H2501" s="5">
        <v>43738</v>
      </c>
      <c r="I2501" s="5">
        <v>43721</v>
      </c>
      <c r="J2501">
        <v>1188.7</v>
      </c>
      <c r="K2501" t="s">
        <v>2812</v>
      </c>
    </row>
    <row r="2502" spans="1:11" x14ac:dyDescent="0.25">
      <c r="A2502" t="s">
        <v>926</v>
      </c>
      <c r="B2502" t="s">
        <v>14</v>
      </c>
      <c r="C2502" t="s">
        <v>15</v>
      </c>
      <c r="D2502" t="s">
        <v>22</v>
      </c>
      <c r="E2502" t="s">
        <v>385</v>
      </c>
      <c r="F2502" t="s">
        <v>383</v>
      </c>
      <c r="G2502" t="s">
        <v>2806</v>
      </c>
      <c r="H2502" s="5">
        <v>43738</v>
      </c>
      <c r="I2502" s="5">
        <v>43721</v>
      </c>
      <c r="J2502">
        <v>39</v>
      </c>
      <c r="K2502" t="s">
        <v>2812</v>
      </c>
    </row>
    <row r="2503" spans="1:11" x14ac:dyDescent="0.25">
      <c r="A2503" t="s">
        <v>926</v>
      </c>
      <c r="B2503" t="s">
        <v>14</v>
      </c>
      <c r="C2503" t="s">
        <v>15</v>
      </c>
      <c r="D2503" t="s">
        <v>16</v>
      </c>
      <c r="E2503" t="s">
        <v>385</v>
      </c>
      <c r="F2503" t="s">
        <v>383</v>
      </c>
      <c r="G2503" t="s">
        <v>2806</v>
      </c>
      <c r="H2503" s="5">
        <v>43738</v>
      </c>
      <c r="I2503" s="5">
        <v>43721</v>
      </c>
      <c r="J2503">
        <v>-381.9</v>
      </c>
      <c r="K2503" t="s">
        <v>2812</v>
      </c>
    </row>
    <row r="2504" spans="1:11" x14ac:dyDescent="0.25">
      <c r="A2504" t="s">
        <v>926</v>
      </c>
      <c r="B2504" t="s">
        <v>14</v>
      </c>
      <c r="C2504" t="s">
        <v>15</v>
      </c>
      <c r="D2504" t="s">
        <v>16</v>
      </c>
      <c r="E2504" t="s">
        <v>385</v>
      </c>
      <c r="F2504" t="s">
        <v>383</v>
      </c>
      <c r="G2504" t="s">
        <v>2806</v>
      </c>
      <c r="H2504" s="5">
        <v>43738</v>
      </c>
      <c r="I2504" s="5">
        <v>43721</v>
      </c>
      <c r="J2504">
        <v>-84.86</v>
      </c>
      <c r="K2504" t="s">
        <v>2812</v>
      </c>
    </row>
    <row r="2505" spans="1:11" x14ac:dyDescent="0.25">
      <c r="A2505" t="s">
        <v>782</v>
      </c>
      <c r="B2505" t="s">
        <v>14</v>
      </c>
      <c r="C2505" t="s">
        <v>15</v>
      </c>
      <c r="D2505" t="s">
        <v>22</v>
      </c>
      <c r="E2505" t="s">
        <v>385</v>
      </c>
      <c r="F2505" t="s">
        <v>383</v>
      </c>
      <c r="G2505" t="s">
        <v>2806</v>
      </c>
      <c r="H2505" s="5">
        <v>43738</v>
      </c>
      <c r="I2505" s="5">
        <v>43720</v>
      </c>
      <c r="J2505">
        <v>975.04</v>
      </c>
      <c r="K2505" t="s">
        <v>2812</v>
      </c>
    </row>
    <row r="2506" spans="1:11" x14ac:dyDescent="0.25">
      <c r="A2506" t="s">
        <v>782</v>
      </c>
      <c r="B2506" t="s">
        <v>14</v>
      </c>
      <c r="C2506" t="s">
        <v>15</v>
      </c>
      <c r="D2506" t="s">
        <v>22</v>
      </c>
      <c r="E2506" t="s">
        <v>385</v>
      </c>
      <c r="F2506" t="s">
        <v>383</v>
      </c>
      <c r="G2506" t="s">
        <v>2806</v>
      </c>
      <c r="H2506" s="5">
        <v>43738</v>
      </c>
      <c r="I2506" s="5">
        <v>43720</v>
      </c>
      <c r="J2506">
        <v>61.41</v>
      </c>
      <c r="K2506" t="s">
        <v>2812</v>
      </c>
    </row>
    <row r="2507" spans="1:11" x14ac:dyDescent="0.25">
      <c r="A2507" t="s">
        <v>782</v>
      </c>
      <c r="B2507" t="s">
        <v>14</v>
      </c>
      <c r="C2507" t="s">
        <v>15</v>
      </c>
      <c r="D2507" t="s">
        <v>22</v>
      </c>
      <c r="E2507" t="s">
        <v>385</v>
      </c>
      <c r="F2507" t="s">
        <v>383</v>
      </c>
      <c r="G2507" t="s">
        <v>2806</v>
      </c>
      <c r="H2507" s="5">
        <v>43738</v>
      </c>
      <c r="I2507" s="5">
        <v>43720</v>
      </c>
      <c r="J2507">
        <v>16536.27</v>
      </c>
      <c r="K2507" t="s">
        <v>2812</v>
      </c>
    </row>
    <row r="2508" spans="1:11" x14ac:dyDescent="0.25">
      <c r="A2508" t="s">
        <v>782</v>
      </c>
      <c r="B2508" t="s">
        <v>14</v>
      </c>
      <c r="C2508" t="s">
        <v>15</v>
      </c>
      <c r="D2508" t="s">
        <v>22</v>
      </c>
      <c r="E2508" t="s">
        <v>385</v>
      </c>
      <c r="F2508" t="s">
        <v>383</v>
      </c>
      <c r="G2508" t="s">
        <v>2806</v>
      </c>
      <c r="H2508" s="5">
        <v>43738</v>
      </c>
      <c r="I2508" s="5">
        <v>43720</v>
      </c>
      <c r="J2508">
        <v>39</v>
      </c>
      <c r="K2508" t="s">
        <v>2812</v>
      </c>
    </row>
    <row r="2509" spans="1:11" x14ac:dyDescent="0.25">
      <c r="A2509" t="s">
        <v>782</v>
      </c>
      <c r="B2509" t="s">
        <v>14</v>
      </c>
      <c r="C2509" t="s">
        <v>15</v>
      </c>
      <c r="D2509" t="s">
        <v>22</v>
      </c>
      <c r="E2509" t="s">
        <v>385</v>
      </c>
      <c r="F2509" t="s">
        <v>383</v>
      </c>
      <c r="G2509" t="s">
        <v>2806</v>
      </c>
      <c r="H2509" s="5">
        <v>43738</v>
      </c>
      <c r="I2509" s="5">
        <v>43720</v>
      </c>
      <c r="J2509">
        <v>1462.64</v>
      </c>
      <c r="K2509" t="s">
        <v>2812</v>
      </c>
    </row>
    <row r="2510" spans="1:11" x14ac:dyDescent="0.25">
      <c r="A2510" t="s">
        <v>782</v>
      </c>
      <c r="B2510" t="s">
        <v>14</v>
      </c>
      <c r="C2510" t="s">
        <v>15</v>
      </c>
      <c r="D2510" t="s">
        <v>22</v>
      </c>
      <c r="E2510" t="s">
        <v>385</v>
      </c>
      <c r="F2510" t="s">
        <v>383</v>
      </c>
      <c r="G2510" t="s">
        <v>2806</v>
      </c>
      <c r="H2510" s="5">
        <v>43738</v>
      </c>
      <c r="I2510" s="5">
        <v>43720</v>
      </c>
      <c r="J2510">
        <v>752.64</v>
      </c>
      <c r="K2510" t="s">
        <v>2812</v>
      </c>
    </row>
    <row r="2511" spans="1:11" x14ac:dyDescent="0.25">
      <c r="A2511" t="s">
        <v>652</v>
      </c>
      <c r="B2511" t="s">
        <v>14</v>
      </c>
      <c r="C2511" t="s">
        <v>15</v>
      </c>
      <c r="D2511" t="s">
        <v>22</v>
      </c>
      <c r="E2511" t="s">
        <v>385</v>
      </c>
      <c r="F2511" t="s">
        <v>383</v>
      </c>
      <c r="G2511" t="s">
        <v>2806</v>
      </c>
      <c r="H2511" s="5">
        <v>43738</v>
      </c>
      <c r="I2511" s="5">
        <v>43718</v>
      </c>
      <c r="J2511">
        <v>1966.42</v>
      </c>
      <c r="K2511" t="s">
        <v>2812</v>
      </c>
    </row>
    <row r="2512" spans="1:11" x14ac:dyDescent="0.25">
      <c r="A2512" t="s">
        <v>652</v>
      </c>
      <c r="B2512" t="s">
        <v>14</v>
      </c>
      <c r="C2512" t="s">
        <v>15</v>
      </c>
      <c r="D2512" t="s">
        <v>22</v>
      </c>
      <c r="E2512" t="s">
        <v>385</v>
      </c>
      <c r="F2512" t="s">
        <v>383</v>
      </c>
      <c r="G2512" t="s">
        <v>2806</v>
      </c>
      <c r="H2512" s="5">
        <v>43738</v>
      </c>
      <c r="I2512" s="5">
        <v>43718</v>
      </c>
      <c r="J2512">
        <v>71443.14</v>
      </c>
      <c r="K2512" t="s">
        <v>2812</v>
      </c>
    </row>
    <row r="2513" spans="1:11" x14ac:dyDescent="0.25">
      <c r="A2513" t="s">
        <v>652</v>
      </c>
      <c r="B2513" t="s">
        <v>14</v>
      </c>
      <c r="C2513" t="s">
        <v>15</v>
      </c>
      <c r="D2513" t="s">
        <v>22</v>
      </c>
      <c r="E2513" t="s">
        <v>385</v>
      </c>
      <c r="F2513" t="s">
        <v>383</v>
      </c>
      <c r="G2513" t="s">
        <v>2806</v>
      </c>
      <c r="H2513" s="5">
        <v>43738</v>
      </c>
      <c r="I2513" s="5">
        <v>43718</v>
      </c>
      <c r="J2513">
        <v>11154.21</v>
      </c>
      <c r="K2513" t="s">
        <v>2812</v>
      </c>
    </row>
    <row r="2514" spans="1:11" x14ac:dyDescent="0.25">
      <c r="A2514" t="s">
        <v>652</v>
      </c>
      <c r="B2514" t="s">
        <v>14</v>
      </c>
      <c r="C2514" t="s">
        <v>15</v>
      </c>
      <c r="D2514" t="s">
        <v>22</v>
      </c>
      <c r="E2514" t="s">
        <v>385</v>
      </c>
      <c r="F2514" t="s">
        <v>383</v>
      </c>
      <c r="G2514" t="s">
        <v>2806</v>
      </c>
      <c r="H2514" s="5">
        <v>43738</v>
      </c>
      <c r="I2514" s="5">
        <v>43718</v>
      </c>
      <c r="J2514">
        <v>37843.839999999997</v>
      </c>
      <c r="K2514" t="s">
        <v>2812</v>
      </c>
    </row>
    <row r="2515" spans="1:11" x14ac:dyDescent="0.25">
      <c r="A2515" t="s">
        <v>652</v>
      </c>
      <c r="B2515" t="s">
        <v>14</v>
      </c>
      <c r="C2515" t="s">
        <v>15</v>
      </c>
      <c r="D2515" t="s">
        <v>22</v>
      </c>
      <c r="E2515" t="s">
        <v>385</v>
      </c>
      <c r="F2515" t="s">
        <v>383</v>
      </c>
      <c r="G2515" t="s">
        <v>2806</v>
      </c>
      <c r="H2515" s="5">
        <v>43738</v>
      </c>
      <c r="I2515" s="5">
        <v>43718</v>
      </c>
      <c r="J2515">
        <v>11859.14</v>
      </c>
      <c r="K2515" t="s">
        <v>2812</v>
      </c>
    </row>
    <row r="2516" spans="1:11" x14ac:dyDescent="0.25">
      <c r="A2516" t="s">
        <v>652</v>
      </c>
      <c r="B2516" t="s">
        <v>14</v>
      </c>
      <c r="C2516" t="s">
        <v>15</v>
      </c>
      <c r="D2516" t="s">
        <v>22</v>
      </c>
      <c r="E2516" t="s">
        <v>385</v>
      </c>
      <c r="F2516" t="s">
        <v>383</v>
      </c>
      <c r="G2516" t="s">
        <v>2806</v>
      </c>
      <c r="H2516" s="5">
        <v>43738</v>
      </c>
      <c r="I2516" s="5">
        <v>43718</v>
      </c>
      <c r="J2516">
        <v>2073.13</v>
      </c>
      <c r="K2516" t="s">
        <v>2812</v>
      </c>
    </row>
    <row r="2517" spans="1:11" x14ac:dyDescent="0.25">
      <c r="A2517" t="s">
        <v>652</v>
      </c>
      <c r="B2517" t="s">
        <v>14</v>
      </c>
      <c r="C2517" t="s">
        <v>15</v>
      </c>
      <c r="D2517" t="s">
        <v>22</v>
      </c>
      <c r="E2517" t="s">
        <v>385</v>
      </c>
      <c r="F2517" t="s">
        <v>383</v>
      </c>
      <c r="G2517" t="s">
        <v>2806</v>
      </c>
      <c r="H2517" s="5">
        <v>43738</v>
      </c>
      <c r="I2517" s="5">
        <v>43718</v>
      </c>
      <c r="J2517">
        <v>4617.3599999999997</v>
      </c>
      <c r="K2517" t="s">
        <v>2812</v>
      </c>
    </row>
    <row r="2518" spans="1:11" x14ac:dyDescent="0.25">
      <c r="A2518" t="s">
        <v>652</v>
      </c>
      <c r="B2518" t="s">
        <v>14</v>
      </c>
      <c r="C2518" t="s">
        <v>15</v>
      </c>
      <c r="D2518" t="s">
        <v>22</v>
      </c>
      <c r="E2518" t="s">
        <v>385</v>
      </c>
      <c r="F2518" t="s">
        <v>383</v>
      </c>
      <c r="G2518" t="s">
        <v>2806</v>
      </c>
      <c r="H2518" s="5">
        <v>43738</v>
      </c>
      <c r="I2518" s="5">
        <v>43718</v>
      </c>
      <c r="J2518">
        <v>20283.810000000001</v>
      </c>
      <c r="K2518" t="s">
        <v>2812</v>
      </c>
    </row>
    <row r="2519" spans="1:11" x14ac:dyDescent="0.25">
      <c r="A2519" t="s">
        <v>652</v>
      </c>
      <c r="B2519" t="s">
        <v>14</v>
      </c>
      <c r="C2519" t="s">
        <v>15</v>
      </c>
      <c r="D2519" t="s">
        <v>22</v>
      </c>
      <c r="E2519" t="s">
        <v>385</v>
      </c>
      <c r="F2519" t="s">
        <v>383</v>
      </c>
      <c r="G2519" t="s">
        <v>2806</v>
      </c>
      <c r="H2519" s="5">
        <v>43738</v>
      </c>
      <c r="I2519" s="5">
        <v>43718</v>
      </c>
      <c r="J2519">
        <v>56541.57</v>
      </c>
      <c r="K2519" t="s">
        <v>2812</v>
      </c>
    </row>
    <row r="2520" spans="1:11" x14ac:dyDescent="0.25">
      <c r="A2520" t="s">
        <v>384</v>
      </c>
      <c r="B2520" t="s">
        <v>14</v>
      </c>
      <c r="C2520" t="s">
        <v>2810</v>
      </c>
      <c r="D2520" t="s">
        <v>16</v>
      </c>
      <c r="E2520" t="s">
        <v>385</v>
      </c>
      <c r="F2520" t="s">
        <v>383</v>
      </c>
      <c r="G2520" t="s">
        <v>2806</v>
      </c>
      <c r="H2520" s="5">
        <v>43708</v>
      </c>
      <c r="I2520" s="5">
        <v>43712</v>
      </c>
      <c r="J2520">
        <v>-77.62</v>
      </c>
      <c r="K2520" t="s">
        <v>2812</v>
      </c>
    </row>
    <row r="2521" spans="1:11" x14ac:dyDescent="0.25">
      <c r="A2521" t="s">
        <v>384</v>
      </c>
      <c r="B2521" t="s">
        <v>14</v>
      </c>
      <c r="C2521" t="s">
        <v>2810</v>
      </c>
      <c r="D2521" t="s">
        <v>22</v>
      </c>
      <c r="E2521" t="s">
        <v>385</v>
      </c>
      <c r="F2521" t="s">
        <v>383</v>
      </c>
      <c r="G2521" t="s">
        <v>2806</v>
      </c>
      <c r="H2521" s="5">
        <v>43708</v>
      </c>
      <c r="I2521" s="5">
        <v>43712</v>
      </c>
      <c r="J2521">
        <v>31.62</v>
      </c>
      <c r="K2521" t="s">
        <v>2812</v>
      </c>
    </row>
    <row r="2522" spans="1:11" x14ac:dyDescent="0.25">
      <c r="A2522" t="s">
        <v>384</v>
      </c>
      <c r="B2522" t="s">
        <v>14</v>
      </c>
      <c r="C2522" t="s">
        <v>2810</v>
      </c>
      <c r="D2522" t="s">
        <v>22</v>
      </c>
      <c r="E2522" t="s">
        <v>385</v>
      </c>
      <c r="F2522" t="s">
        <v>383</v>
      </c>
      <c r="G2522" t="s">
        <v>2806</v>
      </c>
      <c r="H2522" s="5">
        <v>43708</v>
      </c>
      <c r="I2522" s="5">
        <v>43712</v>
      </c>
      <c r="J2522">
        <v>82.52</v>
      </c>
      <c r="K2522" t="s">
        <v>2812</v>
      </c>
    </row>
    <row r="2523" spans="1:11" x14ac:dyDescent="0.25">
      <c r="A2523" t="s">
        <v>384</v>
      </c>
      <c r="B2523" t="s">
        <v>14</v>
      </c>
      <c r="C2523" t="s">
        <v>2810</v>
      </c>
      <c r="D2523" t="s">
        <v>22</v>
      </c>
      <c r="E2523" t="s">
        <v>385</v>
      </c>
      <c r="F2523" t="s">
        <v>383</v>
      </c>
      <c r="G2523" t="s">
        <v>2806</v>
      </c>
      <c r="H2523" s="5">
        <v>43708</v>
      </c>
      <c r="I2523" s="5">
        <v>43712</v>
      </c>
      <c r="J2523">
        <v>306.51</v>
      </c>
      <c r="K2523" t="s">
        <v>2812</v>
      </c>
    </row>
    <row r="2524" spans="1:11" x14ac:dyDescent="0.25">
      <c r="A2524" t="s">
        <v>384</v>
      </c>
      <c r="B2524" t="s">
        <v>14</v>
      </c>
      <c r="C2524" t="s">
        <v>2810</v>
      </c>
      <c r="D2524" t="s">
        <v>22</v>
      </c>
      <c r="E2524" t="s">
        <v>385</v>
      </c>
      <c r="F2524" t="s">
        <v>383</v>
      </c>
      <c r="G2524" t="s">
        <v>2806</v>
      </c>
      <c r="H2524" s="5">
        <v>43708</v>
      </c>
      <c r="I2524" s="5">
        <v>43712</v>
      </c>
      <c r="J2524">
        <v>4162.49</v>
      </c>
      <c r="K2524" t="s">
        <v>2812</v>
      </c>
    </row>
    <row r="2525" spans="1:11" x14ac:dyDescent="0.25">
      <c r="A2525" t="s">
        <v>384</v>
      </c>
      <c r="B2525" t="s">
        <v>14</v>
      </c>
      <c r="C2525" t="s">
        <v>2810</v>
      </c>
      <c r="D2525" t="s">
        <v>22</v>
      </c>
      <c r="E2525" t="s">
        <v>385</v>
      </c>
      <c r="F2525" t="s">
        <v>383</v>
      </c>
      <c r="G2525" t="s">
        <v>2806</v>
      </c>
      <c r="H2525" s="5">
        <v>43708</v>
      </c>
      <c r="I2525" s="5">
        <v>43712</v>
      </c>
      <c r="J2525">
        <v>538.64</v>
      </c>
      <c r="K2525" t="s">
        <v>2812</v>
      </c>
    </row>
    <row r="2526" spans="1:11" x14ac:dyDescent="0.25">
      <c r="A2526" t="s">
        <v>1984</v>
      </c>
      <c r="B2526" t="s">
        <v>15</v>
      </c>
      <c r="D2526" t="s">
        <v>22</v>
      </c>
      <c r="E2526" t="s">
        <v>382</v>
      </c>
      <c r="F2526" t="s">
        <v>380</v>
      </c>
      <c r="G2526" t="s">
        <v>2806</v>
      </c>
      <c r="H2526" s="5">
        <v>43769</v>
      </c>
      <c r="I2526" s="5">
        <v>43769</v>
      </c>
      <c r="J2526">
        <v>18360.12</v>
      </c>
      <c r="K2526" t="s">
        <v>2812</v>
      </c>
    </row>
    <row r="2527" spans="1:11" x14ac:dyDescent="0.25">
      <c r="A2527" t="s">
        <v>1983</v>
      </c>
      <c r="B2527" t="s">
        <v>15</v>
      </c>
      <c r="D2527" t="s">
        <v>22</v>
      </c>
      <c r="E2527" t="s">
        <v>382</v>
      </c>
      <c r="F2527" t="s">
        <v>380</v>
      </c>
      <c r="G2527" t="s">
        <v>2806</v>
      </c>
      <c r="H2527" s="5">
        <v>43769</v>
      </c>
      <c r="I2527" s="5">
        <v>43767</v>
      </c>
      <c r="J2527">
        <v>227.09</v>
      </c>
      <c r="K2527" t="s">
        <v>2812</v>
      </c>
    </row>
    <row r="2528" spans="1:11" x14ac:dyDescent="0.25">
      <c r="A2528" t="s">
        <v>1982</v>
      </c>
      <c r="B2528" t="s">
        <v>15</v>
      </c>
      <c r="D2528" t="s">
        <v>22</v>
      </c>
      <c r="E2528" t="s">
        <v>382</v>
      </c>
      <c r="F2528" t="s">
        <v>380</v>
      </c>
      <c r="G2528" t="s">
        <v>2806</v>
      </c>
      <c r="H2528" s="5">
        <v>43769</v>
      </c>
      <c r="I2528" s="5">
        <v>43762</v>
      </c>
      <c r="J2528">
        <v>2806.69</v>
      </c>
      <c r="K2528" t="s">
        <v>2812</v>
      </c>
    </row>
    <row r="2529" spans="1:11" x14ac:dyDescent="0.25">
      <c r="A2529" t="s">
        <v>1982</v>
      </c>
      <c r="B2529" t="s">
        <v>15</v>
      </c>
      <c r="D2529" t="s">
        <v>22</v>
      </c>
      <c r="E2529" t="s">
        <v>382</v>
      </c>
      <c r="F2529" t="s">
        <v>380</v>
      </c>
      <c r="G2529" t="s">
        <v>2806</v>
      </c>
      <c r="H2529" s="5">
        <v>43769</v>
      </c>
      <c r="I2529" s="5">
        <v>43762</v>
      </c>
      <c r="J2529">
        <v>39</v>
      </c>
      <c r="K2529" t="s">
        <v>2812</v>
      </c>
    </row>
    <row r="2530" spans="1:11" x14ac:dyDescent="0.25">
      <c r="A2530" t="s">
        <v>1981</v>
      </c>
      <c r="B2530" t="s">
        <v>15</v>
      </c>
      <c r="D2530" t="s">
        <v>22</v>
      </c>
      <c r="E2530" t="s">
        <v>382</v>
      </c>
      <c r="F2530" t="s">
        <v>380</v>
      </c>
      <c r="G2530" t="s">
        <v>2806</v>
      </c>
      <c r="H2530" s="5">
        <v>43769</v>
      </c>
      <c r="I2530" s="5">
        <v>43760</v>
      </c>
      <c r="J2530">
        <v>677.37</v>
      </c>
      <c r="K2530" t="s">
        <v>2812</v>
      </c>
    </row>
    <row r="2531" spans="1:11" x14ac:dyDescent="0.25">
      <c r="A2531" t="s">
        <v>1980</v>
      </c>
      <c r="B2531" t="s">
        <v>15</v>
      </c>
      <c r="D2531" t="s">
        <v>22</v>
      </c>
      <c r="E2531" t="s">
        <v>382</v>
      </c>
      <c r="F2531" t="s">
        <v>380</v>
      </c>
      <c r="G2531" t="s">
        <v>2806</v>
      </c>
      <c r="H2531" s="5">
        <v>43769</v>
      </c>
      <c r="I2531" s="5">
        <v>43756</v>
      </c>
      <c r="J2531">
        <v>193.86</v>
      </c>
      <c r="K2531" t="s">
        <v>2812</v>
      </c>
    </row>
    <row r="2532" spans="1:11" x14ac:dyDescent="0.25">
      <c r="A2532" t="s">
        <v>1979</v>
      </c>
      <c r="B2532" t="s">
        <v>15</v>
      </c>
      <c r="D2532" t="s">
        <v>22</v>
      </c>
      <c r="E2532" t="s">
        <v>382</v>
      </c>
      <c r="F2532" t="s">
        <v>380</v>
      </c>
      <c r="G2532" t="s">
        <v>2806</v>
      </c>
      <c r="H2532" s="5">
        <v>43769</v>
      </c>
      <c r="I2532" s="5">
        <v>43755</v>
      </c>
      <c r="J2532">
        <v>43.86</v>
      </c>
      <c r="K2532" t="s">
        <v>2812</v>
      </c>
    </row>
    <row r="2533" spans="1:11" x14ac:dyDescent="0.25">
      <c r="A2533" t="s">
        <v>1978</v>
      </c>
      <c r="B2533" t="s">
        <v>15</v>
      </c>
      <c r="D2533" t="s">
        <v>22</v>
      </c>
      <c r="E2533" t="s">
        <v>382</v>
      </c>
      <c r="F2533" t="s">
        <v>380</v>
      </c>
      <c r="G2533" t="s">
        <v>2806</v>
      </c>
      <c r="H2533" s="5">
        <v>43769</v>
      </c>
      <c r="I2533" s="5">
        <v>43753</v>
      </c>
      <c r="J2533">
        <v>31.32</v>
      </c>
      <c r="K2533" t="s">
        <v>2812</v>
      </c>
    </row>
    <row r="2534" spans="1:11" x14ac:dyDescent="0.25">
      <c r="A2534" t="s">
        <v>1977</v>
      </c>
      <c r="B2534" t="s">
        <v>15</v>
      </c>
      <c r="D2534" t="s">
        <v>22</v>
      </c>
      <c r="E2534" t="s">
        <v>382</v>
      </c>
      <c r="F2534" t="s">
        <v>380</v>
      </c>
      <c r="G2534" t="s">
        <v>2806</v>
      </c>
      <c r="H2534" s="5">
        <v>43769</v>
      </c>
      <c r="I2534" s="5">
        <v>43746</v>
      </c>
      <c r="J2534">
        <v>1867.04</v>
      </c>
      <c r="K2534" t="s">
        <v>2812</v>
      </c>
    </row>
    <row r="2535" spans="1:11" x14ac:dyDescent="0.25">
      <c r="A2535" t="s">
        <v>1977</v>
      </c>
      <c r="B2535" t="s">
        <v>15</v>
      </c>
      <c r="D2535" t="s">
        <v>22</v>
      </c>
      <c r="E2535" t="s">
        <v>382</v>
      </c>
      <c r="F2535" t="s">
        <v>380</v>
      </c>
      <c r="G2535" t="s">
        <v>2806</v>
      </c>
      <c r="H2535" s="5">
        <v>43769</v>
      </c>
      <c r="I2535" s="5">
        <v>43746</v>
      </c>
      <c r="J2535">
        <v>59.83</v>
      </c>
      <c r="K2535" t="s">
        <v>2812</v>
      </c>
    </row>
    <row r="2536" spans="1:11" x14ac:dyDescent="0.25">
      <c r="A2536" t="s">
        <v>1977</v>
      </c>
      <c r="B2536" t="s">
        <v>15</v>
      </c>
      <c r="D2536" t="s">
        <v>22</v>
      </c>
      <c r="E2536" t="s">
        <v>382</v>
      </c>
      <c r="F2536" t="s">
        <v>380</v>
      </c>
      <c r="G2536" t="s">
        <v>2806</v>
      </c>
      <c r="H2536" s="5">
        <v>43769</v>
      </c>
      <c r="I2536" s="5">
        <v>43746</v>
      </c>
      <c r="J2536">
        <v>58.97</v>
      </c>
      <c r="K2536" t="s">
        <v>2812</v>
      </c>
    </row>
    <row r="2537" spans="1:11" x14ac:dyDescent="0.25">
      <c r="A2537" t="s">
        <v>1509</v>
      </c>
      <c r="B2537" t="s">
        <v>14</v>
      </c>
      <c r="C2537" t="s">
        <v>15</v>
      </c>
      <c r="D2537" t="s">
        <v>16</v>
      </c>
      <c r="E2537" t="s">
        <v>382</v>
      </c>
      <c r="F2537" t="s">
        <v>380</v>
      </c>
      <c r="G2537" t="s">
        <v>2806</v>
      </c>
      <c r="H2537" s="5">
        <v>43738</v>
      </c>
      <c r="I2537" s="5">
        <v>43738</v>
      </c>
      <c r="J2537">
        <v>-18360.12</v>
      </c>
      <c r="K2537" t="s">
        <v>2812</v>
      </c>
    </row>
    <row r="2538" spans="1:11" x14ac:dyDescent="0.25">
      <c r="A2538" t="s">
        <v>1458</v>
      </c>
      <c r="B2538" t="s">
        <v>14</v>
      </c>
      <c r="C2538" t="s">
        <v>15</v>
      </c>
      <c r="D2538" t="s">
        <v>22</v>
      </c>
      <c r="E2538" t="s">
        <v>382</v>
      </c>
      <c r="F2538" t="s">
        <v>380</v>
      </c>
      <c r="G2538" t="s">
        <v>2806</v>
      </c>
      <c r="H2538" s="5">
        <v>43738</v>
      </c>
      <c r="I2538" s="5">
        <v>43735</v>
      </c>
      <c r="J2538">
        <v>23.31</v>
      </c>
      <c r="K2538" t="s">
        <v>2812</v>
      </c>
    </row>
    <row r="2539" spans="1:11" x14ac:dyDescent="0.25">
      <c r="A2539" t="s">
        <v>1385</v>
      </c>
      <c r="B2539" t="s">
        <v>14</v>
      </c>
      <c r="C2539" t="s">
        <v>15</v>
      </c>
      <c r="D2539" t="s">
        <v>22</v>
      </c>
      <c r="E2539" t="s">
        <v>382</v>
      </c>
      <c r="F2539" t="s">
        <v>380</v>
      </c>
      <c r="G2539" t="s">
        <v>2806</v>
      </c>
      <c r="H2539" s="5">
        <v>43738</v>
      </c>
      <c r="I2539" s="5">
        <v>43734</v>
      </c>
      <c r="J2539">
        <v>1230.3499999999999</v>
      </c>
      <c r="K2539" t="s">
        <v>2812</v>
      </c>
    </row>
    <row r="2540" spans="1:11" x14ac:dyDescent="0.25">
      <c r="A2540" t="s">
        <v>1385</v>
      </c>
      <c r="B2540" t="s">
        <v>14</v>
      </c>
      <c r="C2540" t="s">
        <v>15</v>
      </c>
      <c r="D2540" t="s">
        <v>22</v>
      </c>
      <c r="E2540" t="s">
        <v>382</v>
      </c>
      <c r="F2540" t="s">
        <v>380</v>
      </c>
      <c r="G2540" t="s">
        <v>2806</v>
      </c>
      <c r="H2540" s="5">
        <v>43738</v>
      </c>
      <c r="I2540" s="5">
        <v>43734</v>
      </c>
      <c r="J2540">
        <v>3211.06</v>
      </c>
      <c r="K2540" t="s">
        <v>2812</v>
      </c>
    </row>
    <row r="2541" spans="1:11" x14ac:dyDescent="0.25">
      <c r="A2541" t="s">
        <v>1385</v>
      </c>
      <c r="B2541" t="s">
        <v>14</v>
      </c>
      <c r="C2541" t="s">
        <v>15</v>
      </c>
      <c r="D2541" t="s">
        <v>22</v>
      </c>
      <c r="E2541" t="s">
        <v>382</v>
      </c>
      <c r="F2541" t="s">
        <v>380</v>
      </c>
      <c r="G2541" t="s">
        <v>2806</v>
      </c>
      <c r="H2541" s="5">
        <v>43738</v>
      </c>
      <c r="I2541" s="5">
        <v>43734</v>
      </c>
      <c r="J2541">
        <v>11539.68</v>
      </c>
      <c r="K2541" t="s">
        <v>2812</v>
      </c>
    </row>
    <row r="2542" spans="1:11" x14ac:dyDescent="0.25">
      <c r="A2542" t="s">
        <v>1385</v>
      </c>
      <c r="B2542" t="s">
        <v>14</v>
      </c>
      <c r="C2542" t="s">
        <v>15</v>
      </c>
      <c r="D2542" t="s">
        <v>16</v>
      </c>
      <c r="E2542" t="s">
        <v>382</v>
      </c>
      <c r="F2542" t="s">
        <v>380</v>
      </c>
      <c r="G2542" t="s">
        <v>2806</v>
      </c>
      <c r="H2542" s="5">
        <v>43738</v>
      </c>
      <c r="I2542" s="5">
        <v>43734</v>
      </c>
      <c r="J2542">
        <v>-3020.32</v>
      </c>
      <c r="K2542" t="s">
        <v>2812</v>
      </c>
    </row>
    <row r="2543" spans="1:11" x14ac:dyDescent="0.25">
      <c r="A2543" t="s">
        <v>1074</v>
      </c>
      <c r="B2543" t="s">
        <v>14</v>
      </c>
      <c r="C2543" t="s">
        <v>15</v>
      </c>
      <c r="D2543" t="s">
        <v>22</v>
      </c>
      <c r="E2543" t="s">
        <v>382</v>
      </c>
      <c r="F2543" t="s">
        <v>380</v>
      </c>
      <c r="G2543" t="s">
        <v>2806</v>
      </c>
      <c r="H2543" s="5">
        <v>43738</v>
      </c>
      <c r="I2543" s="5">
        <v>43727</v>
      </c>
      <c r="J2543">
        <v>562.95000000000005</v>
      </c>
      <c r="K2543" t="s">
        <v>2812</v>
      </c>
    </row>
    <row r="2544" spans="1:11" x14ac:dyDescent="0.25">
      <c r="A2544" t="s">
        <v>1074</v>
      </c>
      <c r="B2544" t="s">
        <v>14</v>
      </c>
      <c r="C2544" t="s">
        <v>15</v>
      </c>
      <c r="D2544" t="s">
        <v>16</v>
      </c>
      <c r="E2544" t="s">
        <v>382</v>
      </c>
      <c r="F2544" t="s">
        <v>380</v>
      </c>
      <c r="G2544" t="s">
        <v>2806</v>
      </c>
      <c r="H2544" s="5">
        <v>43738</v>
      </c>
      <c r="I2544" s="5">
        <v>43727</v>
      </c>
      <c r="J2544">
        <v>-22.08</v>
      </c>
      <c r="K2544" t="s">
        <v>2812</v>
      </c>
    </row>
    <row r="2545" spans="1:11" x14ac:dyDescent="0.25">
      <c r="A2545" t="s">
        <v>1074</v>
      </c>
      <c r="B2545" t="s">
        <v>14</v>
      </c>
      <c r="C2545" t="s">
        <v>15</v>
      </c>
      <c r="D2545" t="s">
        <v>22</v>
      </c>
      <c r="E2545" t="s">
        <v>382</v>
      </c>
      <c r="F2545" t="s">
        <v>380</v>
      </c>
      <c r="G2545" t="s">
        <v>2806</v>
      </c>
      <c r="H2545" s="5">
        <v>43738</v>
      </c>
      <c r="I2545" s="5">
        <v>43727</v>
      </c>
      <c r="J2545">
        <v>1196.32</v>
      </c>
      <c r="K2545" t="s">
        <v>2812</v>
      </c>
    </row>
    <row r="2546" spans="1:11" x14ac:dyDescent="0.25">
      <c r="A2546" t="s">
        <v>964</v>
      </c>
      <c r="B2546" t="s">
        <v>14</v>
      </c>
      <c r="C2546" t="s">
        <v>15</v>
      </c>
      <c r="D2546" t="s">
        <v>22</v>
      </c>
      <c r="E2546" t="s">
        <v>382</v>
      </c>
      <c r="F2546" t="s">
        <v>380</v>
      </c>
      <c r="G2546" t="s">
        <v>2806</v>
      </c>
      <c r="H2546" s="5">
        <v>43738</v>
      </c>
      <c r="I2546" s="5">
        <v>43725</v>
      </c>
      <c r="J2546">
        <v>231.76</v>
      </c>
      <c r="K2546" t="s">
        <v>2812</v>
      </c>
    </row>
    <row r="2547" spans="1:11" x14ac:dyDescent="0.25">
      <c r="A2547" t="s">
        <v>964</v>
      </c>
      <c r="B2547" t="s">
        <v>14</v>
      </c>
      <c r="C2547" t="s">
        <v>15</v>
      </c>
      <c r="D2547" t="s">
        <v>22</v>
      </c>
      <c r="E2547" t="s">
        <v>382</v>
      </c>
      <c r="F2547" t="s">
        <v>380</v>
      </c>
      <c r="G2547" t="s">
        <v>2806</v>
      </c>
      <c r="H2547" s="5">
        <v>43738</v>
      </c>
      <c r="I2547" s="5">
        <v>43725</v>
      </c>
      <c r="J2547">
        <v>2208.46</v>
      </c>
      <c r="K2547" t="s">
        <v>2812</v>
      </c>
    </row>
    <row r="2548" spans="1:11" x14ac:dyDescent="0.25">
      <c r="A2548" t="s">
        <v>964</v>
      </c>
      <c r="B2548" t="s">
        <v>14</v>
      </c>
      <c r="C2548" t="s">
        <v>15</v>
      </c>
      <c r="D2548" t="s">
        <v>22</v>
      </c>
      <c r="E2548" t="s">
        <v>382</v>
      </c>
      <c r="F2548" t="s">
        <v>380</v>
      </c>
      <c r="G2548" t="s">
        <v>2806</v>
      </c>
      <c r="H2548" s="5">
        <v>43738</v>
      </c>
      <c r="I2548" s="5">
        <v>43725</v>
      </c>
      <c r="J2548">
        <v>688.48</v>
      </c>
      <c r="K2548" t="s">
        <v>2812</v>
      </c>
    </row>
    <row r="2549" spans="1:11" x14ac:dyDescent="0.25">
      <c r="A2549" t="s">
        <v>964</v>
      </c>
      <c r="B2549" t="s">
        <v>14</v>
      </c>
      <c r="C2549" t="s">
        <v>15</v>
      </c>
      <c r="D2549" t="s">
        <v>22</v>
      </c>
      <c r="E2549" t="s">
        <v>382</v>
      </c>
      <c r="F2549" t="s">
        <v>380</v>
      </c>
      <c r="G2549" t="s">
        <v>2806</v>
      </c>
      <c r="H2549" s="5">
        <v>43738</v>
      </c>
      <c r="I2549" s="5">
        <v>43725</v>
      </c>
      <c r="J2549">
        <v>157.47999999999999</v>
      </c>
      <c r="K2549" t="s">
        <v>2812</v>
      </c>
    </row>
    <row r="2550" spans="1:11" x14ac:dyDescent="0.25">
      <c r="A2550" t="s">
        <v>964</v>
      </c>
      <c r="B2550" t="s">
        <v>14</v>
      </c>
      <c r="C2550" t="s">
        <v>15</v>
      </c>
      <c r="D2550" t="s">
        <v>22</v>
      </c>
      <c r="E2550" t="s">
        <v>382</v>
      </c>
      <c r="F2550" t="s">
        <v>380</v>
      </c>
      <c r="G2550" t="s">
        <v>2806</v>
      </c>
      <c r="H2550" s="5">
        <v>43738</v>
      </c>
      <c r="I2550" s="5">
        <v>43725</v>
      </c>
      <c r="J2550">
        <v>4084.44</v>
      </c>
      <c r="K2550" t="s">
        <v>2812</v>
      </c>
    </row>
    <row r="2551" spans="1:11" x14ac:dyDescent="0.25">
      <c r="A2551" t="s">
        <v>964</v>
      </c>
      <c r="B2551" t="s">
        <v>14</v>
      </c>
      <c r="C2551" t="s">
        <v>15</v>
      </c>
      <c r="D2551" t="s">
        <v>22</v>
      </c>
      <c r="E2551" t="s">
        <v>382</v>
      </c>
      <c r="F2551" t="s">
        <v>380</v>
      </c>
      <c r="G2551" t="s">
        <v>2806</v>
      </c>
      <c r="H2551" s="5">
        <v>43738</v>
      </c>
      <c r="I2551" s="5">
        <v>43725</v>
      </c>
      <c r="J2551">
        <v>224.35</v>
      </c>
      <c r="K2551" t="s">
        <v>2812</v>
      </c>
    </row>
    <row r="2552" spans="1:11" x14ac:dyDescent="0.25">
      <c r="A2552" t="s">
        <v>964</v>
      </c>
      <c r="B2552" t="s">
        <v>14</v>
      </c>
      <c r="C2552" t="s">
        <v>15</v>
      </c>
      <c r="D2552" t="s">
        <v>22</v>
      </c>
      <c r="E2552" t="s">
        <v>382</v>
      </c>
      <c r="F2552" t="s">
        <v>380</v>
      </c>
      <c r="G2552" t="s">
        <v>2806</v>
      </c>
      <c r="H2552" s="5">
        <v>43738</v>
      </c>
      <c r="I2552" s="5">
        <v>43725</v>
      </c>
      <c r="J2552">
        <v>79.599999999999994</v>
      </c>
      <c r="K2552" t="s">
        <v>2812</v>
      </c>
    </row>
    <row r="2553" spans="1:11" x14ac:dyDescent="0.25">
      <c r="A2553" t="s">
        <v>964</v>
      </c>
      <c r="B2553" t="s">
        <v>14</v>
      </c>
      <c r="C2553" t="s">
        <v>15</v>
      </c>
      <c r="D2553" t="s">
        <v>22</v>
      </c>
      <c r="E2553" t="s">
        <v>382</v>
      </c>
      <c r="F2553" t="s">
        <v>380</v>
      </c>
      <c r="G2553" t="s">
        <v>2806</v>
      </c>
      <c r="H2553" s="5">
        <v>43738</v>
      </c>
      <c r="I2553" s="5">
        <v>43725</v>
      </c>
      <c r="J2553">
        <v>1299.54</v>
      </c>
      <c r="K2553" t="s">
        <v>2812</v>
      </c>
    </row>
    <row r="2554" spans="1:11" x14ac:dyDescent="0.25">
      <c r="A2554" t="s">
        <v>964</v>
      </c>
      <c r="B2554" t="s">
        <v>14</v>
      </c>
      <c r="C2554" t="s">
        <v>15</v>
      </c>
      <c r="D2554" t="s">
        <v>22</v>
      </c>
      <c r="E2554" t="s">
        <v>382</v>
      </c>
      <c r="F2554" t="s">
        <v>380</v>
      </c>
      <c r="G2554" t="s">
        <v>2806</v>
      </c>
      <c r="H2554" s="5">
        <v>43738</v>
      </c>
      <c r="I2554" s="5">
        <v>43725</v>
      </c>
      <c r="J2554">
        <v>2116.4</v>
      </c>
      <c r="K2554" t="s">
        <v>2812</v>
      </c>
    </row>
    <row r="2555" spans="1:11" x14ac:dyDescent="0.25">
      <c r="A2555" t="s">
        <v>964</v>
      </c>
      <c r="B2555" t="s">
        <v>14</v>
      </c>
      <c r="C2555" t="s">
        <v>15</v>
      </c>
      <c r="D2555" t="s">
        <v>16</v>
      </c>
      <c r="E2555" t="s">
        <v>382</v>
      </c>
      <c r="F2555" t="s">
        <v>380</v>
      </c>
      <c r="G2555" t="s">
        <v>2806</v>
      </c>
      <c r="H2555" s="5">
        <v>43738</v>
      </c>
      <c r="I2555" s="5">
        <v>43725</v>
      </c>
      <c r="J2555">
        <v>-0.23</v>
      </c>
      <c r="K2555" t="s">
        <v>2812</v>
      </c>
    </row>
    <row r="2556" spans="1:11" x14ac:dyDescent="0.25">
      <c r="A2556" t="s">
        <v>925</v>
      </c>
      <c r="B2556" t="s">
        <v>14</v>
      </c>
      <c r="C2556" t="s">
        <v>15</v>
      </c>
      <c r="D2556" t="s">
        <v>22</v>
      </c>
      <c r="E2556" t="s">
        <v>382</v>
      </c>
      <c r="F2556" t="s">
        <v>380</v>
      </c>
      <c r="G2556" t="s">
        <v>2806</v>
      </c>
      <c r="H2556" s="5">
        <v>43738</v>
      </c>
      <c r="I2556" s="5">
        <v>43721</v>
      </c>
      <c r="J2556">
        <v>34.799999999999997</v>
      </c>
      <c r="K2556" t="s">
        <v>2812</v>
      </c>
    </row>
    <row r="2557" spans="1:11" x14ac:dyDescent="0.25">
      <c r="A2557" t="s">
        <v>925</v>
      </c>
      <c r="B2557" t="s">
        <v>14</v>
      </c>
      <c r="C2557" t="s">
        <v>15</v>
      </c>
      <c r="D2557" t="s">
        <v>22</v>
      </c>
      <c r="E2557" t="s">
        <v>382</v>
      </c>
      <c r="F2557" t="s">
        <v>380</v>
      </c>
      <c r="G2557" t="s">
        <v>2806</v>
      </c>
      <c r="H2557" s="5">
        <v>43738</v>
      </c>
      <c r="I2557" s="5">
        <v>43721</v>
      </c>
      <c r="J2557">
        <v>516.4</v>
      </c>
      <c r="K2557" t="s">
        <v>2812</v>
      </c>
    </row>
    <row r="2558" spans="1:11" x14ac:dyDescent="0.25">
      <c r="A2558" t="s">
        <v>925</v>
      </c>
      <c r="B2558" t="s">
        <v>14</v>
      </c>
      <c r="C2558" t="s">
        <v>15</v>
      </c>
      <c r="D2558" t="s">
        <v>22</v>
      </c>
      <c r="E2558" t="s">
        <v>382</v>
      </c>
      <c r="F2558" t="s">
        <v>380</v>
      </c>
      <c r="G2558" t="s">
        <v>2806</v>
      </c>
      <c r="H2558" s="5">
        <v>43738</v>
      </c>
      <c r="I2558" s="5">
        <v>43721</v>
      </c>
      <c r="J2558">
        <v>344.24</v>
      </c>
      <c r="K2558" t="s">
        <v>2812</v>
      </c>
    </row>
    <row r="2559" spans="1:11" x14ac:dyDescent="0.25">
      <c r="A2559" t="s">
        <v>925</v>
      </c>
      <c r="B2559" t="s">
        <v>14</v>
      </c>
      <c r="C2559" t="s">
        <v>15</v>
      </c>
      <c r="D2559" t="s">
        <v>22</v>
      </c>
      <c r="E2559" t="s">
        <v>382</v>
      </c>
      <c r="F2559" t="s">
        <v>380</v>
      </c>
      <c r="G2559" t="s">
        <v>2806</v>
      </c>
      <c r="H2559" s="5">
        <v>43738</v>
      </c>
      <c r="I2559" s="5">
        <v>43721</v>
      </c>
      <c r="J2559">
        <v>2485.6999999999998</v>
      </c>
      <c r="K2559" t="s">
        <v>2812</v>
      </c>
    </row>
    <row r="2560" spans="1:11" x14ac:dyDescent="0.25">
      <c r="A2560" t="s">
        <v>925</v>
      </c>
      <c r="B2560" t="s">
        <v>14</v>
      </c>
      <c r="C2560" t="s">
        <v>15</v>
      </c>
      <c r="D2560" t="s">
        <v>16</v>
      </c>
      <c r="E2560" t="s">
        <v>382</v>
      </c>
      <c r="F2560" t="s">
        <v>380</v>
      </c>
      <c r="G2560" t="s">
        <v>2806</v>
      </c>
      <c r="H2560" s="5">
        <v>43738</v>
      </c>
      <c r="I2560" s="5">
        <v>43721</v>
      </c>
      <c r="J2560">
        <v>-274.62</v>
      </c>
      <c r="K2560" t="s">
        <v>2812</v>
      </c>
    </row>
    <row r="2561" spans="1:11" x14ac:dyDescent="0.25">
      <c r="A2561" t="s">
        <v>781</v>
      </c>
      <c r="B2561" t="s">
        <v>14</v>
      </c>
      <c r="C2561" t="s">
        <v>15</v>
      </c>
      <c r="D2561" t="s">
        <v>22</v>
      </c>
      <c r="E2561" t="s">
        <v>382</v>
      </c>
      <c r="F2561" t="s">
        <v>380</v>
      </c>
      <c r="G2561" t="s">
        <v>2806</v>
      </c>
      <c r="H2561" s="5">
        <v>43738</v>
      </c>
      <c r="I2561" s="5">
        <v>43720</v>
      </c>
      <c r="J2561">
        <v>534.59</v>
      </c>
      <c r="K2561" t="s">
        <v>2812</v>
      </c>
    </row>
    <row r="2562" spans="1:11" x14ac:dyDescent="0.25">
      <c r="A2562" t="s">
        <v>781</v>
      </c>
      <c r="B2562" t="s">
        <v>14</v>
      </c>
      <c r="C2562" t="s">
        <v>15</v>
      </c>
      <c r="D2562" t="s">
        <v>22</v>
      </c>
      <c r="E2562" t="s">
        <v>382</v>
      </c>
      <c r="F2562" t="s">
        <v>380</v>
      </c>
      <c r="G2562" t="s">
        <v>2806</v>
      </c>
      <c r="H2562" s="5">
        <v>43738</v>
      </c>
      <c r="I2562" s="5">
        <v>43720</v>
      </c>
      <c r="J2562">
        <v>16111.42</v>
      </c>
      <c r="K2562" t="s">
        <v>2812</v>
      </c>
    </row>
    <row r="2563" spans="1:11" x14ac:dyDescent="0.25">
      <c r="A2563" t="s">
        <v>781</v>
      </c>
      <c r="B2563" t="s">
        <v>14</v>
      </c>
      <c r="C2563" t="s">
        <v>15</v>
      </c>
      <c r="D2563" t="s">
        <v>16</v>
      </c>
      <c r="E2563" t="s">
        <v>382</v>
      </c>
      <c r="F2563" t="s">
        <v>380</v>
      </c>
      <c r="G2563" t="s">
        <v>2806</v>
      </c>
      <c r="H2563" s="5">
        <v>43738</v>
      </c>
      <c r="I2563" s="5">
        <v>43720</v>
      </c>
      <c r="J2563">
        <v>-238</v>
      </c>
      <c r="K2563" t="s">
        <v>2812</v>
      </c>
    </row>
    <row r="2564" spans="1:11" x14ac:dyDescent="0.25">
      <c r="A2564" t="s">
        <v>781</v>
      </c>
      <c r="B2564" t="s">
        <v>14</v>
      </c>
      <c r="C2564" t="s">
        <v>15</v>
      </c>
      <c r="D2564" t="s">
        <v>22</v>
      </c>
      <c r="E2564" t="s">
        <v>382</v>
      </c>
      <c r="F2564" t="s">
        <v>380</v>
      </c>
      <c r="G2564" t="s">
        <v>2806</v>
      </c>
      <c r="H2564" s="5">
        <v>43738</v>
      </c>
      <c r="I2564" s="5">
        <v>43720</v>
      </c>
      <c r="J2564">
        <v>2330.5300000000002</v>
      </c>
      <c r="K2564" t="s">
        <v>2812</v>
      </c>
    </row>
    <row r="2565" spans="1:11" x14ac:dyDescent="0.25">
      <c r="A2565" t="s">
        <v>781</v>
      </c>
      <c r="B2565" t="s">
        <v>14</v>
      </c>
      <c r="C2565" t="s">
        <v>15</v>
      </c>
      <c r="D2565" t="s">
        <v>22</v>
      </c>
      <c r="E2565" t="s">
        <v>382</v>
      </c>
      <c r="F2565" t="s">
        <v>380</v>
      </c>
      <c r="G2565" t="s">
        <v>2806</v>
      </c>
      <c r="H2565" s="5">
        <v>43738</v>
      </c>
      <c r="I2565" s="5">
        <v>43720</v>
      </c>
      <c r="J2565">
        <v>2428.98</v>
      </c>
      <c r="K2565" t="s">
        <v>2812</v>
      </c>
    </row>
    <row r="2566" spans="1:11" x14ac:dyDescent="0.25">
      <c r="A2566" t="s">
        <v>651</v>
      </c>
      <c r="B2566" t="s">
        <v>14</v>
      </c>
      <c r="C2566" t="s">
        <v>15</v>
      </c>
      <c r="D2566" t="s">
        <v>22</v>
      </c>
      <c r="E2566" t="s">
        <v>382</v>
      </c>
      <c r="F2566" t="s">
        <v>380</v>
      </c>
      <c r="G2566" t="s">
        <v>2806</v>
      </c>
      <c r="H2566" s="5">
        <v>43738</v>
      </c>
      <c r="I2566" s="5">
        <v>43718</v>
      </c>
      <c r="J2566">
        <v>1870.99</v>
      </c>
      <c r="K2566" t="s">
        <v>2812</v>
      </c>
    </row>
    <row r="2567" spans="1:11" x14ac:dyDescent="0.25">
      <c r="A2567" t="s">
        <v>651</v>
      </c>
      <c r="B2567" t="s">
        <v>14</v>
      </c>
      <c r="C2567" t="s">
        <v>15</v>
      </c>
      <c r="D2567" t="s">
        <v>22</v>
      </c>
      <c r="E2567" t="s">
        <v>382</v>
      </c>
      <c r="F2567" t="s">
        <v>380</v>
      </c>
      <c r="G2567" t="s">
        <v>2806</v>
      </c>
      <c r="H2567" s="5">
        <v>43738</v>
      </c>
      <c r="I2567" s="5">
        <v>43718</v>
      </c>
      <c r="J2567">
        <v>3594.08</v>
      </c>
      <c r="K2567" t="s">
        <v>2812</v>
      </c>
    </row>
    <row r="2568" spans="1:11" x14ac:dyDescent="0.25">
      <c r="A2568" t="s">
        <v>651</v>
      </c>
      <c r="B2568" t="s">
        <v>14</v>
      </c>
      <c r="C2568" t="s">
        <v>15</v>
      </c>
      <c r="D2568" t="s">
        <v>22</v>
      </c>
      <c r="E2568" t="s">
        <v>382</v>
      </c>
      <c r="F2568" t="s">
        <v>380</v>
      </c>
      <c r="G2568" t="s">
        <v>2806</v>
      </c>
      <c r="H2568" s="5">
        <v>43738</v>
      </c>
      <c r="I2568" s="5">
        <v>43718</v>
      </c>
      <c r="J2568">
        <v>49755.43</v>
      </c>
      <c r="K2568" t="s">
        <v>2812</v>
      </c>
    </row>
    <row r="2569" spans="1:11" x14ac:dyDescent="0.25">
      <c r="A2569" t="s">
        <v>651</v>
      </c>
      <c r="B2569" t="s">
        <v>14</v>
      </c>
      <c r="C2569" t="s">
        <v>15</v>
      </c>
      <c r="D2569" t="s">
        <v>22</v>
      </c>
      <c r="E2569" t="s">
        <v>382</v>
      </c>
      <c r="F2569" t="s">
        <v>380</v>
      </c>
      <c r="G2569" t="s">
        <v>2806</v>
      </c>
      <c r="H2569" s="5">
        <v>43738</v>
      </c>
      <c r="I2569" s="5">
        <v>43718</v>
      </c>
      <c r="J2569">
        <v>8293.93</v>
      </c>
      <c r="K2569" t="s">
        <v>2812</v>
      </c>
    </row>
    <row r="2570" spans="1:11" x14ac:dyDescent="0.25">
      <c r="A2570" t="s">
        <v>651</v>
      </c>
      <c r="B2570" t="s">
        <v>14</v>
      </c>
      <c r="C2570" t="s">
        <v>15</v>
      </c>
      <c r="D2570" t="s">
        <v>22</v>
      </c>
      <c r="E2570" t="s">
        <v>382</v>
      </c>
      <c r="F2570" t="s">
        <v>380</v>
      </c>
      <c r="G2570" t="s">
        <v>2806</v>
      </c>
      <c r="H2570" s="5">
        <v>43738</v>
      </c>
      <c r="I2570" s="5">
        <v>43718</v>
      </c>
      <c r="J2570">
        <v>67224.36</v>
      </c>
      <c r="K2570" t="s">
        <v>2812</v>
      </c>
    </row>
    <row r="2571" spans="1:11" x14ac:dyDescent="0.25">
      <c r="A2571" t="s">
        <v>651</v>
      </c>
      <c r="B2571" t="s">
        <v>14</v>
      </c>
      <c r="C2571" t="s">
        <v>15</v>
      </c>
      <c r="D2571" t="s">
        <v>22</v>
      </c>
      <c r="E2571" t="s">
        <v>382</v>
      </c>
      <c r="F2571" t="s">
        <v>380</v>
      </c>
      <c r="G2571" t="s">
        <v>2806</v>
      </c>
      <c r="H2571" s="5">
        <v>43738</v>
      </c>
      <c r="I2571" s="5">
        <v>43718</v>
      </c>
      <c r="J2571">
        <v>1600.56</v>
      </c>
      <c r="K2571" t="s">
        <v>2812</v>
      </c>
    </row>
    <row r="2572" spans="1:11" x14ac:dyDescent="0.25">
      <c r="A2572" t="s">
        <v>651</v>
      </c>
      <c r="B2572" t="s">
        <v>14</v>
      </c>
      <c r="C2572" t="s">
        <v>15</v>
      </c>
      <c r="D2572" t="s">
        <v>22</v>
      </c>
      <c r="E2572" t="s">
        <v>382</v>
      </c>
      <c r="F2572" t="s">
        <v>380</v>
      </c>
      <c r="G2572" t="s">
        <v>2806</v>
      </c>
      <c r="H2572" s="5">
        <v>43738</v>
      </c>
      <c r="I2572" s="5">
        <v>43718</v>
      </c>
      <c r="J2572">
        <v>8182.18</v>
      </c>
      <c r="K2572" t="s">
        <v>2812</v>
      </c>
    </row>
    <row r="2573" spans="1:11" x14ac:dyDescent="0.25">
      <c r="A2573" t="s">
        <v>651</v>
      </c>
      <c r="B2573" t="s">
        <v>14</v>
      </c>
      <c r="C2573" t="s">
        <v>15</v>
      </c>
      <c r="D2573" t="s">
        <v>22</v>
      </c>
      <c r="E2573" t="s">
        <v>382</v>
      </c>
      <c r="F2573" t="s">
        <v>380</v>
      </c>
      <c r="G2573" t="s">
        <v>2806</v>
      </c>
      <c r="H2573" s="5">
        <v>43738</v>
      </c>
      <c r="I2573" s="5">
        <v>43718</v>
      </c>
      <c r="J2573">
        <v>495.27</v>
      </c>
      <c r="K2573" t="s">
        <v>2812</v>
      </c>
    </row>
    <row r="2574" spans="1:11" x14ac:dyDescent="0.25">
      <c r="A2574" t="s">
        <v>651</v>
      </c>
      <c r="B2574" t="s">
        <v>14</v>
      </c>
      <c r="C2574" t="s">
        <v>15</v>
      </c>
      <c r="D2574" t="s">
        <v>22</v>
      </c>
      <c r="E2574" t="s">
        <v>382</v>
      </c>
      <c r="F2574" t="s">
        <v>380</v>
      </c>
      <c r="G2574" t="s">
        <v>2806</v>
      </c>
      <c r="H2574" s="5">
        <v>43738</v>
      </c>
      <c r="I2574" s="5">
        <v>43718</v>
      </c>
      <c r="J2574">
        <v>4048.79</v>
      </c>
      <c r="K2574" t="s">
        <v>2812</v>
      </c>
    </row>
    <row r="2575" spans="1:11" x14ac:dyDescent="0.25">
      <c r="A2575" t="s">
        <v>651</v>
      </c>
      <c r="B2575" t="s">
        <v>14</v>
      </c>
      <c r="C2575" t="s">
        <v>15</v>
      </c>
      <c r="D2575" t="s">
        <v>22</v>
      </c>
      <c r="E2575" t="s">
        <v>382</v>
      </c>
      <c r="F2575" t="s">
        <v>380</v>
      </c>
      <c r="G2575" t="s">
        <v>2806</v>
      </c>
      <c r="H2575" s="5">
        <v>43738</v>
      </c>
      <c r="I2575" s="5">
        <v>43718</v>
      </c>
      <c r="J2575">
        <v>303.82</v>
      </c>
      <c r="K2575" t="s">
        <v>2812</v>
      </c>
    </row>
    <row r="2576" spans="1:11" x14ac:dyDescent="0.25">
      <c r="A2576" t="s">
        <v>651</v>
      </c>
      <c r="B2576" t="s">
        <v>14</v>
      </c>
      <c r="C2576" t="s">
        <v>15</v>
      </c>
      <c r="D2576" t="s">
        <v>22</v>
      </c>
      <c r="E2576" t="s">
        <v>382</v>
      </c>
      <c r="F2576" t="s">
        <v>380</v>
      </c>
      <c r="G2576" t="s">
        <v>2806</v>
      </c>
      <c r="H2576" s="5">
        <v>43738</v>
      </c>
      <c r="I2576" s="5">
        <v>43718</v>
      </c>
      <c r="J2576">
        <v>15931.37</v>
      </c>
      <c r="K2576" t="s">
        <v>2812</v>
      </c>
    </row>
    <row r="2577" spans="1:11" x14ac:dyDescent="0.25">
      <c r="A2577" t="s">
        <v>381</v>
      </c>
      <c r="B2577" t="s">
        <v>14</v>
      </c>
      <c r="C2577" t="s">
        <v>2810</v>
      </c>
      <c r="D2577" t="s">
        <v>16</v>
      </c>
      <c r="E2577" t="s">
        <v>382</v>
      </c>
      <c r="F2577" t="s">
        <v>380</v>
      </c>
      <c r="G2577" t="s">
        <v>2806</v>
      </c>
      <c r="H2577" s="5">
        <v>43708</v>
      </c>
      <c r="I2577" s="5">
        <v>43712</v>
      </c>
      <c r="J2577">
        <v>-700.34</v>
      </c>
      <c r="K2577" t="s">
        <v>2812</v>
      </c>
    </row>
    <row r="2578" spans="1:11" x14ac:dyDescent="0.25">
      <c r="A2578" t="s">
        <v>381</v>
      </c>
      <c r="B2578" t="s">
        <v>14</v>
      </c>
      <c r="C2578" t="s">
        <v>2810</v>
      </c>
      <c r="D2578" t="s">
        <v>22</v>
      </c>
      <c r="E2578" t="s">
        <v>382</v>
      </c>
      <c r="F2578" t="s">
        <v>380</v>
      </c>
      <c r="G2578" t="s">
        <v>2806</v>
      </c>
      <c r="H2578" s="5">
        <v>43708</v>
      </c>
      <c r="I2578" s="5">
        <v>43712</v>
      </c>
      <c r="J2578">
        <v>285.29000000000002</v>
      </c>
      <c r="K2578" t="s">
        <v>2812</v>
      </c>
    </row>
    <row r="2579" spans="1:11" x14ac:dyDescent="0.25">
      <c r="A2579" t="s">
        <v>381</v>
      </c>
      <c r="B2579" t="s">
        <v>14</v>
      </c>
      <c r="C2579" t="s">
        <v>2810</v>
      </c>
      <c r="D2579" t="s">
        <v>22</v>
      </c>
      <c r="E2579" t="s">
        <v>382</v>
      </c>
      <c r="F2579" t="s">
        <v>380</v>
      </c>
      <c r="G2579" t="s">
        <v>2806</v>
      </c>
      <c r="H2579" s="5">
        <v>43708</v>
      </c>
      <c r="I2579" s="5">
        <v>43712</v>
      </c>
      <c r="J2579">
        <v>744.57</v>
      </c>
      <c r="K2579" t="s">
        <v>2812</v>
      </c>
    </row>
    <row r="2580" spans="1:11" x14ac:dyDescent="0.25">
      <c r="A2580" t="s">
        <v>381</v>
      </c>
      <c r="B2580" t="s">
        <v>14</v>
      </c>
      <c r="C2580" t="s">
        <v>2810</v>
      </c>
      <c r="D2580" t="s">
        <v>22</v>
      </c>
      <c r="E2580" t="s">
        <v>382</v>
      </c>
      <c r="F2580" t="s">
        <v>380</v>
      </c>
      <c r="G2580" t="s">
        <v>2806</v>
      </c>
      <c r="H2580" s="5">
        <v>43708</v>
      </c>
      <c r="I2580" s="5">
        <v>43712</v>
      </c>
      <c r="J2580">
        <v>932.16</v>
      </c>
      <c r="K2580" t="s">
        <v>2812</v>
      </c>
    </row>
    <row r="2581" spans="1:11" x14ac:dyDescent="0.25">
      <c r="A2581" t="s">
        <v>381</v>
      </c>
      <c r="B2581" t="s">
        <v>14</v>
      </c>
      <c r="C2581" t="s">
        <v>2810</v>
      </c>
      <c r="D2581" t="s">
        <v>22</v>
      </c>
      <c r="E2581" t="s">
        <v>382</v>
      </c>
      <c r="F2581" t="s">
        <v>380</v>
      </c>
      <c r="G2581" t="s">
        <v>2806</v>
      </c>
      <c r="H2581" s="5">
        <v>43708</v>
      </c>
      <c r="I2581" s="5">
        <v>43712</v>
      </c>
      <c r="J2581">
        <v>1387.03</v>
      </c>
      <c r="K2581" t="s">
        <v>2812</v>
      </c>
    </row>
    <row r="2582" spans="1:11" x14ac:dyDescent="0.25">
      <c r="A2582" t="s">
        <v>381</v>
      </c>
      <c r="B2582" t="s">
        <v>14</v>
      </c>
      <c r="C2582" t="s">
        <v>2810</v>
      </c>
      <c r="D2582" t="s">
        <v>22</v>
      </c>
      <c r="E2582" t="s">
        <v>382</v>
      </c>
      <c r="F2582" t="s">
        <v>380</v>
      </c>
      <c r="G2582" t="s">
        <v>2806</v>
      </c>
      <c r="H2582" s="5">
        <v>43708</v>
      </c>
      <c r="I2582" s="5">
        <v>43712</v>
      </c>
      <c r="J2582">
        <v>8049.72</v>
      </c>
      <c r="K2582" t="s">
        <v>2812</v>
      </c>
    </row>
    <row r="2583" spans="1:11" x14ac:dyDescent="0.25">
      <c r="A2583" t="s">
        <v>381</v>
      </c>
      <c r="B2583" t="s">
        <v>14</v>
      </c>
      <c r="C2583" t="s">
        <v>2810</v>
      </c>
      <c r="D2583" t="s">
        <v>22</v>
      </c>
      <c r="E2583" t="s">
        <v>382</v>
      </c>
      <c r="F2583" t="s">
        <v>380</v>
      </c>
      <c r="G2583" t="s">
        <v>2806</v>
      </c>
      <c r="H2583" s="5">
        <v>43708</v>
      </c>
      <c r="I2583" s="5">
        <v>43712</v>
      </c>
      <c r="J2583">
        <v>516.86</v>
      </c>
      <c r="K2583" t="s">
        <v>2812</v>
      </c>
    </row>
    <row r="2584" spans="1:11" x14ac:dyDescent="0.25">
      <c r="A2584" t="s">
        <v>381</v>
      </c>
      <c r="B2584" t="s">
        <v>14</v>
      </c>
      <c r="C2584" t="s">
        <v>2810</v>
      </c>
      <c r="D2584" t="s">
        <v>22</v>
      </c>
      <c r="E2584" t="s">
        <v>382</v>
      </c>
      <c r="F2584" t="s">
        <v>380</v>
      </c>
      <c r="G2584" t="s">
        <v>2806</v>
      </c>
      <c r="H2584" s="5">
        <v>43708</v>
      </c>
      <c r="I2584" s="5">
        <v>43712</v>
      </c>
      <c r="J2584">
        <v>4343.26</v>
      </c>
      <c r="K2584" t="s">
        <v>2812</v>
      </c>
    </row>
    <row r="2585" spans="1:11" x14ac:dyDescent="0.25">
      <c r="A2585" t="s">
        <v>2532</v>
      </c>
      <c r="B2585" t="s">
        <v>14</v>
      </c>
      <c r="C2585" t="s">
        <v>15</v>
      </c>
      <c r="D2585" t="s">
        <v>22</v>
      </c>
      <c r="E2585" t="s">
        <v>107</v>
      </c>
      <c r="F2585" t="s">
        <v>105</v>
      </c>
      <c r="G2585" t="s">
        <v>2806</v>
      </c>
      <c r="H2585" s="5">
        <v>43861</v>
      </c>
      <c r="I2585" s="5">
        <v>43859</v>
      </c>
      <c r="J2585">
        <v>6.39</v>
      </c>
      <c r="K2585" t="s">
        <v>2812</v>
      </c>
    </row>
    <row r="2586" spans="1:11" x14ac:dyDescent="0.25">
      <c r="A2586" t="s">
        <v>2532</v>
      </c>
      <c r="B2586" t="s">
        <v>14</v>
      </c>
      <c r="C2586" t="s">
        <v>15</v>
      </c>
      <c r="D2586" t="s">
        <v>22</v>
      </c>
      <c r="E2586" t="s">
        <v>107</v>
      </c>
      <c r="F2586" t="s">
        <v>105</v>
      </c>
      <c r="G2586" t="s">
        <v>2806</v>
      </c>
      <c r="H2586" s="5">
        <v>43861</v>
      </c>
      <c r="I2586" s="5">
        <v>43859</v>
      </c>
      <c r="J2586">
        <v>10.63</v>
      </c>
      <c r="K2586" t="s">
        <v>2812</v>
      </c>
    </row>
    <row r="2587" spans="1:11" x14ac:dyDescent="0.25">
      <c r="A2587" t="s">
        <v>2532</v>
      </c>
      <c r="B2587" t="s">
        <v>14</v>
      </c>
      <c r="C2587" t="s">
        <v>15</v>
      </c>
      <c r="D2587" t="s">
        <v>16</v>
      </c>
      <c r="E2587" t="s">
        <v>107</v>
      </c>
      <c r="F2587" t="s">
        <v>105</v>
      </c>
      <c r="G2587" t="s">
        <v>2806</v>
      </c>
      <c r="H2587" s="5">
        <v>43861</v>
      </c>
      <c r="I2587" s="5">
        <v>43859</v>
      </c>
      <c r="J2587">
        <v>-6.01</v>
      </c>
      <c r="K2587" t="s">
        <v>2812</v>
      </c>
    </row>
    <row r="2588" spans="1:11" x14ac:dyDescent="0.25">
      <c r="A2588" t="s">
        <v>2532</v>
      </c>
      <c r="B2588" t="s">
        <v>14</v>
      </c>
      <c r="C2588" t="s">
        <v>15</v>
      </c>
      <c r="D2588" t="s">
        <v>22</v>
      </c>
      <c r="E2588" t="s">
        <v>107</v>
      </c>
      <c r="F2588" t="s">
        <v>105</v>
      </c>
      <c r="G2588" t="s">
        <v>2806</v>
      </c>
      <c r="H2588" s="5">
        <v>43861</v>
      </c>
      <c r="I2588" s="5">
        <v>43859</v>
      </c>
      <c r="J2588">
        <v>2.31</v>
      </c>
      <c r="K2588" t="s">
        <v>2812</v>
      </c>
    </row>
    <row r="2589" spans="1:11" x14ac:dyDescent="0.25">
      <c r="A2589" t="s">
        <v>2488</v>
      </c>
      <c r="B2589" t="s">
        <v>14</v>
      </c>
      <c r="C2589" t="s">
        <v>15</v>
      </c>
      <c r="D2589" t="s">
        <v>22</v>
      </c>
      <c r="E2589" t="s">
        <v>107</v>
      </c>
      <c r="F2589" t="s">
        <v>105</v>
      </c>
      <c r="G2589" t="s">
        <v>2806</v>
      </c>
      <c r="H2589" s="5">
        <v>43861</v>
      </c>
      <c r="I2589" s="5">
        <v>43844</v>
      </c>
      <c r="J2589">
        <v>2.5</v>
      </c>
      <c r="K2589" t="s">
        <v>2812</v>
      </c>
    </row>
    <row r="2590" spans="1:11" x14ac:dyDescent="0.25">
      <c r="A2590" t="s">
        <v>2488</v>
      </c>
      <c r="B2590" t="s">
        <v>14</v>
      </c>
      <c r="C2590" t="s">
        <v>15</v>
      </c>
      <c r="D2590" t="s">
        <v>22</v>
      </c>
      <c r="E2590" t="s">
        <v>107</v>
      </c>
      <c r="F2590" t="s">
        <v>105</v>
      </c>
      <c r="G2590" t="s">
        <v>2806</v>
      </c>
      <c r="H2590" s="5">
        <v>43861</v>
      </c>
      <c r="I2590" s="5">
        <v>43844</v>
      </c>
      <c r="J2590">
        <v>117.53</v>
      </c>
      <c r="K2590" t="s">
        <v>2812</v>
      </c>
    </row>
    <row r="2591" spans="1:11" x14ac:dyDescent="0.25">
      <c r="A2591" t="s">
        <v>2488</v>
      </c>
      <c r="B2591" t="s">
        <v>14</v>
      </c>
      <c r="C2591" t="s">
        <v>15</v>
      </c>
      <c r="D2591" t="s">
        <v>22</v>
      </c>
      <c r="E2591" t="s">
        <v>107</v>
      </c>
      <c r="F2591" t="s">
        <v>105</v>
      </c>
      <c r="G2591" t="s">
        <v>2806</v>
      </c>
      <c r="H2591" s="5">
        <v>43861</v>
      </c>
      <c r="I2591" s="5">
        <v>43844</v>
      </c>
      <c r="J2591">
        <v>42.53</v>
      </c>
      <c r="K2591" t="s">
        <v>2812</v>
      </c>
    </row>
    <row r="2592" spans="1:11" x14ac:dyDescent="0.25">
      <c r="A2592" t="s">
        <v>2488</v>
      </c>
      <c r="B2592" t="s">
        <v>14</v>
      </c>
      <c r="C2592" t="s">
        <v>15</v>
      </c>
      <c r="D2592" t="s">
        <v>22</v>
      </c>
      <c r="E2592" t="s">
        <v>107</v>
      </c>
      <c r="F2592" t="s">
        <v>105</v>
      </c>
      <c r="G2592" t="s">
        <v>2806</v>
      </c>
      <c r="H2592" s="5">
        <v>43861</v>
      </c>
      <c r="I2592" s="5">
        <v>43844</v>
      </c>
      <c r="J2592">
        <v>21.79</v>
      </c>
      <c r="K2592" t="s">
        <v>2812</v>
      </c>
    </row>
    <row r="2593" spans="1:11" x14ac:dyDescent="0.25">
      <c r="A2593" t="s">
        <v>2399</v>
      </c>
      <c r="B2593" t="s">
        <v>14</v>
      </c>
      <c r="C2593" t="s">
        <v>2810</v>
      </c>
      <c r="D2593" t="s">
        <v>22</v>
      </c>
      <c r="E2593" t="s">
        <v>107</v>
      </c>
      <c r="F2593" t="s">
        <v>105</v>
      </c>
      <c r="G2593" t="s">
        <v>2806</v>
      </c>
      <c r="H2593" s="5">
        <v>43830</v>
      </c>
      <c r="I2593" s="5">
        <v>43808</v>
      </c>
      <c r="J2593">
        <v>1805.75</v>
      </c>
      <c r="K2593" t="s">
        <v>2812</v>
      </c>
    </row>
    <row r="2594" spans="1:11" x14ac:dyDescent="0.25">
      <c r="A2594" t="s">
        <v>2320</v>
      </c>
      <c r="B2594" t="s">
        <v>14</v>
      </c>
      <c r="C2594" t="s">
        <v>2810</v>
      </c>
      <c r="D2594" t="s">
        <v>16</v>
      </c>
      <c r="E2594" t="s">
        <v>107</v>
      </c>
      <c r="F2594" t="s">
        <v>105</v>
      </c>
      <c r="G2594" t="s">
        <v>2806</v>
      </c>
      <c r="H2594" s="5">
        <v>43799</v>
      </c>
      <c r="I2594" s="5">
        <v>43791</v>
      </c>
      <c r="J2594">
        <v>-282.83</v>
      </c>
      <c r="K2594" t="s">
        <v>2812</v>
      </c>
    </row>
    <row r="2595" spans="1:11" x14ac:dyDescent="0.25">
      <c r="A2595" t="s">
        <v>2309</v>
      </c>
      <c r="B2595" t="s">
        <v>14</v>
      </c>
      <c r="C2595" t="s">
        <v>2810</v>
      </c>
      <c r="D2595" t="s">
        <v>22</v>
      </c>
      <c r="E2595" t="s">
        <v>107</v>
      </c>
      <c r="F2595" t="s">
        <v>105</v>
      </c>
      <c r="G2595" t="s">
        <v>2806</v>
      </c>
      <c r="H2595" s="5">
        <v>43799</v>
      </c>
      <c r="I2595" s="5">
        <v>43790</v>
      </c>
      <c r="J2595">
        <v>409</v>
      </c>
      <c r="K2595" t="s">
        <v>2812</v>
      </c>
    </row>
    <row r="2596" spans="1:11" x14ac:dyDescent="0.25">
      <c r="A2596" t="s">
        <v>2198</v>
      </c>
      <c r="B2596" t="s">
        <v>14</v>
      </c>
      <c r="C2596" t="s">
        <v>2810</v>
      </c>
      <c r="D2596" t="s">
        <v>22</v>
      </c>
      <c r="E2596" t="s">
        <v>107</v>
      </c>
      <c r="F2596" t="s">
        <v>105</v>
      </c>
      <c r="G2596" t="s">
        <v>2806</v>
      </c>
      <c r="H2596" s="5">
        <v>43799</v>
      </c>
      <c r="I2596" s="5">
        <v>43777</v>
      </c>
      <c r="J2596">
        <v>212.82</v>
      </c>
      <c r="K2596" t="s">
        <v>2812</v>
      </c>
    </row>
    <row r="2597" spans="1:11" x14ac:dyDescent="0.25">
      <c r="A2597" t="s">
        <v>2198</v>
      </c>
      <c r="B2597" t="s">
        <v>14</v>
      </c>
      <c r="C2597" t="s">
        <v>2810</v>
      </c>
      <c r="D2597" t="s">
        <v>22</v>
      </c>
      <c r="E2597" t="s">
        <v>107</v>
      </c>
      <c r="F2597" t="s">
        <v>105</v>
      </c>
      <c r="G2597" t="s">
        <v>2806</v>
      </c>
      <c r="H2597" s="5">
        <v>43799</v>
      </c>
      <c r="I2597" s="5">
        <v>43777</v>
      </c>
      <c r="J2597">
        <v>66.89</v>
      </c>
      <c r="K2597" t="s">
        <v>2812</v>
      </c>
    </row>
    <row r="2598" spans="1:11" x14ac:dyDescent="0.25">
      <c r="A2598" t="s">
        <v>1976</v>
      </c>
      <c r="B2598" t="s">
        <v>15</v>
      </c>
      <c r="D2598" t="s">
        <v>22</v>
      </c>
      <c r="E2598" t="s">
        <v>107</v>
      </c>
      <c r="F2598" t="s">
        <v>105</v>
      </c>
      <c r="G2598" t="s">
        <v>2806</v>
      </c>
      <c r="H2598" s="5">
        <v>43769</v>
      </c>
      <c r="I2598" s="5">
        <v>43769</v>
      </c>
      <c r="J2598">
        <v>29381.72</v>
      </c>
      <c r="K2598" t="s">
        <v>2812</v>
      </c>
    </row>
    <row r="2599" spans="1:11" x14ac:dyDescent="0.25">
      <c r="A2599" t="s">
        <v>1976</v>
      </c>
      <c r="B2599" t="s">
        <v>15</v>
      </c>
      <c r="D2599" t="s">
        <v>22</v>
      </c>
      <c r="E2599" t="s">
        <v>107</v>
      </c>
      <c r="F2599" t="s">
        <v>105</v>
      </c>
      <c r="G2599" t="s">
        <v>2806</v>
      </c>
      <c r="H2599" s="5">
        <v>43769</v>
      </c>
      <c r="I2599" s="5">
        <v>43769</v>
      </c>
      <c r="J2599">
        <v>1470</v>
      </c>
      <c r="K2599" t="s">
        <v>2812</v>
      </c>
    </row>
    <row r="2600" spans="1:11" x14ac:dyDescent="0.25">
      <c r="A2600" t="s">
        <v>1975</v>
      </c>
      <c r="B2600" t="s">
        <v>15</v>
      </c>
      <c r="D2600" t="s">
        <v>16</v>
      </c>
      <c r="E2600" t="s">
        <v>107</v>
      </c>
      <c r="F2600" t="s">
        <v>105</v>
      </c>
      <c r="G2600" t="s">
        <v>2806</v>
      </c>
      <c r="H2600" s="5">
        <v>43769</v>
      </c>
      <c r="I2600" s="5">
        <v>43767</v>
      </c>
      <c r="J2600">
        <v>-46.96</v>
      </c>
      <c r="K2600" t="s">
        <v>2812</v>
      </c>
    </row>
    <row r="2601" spans="1:11" x14ac:dyDescent="0.25">
      <c r="A2601" t="s">
        <v>1974</v>
      </c>
      <c r="B2601" t="s">
        <v>15</v>
      </c>
      <c r="D2601" t="s">
        <v>22</v>
      </c>
      <c r="E2601" t="s">
        <v>107</v>
      </c>
      <c r="F2601" t="s">
        <v>105</v>
      </c>
      <c r="G2601" t="s">
        <v>2806</v>
      </c>
      <c r="H2601" s="5">
        <v>43769</v>
      </c>
      <c r="I2601" s="5">
        <v>43755</v>
      </c>
      <c r="J2601">
        <v>5408</v>
      </c>
      <c r="K2601" t="s">
        <v>2812</v>
      </c>
    </row>
    <row r="2602" spans="1:11" x14ac:dyDescent="0.25">
      <c r="A2602" t="s">
        <v>1973</v>
      </c>
      <c r="B2602" t="s">
        <v>15</v>
      </c>
      <c r="D2602" t="s">
        <v>16</v>
      </c>
      <c r="E2602" t="s">
        <v>107</v>
      </c>
      <c r="F2602" t="s">
        <v>105</v>
      </c>
      <c r="G2602" t="s">
        <v>2806</v>
      </c>
      <c r="H2602" s="5">
        <v>43769</v>
      </c>
      <c r="I2602" s="5">
        <v>43748</v>
      </c>
      <c r="J2602">
        <v>-588.48</v>
      </c>
      <c r="K2602" t="s">
        <v>2812</v>
      </c>
    </row>
    <row r="2603" spans="1:11" x14ac:dyDescent="0.25">
      <c r="A2603" t="s">
        <v>1972</v>
      </c>
      <c r="B2603" t="s">
        <v>15</v>
      </c>
      <c r="D2603" t="s">
        <v>22</v>
      </c>
      <c r="E2603" t="s">
        <v>107</v>
      </c>
      <c r="F2603" t="s">
        <v>105</v>
      </c>
      <c r="G2603" t="s">
        <v>2806</v>
      </c>
      <c r="H2603" s="5">
        <v>43769</v>
      </c>
      <c r="I2603" s="5">
        <v>43746</v>
      </c>
      <c r="J2603">
        <v>0.26</v>
      </c>
      <c r="K2603" t="s">
        <v>2812</v>
      </c>
    </row>
    <row r="2604" spans="1:11" x14ac:dyDescent="0.25">
      <c r="A2604" t="s">
        <v>1508</v>
      </c>
      <c r="B2604" t="s">
        <v>14</v>
      </c>
      <c r="C2604" t="s">
        <v>15</v>
      </c>
      <c r="D2604" t="s">
        <v>16</v>
      </c>
      <c r="E2604" t="s">
        <v>107</v>
      </c>
      <c r="F2604" t="s">
        <v>105</v>
      </c>
      <c r="G2604" t="s">
        <v>2806</v>
      </c>
      <c r="H2604" s="5">
        <v>43738</v>
      </c>
      <c r="I2604" s="5">
        <v>43738</v>
      </c>
      <c r="J2604">
        <v>-29381.72</v>
      </c>
      <c r="K2604" t="s">
        <v>2812</v>
      </c>
    </row>
    <row r="2605" spans="1:11" x14ac:dyDescent="0.25">
      <c r="A2605" t="s">
        <v>1508</v>
      </c>
      <c r="B2605" t="s">
        <v>14</v>
      </c>
      <c r="C2605" t="s">
        <v>15</v>
      </c>
      <c r="D2605" t="s">
        <v>16</v>
      </c>
      <c r="E2605" t="s">
        <v>107</v>
      </c>
      <c r="F2605" t="s">
        <v>105</v>
      </c>
      <c r="G2605" t="s">
        <v>2806</v>
      </c>
      <c r="H2605" s="5">
        <v>43738</v>
      </c>
      <c r="I2605" s="5">
        <v>43738</v>
      </c>
      <c r="J2605">
        <v>-6250.21</v>
      </c>
      <c r="K2605" t="s">
        <v>2812</v>
      </c>
    </row>
    <row r="2606" spans="1:11" x14ac:dyDescent="0.25">
      <c r="A2606" t="s">
        <v>1384</v>
      </c>
      <c r="B2606" t="s">
        <v>14</v>
      </c>
      <c r="C2606" t="s">
        <v>15</v>
      </c>
      <c r="D2606" t="s">
        <v>16</v>
      </c>
      <c r="E2606" t="s">
        <v>107</v>
      </c>
      <c r="F2606" t="s">
        <v>105</v>
      </c>
      <c r="G2606" t="s">
        <v>2806</v>
      </c>
      <c r="H2606" s="5">
        <v>43738</v>
      </c>
      <c r="I2606" s="5">
        <v>43734</v>
      </c>
      <c r="J2606">
        <v>-3988.28</v>
      </c>
      <c r="K2606" t="s">
        <v>2812</v>
      </c>
    </row>
    <row r="2607" spans="1:11" x14ac:dyDescent="0.25">
      <c r="A2607" t="s">
        <v>1384</v>
      </c>
      <c r="B2607" t="s">
        <v>14</v>
      </c>
      <c r="C2607" t="s">
        <v>15</v>
      </c>
      <c r="D2607" t="s">
        <v>22</v>
      </c>
      <c r="E2607" t="s">
        <v>107</v>
      </c>
      <c r="F2607" t="s">
        <v>105</v>
      </c>
      <c r="G2607" t="s">
        <v>2806</v>
      </c>
      <c r="H2607" s="5">
        <v>43738</v>
      </c>
      <c r="I2607" s="5">
        <v>43734</v>
      </c>
      <c r="J2607">
        <v>1624.65</v>
      </c>
      <c r="K2607" t="s">
        <v>2812</v>
      </c>
    </row>
    <row r="2608" spans="1:11" x14ac:dyDescent="0.25">
      <c r="A2608" t="s">
        <v>1384</v>
      </c>
      <c r="B2608" t="s">
        <v>14</v>
      </c>
      <c r="C2608" t="s">
        <v>15</v>
      </c>
      <c r="D2608" t="s">
        <v>22</v>
      </c>
      <c r="E2608" t="s">
        <v>107</v>
      </c>
      <c r="F2608" t="s">
        <v>105</v>
      </c>
      <c r="G2608" t="s">
        <v>2806</v>
      </c>
      <c r="H2608" s="5">
        <v>43738</v>
      </c>
      <c r="I2608" s="5">
        <v>43734</v>
      </c>
      <c r="J2608">
        <v>4240.1400000000003</v>
      </c>
      <c r="K2608" t="s">
        <v>2812</v>
      </c>
    </row>
    <row r="2609" spans="1:11" x14ac:dyDescent="0.25">
      <c r="A2609" t="s">
        <v>1384</v>
      </c>
      <c r="B2609" t="s">
        <v>14</v>
      </c>
      <c r="C2609" t="s">
        <v>15</v>
      </c>
      <c r="D2609" t="s">
        <v>22</v>
      </c>
      <c r="E2609" t="s">
        <v>107</v>
      </c>
      <c r="F2609" t="s">
        <v>105</v>
      </c>
      <c r="G2609" t="s">
        <v>2806</v>
      </c>
      <c r="H2609" s="5">
        <v>43738</v>
      </c>
      <c r="I2609" s="5">
        <v>43734</v>
      </c>
      <c r="J2609">
        <v>12853.2</v>
      </c>
      <c r="K2609" t="s">
        <v>2812</v>
      </c>
    </row>
    <row r="2610" spans="1:11" x14ac:dyDescent="0.25">
      <c r="A2610" t="s">
        <v>1384</v>
      </c>
      <c r="B2610" t="s">
        <v>14</v>
      </c>
      <c r="C2610" t="s">
        <v>15</v>
      </c>
      <c r="D2610" t="s">
        <v>22</v>
      </c>
      <c r="E2610" t="s">
        <v>107</v>
      </c>
      <c r="F2610" t="s">
        <v>105</v>
      </c>
      <c r="G2610" t="s">
        <v>2806</v>
      </c>
      <c r="H2610" s="5">
        <v>43738</v>
      </c>
      <c r="I2610" s="5">
        <v>43734</v>
      </c>
      <c r="J2610">
        <v>43.47</v>
      </c>
      <c r="K2610" t="s">
        <v>2812</v>
      </c>
    </row>
    <row r="2611" spans="1:11" x14ac:dyDescent="0.25">
      <c r="A2611" t="s">
        <v>1251</v>
      </c>
      <c r="B2611" t="s">
        <v>14</v>
      </c>
      <c r="C2611" t="s">
        <v>15</v>
      </c>
      <c r="D2611" t="s">
        <v>22</v>
      </c>
      <c r="E2611" t="s">
        <v>107</v>
      </c>
      <c r="F2611" t="s">
        <v>105</v>
      </c>
      <c r="G2611" t="s">
        <v>2806</v>
      </c>
      <c r="H2611" s="5">
        <v>43738</v>
      </c>
      <c r="I2611" s="5">
        <v>43733</v>
      </c>
      <c r="J2611">
        <v>10.66</v>
      </c>
      <c r="K2611" t="s">
        <v>2812</v>
      </c>
    </row>
    <row r="2612" spans="1:11" x14ac:dyDescent="0.25">
      <c r="A2612" t="s">
        <v>1251</v>
      </c>
      <c r="B2612" t="s">
        <v>14</v>
      </c>
      <c r="C2612" t="s">
        <v>15</v>
      </c>
      <c r="D2612" t="s">
        <v>22</v>
      </c>
      <c r="E2612" t="s">
        <v>107</v>
      </c>
      <c r="F2612" t="s">
        <v>105</v>
      </c>
      <c r="G2612" t="s">
        <v>2806</v>
      </c>
      <c r="H2612" s="5">
        <v>43738</v>
      </c>
      <c r="I2612" s="5">
        <v>43733</v>
      </c>
      <c r="J2612">
        <v>666.83</v>
      </c>
      <c r="K2612" t="s">
        <v>2812</v>
      </c>
    </row>
    <row r="2613" spans="1:11" x14ac:dyDescent="0.25">
      <c r="A2613" t="s">
        <v>1188</v>
      </c>
      <c r="B2613" t="s">
        <v>14</v>
      </c>
      <c r="C2613" t="s">
        <v>15</v>
      </c>
      <c r="D2613" t="s">
        <v>22</v>
      </c>
      <c r="E2613" t="s">
        <v>107</v>
      </c>
      <c r="F2613" t="s">
        <v>105</v>
      </c>
      <c r="G2613" t="s">
        <v>2806</v>
      </c>
      <c r="H2613" s="5">
        <v>43738</v>
      </c>
      <c r="I2613" s="5">
        <v>43732</v>
      </c>
      <c r="J2613">
        <v>31.75</v>
      </c>
      <c r="K2613" t="s">
        <v>2812</v>
      </c>
    </row>
    <row r="2614" spans="1:11" x14ac:dyDescent="0.25">
      <c r="A2614" t="s">
        <v>1188</v>
      </c>
      <c r="B2614" t="s">
        <v>14</v>
      </c>
      <c r="C2614" t="s">
        <v>15</v>
      </c>
      <c r="D2614" t="s">
        <v>16</v>
      </c>
      <c r="E2614" t="s">
        <v>107</v>
      </c>
      <c r="F2614" t="s">
        <v>105</v>
      </c>
      <c r="G2614" t="s">
        <v>2806</v>
      </c>
      <c r="H2614" s="5">
        <v>43738</v>
      </c>
      <c r="I2614" s="5">
        <v>43732</v>
      </c>
      <c r="J2614">
        <v>-5.38</v>
      </c>
      <c r="K2614" t="s">
        <v>2812</v>
      </c>
    </row>
    <row r="2615" spans="1:11" x14ac:dyDescent="0.25">
      <c r="A2615" t="s">
        <v>1188</v>
      </c>
      <c r="B2615" t="s">
        <v>14</v>
      </c>
      <c r="C2615" t="s">
        <v>15</v>
      </c>
      <c r="D2615" t="s">
        <v>22</v>
      </c>
      <c r="E2615" t="s">
        <v>107</v>
      </c>
      <c r="F2615" t="s">
        <v>105</v>
      </c>
      <c r="G2615" t="s">
        <v>2806</v>
      </c>
      <c r="H2615" s="5">
        <v>43738</v>
      </c>
      <c r="I2615" s="5">
        <v>43732</v>
      </c>
      <c r="J2615">
        <v>908</v>
      </c>
      <c r="K2615" t="s">
        <v>2812</v>
      </c>
    </row>
    <row r="2616" spans="1:11" x14ac:dyDescent="0.25">
      <c r="A2616" t="s">
        <v>1188</v>
      </c>
      <c r="B2616" t="s">
        <v>14</v>
      </c>
      <c r="C2616" t="s">
        <v>15</v>
      </c>
      <c r="D2616" t="s">
        <v>16</v>
      </c>
      <c r="E2616" t="s">
        <v>107</v>
      </c>
      <c r="F2616" t="s">
        <v>105</v>
      </c>
      <c r="G2616" t="s">
        <v>2806</v>
      </c>
      <c r="H2616" s="5">
        <v>43738</v>
      </c>
      <c r="I2616" s="5">
        <v>43732</v>
      </c>
      <c r="J2616">
        <v>-341.2</v>
      </c>
      <c r="K2616" t="s">
        <v>2812</v>
      </c>
    </row>
    <row r="2617" spans="1:11" x14ac:dyDescent="0.25">
      <c r="A2617" t="s">
        <v>1188</v>
      </c>
      <c r="B2617" t="s">
        <v>14</v>
      </c>
      <c r="C2617" t="s">
        <v>15</v>
      </c>
      <c r="D2617" t="s">
        <v>22</v>
      </c>
      <c r="E2617" t="s">
        <v>107</v>
      </c>
      <c r="F2617" t="s">
        <v>105</v>
      </c>
      <c r="G2617" t="s">
        <v>2806</v>
      </c>
      <c r="H2617" s="5">
        <v>43738</v>
      </c>
      <c r="I2617" s="5">
        <v>43732</v>
      </c>
      <c r="J2617">
        <v>341.2</v>
      </c>
      <c r="K2617" t="s">
        <v>2812</v>
      </c>
    </row>
    <row r="2618" spans="1:11" x14ac:dyDescent="0.25">
      <c r="A2618" t="s">
        <v>1132</v>
      </c>
      <c r="B2618" t="s">
        <v>14</v>
      </c>
      <c r="C2618" t="s">
        <v>15</v>
      </c>
      <c r="D2618" t="s">
        <v>22</v>
      </c>
      <c r="E2618" t="s">
        <v>107</v>
      </c>
      <c r="F2618" t="s">
        <v>105</v>
      </c>
      <c r="G2618" t="s">
        <v>2806</v>
      </c>
      <c r="H2618" s="5">
        <v>43738</v>
      </c>
      <c r="I2618" s="5">
        <v>43728</v>
      </c>
      <c r="J2618">
        <v>511.96</v>
      </c>
      <c r="K2618" t="s">
        <v>2812</v>
      </c>
    </row>
    <row r="2619" spans="1:11" x14ac:dyDescent="0.25">
      <c r="A2619" t="s">
        <v>1073</v>
      </c>
      <c r="B2619" t="s">
        <v>14</v>
      </c>
      <c r="C2619" t="s">
        <v>15</v>
      </c>
      <c r="D2619" t="s">
        <v>22</v>
      </c>
      <c r="E2619" t="s">
        <v>107</v>
      </c>
      <c r="F2619" t="s">
        <v>105</v>
      </c>
      <c r="G2619" t="s">
        <v>2806</v>
      </c>
      <c r="H2619" s="5">
        <v>43738</v>
      </c>
      <c r="I2619" s="5">
        <v>43727</v>
      </c>
      <c r="J2619">
        <v>57.55</v>
      </c>
      <c r="K2619" t="s">
        <v>2812</v>
      </c>
    </row>
    <row r="2620" spans="1:11" x14ac:dyDescent="0.25">
      <c r="A2620" t="s">
        <v>1073</v>
      </c>
      <c r="B2620" t="s">
        <v>14</v>
      </c>
      <c r="C2620" t="s">
        <v>15</v>
      </c>
      <c r="D2620" t="s">
        <v>16</v>
      </c>
      <c r="E2620" t="s">
        <v>107</v>
      </c>
      <c r="F2620" t="s">
        <v>105</v>
      </c>
      <c r="G2620" t="s">
        <v>2806</v>
      </c>
      <c r="H2620" s="5">
        <v>43738</v>
      </c>
      <c r="I2620" s="5">
        <v>43727</v>
      </c>
      <c r="J2620">
        <v>-6877.87</v>
      </c>
      <c r="K2620" t="s">
        <v>2812</v>
      </c>
    </row>
    <row r="2621" spans="1:11" x14ac:dyDescent="0.25">
      <c r="A2621" t="s">
        <v>963</v>
      </c>
      <c r="B2621" t="s">
        <v>14</v>
      </c>
      <c r="C2621" t="s">
        <v>15</v>
      </c>
      <c r="D2621" t="s">
        <v>22</v>
      </c>
      <c r="E2621" t="s">
        <v>107</v>
      </c>
      <c r="F2621" t="s">
        <v>105</v>
      </c>
      <c r="G2621" t="s">
        <v>2806</v>
      </c>
      <c r="H2621" s="5">
        <v>43738</v>
      </c>
      <c r="I2621" s="5">
        <v>43725</v>
      </c>
      <c r="J2621">
        <v>399.2</v>
      </c>
      <c r="K2621" t="s">
        <v>2812</v>
      </c>
    </row>
    <row r="2622" spans="1:11" x14ac:dyDescent="0.25">
      <c r="A2622" t="s">
        <v>963</v>
      </c>
      <c r="B2622" t="s">
        <v>14</v>
      </c>
      <c r="C2622" t="s">
        <v>15</v>
      </c>
      <c r="D2622" t="s">
        <v>22</v>
      </c>
      <c r="E2622" t="s">
        <v>107</v>
      </c>
      <c r="F2622" t="s">
        <v>105</v>
      </c>
      <c r="G2622" t="s">
        <v>2806</v>
      </c>
      <c r="H2622" s="5">
        <v>43738</v>
      </c>
      <c r="I2622" s="5">
        <v>43725</v>
      </c>
      <c r="J2622">
        <v>360</v>
      </c>
      <c r="K2622" t="s">
        <v>2812</v>
      </c>
    </row>
    <row r="2623" spans="1:11" x14ac:dyDescent="0.25">
      <c r="A2623" t="s">
        <v>963</v>
      </c>
      <c r="B2623" t="s">
        <v>14</v>
      </c>
      <c r="C2623" t="s">
        <v>15</v>
      </c>
      <c r="D2623" t="s">
        <v>22</v>
      </c>
      <c r="E2623" t="s">
        <v>107</v>
      </c>
      <c r="F2623" t="s">
        <v>105</v>
      </c>
      <c r="G2623" t="s">
        <v>2806</v>
      </c>
      <c r="H2623" s="5">
        <v>43738</v>
      </c>
      <c r="I2623" s="5">
        <v>43725</v>
      </c>
      <c r="J2623">
        <v>78</v>
      </c>
      <c r="K2623" t="s">
        <v>2812</v>
      </c>
    </row>
    <row r="2624" spans="1:11" x14ac:dyDescent="0.25">
      <c r="A2624" t="s">
        <v>963</v>
      </c>
      <c r="B2624" t="s">
        <v>14</v>
      </c>
      <c r="C2624" t="s">
        <v>15</v>
      </c>
      <c r="D2624" t="s">
        <v>22</v>
      </c>
      <c r="E2624" t="s">
        <v>107</v>
      </c>
      <c r="F2624" t="s">
        <v>105</v>
      </c>
      <c r="G2624" t="s">
        <v>2806</v>
      </c>
      <c r="H2624" s="5">
        <v>43738</v>
      </c>
      <c r="I2624" s="5">
        <v>43725</v>
      </c>
      <c r="J2624">
        <v>4652.5600000000004</v>
      </c>
      <c r="K2624" t="s">
        <v>2812</v>
      </c>
    </row>
    <row r="2625" spans="1:11" x14ac:dyDescent="0.25">
      <c r="A2625" t="s">
        <v>963</v>
      </c>
      <c r="B2625" t="s">
        <v>14</v>
      </c>
      <c r="C2625" t="s">
        <v>15</v>
      </c>
      <c r="D2625" t="s">
        <v>22</v>
      </c>
      <c r="E2625" t="s">
        <v>107</v>
      </c>
      <c r="F2625" t="s">
        <v>105</v>
      </c>
      <c r="G2625" t="s">
        <v>2806</v>
      </c>
      <c r="H2625" s="5">
        <v>43738</v>
      </c>
      <c r="I2625" s="5">
        <v>43725</v>
      </c>
      <c r="J2625">
        <v>85.26</v>
      </c>
      <c r="K2625" t="s">
        <v>2812</v>
      </c>
    </row>
    <row r="2626" spans="1:11" x14ac:dyDescent="0.25">
      <c r="A2626" t="s">
        <v>963</v>
      </c>
      <c r="B2626" t="s">
        <v>14</v>
      </c>
      <c r="C2626" t="s">
        <v>15</v>
      </c>
      <c r="D2626" t="s">
        <v>22</v>
      </c>
      <c r="E2626" t="s">
        <v>107</v>
      </c>
      <c r="F2626" t="s">
        <v>105</v>
      </c>
      <c r="G2626" t="s">
        <v>2806</v>
      </c>
      <c r="H2626" s="5">
        <v>43738</v>
      </c>
      <c r="I2626" s="5">
        <v>43725</v>
      </c>
      <c r="J2626">
        <v>0.25</v>
      </c>
      <c r="K2626" t="s">
        <v>2812</v>
      </c>
    </row>
    <row r="2627" spans="1:11" x14ac:dyDescent="0.25">
      <c r="A2627" t="s">
        <v>924</v>
      </c>
      <c r="B2627" t="s">
        <v>14</v>
      </c>
      <c r="C2627" t="s">
        <v>15</v>
      </c>
      <c r="D2627" t="s">
        <v>16</v>
      </c>
      <c r="E2627" t="s">
        <v>107</v>
      </c>
      <c r="F2627" t="s">
        <v>105</v>
      </c>
      <c r="G2627" t="s">
        <v>2806</v>
      </c>
      <c r="H2627" s="5">
        <v>43738</v>
      </c>
      <c r="I2627" s="5">
        <v>43721</v>
      </c>
      <c r="J2627">
        <v>-1131.98</v>
      </c>
      <c r="K2627" t="s">
        <v>2812</v>
      </c>
    </row>
    <row r="2628" spans="1:11" x14ac:dyDescent="0.25">
      <c r="A2628" t="s">
        <v>924</v>
      </c>
      <c r="B2628" t="s">
        <v>14</v>
      </c>
      <c r="C2628" t="s">
        <v>15</v>
      </c>
      <c r="D2628" t="s">
        <v>16</v>
      </c>
      <c r="E2628" t="s">
        <v>107</v>
      </c>
      <c r="F2628" t="s">
        <v>105</v>
      </c>
      <c r="G2628" t="s">
        <v>2806</v>
      </c>
      <c r="H2628" s="5">
        <v>43738</v>
      </c>
      <c r="I2628" s="5">
        <v>43721</v>
      </c>
      <c r="J2628">
        <v>-334.86</v>
      </c>
      <c r="K2628" t="s">
        <v>2812</v>
      </c>
    </row>
    <row r="2629" spans="1:11" x14ac:dyDescent="0.25">
      <c r="A2629" t="s">
        <v>924</v>
      </c>
      <c r="B2629" t="s">
        <v>14</v>
      </c>
      <c r="C2629" t="s">
        <v>15</v>
      </c>
      <c r="D2629" t="s">
        <v>22</v>
      </c>
      <c r="E2629" t="s">
        <v>107</v>
      </c>
      <c r="F2629" t="s">
        <v>105</v>
      </c>
      <c r="G2629" t="s">
        <v>2806</v>
      </c>
      <c r="H2629" s="5">
        <v>43738</v>
      </c>
      <c r="I2629" s="5">
        <v>43721</v>
      </c>
      <c r="J2629">
        <v>89.86</v>
      </c>
      <c r="K2629" t="s">
        <v>2812</v>
      </c>
    </row>
    <row r="2630" spans="1:11" x14ac:dyDescent="0.25">
      <c r="A2630" t="s">
        <v>780</v>
      </c>
      <c r="B2630" t="s">
        <v>14</v>
      </c>
      <c r="C2630" t="s">
        <v>15</v>
      </c>
      <c r="D2630" t="s">
        <v>22</v>
      </c>
      <c r="E2630" t="s">
        <v>107</v>
      </c>
      <c r="F2630" t="s">
        <v>105</v>
      </c>
      <c r="G2630" t="s">
        <v>2806</v>
      </c>
      <c r="H2630" s="5">
        <v>43738</v>
      </c>
      <c r="I2630" s="5">
        <v>43720</v>
      </c>
      <c r="J2630">
        <v>554.1</v>
      </c>
      <c r="K2630" t="s">
        <v>2812</v>
      </c>
    </row>
    <row r="2631" spans="1:11" x14ac:dyDescent="0.25">
      <c r="A2631" t="s">
        <v>780</v>
      </c>
      <c r="B2631" t="s">
        <v>14</v>
      </c>
      <c r="C2631" t="s">
        <v>15</v>
      </c>
      <c r="D2631" t="s">
        <v>22</v>
      </c>
      <c r="E2631" t="s">
        <v>107</v>
      </c>
      <c r="F2631" t="s">
        <v>105</v>
      </c>
      <c r="G2631" t="s">
        <v>2806</v>
      </c>
      <c r="H2631" s="5">
        <v>43738</v>
      </c>
      <c r="I2631" s="5">
        <v>43720</v>
      </c>
      <c r="J2631">
        <v>10272.83</v>
      </c>
      <c r="K2631" t="s">
        <v>2812</v>
      </c>
    </row>
    <row r="2632" spans="1:11" x14ac:dyDescent="0.25">
      <c r="A2632" t="s">
        <v>780</v>
      </c>
      <c r="B2632" t="s">
        <v>14</v>
      </c>
      <c r="C2632" t="s">
        <v>15</v>
      </c>
      <c r="D2632" t="s">
        <v>22</v>
      </c>
      <c r="E2632" t="s">
        <v>107</v>
      </c>
      <c r="F2632" t="s">
        <v>105</v>
      </c>
      <c r="G2632" t="s">
        <v>2806</v>
      </c>
      <c r="H2632" s="5">
        <v>43738</v>
      </c>
      <c r="I2632" s="5">
        <v>43720</v>
      </c>
      <c r="J2632">
        <v>1056.69</v>
      </c>
      <c r="K2632" t="s">
        <v>2812</v>
      </c>
    </row>
    <row r="2633" spans="1:11" x14ac:dyDescent="0.25">
      <c r="A2633" t="s">
        <v>780</v>
      </c>
      <c r="B2633" t="s">
        <v>14</v>
      </c>
      <c r="C2633" t="s">
        <v>15</v>
      </c>
      <c r="D2633" t="s">
        <v>22</v>
      </c>
      <c r="E2633" t="s">
        <v>107</v>
      </c>
      <c r="F2633" t="s">
        <v>105</v>
      </c>
      <c r="G2633" t="s">
        <v>2806</v>
      </c>
      <c r="H2633" s="5">
        <v>43738</v>
      </c>
      <c r="I2633" s="5">
        <v>43720</v>
      </c>
      <c r="J2633">
        <v>131.1</v>
      </c>
      <c r="K2633" t="s">
        <v>2812</v>
      </c>
    </row>
    <row r="2634" spans="1:11" x14ac:dyDescent="0.25">
      <c r="A2634" t="s">
        <v>650</v>
      </c>
      <c r="B2634" t="s">
        <v>14</v>
      </c>
      <c r="C2634" t="s">
        <v>15</v>
      </c>
      <c r="D2634" t="s">
        <v>22</v>
      </c>
      <c r="E2634" t="s">
        <v>107</v>
      </c>
      <c r="F2634" t="s">
        <v>105</v>
      </c>
      <c r="G2634" t="s">
        <v>2806</v>
      </c>
      <c r="H2634" s="5">
        <v>43738</v>
      </c>
      <c r="I2634" s="5">
        <v>43718</v>
      </c>
      <c r="J2634">
        <v>29016.04</v>
      </c>
      <c r="K2634" t="s">
        <v>2812</v>
      </c>
    </row>
    <row r="2635" spans="1:11" x14ac:dyDescent="0.25">
      <c r="A2635" t="s">
        <v>650</v>
      </c>
      <c r="B2635" t="s">
        <v>14</v>
      </c>
      <c r="C2635" t="s">
        <v>15</v>
      </c>
      <c r="D2635" t="s">
        <v>22</v>
      </c>
      <c r="E2635" t="s">
        <v>107</v>
      </c>
      <c r="F2635" t="s">
        <v>105</v>
      </c>
      <c r="G2635" t="s">
        <v>2806</v>
      </c>
      <c r="H2635" s="5">
        <v>43738</v>
      </c>
      <c r="I2635" s="5">
        <v>43718</v>
      </c>
      <c r="J2635">
        <v>92018.78</v>
      </c>
      <c r="K2635" t="s">
        <v>2812</v>
      </c>
    </row>
    <row r="2636" spans="1:11" x14ac:dyDescent="0.25">
      <c r="A2636" t="s">
        <v>650</v>
      </c>
      <c r="B2636" t="s">
        <v>14</v>
      </c>
      <c r="C2636" t="s">
        <v>15</v>
      </c>
      <c r="D2636" t="s">
        <v>22</v>
      </c>
      <c r="E2636" t="s">
        <v>107</v>
      </c>
      <c r="F2636" t="s">
        <v>105</v>
      </c>
      <c r="G2636" t="s">
        <v>2806</v>
      </c>
      <c r="H2636" s="5">
        <v>43738</v>
      </c>
      <c r="I2636" s="5">
        <v>43718</v>
      </c>
      <c r="J2636">
        <v>4394.37</v>
      </c>
      <c r="K2636" t="s">
        <v>2812</v>
      </c>
    </row>
    <row r="2637" spans="1:11" x14ac:dyDescent="0.25">
      <c r="A2637" t="s">
        <v>650</v>
      </c>
      <c r="B2637" t="s">
        <v>14</v>
      </c>
      <c r="C2637" t="s">
        <v>15</v>
      </c>
      <c r="D2637" t="s">
        <v>22</v>
      </c>
      <c r="E2637" t="s">
        <v>107</v>
      </c>
      <c r="F2637" t="s">
        <v>105</v>
      </c>
      <c r="G2637" t="s">
        <v>2806</v>
      </c>
      <c r="H2637" s="5">
        <v>43738</v>
      </c>
      <c r="I2637" s="5">
        <v>43718</v>
      </c>
      <c r="J2637">
        <v>1650.72</v>
      </c>
      <c r="K2637" t="s">
        <v>2812</v>
      </c>
    </row>
    <row r="2638" spans="1:11" x14ac:dyDescent="0.25">
      <c r="A2638" t="s">
        <v>650</v>
      </c>
      <c r="B2638" t="s">
        <v>14</v>
      </c>
      <c r="C2638" t="s">
        <v>15</v>
      </c>
      <c r="D2638" t="s">
        <v>22</v>
      </c>
      <c r="E2638" t="s">
        <v>107</v>
      </c>
      <c r="F2638" t="s">
        <v>105</v>
      </c>
      <c r="G2638" t="s">
        <v>2806</v>
      </c>
      <c r="H2638" s="5">
        <v>43738</v>
      </c>
      <c r="I2638" s="5">
        <v>43718</v>
      </c>
      <c r="J2638">
        <v>87103.74</v>
      </c>
      <c r="K2638" t="s">
        <v>2812</v>
      </c>
    </row>
    <row r="2639" spans="1:11" x14ac:dyDescent="0.25">
      <c r="A2639" t="s">
        <v>650</v>
      </c>
      <c r="B2639" t="s">
        <v>14</v>
      </c>
      <c r="C2639" t="s">
        <v>15</v>
      </c>
      <c r="D2639" t="s">
        <v>22</v>
      </c>
      <c r="E2639" t="s">
        <v>107</v>
      </c>
      <c r="F2639" t="s">
        <v>105</v>
      </c>
      <c r="G2639" t="s">
        <v>2806</v>
      </c>
      <c r="H2639" s="5">
        <v>43738</v>
      </c>
      <c r="I2639" s="5">
        <v>43718</v>
      </c>
      <c r="J2639">
        <v>10183.44</v>
      </c>
      <c r="K2639" t="s">
        <v>2812</v>
      </c>
    </row>
    <row r="2640" spans="1:11" x14ac:dyDescent="0.25">
      <c r="A2640" t="s">
        <v>650</v>
      </c>
      <c r="B2640" t="s">
        <v>14</v>
      </c>
      <c r="C2640" t="s">
        <v>15</v>
      </c>
      <c r="D2640" t="s">
        <v>22</v>
      </c>
      <c r="E2640" t="s">
        <v>107</v>
      </c>
      <c r="F2640" t="s">
        <v>105</v>
      </c>
      <c r="G2640" t="s">
        <v>2806</v>
      </c>
      <c r="H2640" s="5">
        <v>43738</v>
      </c>
      <c r="I2640" s="5">
        <v>43718</v>
      </c>
      <c r="J2640">
        <v>51423.48</v>
      </c>
      <c r="K2640" t="s">
        <v>2812</v>
      </c>
    </row>
    <row r="2641" spans="1:11" x14ac:dyDescent="0.25">
      <c r="A2641" t="s">
        <v>650</v>
      </c>
      <c r="B2641" t="s">
        <v>14</v>
      </c>
      <c r="C2641" t="s">
        <v>15</v>
      </c>
      <c r="D2641" t="s">
        <v>22</v>
      </c>
      <c r="E2641" t="s">
        <v>107</v>
      </c>
      <c r="F2641" t="s">
        <v>105</v>
      </c>
      <c r="G2641" t="s">
        <v>2806</v>
      </c>
      <c r="H2641" s="5">
        <v>43738</v>
      </c>
      <c r="I2641" s="5">
        <v>43718</v>
      </c>
      <c r="J2641">
        <v>1100.4000000000001</v>
      </c>
      <c r="K2641" t="s">
        <v>2812</v>
      </c>
    </row>
    <row r="2642" spans="1:11" x14ac:dyDescent="0.25">
      <c r="A2642" t="s">
        <v>650</v>
      </c>
      <c r="B2642" t="s">
        <v>14</v>
      </c>
      <c r="C2642" t="s">
        <v>15</v>
      </c>
      <c r="D2642" t="s">
        <v>22</v>
      </c>
      <c r="E2642" t="s">
        <v>107</v>
      </c>
      <c r="F2642" t="s">
        <v>105</v>
      </c>
      <c r="G2642" t="s">
        <v>2806</v>
      </c>
      <c r="H2642" s="5">
        <v>43738</v>
      </c>
      <c r="I2642" s="5">
        <v>43718</v>
      </c>
      <c r="J2642">
        <v>19745.560000000001</v>
      </c>
      <c r="K2642" t="s">
        <v>2812</v>
      </c>
    </row>
    <row r="2643" spans="1:11" x14ac:dyDescent="0.25">
      <c r="A2643" t="s">
        <v>650</v>
      </c>
      <c r="B2643" t="s">
        <v>14</v>
      </c>
      <c r="C2643" t="s">
        <v>15</v>
      </c>
      <c r="D2643" t="s">
        <v>22</v>
      </c>
      <c r="E2643" t="s">
        <v>107</v>
      </c>
      <c r="F2643" t="s">
        <v>105</v>
      </c>
      <c r="G2643" t="s">
        <v>2806</v>
      </c>
      <c r="H2643" s="5">
        <v>43738</v>
      </c>
      <c r="I2643" s="5">
        <v>43718</v>
      </c>
      <c r="J2643">
        <v>1199.68</v>
      </c>
      <c r="K2643" t="s">
        <v>2812</v>
      </c>
    </row>
    <row r="2644" spans="1:11" x14ac:dyDescent="0.25">
      <c r="A2644" t="s">
        <v>650</v>
      </c>
      <c r="B2644" t="s">
        <v>14</v>
      </c>
      <c r="C2644" t="s">
        <v>15</v>
      </c>
      <c r="D2644" t="s">
        <v>22</v>
      </c>
      <c r="E2644" t="s">
        <v>107</v>
      </c>
      <c r="F2644" t="s">
        <v>105</v>
      </c>
      <c r="G2644" t="s">
        <v>2806</v>
      </c>
      <c r="H2644" s="5">
        <v>43738</v>
      </c>
      <c r="I2644" s="5">
        <v>43718</v>
      </c>
      <c r="J2644">
        <v>4568.49</v>
      </c>
      <c r="K2644" t="s">
        <v>2812</v>
      </c>
    </row>
    <row r="2645" spans="1:11" x14ac:dyDescent="0.25">
      <c r="A2645" t="s">
        <v>379</v>
      </c>
      <c r="B2645" t="s">
        <v>14</v>
      </c>
      <c r="C2645" t="s">
        <v>2810</v>
      </c>
      <c r="D2645" t="s">
        <v>16</v>
      </c>
      <c r="E2645" t="s">
        <v>107</v>
      </c>
      <c r="F2645" t="s">
        <v>105</v>
      </c>
      <c r="G2645" t="s">
        <v>2806</v>
      </c>
      <c r="H2645" s="5">
        <v>43708</v>
      </c>
      <c r="I2645" s="5">
        <v>43712</v>
      </c>
      <c r="J2645">
        <v>-449.18</v>
      </c>
      <c r="K2645" t="s">
        <v>2812</v>
      </c>
    </row>
    <row r="2646" spans="1:11" x14ac:dyDescent="0.25">
      <c r="A2646" t="s">
        <v>379</v>
      </c>
      <c r="B2646" t="s">
        <v>14</v>
      </c>
      <c r="C2646" t="s">
        <v>2810</v>
      </c>
      <c r="D2646" t="s">
        <v>22</v>
      </c>
      <c r="E2646" t="s">
        <v>107</v>
      </c>
      <c r="F2646" t="s">
        <v>105</v>
      </c>
      <c r="G2646" t="s">
        <v>2806</v>
      </c>
      <c r="H2646" s="5">
        <v>43708</v>
      </c>
      <c r="I2646" s="5">
        <v>43712</v>
      </c>
      <c r="J2646">
        <v>182.97</v>
      </c>
      <c r="K2646" t="s">
        <v>2812</v>
      </c>
    </row>
    <row r="2647" spans="1:11" x14ac:dyDescent="0.25">
      <c r="A2647" t="s">
        <v>379</v>
      </c>
      <c r="B2647" t="s">
        <v>14</v>
      </c>
      <c r="C2647" t="s">
        <v>2810</v>
      </c>
      <c r="D2647" t="s">
        <v>22</v>
      </c>
      <c r="E2647" t="s">
        <v>107</v>
      </c>
      <c r="F2647" t="s">
        <v>105</v>
      </c>
      <c r="G2647" t="s">
        <v>2806</v>
      </c>
      <c r="H2647" s="5">
        <v>43708</v>
      </c>
      <c r="I2647" s="5">
        <v>43712</v>
      </c>
      <c r="J2647">
        <v>477.54</v>
      </c>
      <c r="K2647" t="s">
        <v>2812</v>
      </c>
    </row>
    <row r="2648" spans="1:11" x14ac:dyDescent="0.25">
      <c r="A2648" t="s">
        <v>379</v>
      </c>
      <c r="B2648" t="s">
        <v>14</v>
      </c>
      <c r="C2648" t="s">
        <v>2810</v>
      </c>
      <c r="D2648" t="s">
        <v>22</v>
      </c>
      <c r="E2648" t="s">
        <v>107</v>
      </c>
      <c r="F2648" t="s">
        <v>105</v>
      </c>
      <c r="G2648" t="s">
        <v>2806</v>
      </c>
      <c r="H2648" s="5">
        <v>43708</v>
      </c>
      <c r="I2648" s="5">
        <v>43712</v>
      </c>
      <c r="J2648">
        <v>1061.8399999999999</v>
      </c>
      <c r="K2648" t="s">
        <v>2812</v>
      </c>
    </row>
    <row r="2649" spans="1:11" x14ac:dyDescent="0.25">
      <c r="A2649" t="s">
        <v>379</v>
      </c>
      <c r="B2649" t="s">
        <v>14</v>
      </c>
      <c r="C2649" t="s">
        <v>2810</v>
      </c>
      <c r="D2649" t="s">
        <v>22</v>
      </c>
      <c r="E2649" t="s">
        <v>107</v>
      </c>
      <c r="F2649" t="s">
        <v>105</v>
      </c>
      <c r="G2649" t="s">
        <v>2806</v>
      </c>
      <c r="H2649" s="5">
        <v>43708</v>
      </c>
      <c r="I2649" s="5">
        <v>43712</v>
      </c>
      <c r="J2649">
        <v>92.66</v>
      </c>
      <c r="K2649" t="s">
        <v>2812</v>
      </c>
    </row>
    <row r="2650" spans="1:11" x14ac:dyDescent="0.25">
      <c r="A2650" t="s">
        <v>379</v>
      </c>
      <c r="B2650" t="s">
        <v>14</v>
      </c>
      <c r="C2650" t="s">
        <v>2810</v>
      </c>
      <c r="D2650" t="s">
        <v>22</v>
      </c>
      <c r="E2650" t="s">
        <v>107</v>
      </c>
      <c r="F2650" t="s">
        <v>105</v>
      </c>
      <c r="G2650" t="s">
        <v>2806</v>
      </c>
      <c r="H2650" s="5">
        <v>43708</v>
      </c>
      <c r="I2650" s="5">
        <v>43712</v>
      </c>
      <c r="J2650">
        <v>1438.24</v>
      </c>
      <c r="K2650" t="s">
        <v>2812</v>
      </c>
    </row>
    <row r="2651" spans="1:11" x14ac:dyDescent="0.25">
      <c r="A2651" t="s">
        <v>379</v>
      </c>
      <c r="B2651" t="s">
        <v>14</v>
      </c>
      <c r="C2651" t="s">
        <v>2810</v>
      </c>
      <c r="D2651" t="s">
        <v>22</v>
      </c>
      <c r="E2651" t="s">
        <v>107</v>
      </c>
      <c r="F2651" t="s">
        <v>105</v>
      </c>
      <c r="G2651" t="s">
        <v>2806</v>
      </c>
      <c r="H2651" s="5">
        <v>43708</v>
      </c>
      <c r="I2651" s="5">
        <v>43712</v>
      </c>
      <c r="J2651">
        <v>427.36</v>
      </c>
      <c r="K2651" t="s">
        <v>2812</v>
      </c>
    </row>
    <row r="2652" spans="1:11" x14ac:dyDescent="0.25">
      <c r="A2652" t="s">
        <v>379</v>
      </c>
      <c r="B2652" t="s">
        <v>14</v>
      </c>
      <c r="C2652" t="s">
        <v>2810</v>
      </c>
      <c r="D2652" t="s">
        <v>22</v>
      </c>
      <c r="E2652" t="s">
        <v>107</v>
      </c>
      <c r="F2652" t="s">
        <v>105</v>
      </c>
      <c r="G2652" t="s">
        <v>2806</v>
      </c>
      <c r="H2652" s="5">
        <v>43708</v>
      </c>
      <c r="I2652" s="5">
        <v>43712</v>
      </c>
      <c r="J2652">
        <v>2689.76</v>
      </c>
      <c r="K2652" t="s">
        <v>2812</v>
      </c>
    </row>
    <row r="2653" spans="1:11" x14ac:dyDescent="0.25">
      <c r="A2653" t="s">
        <v>379</v>
      </c>
      <c r="B2653" t="s">
        <v>14</v>
      </c>
      <c r="C2653" t="s">
        <v>2810</v>
      </c>
      <c r="D2653" t="s">
        <v>22</v>
      </c>
      <c r="E2653" t="s">
        <v>107</v>
      </c>
      <c r="F2653" t="s">
        <v>105</v>
      </c>
      <c r="G2653" t="s">
        <v>2806</v>
      </c>
      <c r="H2653" s="5">
        <v>43708</v>
      </c>
      <c r="I2653" s="5">
        <v>43712</v>
      </c>
      <c r="J2653">
        <v>1641.56</v>
      </c>
      <c r="K2653" t="s">
        <v>2812</v>
      </c>
    </row>
    <row r="2654" spans="1:11" x14ac:dyDescent="0.25">
      <c r="A2654" t="s">
        <v>379</v>
      </c>
      <c r="B2654" t="s">
        <v>14</v>
      </c>
      <c r="C2654" t="s">
        <v>2810</v>
      </c>
      <c r="D2654" t="s">
        <v>22</v>
      </c>
      <c r="E2654" t="s">
        <v>107</v>
      </c>
      <c r="F2654" t="s">
        <v>105</v>
      </c>
      <c r="G2654" t="s">
        <v>2806</v>
      </c>
      <c r="H2654" s="5">
        <v>43708</v>
      </c>
      <c r="I2654" s="5">
        <v>43712</v>
      </c>
      <c r="J2654">
        <v>8273.9599999999991</v>
      </c>
      <c r="K2654" t="s">
        <v>2812</v>
      </c>
    </row>
    <row r="2655" spans="1:11" x14ac:dyDescent="0.25">
      <c r="A2655" t="s">
        <v>379</v>
      </c>
      <c r="B2655" t="s">
        <v>14</v>
      </c>
      <c r="C2655" t="s">
        <v>2810</v>
      </c>
      <c r="D2655" t="s">
        <v>22</v>
      </c>
      <c r="E2655" t="s">
        <v>107</v>
      </c>
      <c r="F2655" t="s">
        <v>105</v>
      </c>
      <c r="G2655" t="s">
        <v>2806</v>
      </c>
      <c r="H2655" s="5">
        <v>43708</v>
      </c>
      <c r="I2655" s="5">
        <v>43712</v>
      </c>
      <c r="J2655">
        <v>12.15</v>
      </c>
      <c r="K2655" t="s">
        <v>2812</v>
      </c>
    </row>
    <row r="2656" spans="1:11" x14ac:dyDescent="0.25">
      <c r="A2656" t="s">
        <v>106</v>
      </c>
      <c r="B2656" t="s">
        <v>14</v>
      </c>
      <c r="C2656" t="s">
        <v>2810</v>
      </c>
      <c r="D2656" t="s">
        <v>22</v>
      </c>
      <c r="E2656" t="s">
        <v>107</v>
      </c>
      <c r="F2656" t="s">
        <v>105</v>
      </c>
      <c r="G2656" t="s">
        <v>2806</v>
      </c>
      <c r="H2656" s="5">
        <v>43708</v>
      </c>
      <c r="I2656" s="5">
        <v>43707</v>
      </c>
      <c r="J2656">
        <v>111.62</v>
      </c>
      <c r="K2656" t="s">
        <v>2812</v>
      </c>
    </row>
    <row r="2657" spans="1:11" x14ac:dyDescent="0.25">
      <c r="A2657" t="s">
        <v>106</v>
      </c>
      <c r="B2657" t="s">
        <v>14</v>
      </c>
      <c r="C2657" t="s">
        <v>2810</v>
      </c>
      <c r="D2657" t="s">
        <v>22</v>
      </c>
      <c r="E2657" t="s">
        <v>107</v>
      </c>
      <c r="F2657" t="s">
        <v>105</v>
      </c>
      <c r="G2657" t="s">
        <v>2806</v>
      </c>
      <c r="H2657" s="5">
        <v>43708</v>
      </c>
      <c r="I2657" s="5">
        <v>43707</v>
      </c>
      <c r="J2657">
        <v>1610.68</v>
      </c>
      <c r="K2657" t="s">
        <v>2812</v>
      </c>
    </row>
    <row r="2658" spans="1:11" x14ac:dyDescent="0.25">
      <c r="A2658" t="s">
        <v>106</v>
      </c>
      <c r="B2658" t="s">
        <v>14</v>
      </c>
      <c r="C2658" t="s">
        <v>2810</v>
      </c>
      <c r="D2658" t="s">
        <v>22</v>
      </c>
      <c r="E2658" t="s">
        <v>107</v>
      </c>
      <c r="F2658" t="s">
        <v>105</v>
      </c>
      <c r="G2658" t="s">
        <v>2806</v>
      </c>
      <c r="H2658" s="5">
        <v>43708</v>
      </c>
      <c r="I2658" s="5">
        <v>43707</v>
      </c>
      <c r="J2658">
        <v>211.52</v>
      </c>
      <c r="K2658" t="s">
        <v>2812</v>
      </c>
    </row>
    <row r="2659" spans="1:11" x14ac:dyDescent="0.25">
      <c r="A2659" t="s">
        <v>2197</v>
      </c>
      <c r="B2659" t="s">
        <v>14</v>
      </c>
      <c r="C2659" t="s">
        <v>2810</v>
      </c>
      <c r="D2659" t="s">
        <v>22</v>
      </c>
      <c r="E2659" t="s">
        <v>378</v>
      </c>
      <c r="F2659" t="s">
        <v>376</v>
      </c>
      <c r="G2659" t="s">
        <v>2806</v>
      </c>
      <c r="H2659" s="5">
        <v>43799</v>
      </c>
      <c r="I2659" s="5">
        <v>43777</v>
      </c>
      <c r="J2659">
        <v>625.09</v>
      </c>
      <c r="K2659" t="s">
        <v>2812</v>
      </c>
    </row>
    <row r="2660" spans="1:11" x14ac:dyDescent="0.25">
      <c r="A2660" t="s">
        <v>1971</v>
      </c>
      <c r="B2660" t="s">
        <v>15</v>
      </c>
      <c r="D2660" t="s">
        <v>22</v>
      </c>
      <c r="E2660" t="s">
        <v>378</v>
      </c>
      <c r="F2660" t="s">
        <v>376</v>
      </c>
      <c r="G2660" t="s">
        <v>2806</v>
      </c>
      <c r="H2660" s="5">
        <v>43769</v>
      </c>
      <c r="I2660" s="5">
        <v>43769</v>
      </c>
      <c r="J2660">
        <v>40</v>
      </c>
      <c r="K2660" t="s">
        <v>2812</v>
      </c>
    </row>
    <row r="2661" spans="1:11" x14ac:dyDescent="0.25">
      <c r="A2661" t="s">
        <v>1971</v>
      </c>
      <c r="B2661" t="s">
        <v>15</v>
      </c>
      <c r="D2661" t="s">
        <v>22</v>
      </c>
      <c r="E2661" t="s">
        <v>378</v>
      </c>
      <c r="F2661" t="s">
        <v>376</v>
      </c>
      <c r="G2661" t="s">
        <v>2806</v>
      </c>
      <c r="H2661" s="5">
        <v>43769</v>
      </c>
      <c r="I2661" s="5">
        <v>43769</v>
      </c>
      <c r="J2661">
        <v>4814.33</v>
      </c>
      <c r="K2661" t="s">
        <v>2812</v>
      </c>
    </row>
    <row r="2662" spans="1:11" x14ac:dyDescent="0.25">
      <c r="A2662" t="s">
        <v>1971</v>
      </c>
      <c r="B2662" t="s">
        <v>15</v>
      </c>
      <c r="D2662" t="s">
        <v>22</v>
      </c>
      <c r="E2662" t="s">
        <v>378</v>
      </c>
      <c r="F2662" t="s">
        <v>376</v>
      </c>
      <c r="G2662" t="s">
        <v>2806</v>
      </c>
      <c r="H2662" s="5">
        <v>43769</v>
      </c>
      <c r="I2662" s="5">
        <v>43769</v>
      </c>
      <c r="J2662">
        <v>58.03</v>
      </c>
      <c r="K2662" t="s">
        <v>2812</v>
      </c>
    </row>
    <row r="2663" spans="1:11" x14ac:dyDescent="0.25">
      <c r="A2663" t="s">
        <v>1970</v>
      </c>
      <c r="B2663" t="s">
        <v>15</v>
      </c>
      <c r="D2663" t="s">
        <v>22</v>
      </c>
      <c r="E2663" t="s">
        <v>378</v>
      </c>
      <c r="F2663" t="s">
        <v>376</v>
      </c>
      <c r="G2663" t="s">
        <v>2806</v>
      </c>
      <c r="H2663" s="5">
        <v>43769</v>
      </c>
      <c r="I2663" s="5">
        <v>43755</v>
      </c>
      <c r="J2663">
        <v>58</v>
      </c>
      <c r="K2663" t="s">
        <v>2812</v>
      </c>
    </row>
    <row r="2664" spans="1:11" x14ac:dyDescent="0.25">
      <c r="A2664" t="s">
        <v>1969</v>
      </c>
      <c r="B2664" t="s">
        <v>15</v>
      </c>
      <c r="D2664" t="s">
        <v>22</v>
      </c>
      <c r="E2664" t="s">
        <v>378</v>
      </c>
      <c r="F2664" t="s">
        <v>376</v>
      </c>
      <c r="G2664" t="s">
        <v>2806</v>
      </c>
      <c r="H2664" s="5">
        <v>43769</v>
      </c>
      <c r="I2664" s="5">
        <v>43746</v>
      </c>
      <c r="J2664">
        <v>4502.3500000000004</v>
      </c>
      <c r="K2664" t="s">
        <v>2812</v>
      </c>
    </row>
    <row r="2665" spans="1:11" x14ac:dyDescent="0.25">
      <c r="A2665" t="s">
        <v>1969</v>
      </c>
      <c r="B2665" t="s">
        <v>15</v>
      </c>
      <c r="D2665" t="s">
        <v>22</v>
      </c>
      <c r="E2665" t="s">
        <v>378</v>
      </c>
      <c r="F2665" t="s">
        <v>376</v>
      </c>
      <c r="G2665" t="s">
        <v>2806</v>
      </c>
      <c r="H2665" s="5">
        <v>43769</v>
      </c>
      <c r="I2665" s="5">
        <v>43746</v>
      </c>
      <c r="J2665">
        <v>0.5</v>
      </c>
      <c r="K2665" t="s">
        <v>2812</v>
      </c>
    </row>
    <row r="2666" spans="1:11" x14ac:dyDescent="0.25">
      <c r="A2666" t="s">
        <v>1969</v>
      </c>
      <c r="B2666" t="s">
        <v>15</v>
      </c>
      <c r="D2666" t="s">
        <v>22</v>
      </c>
      <c r="E2666" t="s">
        <v>378</v>
      </c>
      <c r="F2666" t="s">
        <v>376</v>
      </c>
      <c r="G2666" t="s">
        <v>2806</v>
      </c>
      <c r="H2666" s="5">
        <v>43769</v>
      </c>
      <c r="I2666" s="5">
        <v>43746</v>
      </c>
      <c r="J2666">
        <v>2007.87</v>
      </c>
      <c r="K2666" t="s">
        <v>2812</v>
      </c>
    </row>
    <row r="2667" spans="1:11" x14ac:dyDescent="0.25">
      <c r="A2667" t="s">
        <v>1969</v>
      </c>
      <c r="B2667" t="s">
        <v>15</v>
      </c>
      <c r="D2667" t="s">
        <v>22</v>
      </c>
      <c r="E2667" t="s">
        <v>378</v>
      </c>
      <c r="F2667" t="s">
        <v>376</v>
      </c>
      <c r="G2667" t="s">
        <v>2806</v>
      </c>
      <c r="H2667" s="5">
        <v>43769</v>
      </c>
      <c r="I2667" s="5">
        <v>43746</v>
      </c>
      <c r="J2667">
        <v>553.24</v>
      </c>
      <c r="K2667" t="s">
        <v>2812</v>
      </c>
    </row>
    <row r="2668" spans="1:11" x14ac:dyDescent="0.25">
      <c r="A2668" t="s">
        <v>1507</v>
      </c>
      <c r="B2668" t="s">
        <v>14</v>
      </c>
      <c r="C2668" t="s">
        <v>15</v>
      </c>
      <c r="D2668" t="s">
        <v>16</v>
      </c>
      <c r="E2668" t="s">
        <v>378</v>
      </c>
      <c r="F2668" t="s">
        <v>376</v>
      </c>
      <c r="G2668" t="s">
        <v>2806</v>
      </c>
      <c r="H2668" s="5">
        <v>43738</v>
      </c>
      <c r="I2668" s="5">
        <v>43738</v>
      </c>
      <c r="J2668">
        <v>-4814.33</v>
      </c>
      <c r="K2668" t="s">
        <v>2812</v>
      </c>
    </row>
    <row r="2669" spans="1:11" x14ac:dyDescent="0.25">
      <c r="A2669" t="s">
        <v>1326</v>
      </c>
      <c r="B2669" t="s">
        <v>14</v>
      </c>
      <c r="C2669" t="s">
        <v>15</v>
      </c>
      <c r="D2669" t="s">
        <v>16</v>
      </c>
      <c r="E2669" t="s">
        <v>378</v>
      </c>
      <c r="F2669" t="s">
        <v>376</v>
      </c>
      <c r="G2669" t="s">
        <v>2806</v>
      </c>
      <c r="H2669" s="5">
        <v>43738</v>
      </c>
      <c r="I2669" s="5">
        <v>43734</v>
      </c>
      <c r="J2669">
        <v>-17189.13</v>
      </c>
      <c r="K2669" t="s">
        <v>2812</v>
      </c>
    </row>
    <row r="2670" spans="1:11" x14ac:dyDescent="0.25">
      <c r="A2670" t="s">
        <v>1326</v>
      </c>
      <c r="B2670" t="s">
        <v>14</v>
      </c>
      <c r="C2670" t="s">
        <v>15</v>
      </c>
      <c r="D2670" t="s">
        <v>22</v>
      </c>
      <c r="E2670" t="s">
        <v>378</v>
      </c>
      <c r="F2670" t="s">
        <v>376</v>
      </c>
      <c r="G2670" t="s">
        <v>2806</v>
      </c>
      <c r="H2670" s="5">
        <v>43738</v>
      </c>
      <c r="I2670" s="5">
        <v>43734</v>
      </c>
      <c r="J2670">
        <v>7002.09</v>
      </c>
      <c r="K2670" t="s">
        <v>2812</v>
      </c>
    </row>
    <row r="2671" spans="1:11" x14ac:dyDescent="0.25">
      <c r="A2671" t="s">
        <v>1326</v>
      </c>
      <c r="B2671" t="s">
        <v>14</v>
      </c>
      <c r="C2671" t="s">
        <v>15</v>
      </c>
      <c r="D2671" t="s">
        <v>22</v>
      </c>
      <c r="E2671" t="s">
        <v>378</v>
      </c>
      <c r="F2671" t="s">
        <v>376</v>
      </c>
      <c r="G2671" t="s">
        <v>2806</v>
      </c>
      <c r="H2671" s="5">
        <v>43738</v>
      </c>
      <c r="I2671" s="5">
        <v>43734</v>
      </c>
      <c r="J2671">
        <v>18274.63</v>
      </c>
      <c r="K2671" t="s">
        <v>2812</v>
      </c>
    </row>
    <row r="2672" spans="1:11" x14ac:dyDescent="0.25">
      <c r="A2672" t="s">
        <v>1326</v>
      </c>
      <c r="B2672" t="s">
        <v>14</v>
      </c>
      <c r="C2672" t="s">
        <v>15</v>
      </c>
      <c r="D2672" t="s">
        <v>22</v>
      </c>
      <c r="E2672" t="s">
        <v>378</v>
      </c>
      <c r="F2672" t="s">
        <v>376</v>
      </c>
      <c r="G2672" t="s">
        <v>2806</v>
      </c>
      <c r="H2672" s="5">
        <v>43738</v>
      </c>
      <c r="I2672" s="5">
        <v>43734</v>
      </c>
      <c r="J2672">
        <v>41000.85</v>
      </c>
      <c r="K2672" t="s">
        <v>2812</v>
      </c>
    </row>
    <row r="2673" spans="1:11" x14ac:dyDescent="0.25">
      <c r="A2673" t="s">
        <v>1326</v>
      </c>
      <c r="B2673" t="s">
        <v>14</v>
      </c>
      <c r="C2673" t="s">
        <v>15</v>
      </c>
      <c r="D2673" t="s">
        <v>22</v>
      </c>
      <c r="E2673" t="s">
        <v>378</v>
      </c>
      <c r="F2673" t="s">
        <v>376</v>
      </c>
      <c r="G2673" t="s">
        <v>2806</v>
      </c>
      <c r="H2673" s="5">
        <v>43738</v>
      </c>
      <c r="I2673" s="5">
        <v>43734</v>
      </c>
      <c r="J2673">
        <v>785.92</v>
      </c>
      <c r="K2673" t="s">
        <v>2812</v>
      </c>
    </row>
    <row r="2674" spans="1:11" x14ac:dyDescent="0.25">
      <c r="A2674" t="s">
        <v>1187</v>
      </c>
      <c r="B2674" t="s">
        <v>14</v>
      </c>
      <c r="C2674" t="s">
        <v>15</v>
      </c>
      <c r="D2674" t="s">
        <v>16</v>
      </c>
      <c r="E2674" t="s">
        <v>378</v>
      </c>
      <c r="F2674" t="s">
        <v>376</v>
      </c>
      <c r="G2674" t="s">
        <v>2806</v>
      </c>
      <c r="H2674" s="5">
        <v>43738</v>
      </c>
      <c r="I2674" s="5">
        <v>43732</v>
      </c>
      <c r="J2674">
        <v>-10.37</v>
      </c>
      <c r="K2674" t="s">
        <v>2812</v>
      </c>
    </row>
    <row r="2675" spans="1:11" x14ac:dyDescent="0.25">
      <c r="A2675" t="s">
        <v>1187</v>
      </c>
      <c r="B2675" t="s">
        <v>14</v>
      </c>
      <c r="C2675" t="s">
        <v>15</v>
      </c>
      <c r="D2675" t="s">
        <v>16</v>
      </c>
      <c r="E2675" t="s">
        <v>378</v>
      </c>
      <c r="F2675" t="s">
        <v>376</v>
      </c>
      <c r="G2675" t="s">
        <v>2806</v>
      </c>
      <c r="H2675" s="5">
        <v>43738</v>
      </c>
      <c r="I2675" s="5">
        <v>43732</v>
      </c>
      <c r="J2675">
        <v>-394.8</v>
      </c>
      <c r="K2675" t="s">
        <v>2812</v>
      </c>
    </row>
    <row r="2676" spans="1:11" x14ac:dyDescent="0.25">
      <c r="A2676" t="s">
        <v>1131</v>
      </c>
      <c r="B2676" t="s">
        <v>14</v>
      </c>
      <c r="C2676" t="s">
        <v>15</v>
      </c>
      <c r="D2676" t="s">
        <v>22</v>
      </c>
      <c r="E2676" t="s">
        <v>378</v>
      </c>
      <c r="F2676" t="s">
        <v>376</v>
      </c>
      <c r="G2676" t="s">
        <v>2806</v>
      </c>
      <c r="H2676" s="5">
        <v>43738</v>
      </c>
      <c r="I2676" s="5">
        <v>43728</v>
      </c>
      <c r="J2676">
        <v>987.34</v>
      </c>
      <c r="K2676" t="s">
        <v>2812</v>
      </c>
    </row>
    <row r="2677" spans="1:11" x14ac:dyDescent="0.25">
      <c r="A2677" t="s">
        <v>1072</v>
      </c>
      <c r="B2677" t="s">
        <v>14</v>
      </c>
      <c r="C2677" t="s">
        <v>15</v>
      </c>
      <c r="D2677" t="s">
        <v>16</v>
      </c>
      <c r="E2677" t="s">
        <v>378</v>
      </c>
      <c r="F2677" t="s">
        <v>376</v>
      </c>
      <c r="G2677" t="s">
        <v>2806</v>
      </c>
      <c r="H2677" s="5">
        <v>43738</v>
      </c>
      <c r="I2677" s="5">
        <v>43727</v>
      </c>
      <c r="J2677">
        <v>-11.89</v>
      </c>
      <c r="K2677" t="s">
        <v>2812</v>
      </c>
    </row>
    <row r="2678" spans="1:11" x14ac:dyDescent="0.25">
      <c r="A2678" t="s">
        <v>1072</v>
      </c>
      <c r="B2678" t="s">
        <v>14</v>
      </c>
      <c r="C2678" t="s">
        <v>15</v>
      </c>
      <c r="D2678" t="s">
        <v>16</v>
      </c>
      <c r="E2678" t="s">
        <v>378</v>
      </c>
      <c r="F2678" t="s">
        <v>376</v>
      </c>
      <c r="G2678" t="s">
        <v>2806</v>
      </c>
      <c r="H2678" s="5">
        <v>43738</v>
      </c>
      <c r="I2678" s="5">
        <v>43727</v>
      </c>
      <c r="J2678">
        <v>-32</v>
      </c>
      <c r="K2678" t="s">
        <v>2812</v>
      </c>
    </row>
    <row r="2679" spans="1:11" x14ac:dyDescent="0.25">
      <c r="A2679" t="s">
        <v>1072</v>
      </c>
      <c r="B2679" t="s">
        <v>14</v>
      </c>
      <c r="C2679" t="s">
        <v>15</v>
      </c>
      <c r="D2679" t="s">
        <v>22</v>
      </c>
      <c r="E2679" t="s">
        <v>378</v>
      </c>
      <c r="F2679" t="s">
        <v>376</v>
      </c>
      <c r="G2679" t="s">
        <v>2806</v>
      </c>
      <c r="H2679" s="5">
        <v>43738</v>
      </c>
      <c r="I2679" s="5">
        <v>43727</v>
      </c>
      <c r="J2679">
        <v>548</v>
      </c>
      <c r="K2679" t="s">
        <v>2812</v>
      </c>
    </row>
    <row r="2680" spans="1:11" x14ac:dyDescent="0.25">
      <c r="A2680" t="s">
        <v>1072</v>
      </c>
      <c r="B2680" t="s">
        <v>14</v>
      </c>
      <c r="C2680" t="s">
        <v>15</v>
      </c>
      <c r="D2680" t="s">
        <v>22</v>
      </c>
      <c r="E2680" t="s">
        <v>378</v>
      </c>
      <c r="F2680" t="s">
        <v>376</v>
      </c>
      <c r="G2680" t="s">
        <v>2806</v>
      </c>
      <c r="H2680" s="5">
        <v>43738</v>
      </c>
      <c r="I2680" s="5">
        <v>43727</v>
      </c>
      <c r="J2680">
        <v>1898.79</v>
      </c>
      <c r="K2680" t="s">
        <v>2812</v>
      </c>
    </row>
    <row r="2681" spans="1:11" x14ac:dyDescent="0.25">
      <c r="A2681" t="s">
        <v>962</v>
      </c>
      <c r="B2681" t="s">
        <v>14</v>
      </c>
      <c r="C2681" t="s">
        <v>15</v>
      </c>
      <c r="D2681" t="s">
        <v>22</v>
      </c>
      <c r="E2681" t="s">
        <v>378</v>
      </c>
      <c r="F2681" t="s">
        <v>376</v>
      </c>
      <c r="G2681" t="s">
        <v>2806</v>
      </c>
      <c r="H2681" s="5">
        <v>43738</v>
      </c>
      <c r="I2681" s="5">
        <v>43725</v>
      </c>
      <c r="J2681">
        <v>40081.919999999998</v>
      </c>
      <c r="K2681" t="s">
        <v>2812</v>
      </c>
    </row>
    <row r="2682" spans="1:11" x14ac:dyDescent="0.25">
      <c r="A2682" t="s">
        <v>962</v>
      </c>
      <c r="B2682" t="s">
        <v>14</v>
      </c>
      <c r="C2682" t="s">
        <v>15</v>
      </c>
      <c r="D2682" t="s">
        <v>22</v>
      </c>
      <c r="E2682" t="s">
        <v>378</v>
      </c>
      <c r="F2682" t="s">
        <v>376</v>
      </c>
      <c r="G2682" t="s">
        <v>2806</v>
      </c>
      <c r="H2682" s="5">
        <v>43738</v>
      </c>
      <c r="I2682" s="5">
        <v>43725</v>
      </c>
      <c r="J2682">
        <v>4715.5200000000004</v>
      </c>
      <c r="K2682" t="s">
        <v>2812</v>
      </c>
    </row>
    <row r="2683" spans="1:11" x14ac:dyDescent="0.25">
      <c r="A2683" t="s">
        <v>962</v>
      </c>
      <c r="B2683" t="s">
        <v>14</v>
      </c>
      <c r="C2683" t="s">
        <v>15</v>
      </c>
      <c r="D2683" t="s">
        <v>22</v>
      </c>
      <c r="E2683" t="s">
        <v>378</v>
      </c>
      <c r="F2683" t="s">
        <v>376</v>
      </c>
      <c r="G2683" t="s">
        <v>2806</v>
      </c>
      <c r="H2683" s="5">
        <v>43738</v>
      </c>
      <c r="I2683" s="5">
        <v>43725</v>
      </c>
      <c r="J2683">
        <v>1189.17</v>
      </c>
      <c r="K2683" t="s">
        <v>2812</v>
      </c>
    </row>
    <row r="2684" spans="1:11" x14ac:dyDescent="0.25">
      <c r="A2684" t="s">
        <v>962</v>
      </c>
      <c r="B2684" t="s">
        <v>14</v>
      </c>
      <c r="C2684" t="s">
        <v>15</v>
      </c>
      <c r="D2684" t="s">
        <v>22</v>
      </c>
      <c r="E2684" t="s">
        <v>378</v>
      </c>
      <c r="F2684" t="s">
        <v>376</v>
      </c>
      <c r="G2684" t="s">
        <v>2806</v>
      </c>
      <c r="H2684" s="5">
        <v>43738</v>
      </c>
      <c r="I2684" s="5">
        <v>43725</v>
      </c>
      <c r="J2684">
        <v>11256.34</v>
      </c>
      <c r="K2684" t="s">
        <v>2812</v>
      </c>
    </row>
    <row r="2685" spans="1:11" x14ac:dyDescent="0.25">
      <c r="A2685" t="s">
        <v>962</v>
      </c>
      <c r="B2685" t="s">
        <v>14</v>
      </c>
      <c r="C2685" t="s">
        <v>15</v>
      </c>
      <c r="D2685" t="s">
        <v>22</v>
      </c>
      <c r="E2685" t="s">
        <v>378</v>
      </c>
      <c r="F2685" t="s">
        <v>376</v>
      </c>
      <c r="G2685" t="s">
        <v>2806</v>
      </c>
      <c r="H2685" s="5">
        <v>43738</v>
      </c>
      <c r="I2685" s="5">
        <v>43725</v>
      </c>
      <c r="J2685">
        <v>291390.06</v>
      </c>
      <c r="K2685" t="s">
        <v>2812</v>
      </c>
    </row>
    <row r="2686" spans="1:11" x14ac:dyDescent="0.25">
      <c r="A2686" t="s">
        <v>962</v>
      </c>
      <c r="B2686" t="s">
        <v>14</v>
      </c>
      <c r="C2686" t="s">
        <v>15</v>
      </c>
      <c r="D2686" t="s">
        <v>22</v>
      </c>
      <c r="E2686" t="s">
        <v>378</v>
      </c>
      <c r="F2686" t="s">
        <v>376</v>
      </c>
      <c r="G2686" t="s">
        <v>2806</v>
      </c>
      <c r="H2686" s="5">
        <v>43738</v>
      </c>
      <c r="I2686" s="5">
        <v>43725</v>
      </c>
      <c r="J2686">
        <v>394.8</v>
      </c>
      <c r="K2686" t="s">
        <v>2812</v>
      </c>
    </row>
    <row r="2687" spans="1:11" x14ac:dyDescent="0.25">
      <c r="A2687" t="s">
        <v>962</v>
      </c>
      <c r="B2687" t="s">
        <v>14</v>
      </c>
      <c r="C2687" t="s">
        <v>15</v>
      </c>
      <c r="D2687" t="s">
        <v>22</v>
      </c>
      <c r="E2687" t="s">
        <v>378</v>
      </c>
      <c r="F2687" t="s">
        <v>376</v>
      </c>
      <c r="G2687" t="s">
        <v>2806</v>
      </c>
      <c r="H2687" s="5">
        <v>43738</v>
      </c>
      <c r="I2687" s="5">
        <v>43725</v>
      </c>
      <c r="J2687">
        <v>51120.959999999999</v>
      </c>
      <c r="K2687" t="s">
        <v>2812</v>
      </c>
    </row>
    <row r="2688" spans="1:11" x14ac:dyDescent="0.25">
      <c r="A2688" t="s">
        <v>962</v>
      </c>
      <c r="B2688" t="s">
        <v>14</v>
      </c>
      <c r="C2688" t="s">
        <v>15</v>
      </c>
      <c r="D2688" t="s">
        <v>16</v>
      </c>
      <c r="E2688" t="s">
        <v>378</v>
      </c>
      <c r="F2688" t="s">
        <v>376</v>
      </c>
      <c r="G2688" t="s">
        <v>2806</v>
      </c>
      <c r="H2688" s="5">
        <v>43738</v>
      </c>
      <c r="I2688" s="5">
        <v>43725</v>
      </c>
      <c r="J2688">
        <v>-126.88</v>
      </c>
      <c r="K2688" t="s">
        <v>2812</v>
      </c>
    </row>
    <row r="2689" spans="1:11" x14ac:dyDescent="0.25">
      <c r="A2689" t="s">
        <v>962</v>
      </c>
      <c r="B2689" t="s">
        <v>14</v>
      </c>
      <c r="C2689" t="s">
        <v>15</v>
      </c>
      <c r="D2689" t="s">
        <v>22</v>
      </c>
      <c r="E2689" t="s">
        <v>378</v>
      </c>
      <c r="F2689" t="s">
        <v>376</v>
      </c>
      <c r="G2689" t="s">
        <v>2806</v>
      </c>
      <c r="H2689" s="5">
        <v>43738</v>
      </c>
      <c r="I2689" s="5">
        <v>43725</v>
      </c>
      <c r="J2689">
        <v>702.72</v>
      </c>
      <c r="K2689" t="s">
        <v>2812</v>
      </c>
    </row>
    <row r="2690" spans="1:11" x14ac:dyDescent="0.25">
      <c r="A2690" t="s">
        <v>923</v>
      </c>
      <c r="B2690" t="s">
        <v>14</v>
      </c>
      <c r="C2690" t="s">
        <v>15</v>
      </c>
      <c r="D2690" t="s">
        <v>16</v>
      </c>
      <c r="E2690" t="s">
        <v>378</v>
      </c>
      <c r="F2690" t="s">
        <v>376</v>
      </c>
      <c r="G2690" t="s">
        <v>2806</v>
      </c>
      <c r="H2690" s="5">
        <v>43738</v>
      </c>
      <c r="I2690" s="5">
        <v>43721</v>
      </c>
      <c r="J2690">
        <v>-1320.96</v>
      </c>
      <c r="K2690" t="s">
        <v>2812</v>
      </c>
    </row>
    <row r="2691" spans="1:11" x14ac:dyDescent="0.25">
      <c r="A2691" t="s">
        <v>923</v>
      </c>
      <c r="B2691" t="s">
        <v>14</v>
      </c>
      <c r="C2691" t="s">
        <v>15</v>
      </c>
      <c r="D2691" t="s">
        <v>22</v>
      </c>
      <c r="E2691" t="s">
        <v>378</v>
      </c>
      <c r="F2691" t="s">
        <v>376</v>
      </c>
      <c r="G2691" t="s">
        <v>2806</v>
      </c>
      <c r="H2691" s="5">
        <v>43738</v>
      </c>
      <c r="I2691" s="5">
        <v>43721</v>
      </c>
      <c r="J2691">
        <v>1543.44</v>
      </c>
      <c r="K2691" t="s">
        <v>2812</v>
      </c>
    </row>
    <row r="2692" spans="1:11" x14ac:dyDescent="0.25">
      <c r="A2692" t="s">
        <v>779</v>
      </c>
      <c r="B2692" t="s">
        <v>14</v>
      </c>
      <c r="C2692" t="s">
        <v>15</v>
      </c>
      <c r="D2692" t="s">
        <v>22</v>
      </c>
      <c r="E2692" t="s">
        <v>378</v>
      </c>
      <c r="F2692" t="s">
        <v>376</v>
      </c>
      <c r="G2692" t="s">
        <v>2806</v>
      </c>
      <c r="H2692" s="5">
        <v>43738</v>
      </c>
      <c r="I2692" s="5">
        <v>43720</v>
      </c>
      <c r="J2692">
        <v>2794.08</v>
      </c>
      <c r="K2692" t="s">
        <v>2812</v>
      </c>
    </row>
    <row r="2693" spans="1:11" x14ac:dyDescent="0.25">
      <c r="A2693" t="s">
        <v>779</v>
      </c>
      <c r="B2693" t="s">
        <v>14</v>
      </c>
      <c r="C2693" t="s">
        <v>15</v>
      </c>
      <c r="D2693" t="s">
        <v>22</v>
      </c>
      <c r="E2693" t="s">
        <v>378</v>
      </c>
      <c r="F2693" t="s">
        <v>376</v>
      </c>
      <c r="G2693" t="s">
        <v>2806</v>
      </c>
      <c r="H2693" s="5">
        <v>43738</v>
      </c>
      <c r="I2693" s="5">
        <v>43720</v>
      </c>
      <c r="J2693">
        <v>34.24</v>
      </c>
      <c r="K2693" t="s">
        <v>2812</v>
      </c>
    </row>
    <row r="2694" spans="1:11" x14ac:dyDescent="0.25">
      <c r="A2694" t="s">
        <v>779</v>
      </c>
      <c r="B2694" t="s">
        <v>14</v>
      </c>
      <c r="C2694" t="s">
        <v>15</v>
      </c>
      <c r="D2694" t="s">
        <v>22</v>
      </c>
      <c r="E2694" t="s">
        <v>378</v>
      </c>
      <c r="F2694" t="s">
        <v>376</v>
      </c>
      <c r="G2694" t="s">
        <v>2806</v>
      </c>
      <c r="H2694" s="5">
        <v>43738</v>
      </c>
      <c r="I2694" s="5">
        <v>43720</v>
      </c>
      <c r="J2694">
        <v>1462.08</v>
      </c>
      <c r="K2694" t="s">
        <v>2812</v>
      </c>
    </row>
    <row r="2695" spans="1:11" x14ac:dyDescent="0.25">
      <c r="A2695" t="s">
        <v>779</v>
      </c>
      <c r="B2695" t="s">
        <v>14</v>
      </c>
      <c r="C2695" t="s">
        <v>15</v>
      </c>
      <c r="D2695" t="s">
        <v>22</v>
      </c>
      <c r="E2695" t="s">
        <v>378</v>
      </c>
      <c r="F2695" t="s">
        <v>376</v>
      </c>
      <c r="G2695" t="s">
        <v>2806</v>
      </c>
      <c r="H2695" s="5">
        <v>43738</v>
      </c>
      <c r="I2695" s="5">
        <v>43720</v>
      </c>
      <c r="J2695">
        <v>974.72</v>
      </c>
      <c r="K2695" t="s">
        <v>2812</v>
      </c>
    </row>
    <row r="2696" spans="1:11" x14ac:dyDescent="0.25">
      <c r="A2696" t="s">
        <v>779</v>
      </c>
      <c r="B2696" t="s">
        <v>14</v>
      </c>
      <c r="C2696" t="s">
        <v>15</v>
      </c>
      <c r="D2696" t="s">
        <v>22</v>
      </c>
      <c r="E2696" t="s">
        <v>378</v>
      </c>
      <c r="F2696" t="s">
        <v>376</v>
      </c>
      <c r="G2696" t="s">
        <v>2806</v>
      </c>
      <c r="H2696" s="5">
        <v>43738</v>
      </c>
      <c r="I2696" s="5">
        <v>43720</v>
      </c>
      <c r="J2696">
        <v>932.81</v>
      </c>
      <c r="K2696" t="s">
        <v>2812</v>
      </c>
    </row>
    <row r="2697" spans="1:11" x14ac:dyDescent="0.25">
      <c r="A2697" t="s">
        <v>779</v>
      </c>
      <c r="B2697" t="s">
        <v>14</v>
      </c>
      <c r="C2697" t="s">
        <v>15</v>
      </c>
      <c r="D2697" t="s">
        <v>22</v>
      </c>
      <c r="E2697" t="s">
        <v>378</v>
      </c>
      <c r="F2697" t="s">
        <v>376</v>
      </c>
      <c r="G2697" t="s">
        <v>2806</v>
      </c>
      <c r="H2697" s="5">
        <v>43738</v>
      </c>
      <c r="I2697" s="5">
        <v>43720</v>
      </c>
      <c r="J2697">
        <v>626.70000000000005</v>
      </c>
      <c r="K2697" t="s">
        <v>2812</v>
      </c>
    </row>
    <row r="2698" spans="1:11" x14ac:dyDescent="0.25">
      <c r="A2698" t="s">
        <v>649</v>
      </c>
      <c r="B2698" t="s">
        <v>14</v>
      </c>
      <c r="C2698" t="s">
        <v>15</v>
      </c>
      <c r="D2698" t="s">
        <v>22</v>
      </c>
      <c r="E2698" t="s">
        <v>378</v>
      </c>
      <c r="F2698" t="s">
        <v>376</v>
      </c>
      <c r="G2698" t="s">
        <v>2806</v>
      </c>
      <c r="H2698" s="5">
        <v>43738</v>
      </c>
      <c r="I2698" s="5">
        <v>43718</v>
      </c>
      <c r="J2698">
        <v>1474.83</v>
      </c>
      <c r="K2698" t="s">
        <v>2812</v>
      </c>
    </row>
    <row r="2699" spans="1:11" x14ac:dyDescent="0.25">
      <c r="A2699" t="s">
        <v>649</v>
      </c>
      <c r="B2699" t="s">
        <v>14</v>
      </c>
      <c r="C2699" t="s">
        <v>15</v>
      </c>
      <c r="D2699" t="s">
        <v>22</v>
      </c>
      <c r="E2699" t="s">
        <v>378</v>
      </c>
      <c r="F2699" t="s">
        <v>376</v>
      </c>
      <c r="G2699" t="s">
        <v>2806</v>
      </c>
      <c r="H2699" s="5">
        <v>43738</v>
      </c>
      <c r="I2699" s="5">
        <v>43718</v>
      </c>
      <c r="J2699">
        <v>1979.4</v>
      </c>
      <c r="K2699" t="s">
        <v>2812</v>
      </c>
    </row>
    <row r="2700" spans="1:11" x14ac:dyDescent="0.25">
      <c r="A2700" t="s">
        <v>649</v>
      </c>
      <c r="B2700" t="s">
        <v>14</v>
      </c>
      <c r="C2700" t="s">
        <v>15</v>
      </c>
      <c r="D2700" t="s">
        <v>22</v>
      </c>
      <c r="E2700" t="s">
        <v>378</v>
      </c>
      <c r="F2700" t="s">
        <v>376</v>
      </c>
      <c r="G2700" t="s">
        <v>2806</v>
      </c>
      <c r="H2700" s="5">
        <v>43738</v>
      </c>
      <c r="I2700" s="5">
        <v>43718</v>
      </c>
      <c r="J2700">
        <v>8078.64</v>
      </c>
      <c r="K2700" t="s">
        <v>2812</v>
      </c>
    </row>
    <row r="2701" spans="1:11" x14ac:dyDescent="0.25">
      <c r="A2701" t="s">
        <v>649</v>
      </c>
      <c r="B2701" t="s">
        <v>14</v>
      </c>
      <c r="C2701" t="s">
        <v>15</v>
      </c>
      <c r="D2701" t="s">
        <v>22</v>
      </c>
      <c r="E2701" t="s">
        <v>378</v>
      </c>
      <c r="F2701" t="s">
        <v>376</v>
      </c>
      <c r="G2701" t="s">
        <v>2806</v>
      </c>
      <c r="H2701" s="5">
        <v>43738</v>
      </c>
      <c r="I2701" s="5">
        <v>43718</v>
      </c>
      <c r="J2701">
        <v>1949.94</v>
      </c>
      <c r="K2701" t="s">
        <v>2812</v>
      </c>
    </row>
    <row r="2702" spans="1:11" x14ac:dyDescent="0.25">
      <c r="A2702" t="s">
        <v>649</v>
      </c>
      <c r="B2702" t="s">
        <v>14</v>
      </c>
      <c r="C2702" t="s">
        <v>15</v>
      </c>
      <c r="D2702" t="s">
        <v>22</v>
      </c>
      <c r="E2702" t="s">
        <v>378</v>
      </c>
      <c r="F2702" t="s">
        <v>376</v>
      </c>
      <c r="G2702" t="s">
        <v>2806</v>
      </c>
      <c r="H2702" s="5">
        <v>43738</v>
      </c>
      <c r="I2702" s="5">
        <v>43718</v>
      </c>
      <c r="J2702">
        <v>149626.72</v>
      </c>
      <c r="K2702" t="s">
        <v>2812</v>
      </c>
    </row>
    <row r="2703" spans="1:11" x14ac:dyDescent="0.25">
      <c r="A2703" t="s">
        <v>649</v>
      </c>
      <c r="B2703" t="s">
        <v>14</v>
      </c>
      <c r="C2703" t="s">
        <v>15</v>
      </c>
      <c r="D2703" t="s">
        <v>16</v>
      </c>
      <c r="E2703" t="s">
        <v>378</v>
      </c>
      <c r="F2703" t="s">
        <v>376</v>
      </c>
      <c r="G2703" t="s">
        <v>2806</v>
      </c>
      <c r="H2703" s="5">
        <v>43738</v>
      </c>
      <c r="I2703" s="5">
        <v>43718</v>
      </c>
      <c r="J2703">
        <v>-1571.84</v>
      </c>
      <c r="K2703" t="s">
        <v>2812</v>
      </c>
    </row>
    <row r="2704" spans="1:11" x14ac:dyDescent="0.25">
      <c r="A2704" t="s">
        <v>649</v>
      </c>
      <c r="B2704" t="s">
        <v>14</v>
      </c>
      <c r="C2704" t="s">
        <v>15</v>
      </c>
      <c r="D2704" t="s">
        <v>22</v>
      </c>
      <c r="E2704" t="s">
        <v>378</v>
      </c>
      <c r="F2704" t="s">
        <v>376</v>
      </c>
      <c r="G2704" t="s">
        <v>2806</v>
      </c>
      <c r="H2704" s="5">
        <v>43738</v>
      </c>
      <c r="I2704" s="5">
        <v>43718</v>
      </c>
      <c r="J2704">
        <v>1043.28</v>
      </c>
      <c r="K2704" t="s">
        <v>2812</v>
      </c>
    </row>
    <row r="2705" spans="1:11" x14ac:dyDescent="0.25">
      <c r="A2705" t="s">
        <v>649</v>
      </c>
      <c r="B2705" t="s">
        <v>14</v>
      </c>
      <c r="C2705" t="s">
        <v>15</v>
      </c>
      <c r="D2705" t="s">
        <v>22</v>
      </c>
      <c r="E2705" t="s">
        <v>378</v>
      </c>
      <c r="F2705" t="s">
        <v>376</v>
      </c>
      <c r="G2705" t="s">
        <v>2806</v>
      </c>
      <c r="H2705" s="5">
        <v>43738</v>
      </c>
      <c r="I2705" s="5">
        <v>43718</v>
      </c>
      <c r="J2705">
        <v>1779.2</v>
      </c>
      <c r="K2705" t="s">
        <v>2812</v>
      </c>
    </row>
    <row r="2706" spans="1:11" x14ac:dyDescent="0.25">
      <c r="A2706" t="s">
        <v>649</v>
      </c>
      <c r="B2706" t="s">
        <v>14</v>
      </c>
      <c r="C2706" t="s">
        <v>15</v>
      </c>
      <c r="D2706" t="s">
        <v>22</v>
      </c>
      <c r="E2706" t="s">
        <v>378</v>
      </c>
      <c r="F2706" t="s">
        <v>376</v>
      </c>
      <c r="G2706" t="s">
        <v>2806</v>
      </c>
      <c r="H2706" s="5">
        <v>43738</v>
      </c>
      <c r="I2706" s="5">
        <v>43718</v>
      </c>
      <c r="J2706">
        <v>58326.9</v>
      </c>
      <c r="K2706" t="s">
        <v>2812</v>
      </c>
    </row>
    <row r="2707" spans="1:11" x14ac:dyDescent="0.25">
      <c r="A2707" t="s">
        <v>649</v>
      </c>
      <c r="B2707" t="s">
        <v>14</v>
      </c>
      <c r="C2707" t="s">
        <v>15</v>
      </c>
      <c r="D2707" t="s">
        <v>22</v>
      </c>
      <c r="E2707" t="s">
        <v>378</v>
      </c>
      <c r="F2707" t="s">
        <v>376</v>
      </c>
      <c r="G2707" t="s">
        <v>2806</v>
      </c>
      <c r="H2707" s="5">
        <v>43738</v>
      </c>
      <c r="I2707" s="5">
        <v>43718</v>
      </c>
      <c r="J2707">
        <v>283.10000000000002</v>
      </c>
      <c r="K2707" t="s">
        <v>2812</v>
      </c>
    </row>
    <row r="2708" spans="1:11" x14ac:dyDescent="0.25">
      <c r="A2708" t="s">
        <v>649</v>
      </c>
      <c r="B2708" t="s">
        <v>14</v>
      </c>
      <c r="C2708" t="s">
        <v>15</v>
      </c>
      <c r="D2708" t="s">
        <v>22</v>
      </c>
      <c r="E2708" t="s">
        <v>378</v>
      </c>
      <c r="F2708" t="s">
        <v>376</v>
      </c>
      <c r="G2708" t="s">
        <v>2806</v>
      </c>
      <c r="H2708" s="5">
        <v>43738</v>
      </c>
      <c r="I2708" s="5">
        <v>43718</v>
      </c>
      <c r="J2708">
        <v>420.13</v>
      </c>
      <c r="K2708" t="s">
        <v>2812</v>
      </c>
    </row>
    <row r="2709" spans="1:11" x14ac:dyDescent="0.25">
      <c r="A2709" t="s">
        <v>649</v>
      </c>
      <c r="B2709" t="s">
        <v>14</v>
      </c>
      <c r="C2709" t="s">
        <v>15</v>
      </c>
      <c r="D2709" t="s">
        <v>22</v>
      </c>
      <c r="E2709" t="s">
        <v>378</v>
      </c>
      <c r="F2709" t="s">
        <v>376</v>
      </c>
      <c r="G2709" t="s">
        <v>2806</v>
      </c>
      <c r="H2709" s="5">
        <v>43738</v>
      </c>
      <c r="I2709" s="5">
        <v>43718</v>
      </c>
      <c r="J2709">
        <v>974.88</v>
      </c>
      <c r="K2709" t="s">
        <v>2812</v>
      </c>
    </row>
    <row r="2710" spans="1:11" x14ac:dyDescent="0.25">
      <c r="A2710" t="s">
        <v>377</v>
      </c>
      <c r="B2710" t="s">
        <v>14</v>
      </c>
      <c r="C2710" t="s">
        <v>2810</v>
      </c>
      <c r="D2710" t="s">
        <v>16</v>
      </c>
      <c r="E2710" t="s">
        <v>378</v>
      </c>
      <c r="F2710" t="s">
        <v>376</v>
      </c>
      <c r="G2710" t="s">
        <v>2806</v>
      </c>
      <c r="H2710" s="5">
        <v>43708</v>
      </c>
      <c r="I2710" s="5">
        <v>43712</v>
      </c>
      <c r="J2710">
        <v>-3986.61</v>
      </c>
      <c r="K2710" t="s">
        <v>2812</v>
      </c>
    </row>
    <row r="2711" spans="1:11" x14ac:dyDescent="0.25">
      <c r="A2711" t="s">
        <v>377</v>
      </c>
      <c r="B2711" t="s">
        <v>14</v>
      </c>
      <c r="C2711" t="s">
        <v>2810</v>
      </c>
      <c r="D2711" t="s">
        <v>22</v>
      </c>
      <c r="E2711" t="s">
        <v>378</v>
      </c>
      <c r="F2711" t="s">
        <v>376</v>
      </c>
      <c r="G2711" t="s">
        <v>2806</v>
      </c>
      <c r="H2711" s="5">
        <v>43708</v>
      </c>
      <c r="I2711" s="5">
        <v>43712</v>
      </c>
      <c r="J2711">
        <v>1623.97</v>
      </c>
      <c r="K2711" t="s">
        <v>2812</v>
      </c>
    </row>
    <row r="2712" spans="1:11" x14ac:dyDescent="0.25">
      <c r="A2712" t="s">
        <v>377</v>
      </c>
      <c r="B2712" t="s">
        <v>14</v>
      </c>
      <c r="C2712" t="s">
        <v>2810</v>
      </c>
      <c r="D2712" t="s">
        <v>22</v>
      </c>
      <c r="E2712" t="s">
        <v>378</v>
      </c>
      <c r="F2712" t="s">
        <v>376</v>
      </c>
      <c r="G2712" t="s">
        <v>2806</v>
      </c>
      <c r="H2712" s="5">
        <v>43708</v>
      </c>
      <c r="I2712" s="5">
        <v>43712</v>
      </c>
      <c r="J2712">
        <v>4238.37</v>
      </c>
      <c r="K2712" t="s">
        <v>2812</v>
      </c>
    </row>
    <row r="2713" spans="1:11" x14ac:dyDescent="0.25">
      <c r="A2713" t="s">
        <v>377</v>
      </c>
      <c r="B2713" t="s">
        <v>14</v>
      </c>
      <c r="C2713" t="s">
        <v>2810</v>
      </c>
      <c r="D2713" t="s">
        <v>22</v>
      </c>
      <c r="E2713" t="s">
        <v>378</v>
      </c>
      <c r="F2713" t="s">
        <v>376</v>
      </c>
      <c r="G2713" t="s">
        <v>2806</v>
      </c>
      <c r="H2713" s="5">
        <v>43708</v>
      </c>
      <c r="I2713" s="5">
        <v>43712</v>
      </c>
      <c r="J2713">
        <v>3209.26</v>
      </c>
      <c r="K2713" t="s">
        <v>2812</v>
      </c>
    </row>
    <row r="2714" spans="1:11" x14ac:dyDescent="0.25">
      <c r="A2714" t="s">
        <v>377</v>
      </c>
      <c r="B2714" t="s">
        <v>14</v>
      </c>
      <c r="C2714" t="s">
        <v>2810</v>
      </c>
      <c r="D2714" t="s">
        <v>22</v>
      </c>
      <c r="E2714" t="s">
        <v>378</v>
      </c>
      <c r="F2714" t="s">
        <v>376</v>
      </c>
      <c r="G2714" t="s">
        <v>2806</v>
      </c>
      <c r="H2714" s="5">
        <v>43708</v>
      </c>
      <c r="I2714" s="5">
        <v>43712</v>
      </c>
      <c r="J2714">
        <v>1148.3599999999999</v>
      </c>
      <c r="K2714" t="s">
        <v>2812</v>
      </c>
    </row>
    <row r="2715" spans="1:11" x14ac:dyDescent="0.25">
      <c r="A2715" t="s">
        <v>377</v>
      </c>
      <c r="B2715" t="s">
        <v>14</v>
      </c>
      <c r="C2715" t="s">
        <v>2810</v>
      </c>
      <c r="D2715" t="s">
        <v>22</v>
      </c>
      <c r="E2715" t="s">
        <v>378</v>
      </c>
      <c r="F2715" t="s">
        <v>376</v>
      </c>
      <c r="G2715" t="s">
        <v>2806</v>
      </c>
      <c r="H2715" s="5">
        <v>43708</v>
      </c>
      <c r="I2715" s="5">
        <v>43712</v>
      </c>
      <c r="J2715">
        <v>14564.38</v>
      </c>
      <c r="K2715" t="s">
        <v>2812</v>
      </c>
    </row>
    <row r="2716" spans="1:11" x14ac:dyDescent="0.25">
      <c r="A2716" t="s">
        <v>377</v>
      </c>
      <c r="B2716" t="s">
        <v>14</v>
      </c>
      <c r="C2716" t="s">
        <v>2810</v>
      </c>
      <c r="D2716" t="s">
        <v>22</v>
      </c>
      <c r="E2716" t="s">
        <v>378</v>
      </c>
      <c r="F2716" t="s">
        <v>376</v>
      </c>
      <c r="G2716" t="s">
        <v>2806</v>
      </c>
      <c r="H2716" s="5">
        <v>43708</v>
      </c>
      <c r="I2716" s="5">
        <v>43712</v>
      </c>
      <c r="J2716">
        <v>1388.85</v>
      </c>
      <c r="K2716" t="s">
        <v>2812</v>
      </c>
    </row>
    <row r="2717" spans="1:11" x14ac:dyDescent="0.25">
      <c r="A2717" t="s">
        <v>377</v>
      </c>
      <c r="B2717" t="s">
        <v>14</v>
      </c>
      <c r="C2717" t="s">
        <v>2810</v>
      </c>
      <c r="D2717" t="s">
        <v>22</v>
      </c>
      <c r="E2717" t="s">
        <v>378</v>
      </c>
      <c r="F2717" t="s">
        <v>376</v>
      </c>
      <c r="G2717" t="s">
        <v>2806</v>
      </c>
      <c r="H2717" s="5">
        <v>43708</v>
      </c>
      <c r="I2717" s="5">
        <v>43712</v>
      </c>
      <c r="J2717">
        <v>4454.5600000000004</v>
      </c>
      <c r="K2717" t="s">
        <v>2812</v>
      </c>
    </row>
    <row r="2718" spans="1:11" x14ac:dyDescent="0.25">
      <c r="A2718" t="s">
        <v>377</v>
      </c>
      <c r="B2718" t="s">
        <v>14</v>
      </c>
      <c r="C2718" t="s">
        <v>2810</v>
      </c>
      <c r="D2718" t="s">
        <v>22</v>
      </c>
      <c r="E2718" t="s">
        <v>378</v>
      </c>
      <c r="F2718" t="s">
        <v>376</v>
      </c>
      <c r="G2718" t="s">
        <v>2806</v>
      </c>
      <c r="H2718" s="5">
        <v>43708</v>
      </c>
      <c r="I2718" s="5">
        <v>43712</v>
      </c>
      <c r="J2718">
        <v>15574.88</v>
      </c>
      <c r="K2718" t="s">
        <v>2812</v>
      </c>
    </row>
    <row r="2719" spans="1:11" x14ac:dyDescent="0.25">
      <c r="A2719" t="s">
        <v>377</v>
      </c>
      <c r="B2719" t="s">
        <v>14</v>
      </c>
      <c r="C2719" t="s">
        <v>2810</v>
      </c>
      <c r="D2719" t="s">
        <v>22</v>
      </c>
      <c r="E2719" t="s">
        <v>378</v>
      </c>
      <c r="F2719" t="s">
        <v>376</v>
      </c>
      <c r="G2719" t="s">
        <v>2806</v>
      </c>
      <c r="H2719" s="5">
        <v>43708</v>
      </c>
      <c r="I2719" s="5">
        <v>43712</v>
      </c>
      <c r="J2719">
        <v>7164.08</v>
      </c>
      <c r="K2719" t="s">
        <v>2812</v>
      </c>
    </row>
    <row r="2720" spans="1:11" x14ac:dyDescent="0.25">
      <c r="A2720" t="s">
        <v>377</v>
      </c>
      <c r="B2720" t="s">
        <v>14</v>
      </c>
      <c r="C2720" t="s">
        <v>2810</v>
      </c>
      <c r="D2720" t="s">
        <v>22</v>
      </c>
      <c r="E2720" t="s">
        <v>378</v>
      </c>
      <c r="F2720" t="s">
        <v>376</v>
      </c>
      <c r="G2720" t="s">
        <v>2806</v>
      </c>
      <c r="H2720" s="5">
        <v>43708</v>
      </c>
      <c r="I2720" s="5">
        <v>43712</v>
      </c>
      <c r="J2720">
        <v>4926.6400000000003</v>
      </c>
      <c r="K2720" t="s">
        <v>2812</v>
      </c>
    </row>
    <row r="2721" spans="1:11" x14ac:dyDescent="0.25">
      <c r="A2721" t="s">
        <v>377</v>
      </c>
      <c r="B2721" t="s">
        <v>14</v>
      </c>
      <c r="C2721" t="s">
        <v>2810</v>
      </c>
      <c r="D2721" t="s">
        <v>22</v>
      </c>
      <c r="E2721" t="s">
        <v>378</v>
      </c>
      <c r="F2721" t="s">
        <v>376</v>
      </c>
      <c r="G2721" t="s">
        <v>2806</v>
      </c>
      <c r="H2721" s="5">
        <v>43708</v>
      </c>
      <c r="I2721" s="5">
        <v>43712</v>
      </c>
      <c r="J2721">
        <v>3839.45</v>
      </c>
      <c r="K2721" t="s">
        <v>2812</v>
      </c>
    </row>
    <row r="2722" spans="1:11" x14ac:dyDescent="0.25">
      <c r="A2722" t="s">
        <v>2267</v>
      </c>
      <c r="B2722" t="s">
        <v>14</v>
      </c>
      <c r="C2722" t="s">
        <v>2810</v>
      </c>
      <c r="D2722" t="s">
        <v>22</v>
      </c>
      <c r="E2722" t="s">
        <v>104</v>
      </c>
      <c r="F2722" t="s">
        <v>102</v>
      </c>
      <c r="G2722" t="s">
        <v>2806</v>
      </c>
      <c r="H2722" s="5">
        <v>43799</v>
      </c>
      <c r="I2722" s="5">
        <v>43783</v>
      </c>
      <c r="J2722">
        <v>133574.25</v>
      </c>
      <c r="K2722" t="s">
        <v>2812</v>
      </c>
    </row>
    <row r="2723" spans="1:11" x14ac:dyDescent="0.25">
      <c r="A2723" t="s">
        <v>1968</v>
      </c>
      <c r="B2723" t="s">
        <v>15</v>
      </c>
      <c r="D2723" t="s">
        <v>22</v>
      </c>
      <c r="E2723" t="s">
        <v>104</v>
      </c>
      <c r="F2723" t="s">
        <v>102</v>
      </c>
      <c r="G2723" t="s">
        <v>2806</v>
      </c>
      <c r="H2723" s="5">
        <v>43769</v>
      </c>
      <c r="I2723" s="5">
        <v>43762</v>
      </c>
      <c r="J2723">
        <v>439340.46</v>
      </c>
      <c r="K2723" t="s">
        <v>2812</v>
      </c>
    </row>
    <row r="2724" spans="1:11" x14ac:dyDescent="0.25">
      <c r="A2724" t="s">
        <v>1967</v>
      </c>
      <c r="B2724" t="s">
        <v>15</v>
      </c>
      <c r="D2724" t="s">
        <v>22</v>
      </c>
      <c r="E2724" t="s">
        <v>104</v>
      </c>
      <c r="F2724" t="s">
        <v>102</v>
      </c>
      <c r="G2724" t="s">
        <v>2806</v>
      </c>
      <c r="H2724" s="5">
        <v>43769</v>
      </c>
      <c r="I2724" s="5">
        <v>43760</v>
      </c>
      <c r="J2724">
        <v>844.38</v>
      </c>
      <c r="K2724" t="s">
        <v>2812</v>
      </c>
    </row>
    <row r="2725" spans="1:11" x14ac:dyDescent="0.25">
      <c r="A2725" t="s">
        <v>1966</v>
      </c>
      <c r="B2725" t="s">
        <v>15</v>
      </c>
      <c r="D2725" t="s">
        <v>22</v>
      </c>
      <c r="E2725" t="s">
        <v>104</v>
      </c>
      <c r="F2725" t="s">
        <v>102</v>
      </c>
      <c r="G2725" t="s">
        <v>2806</v>
      </c>
      <c r="H2725" s="5">
        <v>43769</v>
      </c>
      <c r="I2725" s="5">
        <v>43746</v>
      </c>
      <c r="J2725">
        <v>7395.84</v>
      </c>
      <c r="K2725" t="s">
        <v>2812</v>
      </c>
    </row>
    <row r="2726" spans="1:11" x14ac:dyDescent="0.25">
      <c r="A2726" t="s">
        <v>1966</v>
      </c>
      <c r="B2726" t="s">
        <v>15</v>
      </c>
      <c r="D2726" t="s">
        <v>22</v>
      </c>
      <c r="E2726" t="s">
        <v>104</v>
      </c>
      <c r="F2726" t="s">
        <v>102</v>
      </c>
      <c r="G2726" t="s">
        <v>2806</v>
      </c>
      <c r="H2726" s="5">
        <v>43769</v>
      </c>
      <c r="I2726" s="5">
        <v>43746</v>
      </c>
      <c r="J2726">
        <v>30560</v>
      </c>
      <c r="K2726" t="s">
        <v>2812</v>
      </c>
    </row>
    <row r="2727" spans="1:11" x14ac:dyDescent="0.25">
      <c r="A2727" t="s">
        <v>1325</v>
      </c>
      <c r="B2727" t="s">
        <v>14</v>
      </c>
      <c r="C2727" t="s">
        <v>15</v>
      </c>
      <c r="D2727" t="s">
        <v>16</v>
      </c>
      <c r="E2727" t="s">
        <v>104</v>
      </c>
      <c r="F2727" t="s">
        <v>102</v>
      </c>
      <c r="G2727" t="s">
        <v>2806</v>
      </c>
      <c r="H2727" s="5">
        <v>43738</v>
      </c>
      <c r="I2727" s="5">
        <v>43734</v>
      </c>
      <c r="J2727">
        <v>-334.57</v>
      </c>
      <c r="K2727" t="s">
        <v>2812</v>
      </c>
    </row>
    <row r="2728" spans="1:11" x14ac:dyDescent="0.25">
      <c r="A2728" t="s">
        <v>1325</v>
      </c>
      <c r="B2728" t="s">
        <v>14</v>
      </c>
      <c r="C2728" t="s">
        <v>15</v>
      </c>
      <c r="D2728" t="s">
        <v>22</v>
      </c>
      <c r="E2728" t="s">
        <v>104</v>
      </c>
      <c r="F2728" t="s">
        <v>102</v>
      </c>
      <c r="G2728" t="s">
        <v>2806</v>
      </c>
      <c r="H2728" s="5">
        <v>43738</v>
      </c>
      <c r="I2728" s="5">
        <v>43734</v>
      </c>
      <c r="J2728">
        <v>136.29</v>
      </c>
      <c r="K2728" t="s">
        <v>2812</v>
      </c>
    </row>
    <row r="2729" spans="1:11" x14ac:dyDescent="0.25">
      <c r="A2729" t="s">
        <v>1325</v>
      </c>
      <c r="B2729" t="s">
        <v>14</v>
      </c>
      <c r="C2729" t="s">
        <v>15</v>
      </c>
      <c r="D2729" t="s">
        <v>22</v>
      </c>
      <c r="E2729" t="s">
        <v>104</v>
      </c>
      <c r="F2729" t="s">
        <v>102</v>
      </c>
      <c r="G2729" t="s">
        <v>2806</v>
      </c>
      <c r="H2729" s="5">
        <v>43738</v>
      </c>
      <c r="I2729" s="5">
        <v>43734</v>
      </c>
      <c r="J2729">
        <v>355.69</v>
      </c>
      <c r="K2729" t="s">
        <v>2812</v>
      </c>
    </row>
    <row r="2730" spans="1:11" x14ac:dyDescent="0.25">
      <c r="A2730" t="s">
        <v>1325</v>
      </c>
      <c r="B2730" t="s">
        <v>14</v>
      </c>
      <c r="C2730" t="s">
        <v>15</v>
      </c>
      <c r="D2730" t="s">
        <v>22</v>
      </c>
      <c r="E2730" t="s">
        <v>104</v>
      </c>
      <c r="F2730" t="s">
        <v>102</v>
      </c>
      <c r="G2730" t="s">
        <v>2806</v>
      </c>
      <c r="H2730" s="5">
        <v>43738</v>
      </c>
      <c r="I2730" s="5">
        <v>43734</v>
      </c>
      <c r="J2730">
        <v>1116.24</v>
      </c>
      <c r="K2730" t="s">
        <v>2812</v>
      </c>
    </row>
    <row r="2731" spans="1:11" x14ac:dyDescent="0.25">
      <c r="A2731" t="s">
        <v>961</v>
      </c>
      <c r="B2731" t="s">
        <v>14</v>
      </c>
      <c r="C2731" t="s">
        <v>15</v>
      </c>
      <c r="D2731" t="s">
        <v>22</v>
      </c>
      <c r="E2731" t="s">
        <v>104</v>
      </c>
      <c r="F2731" t="s">
        <v>102</v>
      </c>
      <c r="G2731" t="s">
        <v>2806</v>
      </c>
      <c r="H2731" s="5">
        <v>43738</v>
      </c>
      <c r="I2731" s="5">
        <v>43725</v>
      </c>
      <c r="J2731">
        <v>99.52</v>
      </c>
      <c r="K2731" t="s">
        <v>2812</v>
      </c>
    </row>
    <row r="2732" spans="1:11" x14ac:dyDescent="0.25">
      <c r="A2732" t="s">
        <v>961</v>
      </c>
      <c r="B2732" t="s">
        <v>14</v>
      </c>
      <c r="C2732" t="s">
        <v>15</v>
      </c>
      <c r="D2732" t="s">
        <v>22</v>
      </c>
      <c r="E2732" t="s">
        <v>104</v>
      </c>
      <c r="F2732" t="s">
        <v>102</v>
      </c>
      <c r="G2732" t="s">
        <v>2806</v>
      </c>
      <c r="H2732" s="5">
        <v>43738</v>
      </c>
      <c r="I2732" s="5">
        <v>43725</v>
      </c>
      <c r="J2732">
        <v>246.54</v>
      </c>
      <c r="K2732" t="s">
        <v>2812</v>
      </c>
    </row>
    <row r="2733" spans="1:11" x14ac:dyDescent="0.25">
      <c r="A2733" t="s">
        <v>826</v>
      </c>
      <c r="B2733" t="s">
        <v>14</v>
      </c>
      <c r="C2733" t="s">
        <v>15</v>
      </c>
      <c r="D2733" t="s">
        <v>22</v>
      </c>
      <c r="E2733" t="s">
        <v>104</v>
      </c>
      <c r="F2733" t="s">
        <v>102</v>
      </c>
      <c r="G2733" t="s">
        <v>2806</v>
      </c>
      <c r="H2733" s="5">
        <v>43738</v>
      </c>
      <c r="I2733" s="5">
        <v>43720</v>
      </c>
      <c r="J2733">
        <v>25.97</v>
      </c>
      <c r="K2733" t="s">
        <v>2812</v>
      </c>
    </row>
    <row r="2734" spans="1:11" x14ac:dyDescent="0.25">
      <c r="A2734" t="s">
        <v>525</v>
      </c>
      <c r="B2734" t="s">
        <v>14</v>
      </c>
      <c r="C2734" t="s">
        <v>15</v>
      </c>
      <c r="D2734" t="s">
        <v>22</v>
      </c>
      <c r="E2734" t="s">
        <v>104</v>
      </c>
      <c r="F2734" t="s">
        <v>102</v>
      </c>
      <c r="G2734" t="s">
        <v>2806</v>
      </c>
      <c r="H2734" s="5">
        <v>43738</v>
      </c>
      <c r="I2734" s="5">
        <v>43718</v>
      </c>
      <c r="J2734">
        <v>5023.43</v>
      </c>
      <c r="K2734" t="s">
        <v>2812</v>
      </c>
    </row>
    <row r="2735" spans="1:11" x14ac:dyDescent="0.25">
      <c r="A2735" t="s">
        <v>525</v>
      </c>
      <c r="B2735" t="s">
        <v>14</v>
      </c>
      <c r="C2735" t="s">
        <v>15</v>
      </c>
      <c r="D2735" t="s">
        <v>22</v>
      </c>
      <c r="E2735" t="s">
        <v>104</v>
      </c>
      <c r="F2735" t="s">
        <v>102</v>
      </c>
      <c r="G2735" t="s">
        <v>2806</v>
      </c>
      <c r="H2735" s="5">
        <v>43738</v>
      </c>
      <c r="I2735" s="5">
        <v>43718</v>
      </c>
      <c r="J2735">
        <v>9502.59</v>
      </c>
      <c r="K2735" t="s">
        <v>2812</v>
      </c>
    </row>
    <row r="2736" spans="1:11" x14ac:dyDescent="0.25">
      <c r="A2736" t="s">
        <v>525</v>
      </c>
      <c r="B2736" t="s">
        <v>14</v>
      </c>
      <c r="C2736" t="s">
        <v>15</v>
      </c>
      <c r="D2736" t="s">
        <v>22</v>
      </c>
      <c r="E2736" t="s">
        <v>104</v>
      </c>
      <c r="F2736" t="s">
        <v>102</v>
      </c>
      <c r="G2736" t="s">
        <v>2806</v>
      </c>
      <c r="H2736" s="5">
        <v>43738</v>
      </c>
      <c r="I2736" s="5">
        <v>43718</v>
      </c>
      <c r="J2736">
        <v>535.91999999999996</v>
      </c>
      <c r="K2736" t="s">
        <v>2812</v>
      </c>
    </row>
    <row r="2737" spans="1:11" x14ac:dyDescent="0.25">
      <c r="A2737" t="s">
        <v>525</v>
      </c>
      <c r="B2737" t="s">
        <v>14</v>
      </c>
      <c r="C2737" t="s">
        <v>15</v>
      </c>
      <c r="D2737" t="s">
        <v>22</v>
      </c>
      <c r="E2737" t="s">
        <v>104</v>
      </c>
      <c r="F2737" t="s">
        <v>102</v>
      </c>
      <c r="G2737" t="s">
        <v>2806</v>
      </c>
      <c r="H2737" s="5">
        <v>43738</v>
      </c>
      <c r="I2737" s="5">
        <v>43718</v>
      </c>
      <c r="J2737">
        <v>1785.84</v>
      </c>
      <c r="K2737" t="s">
        <v>2812</v>
      </c>
    </row>
    <row r="2738" spans="1:11" x14ac:dyDescent="0.25">
      <c r="A2738" t="s">
        <v>525</v>
      </c>
      <c r="B2738" t="s">
        <v>14</v>
      </c>
      <c r="C2738" t="s">
        <v>15</v>
      </c>
      <c r="D2738" t="s">
        <v>16</v>
      </c>
      <c r="E2738" t="s">
        <v>104</v>
      </c>
      <c r="F2738" t="s">
        <v>102</v>
      </c>
      <c r="G2738" t="s">
        <v>2806</v>
      </c>
      <c r="H2738" s="5">
        <v>43738</v>
      </c>
      <c r="I2738" s="5">
        <v>43718</v>
      </c>
      <c r="J2738">
        <v>-408.6</v>
      </c>
      <c r="K2738" t="s">
        <v>2812</v>
      </c>
    </row>
    <row r="2739" spans="1:11" x14ac:dyDescent="0.25">
      <c r="A2739" t="s">
        <v>375</v>
      </c>
      <c r="B2739" t="s">
        <v>14</v>
      </c>
      <c r="C2739" t="s">
        <v>2810</v>
      </c>
      <c r="D2739" t="s">
        <v>16</v>
      </c>
      <c r="E2739" t="s">
        <v>104</v>
      </c>
      <c r="F2739" t="s">
        <v>102</v>
      </c>
      <c r="G2739" t="s">
        <v>2806</v>
      </c>
      <c r="H2739" s="5">
        <v>43708</v>
      </c>
      <c r="I2739" s="5">
        <v>43712</v>
      </c>
      <c r="J2739">
        <v>-277.05</v>
      </c>
      <c r="K2739" t="s">
        <v>2812</v>
      </c>
    </row>
    <row r="2740" spans="1:11" x14ac:dyDescent="0.25">
      <c r="A2740" t="s">
        <v>375</v>
      </c>
      <c r="B2740" t="s">
        <v>14</v>
      </c>
      <c r="C2740" t="s">
        <v>2810</v>
      </c>
      <c r="D2740" t="s">
        <v>22</v>
      </c>
      <c r="E2740" t="s">
        <v>104</v>
      </c>
      <c r="F2740" t="s">
        <v>102</v>
      </c>
      <c r="G2740" t="s">
        <v>2806</v>
      </c>
      <c r="H2740" s="5">
        <v>43708</v>
      </c>
      <c r="I2740" s="5">
        <v>43712</v>
      </c>
      <c r="J2740">
        <v>112.86</v>
      </c>
      <c r="K2740" t="s">
        <v>2812</v>
      </c>
    </row>
    <row r="2741" spans="1:11" x14ac:dyDescent="0.25">
      <c r="A2741" t="s">
        <v>375</v>
      </c>
      <c r="B2741" t="s">
        <v>14</v>
      </c>
      <c r="C2741" t="s">
        <v>2810</v>
      </c>
      <c r="D2741" t="s">
        <v>22</v>
      </c>
      <c r="E2741" t="s">
        <v>104</v>
      </c>
      <c r="F2741" t="s">
        <v>102</v>
      </c>
      <c r="G2741" t="s">
        <v>2806</v>
      </c>
      <c r="H2741" s="5">
        <v>43708</v>
      </c>
      <c r="I2741" s="5">
        <v>43712</v>
      </c>
      <c r="J2741">
        <v>294.55</v>
      </c>
      <c r="K2741" t="s">
        <v>2812</v>
      </c>
    </row>
    <row r="2742" spans="1:11" x14ac:dyDescent="0.25">
      <c r="A2742" t="s">
        <v>375</v>
      </c>
      <c r="B2742" t="s">
        <v>14</v>
      </c>
      <c r="C2742" t="s">
        <v>2810</v>
      </c>
      <c r="D2742" t="s">
        <v>22</v>
      </c>
      <c r="E2742" t="s">
        <v>104</v>
      </c>
      <c r="F2742" t="s">
        <v>102</v>
      </c>
      <c r="G2742" t="s">
        <v>2806</v>
      </c>
      <c r="H2742" s="5">
        <v>43708</v>
      </c>
      <c r="I2742" s="5">
        <v>43712</v>
      </c>
      <c r="J2742">
        <v>254.8</v>
      </c>
      <c r="K2742" t="s">
        <v>2812</v>
      </c>
    </row>
    <row r="2743" spans="1:11" x14ac:dyDescent="0.25">
      <c r="A2743" t="s">
        <v>375</v>
      </c>
      <c r="B2743" t="s">
        <v>14</v>
      </c>
      <c r="C2743" t="s">
        <v>2810</v>
      </c>
      <c r="D2743" t="s">
        <v>22</v>
      </c>
      <c r="E2743" t="s">
        <v>104</v>
      </c>
      <c r="F2743" t="s">
        <v>102</v>
      </c>
      <c r="G2743" t="s">
        <v>2806</v>
      </c>
      <c r="H2743" s="5">
        <v>43708</v>
      </c>
      <c r="I2743" s="5">
        <v>43712</v>
      </c>
      <c r="J2743">
        <v>67</v>
      </c>
      <c r="K2743" t="s">
        <v>2812</v>
      </c>
    </row>
    <row r="2744" spans="1:11" x14ac:dyDescent="0.25">
      <c r="A2744" t="s">
        <v>375</v>
      </c>
      <c r="B2744" t="s">
        <v>14</v>
      </c>
      <c r="C2744" t="s">
        <v>2810</v>
      </c>
      <c r="D2744" t="s">
        <v>22</v>
      </c>
      <c r="E2744" t="s">
        <v>104</v>
      </c>
      <c r="F2744" t="s">
        <v>102</v>
      </c>
      <c r="G2744" t="s">
        <v>2806</v>
      </c>
      <c r="H2744" s="5">
        <v>43708</v>
      </c>
      <c r="I2744" s="5">
        <v>43712</v>
      </c>
      <c r="J2744">
        <v>1918.4</v>
      </c>
      <c r="K2744" t="s">
        <v>2812</v>
      </c>
    </row>
    <row r="2745" spans="1:11" x14ac:dyDescent="0.25">
      <c r="A2745" t="s">
        <v>375</v>
      </c>
      <c r="B2745" t="s">
        <v>14</v>
      </c>
      <c r="C2745" t="s">
        <v>2810</v>
      </c>
      <c r="D2745" t="s">
        <v>22</v>
      </c>
      <c r="E2745" t="s">
        <v>104</v>
      </c>
      <c r="F2745" t="s">
        <v>102</v>
      </c>
      <c r="G2745" t="s">
        <v>2806</v>
      </c>
      <c r="H2745" s="5">
        <v>43708</v>
      </c>
      <c r="I2745" s="5">
        <v>43712</v>
      </c>
      <c r="J2745">
        <v>357.28</v>
      </c>
      <c r="K2745" t="s">
        <v>2812</v>
      </c>
    </row>
    <row r="2746" spans="1:11" x14ac:dyDescent="0.25">
      <c r="A2746" t="s">
        <v>375</v>
      </c>
      <c r="B2746" t="s">
        <v>14</v>
      </c>
      <c r="C2746" t="s">
        <v>2810</v>
      </c>
      <c r="D2746" t="s">
        <v>22</v>
      </c>
      <c r="E2746" t="s">
        <v>104</v>
      </c>
      <c r="F2746" t="s">
        <v>102</v>
      </c>
      <c r="G2746" t="s">
        <v>2806</v>
      </c>
      <c r="H2746" s="5">
        <v>43708</v>
      </c>
      <c r="I2746" s="5">
        <v>43712</v>
      </c>
      <c r="J2746">
        <v>1565.36</v>
      </c>
      <c r="K2746" t="s">
        <v>2812</v>
      </c>
    </row>
    <row r="2747" spans="1:11" x14ac:dyDescent="0.25">
      <c r="A2747" t="s">
        <v>103</v>
      </c>
      <c r="B2747" t="s">
        <v>14</v>
      </c>
      <c r="C2747" t="s">
        <v>2810</v>
      </c>
      <c r="D2747" t="s">
        <v>22</v>
      </c>
      <c r="E2747" t="s">
        <v>104</v>
      </c>
      <c r="F2747" t="s">
        <v>102</v>
      </c>
      <c r="G2747" t="s">
        <v>2806</v>
      </c>
      <c r="H2747" s="5">
        <v>43708</v>
      </c>
      <c r="I2747" s="5">
        <v>43707</v>
      </c>
      <c r="J2747">
        <v>404.18</v>
      </c>
      <c r="K2747" t="s">
        <v>2812</v>
      </c>
    </row>
    <row r="2748" spans="1:11" x14ac:dyDescent="0.25">
      <c r="A2748" t="s">
        <v>1396</v>
      </c>
      <c r="B2748" t="s">
        <v>14</v>
      </c>
      <c r="C2748" t="s">
        <v>15</v>
      </c>
      <c r="D2748" t="s">
        <v>22</v>
      </c>
      <c r="E2748" t="s">
        <v>374</v>
      </c>
      <c r="F2748" t="s">
        <v>372</v>
      </c>
      <c r="G2748" t="s">
        <v>2806</v>
      </c>
      <c r="H2748" s="5">
        <v>43738</v>
      </c>
      <c r="I2748" s="5">
        <v>43734</v>
      </c>
      <c r="J2748">
        <v>828.25</v>
      </c>
      <c r="K2748" t="s">
        <v>2812</v>
      </c>
    </row>
    <row r="2749" spans="1:11" x14ac:dyDescent="0.25">
      <c r="A2749" t="s">
        <v>1396</v>
      </c>
      <c r="B2749" t="s">
        <v>14</v>
      </c>
      <c r="C2749" t="s">
        <v>15</v>
      </c>
      <c r="D2749" t="s">
        <v>22</v>
      </c>
      <c r="E2749" t="s">
        <v>374</v>
      </c>
      <c r="F2749" t="s">
        <v>372</v>
      </c>
      <c r="G2749" t="s">
        <v>2806</v>
      </c>
      <c r="H2749" s="5">
        <v>43738</v>
      </c>
      <c r="I2749" s="5">
        <v>43734</v>
      </c>
      <c r="J2749">
        <v>2161.63</v>
      </c>
      <c r="K2749" t="s">
        <v>2812</v>
      </c>
    </row>
    <row r="2750" spans="1:11" x14ac:dyDescent="0.25">
      <c r="A2750" t="s">
        <v>1396</v>
      </c>
      <c r="B2750" t="s">
        <v>14</v>
      </c>
      <c r="C2750" t="s">
        <v>15</v>
      </c>
      <c r="D2750" t="s">
        <v>22</v>
      </c>
      <c r="E2750" t="s">
        <v>374</v>
      </c>
      <c r="F2750" t="s">
        <v>372</v>
      </c>
      <c r="G2750" t="s">
        <v>2806</v>
      </c>
      <c r="H2750" s="5">
        <v>43738</v>
      </c>
      <c r="I2750" s="5">
        <v>43734</v>
      </c>
      <c r="J2750">
        <v>4651.17</v>
      </c>
      <c r="K2750" t="s">
        <v>2812</v>
      </c>
    </row>
    <row r="2751" spans="1:11" x14ac:dyDescent="0.25">
      <c r="A2751" t="s">
        <v>1396</v>
      </c>
      <c r="B2751" t="s">
        <v>14</v>
      </c>
      <c r="C2751" t="s">
        <v>15</v>
      </c>
      <c r="D2751" t="s">
        <v>16</v>
      </c>
      <c r="E2751" t="s">
        <v>374</v>
      </c>
      <c r="F2751" t="s">
        <v>372</v>
      </c>
      <c r="G2751" t="s">
        <v>2806</v>
      </c>
      <c r="H2751" s="5">
        <v>43738</v>
      </c>
      <c r="I2751" s="5">
        <v>43734</v>
      </c>
      <c r="J2751">
        <v>-2033.23</v>
      </c>
      <c r="K2751" t="s">
        <v>2812</v>
      </c>
    </row>
    <row r="2752" spans="1:11" x14ac:dyDescent="0.25">
      <c r="A2752" t="s">
        <v>960</v>
      </c>
      <c r="B2752" t="s">
        <v>14</v>
      </c>
      <c r="C2752" t="s">
        <v>15</v>
      </c>
      <c r="D2752" t="s">
        <v>22</v>
      </c>
      <c r="E2752" t="s">
        <v>374</v>
      </c>
      <c r="F2752" t="s">
        <v>372</v>
      </c>
      <c r="G2752" t="s">
        <v>2806</v>
      </c>
      <c r="H2752" s="5">
        <v>43738</v>
      </c>
      <c r="I2752" s="5">
        <v>43725</v>
      </c>
      <c r="J2752">
        <v>98.3</v>
      </c>
      <c r="K2752" t="s">
        <v>2812</v>
      </c>
    </row>
    <row r="2753" spans="1:11" x14ac:dyDescent="0.25">
      <c r="A2753" t="s">
        <v>960</v>
      </c>
      <c r="B2753" t="s">
        <v>14</v>
      </c>
      <c r="C2753" t="s">
        <v>15</v>
      </c>
      <c r="D2753" t="s">
        <v>16</v>
      </c>
      <c r="E2753" t="s">
        <v>374</v>
      </c>
      <c r="F2753" t="s">
        <v>372</v>
      </c>
      <c r="G2753" t="s">
        <v>2806</v>
      </c>
      <c r="H2753" s="5">
        <v>43738</v>
      </c>
      <c r="I2753" s="5">
        <v>43725</v>
      </c>
      <c r="J2753">
        <v>-1962.72</v>
      </c>
      <c r="K2753" t="s">
        <v>2812</v>
      </c>
    </row>
    <row r="2754" spans="1:11" x14ac:dyDescent="0.25">
      <c r="A2754" t="s">
        <v>960</v>
      </c>
      <c r="B2754" t="s">
        <v>14</v>
      </c>
      <c r="C2754" t="s">
        <v>15</v>
      </c>
      <c r="D2754" t="s">
        <v>22</v>
      </c>
      <c r="E2754" t="s">
        <v>374</v>
      </c>
      <c r="F2754" t="s">
        <v>372</v>
      </c>
      <c r="G2754" t="s">
        <v>2806</v>
      </c>
      <c r="H2754" s="5">
        <v>43738</v>
      </c>
      <c r="I2754" s="5">
        <v>43725</v>
      </c>
      <c r="J2754">
        <v>2295.6</v>
      </c>
      <c r="K2754" t="s">
        <v>2812</v>
      </c>
    </row>
    <row r="2755" spans="1:11" x14ac:dyDescent="0.25">
      <c r="A2755" t="s">
        <v>922</v>
      </c>
      <c r="B2755" t="s">
        <v>14</v>
      </c>
      <c r="C2755" t="s">
        <v>15</v>
      </c>
      <c r="D2755" t="s">
        <v>22</v>
      </c>
      <c r="E2755" t="s">
        <v>374</v>
      </c>
      <c r="F2755" t="s">
        <v>372</v>
      </c>
      <c r="G2755" t="s">
        <v>2806</v>
      </c>
      <c r="H2755" s="5">
        <v>43738</v>
      </c>
      <c r="I2755" s="5">
        <v>43721</v>
      </c>
      <c r="J2755">
        <v>182.8</v>
      </c>
      <c r="K2755" t="s">
        <v>2812</v>
      </c>
    </row>
    <row r="2756" spans="1:11" x14ac:dyDescent="0.25">
      <c r="A2756" t="s">
        <v>922</v>
      </c>
      <c r="B2756" t="s">
        <v>14</v>
      </c>
      <c r="C2756" t="s">
        <v>15</v>
      </c>
      <c r="D2756" t="s">
        <v>22</v>
      </c>
      <c r="E2756" t="s">
        <v>374</v>
      </c>
      <c r="F2756" t="s">
        <v>372</v>
      </c>
      <c r="G2756" t="s">
        <v>2806</v>
      </c>
      <c r="H2756" s="5">
        <v>43738</v>
      </c>
      <c r="I2756" s="5">
        <v>43721</v>
      </c>
      <c r="J2756">
        <v>12317.96</v>
      </c>
      <c r="K2756" t="s">
        <v>2812</v>
      </c>
    </row>
    <row r="2757" spans="1:11" x14ac:dyDescent="0.25">
      <c r="A2757" t="s">
        <v>922</v>
      </c>
      <c r="B2757" t="s">
        <v>14</v>
      </c>
      <c r="C2757" t="s">
        <v>15</v>
      </c>
      <c r="D2757" t="s">
        <v>22</v>
      </c>
      <c r="E2757" t="s">
        <v>374</v>
      </c>
      <c r="F2757" t="s">
        <v>372</v>
      </c>
      <c r="G2757" t="s">
        <v>2806</v>
      </c>
      <c r="H2757" s="5">
        <v>43738</v>
      </c>
      <c r="I2757" s="5">
        <v>43721</v>
      </c>
      <c r="J2757">
        <v>407.84</v>
      </c>
      <c r="K2757" t="s">
        <v>2812</v>
      </c>
    </row>
    <row r="2758" spans="1:11" x14ac:dyDescent="0.25">
      <c r="A2758" t="s">
        <v>825</v>
      </c>
      <c r="B2758" t="s">
        <v>14</v>
      </c>
      <c r="C2758" t="s">
        <v>15</v>
      </c>
      <c r="D2758" t="s">
        <v>22</v>
      </c>
      <c r="E2758" t="s">
        <v>374</v>
      </c>
      <c r="F2758" t="s">
        <v>372</v>
      </c>
      <c r="G2758" t="s">
        <v>2806</v>
      </c>
      <c r="H2758" s="5">
        <v>43738</v>
      </c>
      <c r="I2758" s="5">
        <v>43720</v>
      </c>
      <c r="J2758">
        <v>2544.58</v>
      </c>
      <c r="K2758" t="s">
        <v>2812</v>
      </c>
    </row>
    <row r="2759" spans="1:11" x14ac:dyDescent="0.25">
      <c r="A2759" t="s">
        <v>825</v>
      </c>
      <c r="B2759" t="s">
        <v>14</v>
      </c>
      <c r="C2759" t="s">
        <v>15</v>
      </c>
      <c r="D2759" t="s">
        <v>22</v>
      </c>
      <c r="E2759" t="s">
        <v>374</v>
      </c>
      <c r="F2759" t="s">
        <v>372</v>
      </c>
      <c r="G2759" t="s">
        <v>2806</v>
      </c>
      <c r="H2759" s="5">
        <v>43738</v>
      </c>
      <c r="I2759" s="5">
        <v>43720</v>
      </c>
      <c r="J2759">
        <v>928.56</v>
      </c>
      <c r="K2759" t="s">
        <v>2812</v>
      </c>
    </row>
    <row r="2760" spans="1:11" x14ac:dyDescent="0.25">
      <c r="A2760" t="s">
        <v>524</v>
      </c>
      <c r="B2760" t="s">
        <v>14</v>
      </c>
      <c r="C2760" t="s">
        <v>15</v>
      </c>
      <c r="D2760" t="s">
        <v>22</v>
      </c>
      <c r="E2760" t="s">
        <v>374</v>
      </c>
      <c r="F2760" t="s">
        <v>372</v>
      </c>
      <c r="G2760" t="s">
        <v>2806</v>
      </c>
      <c r="H2760" s="5">
        <v>43738</v>
      </c>
      <c r="I2760" s="5">
        <v>43718</v>
      </c>
      <c r="J2760">
        <v>34936.33</v>
      </c>
      <c r="K2760" t="s">
        <v>2812</v>
      </c>
    </row>
    <row r="2761" spans="1:11" x14ac:dyDescent="0.25">
      <c r="A2761" t="s">
        <v>524</v>
      </c>
      <c r="B2761" t="s">
        <v>14</v>
      </c>
      <c r="C2761" t="s">
        <v>15</v>
      </c>
      <c r="D2761" t="s">
        <v>22</v>
      </c>
      <c r="E2761" t="s">
        <v>374</v>
      </c>
      <c r="F2761" t="s">
        <v>372</v>
      </c>
      <c r="G2761" t="s">
        <v>2806</v>
      </c>
      <c r="H2761" s="5">
        <v>43738</v>
      </c>
      <c r="I2761" s="5">
        <v>43718</v>
      </c>
      <c r="J2761">
        <v>9109.92</v>
      </c>
      <c r="K2761" t="s">
        <v>2812</v>
      </c>
    </row>
    <row r="2762" spans="1:11" x14ac:dyDescent="0.25">
      <c r="A2762" t="s">
        <v>524</v>
      </c>
      <c r="B2762" t="s">
        <v>14</v>
      </c>
      <c r="C2762" t="s">
        <v>15</v>
      </c>
      <c r="D2762" t="s">
        <v>22</v>
      </c>
      <c r="E2762" t="s">
        <v>374</v>
      </c>
      <c r="F2762" t="s">
        <v>372</v>
      </c>
      <c r="G2762" t="s">
        <v>2806</v>
      </c>
      <c r="H2762" s="5">
        <v>43738</v>
      </c>
      <c r="I2762" s="5">
        <v>43718</v>
      </c>
      <c r="J2762">
        <v>7629.46</v>
      </c>
      <c r="K2762" t="s">
        <v>2812</v>
      </c>
    </row>
    <row r="2763" spans="1:11" x14ac:dyDescent="0.25">
      <c r="A2763" t="s">
        <v>524</v>
      </c>
      <c r="B2763" t="s">
        <v>14</v>
      </c>
      <c r="C2763" t="s">
        <v>15</v>
      </c>
      <c r="D2763" t="s">
        <v>22</v>
      </c>
      <c r="E2763" t="s">
        <v>374</v>
      </c>
      <c r="F2763" t="s">
        <v>372</v>
      </c>
      <c r="G2763" t="s">
        <v>2806</v>
      </c>
      <c r="H2763" s="5">
        <v>43738</v>
      </c>
      <c r="I2763" s="5">
        <v>43718</v>
      </c>
      <c r="J2763">
        <v>2848.4</v>
      </c>
      <c r="K2763" t="s">
        <v>2812</v>
      </c>
    </row>
    <row r="2764" spans="1:11" x14ac:dyDescent="0.25">
      <c r="A2764" t="s">
        <v>524</v>
      </c>
      <c r="B2764" t="s">
        <v>14</v>
      </c>
      <c r="C2764" t="s">
        <v>15</v>
      </c>
      <c r="D2764" t="s">
        <v>22</v>
      </c>
      <c r="E2764" t="s">
        <v>374</v>
      </c>
      <c r="F2764" t="s">
        <v>372</v>
      </c>
      <c r="G2764" t="s">
        <v>2806</v>
      </c>
      <c r="H2764" s="5">
        <v>43738</v>
      </c>
      <c r="I2764" s="5">
        <v>43718</v>
      </c>
      <c r="J2764">
        <v>36.869999999999997</v>
      </c>
      <c r="K2764" t="s">
        <v>2812</v>
      </c>
    </row>
    <row r="2765" spans="1:11" x14ac:dyDescent="0.25">
      <c r="A2765" t="s">
        <v>373</v>
      </c>
      <c r="B2765" t="s">
        <v>14</v>
      </c>
      <c r="C2765" t="s">
        <v>2810</v>
      </c>
      <c r="D2765" t="s">
        <v>16</v>
      </c>
      <c r="E2765" t="s">
        <v>374</v>
      </c>
      <c r="F2765" t="s">
        <v>372</v>
      </c>
      <c r="G2765" t="s">
        <v>2806</v>
      </c>
      <c r="H2765" s="5">
        <v>43708</v>
      </c>
      <c r="I2765" s="5">
        <v>43712</v>
      </c>
      <c r="J2765">
        <v>-160.97999999999999</v>
      </c>
      <c r="K2765" t="s">
        <v>2812</v>
      </c>
    </row>
    <row r="2766" spans="1:11" x14ac:dyDescent="0.25">
      <c r="A2766" t="s">
        <v>373</v>
      </c>
      <c r="B2766" t="s">
        <v>14</v>
      </c>
      <c r="C2766" t="s">
        <v>2810</v>
      </c>
      <c r="D2766" t="s">
        <v>22</v>
      </c>
      <c r="E2766" t="s">
        <v>374</v>
      </c>
      <c r="F2766" t="s">
        <v>372</v>
      </c>
      <c r="G2766" t="s">
        <v>2806</v>
      </c>
      <c r="H2766" s="5">
        <v>43708</v>
      </c>
      <c r="I2766" s="5">
        <v>43712</v>
      </c>
      <c r="J2766">
        <v>65.569999999999993</v>
      </c>
      <c r="K2766" t="s">
        <v>2812</v>
      </c>
    </row>
    <row r="2767" spans="1:11" x14ac:dyDescent="0.25">
      <c r="A2767" t="s">
        <v>373</v>
      </c>
      <c r="B2767" t="s">
        <v>14</v>
      </c>
      <c r="C2767" t="s">
        <v>2810</v>
      </c>
      <c r="D2767" t="s">
        <v>22</v>
      </c>
      <c r="E2767" t="s">
        <v>374</v>
      </c>
      <c r="F2767" t="s">
        <v>372</v>
      </c>
      <c r="G2767" t="s">
        <v>2806</v>
      </c>
      <c r="H2767" s="5">
        <v>43708</v>
      </c>
      <c r="I2767" s="5">
        <v>43712</v>
      </c>
      <c r="J2767">
        <v>171.14</v>
      </c>
      <c r="K2767" t="s">
        <v>2812</v>
      </c>
    </row>
    <row r="2768" spans="1:11" x14ac:dyDescent="0.25">
      <c r="A2768" t="s">
        <v>373</v>
      </c>
      <c r="B2768" t="s">
        <v>14</v>
      </c>
      <c r="C2768" t="s">
        <v>2810</v>
      </c>
      <c r="D2768" t="s">
        <v>22</v>
      </c>
      <c r="E2768" t="s">
        <v>374</v>
      </c>
      <c r="F2768" t="s">
        <v>372</v>
      </c>
      <c r="G2768" t="s">
        <v>2806</v>
      </c>
      <c r="H2768" s="5">
        <v>43708</v>
      </c>
      <c r="I2768" s="5">
        <v>43712</v>
      </c>
      <c r="J2768">
        <v>91.13</v>
      </c>
      <c r="K2768" t="s">
        <v>2812</v>
      </c>
    </row>
    <row r="2769" spans="1:11" x14ac:dyDescent="0.25">
      <c r="A2769" t="s">
        <v>373</v>
      </c>
      <c r="B2769" t="s">
        <v>14</v>
      </c>
      <c r="C2769" t="s">
        <v>2810</v>
      </c>
      <c r="D2769" t="s">
        <v>22</v>
      </c>
      <c r="E2769" t="s">
        <v>374</v>
      </c>
      <c r="F2769" t="s">
        <v>372</v>
      </c>
      <c r="G2769" t="s">
        <v>2806</v>
      </c>
      <c r="H2769" s="5">
        <v>43708</v>
      </c>
      <c r="I2769" s="5">
        <v>43712</v>
      </c>
      <c r="J2769">
        <v>280.60000000000002</v>
      </c>
      <c r="K2769" t="s">
        <v>2812</v>
      </c>
    </row>
    <row r="2770" spans="1:11" x14ac:dyDescent="0.25">
      <c r="A2770" t="s">
        <v>373</v>
      </c>
      <c r="B2770" t="s">
        <v>14</v>
      </c>
      <c r="C2770" t="s">
        <v>2810</v>
      </c>
      <c r="D2770" t="s">
        <v>22</v>
      </c>
      <c r="E2770" t="s">
        <v>374</v>
      </c>
      <c r="F2770" t="s">
        <v>372</v>
      </c>
      <c r="G2770" t="s">
        <v>2806</v>
      </c>
      <c r="H2770" s="5">
        <v>43708</v>
      </c>
      <c r="I2770" s="5">
        <v>43712</v>
      </c>
      <c r="J2770">
        <v>1117.1199999999999</v>
      </c>
      <c r="K2770" t="s">
        <v>2812</v>
      </c>
    </row>
    <row r="2771" spans="1:11" x14ac:dyDescent="0.25">
      <c r="A2771" t="s">
        <v>1965</v>
      </c>
      <c r="B2771" t="s">
        <v>15</v>
      </c>
      <c r="D2771" t="s">
        <v>22</v>
      </c>
      <c r="E2771" t="s">
        <v>371</v>
      </c>
      <c r="F2771" t="s">
        <v>369</v>
      </c>
      <c r="G2771" t="s">
        <v>2806</v>
      </c>
      <c r="H2771" s="5">
        <v>43769</v>
      </c>
      <c r="I2771" s="5">
        <v>43746</v>
      </c>
      <c r="J2771">
        <v>370.79</v>
      </c>
      <c r="K2771" t="s">
        <v>2812</v>
      </c>
    </row>
    <row r="2772" spans="1:11" x14ac:dyDescent="0.25">
      <c r="A2772" t="s">
        <v>1346</v>
      </c>
      <c r="B2772" t="s">
        <v>14</v>
      </c>
      <c r="C2772" t="s">
        <v>15</v>
      </c>
      <c r="D2772" t="s">
        <v>22</v>
      </c>
      <c r="E2772" t="s">
        <v>371</v>
      </c>
      <c r="F2772" t="s">
        <v>369</v>
      </c>
      <c r="G2772" t="s">
        <v>2806</v>
      </c>
      <c r="H2772" s="5">
        <v>43738</v>
      </c>
      <c r="I2772" s="5">
        <v>43734</v>
      </c>
      <c r="J2772">
        <v>790.76</v>
      </c>
      <c r="K2772" t="s">
        <v>2812</v>
      </c>
    </row>
    <row r="2773" spans="1:11" x14ac:dyDescent="0.25">
      <c r="A2773" t="s">
        <v>1346</v>
      </c>
      <c r="B2773" t="s">
        <v>14</v>
      </c>
      <c r="C2773" t="s">
        <v>15</v>
      </c>
      <c r="D2773" t="s">
        <v>22</v>
      </c>
      <c r="E2773" t="s">
        <v>371</v>
      </c>
      <c r="F2773" t="s">
        <v>369</v>
      </c>
      <c r="G2773" t="s">
        <v>2806</v>
      </c>
      <c r="H2773" s="5">
        <v>43738</v>
      </c>
      <c r="I2773" s="5">
        <v>43734</v>
      </c>
      <c r="J2773">
        <v>3683.08</v>
      </c>
      <c r="K2773" t="s">
        <v>2812</v>
      </c>
    </row>
    <row r="2774" spans="1:11" x14ac:dyDescent="0.25">
      <c r="A2774" t="s">
        <v>1346</v>
      </c>
      <c r="B2774" t="s">
        <v>14</v>
      </c>
      <c r="C2774" t="s">
        <v>15</v>
      </c>
      <c r="D2774" t="s">
        <v>16</v>
      </c>
      <c r="E2774" t="s">
        <v>371</v>
      </c>
      <c r="F2774" t="s">
        <v>369</v>
      </c>
      <c r="G2774" t="s">
        <v>2806</v>
      </c>
      <c r="H2774" s="5">
        <v>43738</v>
      </c>
      <c r="I2774" s="5">
        <v>43734</v>
      </c>
      <c r="J2774">
        <v>-743.79</v>
      </c>
      <c r="K2774" t="s">
        <v>2812</v>
      </c>
    </row>
    <row r="2775" spans="1:11" x14ac:dyDescent="0.25">
      <c r="A2775" t="s">
        <v>1346</v>
      </c>
      <c r="B2775" t="s">
        <v>14</v>
      </c>
      <c r="C2775" t="s">
        <v>15</v>
      </c>
      <c r="D2775" t="s">
        <v>22</v>
      </c>
      <c r="E2775" t="s">
        <v>371</v>
      </c>
      <c r="F2775" t="s">
        <v>369</v>
      </c>
      <c r="G2775" t="s">
        <v>2806</v>
      </c>
      <c r="H2775" s="5">
        <v>43738</v>
      </c>
      <c r="I2775" s="5">
        <v>43734</v>
      </c>
      <c r="J2775">
        <v>302.99</v>
      </c>
      <c r="K2775" t="s">
        <v>2812</v>
      </c>
    </row>
    <row r="2776" spans="1:11" x14ac:dyDescent="0.25">
      <c r="A2776" t="s">
        <v>959</v>
      </c>
      <c r="B2776" t="s">
        <v>14</v>
      </c>
      <c r="C2776" t="s">
        <v>15</v>
      </c>
      <c r="D2776" t="s">
        <v>22</v>
      </c>
      <c r="E2776" t="s">
        <v>371</v>
      </c>
      <c r="F2776" t="s">
        <v>369</v>
      </c>
      <c r="G2776" t="s">
        <v>2806</v>
      </c>
      <c r="H2776" s="5">
        <v>43738</v>
      </c>
      <c r="I2776" s="5">
        <v>43725</v>
      </c>
      <c r="J2776">
        <v>156.54</v>
      </c>
      <c r="K2776" t="s">
        <v>2812</v>
      </c>
    </row>
    <row r="2777" spans="1:11" x14ac:dyDescent="0.25">
      <c r="A2777" t="s">
        <v>921</v>
      </c>
      <c r="B2777" t="s">
        <v>14</v>
      </c>
      <c r="C2777" t="s">
        <v>15</v>
      </c>
      <c r="D2777" t="s">
        <v>22</v>
      </c>
      <c r="E2777" t="s">
        <v>371</v>
      </c>
      <c r="F2777" t="s">
        <v>369</v>
      </c>
      <c r="G2777" t="s">
        <v>2806</v>
      </c>
      <c r="H2777" s="5">
        <v>43738</v>
      </c>
      <c r="I2777" s="5">
        <v>43721</v>
      </c>
      <c r="J2777">
        <v>1292.5899999999999</v>
      </c>
      <c r="K2777" t="s">
        <v>2812</v>
      </c>
    </row>
    <row r="2778" spans="1:11" x14ac:dyDescent="0.25">
      <c r="A2778" t="s">
        <v>824</v>
      </c>
      <c r="B2778" t="s">
        <v>14</v>
      </c>
      <c r="C2778" t="s">
        <v>15</v>
      </c>
      <c r="D2778" t="s">
        <v>22</v>
      </c>
      <c r="E2778" t="s">
        <v>371</v>
      </c>
      <c r="F2778" t="s">
        <v>369</v>
      </c>
      <c r="G2778" t="s">
        <v>2806</v>
      </c>
      <c r="H2778" s="5">
        <v>43738</v>
      </c>
      <c r="I2778" s="5">
        <v>43720</v>
      </c>
      <c r="J2778">
        <v>4335.2700000000004</v>
      </c>
      <c r="K2778" t="s">
        <v>2812</v>
      </c>
    </row>
    <row r="2779" spans="1:11" x14ac:dyDescent="0.25">
      <c r="A2779" t="s">
        <v>824</v>
      </c>
      <c r="B2779" t="s">
        <v>14</v>
      </c>
      <c r="C2779" t="s">
        <v>15</v>
      </c>
      <c r="D2779" t="s">
        <v>22</v>
      </c>
      <c r="E2779" t="s">
        <v>371</v>
      </c>
      <c r="F2779" t="s">
        <v>369</v>
      </c>
      <c r="G2779" t="s">
        <v>2806</v>
      </c>
      <c r="H2779" s="5">
        <v>43738</v>
      </c>
      <c r="I2779" s="5">
        <v>43720</v>
      </c>
      <c r="J2779">
        <v>758.08</v>
      </c>
      <c r="K2779" t="s">
        <v>2812</v>
      </c>
    </row>
    <row r="2780" spans="1:11" x14ac:dyDescent="0.25">
      <c r="A2780" t="s">
        <v>824</v>
      </c>
      <c r="B2780" t="s">
        <v>14</v>
      </c>
      <c r="C2780" t="s">
        <v>15</v>
      </c>
      <c r="D2780" t="s">
        <v>22</v>
      </c>
      <c r="E2780" t="s">
        <v>371</v>
      </c>
      <c r="F2780" t="s">
        <v>369</v>
      </c>
      <c r="G2780" t="s">
        <v>2806</v>
      </c>
      <c r="H2780" s="5">
        <v>43738</v>
      </c>
      <c r="I2780" s="5">
        <v>43720</v>
      </c>
      <c r="J2780">
        <v>68.260000000000005</v>
      </c>
      <c r="K2780" t="s">
        <v>2812</v>
      </c>
    </row>
    <row r="2781" spans="1:11" x14ac:dyDescent="0.25">
      <c r="A2781" t="s">
        <v>523</v>
      </c>
      <c r="B2781" t="s">
        <v>14</v>
      </c>
      <c r="C2781" t="s">
        <v>15</v>
      </c>
      <c r="D2781" t="s">
        <v>22</v>
      </c>
      <c r="E2781" t="s">
        <v>371</v>
      </c>
      <c r="F2781" t="s">
        <v>369</v>
      </c>
      <c r="G2781" t="s">
        <v>2806</v>
      </c>
      <c r="H2781" s="5">
        <v>43738</v>
      </c>
      <c r="I2781" s="5">
        <v>43718</v>
      </c>
      <c r="J2781">
        <v>35531.19</v>
      </c>
      <c r="K2781" t="s">
        <v>2812</v>
      </c>
    </row>
    <row r="2782" spans="1:11" x14ac:dyDescent="0.25">
      <c r="A2782" t="s">
        <v>523</v>
      </c>
      <c r="B2782" t="s">
        <v>14</v>
      </c>
      <c r="C2782" t="s">
        <v>15</v>
      </c>
      <c r="D2782" t="s">
        <v>22</v>
      </c>
      <c r="E2782" t="s">
        <v>371</v>
      </c>
      <c r="F2782" t="s">
        <v>369</v>
      </c>
      <c r="G2782" t="s">
        <v>2806</v>
      </c>
      <c r="H2782" s="5">
        <v>43738</v>
      </c>
      <c r="I2782" s="5">
        <v>43718</v>
      </c>
      <c r="J2782">
        <v>9943.56</v>
      </c>
      <c r="K2782" t="s">
        <v>2812</v>
      </c>
    </row>
    <row r="2783" spans="1:11" x14ac:dyDescent="0.25">
      <c r="A2783" t="s">
        <v>523</v>
      </c>
      <c r="B2783" t="s">
        <v>14</v>
      </c>
      <c r="C2783" t="s">
        <v>15</v>
      </c>
      <c r="D2783" t="s">
        <v>22</v>
      </c>
      <c r="E2783" t="s">
        <v>371</v>
      </c>
      <c r="F2783" t="s">
        <v>369</v>
      </c>
      <c r="G2783" t="s">
        <v>2806</v>
      </c>
      <c r="H2783" s="5">
        <v>43738</v>
      </c>
      <c r="I2783" s="5">
        <v>43718</v>
      </c>
      <c r="J2783">
        <v>4403.5200000000004</v>
      </c>
      <c r="K2783" t="s">
        <v>2812</v>
      </c>
    </row>
    <row r="2784" spans="1:11" x14ac:dyDescent="0.25">
      <c r="A2784" t="s">
        <v>370</v>
      </c>
      <c r="B2784" t="s">
        <v>14</v>
      </c>
      <c r="C2784" t="s">
        <v>2810</v>
      </c>
      <c r="D2784" t="s">
        <v>16</v>
      </c>
      <c r="E2784" t="s">
        <v>371</v>
      </c>
      <c r="F2784" t="s">
        <v>369</v>
      </c>
      <c r="G2784" t="s">
        <v>2806</v>
      </c>
      <c r="H2784" s="5">
        <v>43708</v>
      </c>
      <c r="I2784" s="5">
        <v>43712</v>
      </c>
      <c r="J2784">
        <v>-19.62</v>
      </c>
      <c r="K2784" t="s">
        <v>2812</v>
      </c>
    </row>
    <row r="2785" spans="1:11" x14ac:dyDescent="0.25">
      <c r="A2785" t="s">
        <v>370</v>
      </c>
      <c r="B2785" t="s">
        <v>14</v>
      </c>
      <c r="C2785" t="s">
        <v>2810</v>
      </c>
      <c r="D2785" t="s">
        <v>22</v>
      </c>
      <c r="E2785" t="s">
        <v>371</v>
      </c>
      <c r="F2785" t="s">
        <v>369</v>
      </c>
      <c r="G2785" t="s">
        <v>2806</v>
      </c>
      <c r="H2785" s="5">
        <v>43708</v>
      </c>
      <c r="I2785" s="5">
        <v>43712</v>
      </c>
      <c r="J2785">
        <v>7.99</v>
      </c>
      <c r="K2785" t="s">
        <v>2812</v>
      </c>
    </row>
    <row r="2786" spans="1:11" x14ac:dyDescent="0.25">
      <c r="A2786" t="s">
        <v>370</v>
      </c>
      <c r="B2786" t="s">
        <v>14</v>
      </c>
      <c r="C2786" t="s">
        <v>2810</v>
      </c>
      <c r="D2786" t="s">
        <v>22</v>
      </c>
      <c r="E2786" t="s">
        <v>371</v>
      </c>
      <c r="F2786" t="s">
        <v>369</v>
      </c>
      <c r="G2786" t="s">
        <v>2806</v>
      </c>
      <c r="H2786" s="5">
        <v>43708</v>
      </c>
      <c r="I2786" s="5">
        <v>43712</v>
      </c>
      <c r="J2786">
        <v>20.86</v>
      </c>
      <c r="K2786" t="s">
        <v>2812</v>
      </c>
    </row>
    <row r="2787" spans="1:11" x14ac:dyDescent="0.25">
      <c r="A2787" t="s">
        <v>370</v>
      </c>
      <c r="B2787" t="s">
        <v>14</v>
      </c>
      <c r="C2787" t="s">
        <v>2810</v>
      </c>
      <c r="D2787" t="s">
        <v>22</v>
      </c>
      <c r="E2787" t="s">
        <v>371</v>
      </c>
      <c r="F2787" t="s">
        <v>369</v>
      </c>
      <c r="G2787" t="s">
        <v>2806</v>
      </c>
      <c r="H2787" s="5">
        <v>43708</v>
      </c>
      <c r="I2787" s="5">
        <v>43712</v>
      </c>
      <c r="J2787">
        <v>138.47</v>
      </c>
      <c r="K2787" t="s">
        <v>2812</v>
      </c>
    </row>
    <row r="2788" spans="1:11" x14ac:dyDescent="0.25">
      <c r="A2788" t="s">
        <v>370</v>
      </c>
      <c r="B2788" t="s">
        <v>14</v>
      </c>
      <c r="C2788" t="s">
        <v>2810</v>
      </c>
      <c r="D2788" t="s">
        <v>22</v>
      </c>
      <c r="E2788" t="s">
        <v>371</v>
      </c>
      <c r="F2788" t="s">
        <v>369</v>
      </c>
      <c r="G2788" t="s">
        <v>2806</v>
      </c>
      <c r="H2788" s="5">
        <v>43708</v>
      </c>
      <c r="I2788" s="5">
        <v>43712</v>
      </c>
      <c r="J2788">
        <v>1437.65</v>
      </c>
      <c r="K2788" t="s">
        <v>2812</v>
      </c>
    </row>
    <row r="2789" spans="1:11" x14ac:dyDescent="0.25">
      <c r="A2789" t="s">
        <v>370</v>
      </c>
      <c r="B2789" t="s">
        <v>14</v>
      </c>
      <c r="C2789" t="s">
        <v>2810</v>
      </c>
      <c r="D2789" t="s">
        <v>22</v>
      </c>
      <c r="E2789" t="s">
        <v>371</v>
      </c>
      <c r="F2789" t="s">
        <v>369</v>
      </c>
      <c r="G2789" t="s">
        <v>2806</v>
      </c>
      <c r="H2789" s="5">
        <v>43708</v>
      </c>
      <c r="I2789" s="5">
        <v>43712</v>
      </c>
      <c r="J2789">
        <v>549.91999999999996</v>
      </c>
      <c r="K2789" t="s">
        <v>2812</v>
      </c>
    </row>
    <row r="2790" spans="1:11" x14ac:dyDescent="0.25">
      <c r="A2790" t="s">
        <v>370</v>
      </c>
      <c r="B2790" t="s">
        <v>14</v>
      </c>
      <c r="C2790" t="s">
        <v>2810</v>
      </c>
      <c r="D2790" t="s">
        <v>22</v>
      </c>
      <c r="E2790" t="s">
        <v>371</v>
      </c>
      <c r="F2790" t="s">
        <v>369</v>
      </c>
      <c r="G2790" t="s">
        <v>2806</v>
      </c>
      <c r="H2790" s="5">
        <v>43708</v>
      </c>
      <c r="I2790" s="5">
        <v>43712</v>
      </c>
      <c r="J2790">
        <v>136.16</v>
      </c>
      <c r="K2790" t="s">
        <v>2812</v>
      </c>
    </row>
    <row r="2791" spans="1:11" x14ac:dyDescent="0.25">
      <c r="A2791" t="s">
        <v>2315</v>
      </c>
      <c r="B2791" t="s">
        <v>14</v>
      </c>
      <c r="C2791" t="s">
        <v>2810</v>
      </c>
      <c r="D2791" t="s">
        <v>22</v>
      </c>
      <c r="E2791" t="s">
        <v>368</v>
      </c>
      <c r="F2791" t="s">
        <v>366</v>
      </c>
      <c r="G2791" t="s">
        <v>2806</v>
      </c>
      <c r="H2791" s="5">
        <v>43799</v>
      </c>
      <c r="I2791" s="5">
        <v>43790</v>
      </c>
      <c r="J2791">
        <v>943.42</v>
      </c>
      <c r="K2791" t="s">
        <v>2812</v>
      </c>
    </row>
    <row r="2792" spans="1:11" x14ac:dyDescent="0.25">
      <c r="A2792" t="s">
        <v>2287</v>
      </c>
      <c r="B2792" t="s">
        <v>14</v>
      </c>
      <c r="C2792" t="s">
        <v>2810</v>
      </c>
      <c r="D2792" t="s">
        <v>16</v>
      </c>
      <c r="E2792" t="s">
        <v>368</v>
      </c>
      <c r="F2792" t="s">
        <v>366</v>
      </c>
      <c r="G2792" t="s">
        <v>2806</v>
      </c>
      <c r="H2792" s="5">
        <v>43799</v>
      </c>
      <c r="I2792" s="5">
        <v>43784</v>
      </c>
      <c r="J2792">
        <v>-101003.14</v>
      </c>
      <c r="K2792" t="s">
        <v>2812</v>
      </c>
    </row>
    <row r="2793" spans="1:11" x14ac:dyDescent="0.25">
      <c r="A2793" t="s">
        <v>2270</v>
      </c>
      <c r="B2793" t="s">
        <v>14</v>
      </c>
      <c r="C2793" t="s">
        <v>2810</v>
      </c>
      <c r="D2793" t="s">
        <v>22</v>
      </c>
      <c r="E2793" t="s">
        <v>368</v>
      </c>
      <c r="F2793" t="s">
        <v>366</v>
      </c>
      <c r="G2793" t="s">
        <v>2806</v>
      </c>
      <c r="H2793" s="5">
        <v>43799</v>
      </c>
      <c r="I2793" s="5">
        <v>43783</v>
      </c>
      <c r="J2793">
        <v>5594.47</v>
      </c>
      <c r="K2793" t="s">
        <v>2812</v>
      </c>
    </row>
    <row r="2794" spans="1:11" x14ac:dyDescent="0.25">
      <c r="A2794" t="s">
        <v>2240</v>
      </c>
      <c r="B2794" t="s">
        <v>14</v>
      </c>
      <c r="C2794" t="s">
        <v>2810</v>
      </c>
      <c r="D2794" t="s">
        <v>22</v>
      </c>
      <c r="E2794" t="s">
        <v>368</v>
      </c>
      <c r="F2794" t="s">
        <v>366</v>
      </c>
      <c r="G2794" t="s">
        <v>2806</v>
      </c>
      <c r="H2794" s="5">
        <v>43799</v>
      </c>
      <c r="I2794" s="5">
        <v>43781</v>
      </c>
      <c r="J2794">
        <v>5543.23</v>
      </c>
      <c r="K2794" t="s">
        <v>2812</v>
      </c>
    </row>
    <row r="2795" spans="1:11" x14ac:dyDescent="0.25">
      <c r="A2795" t="s">
        <v>2222</v>
      </c>
      <c r="B2795" t="s">
        <v>14</v>
      </c>
      <c r="C2795" t="s">
        <v>2810</v>
      </c>
      <c r="D2795" t="s">
        <v>22</v>
      </c>
      <c r="E2795" t="s">
        <v>368</v>
      </c>
      <c r="F2795" t="s">
        <v>366</v>
      </c>
      <c r="G2795" t="s">
        <v>2806</v>
      </c>
      <c r="H2795" s="5">
        <v>43799</v>
      </c>
      <c r="I2795" s="5">
        <v>43777</v>
      </c>
      <c r="J2795">
        <v>340985.44</v>
      </c>
      <c r="K2795" t="s">
        <v>2812</v>
      </c>
    </row>
    <row r="2796" spans="1:11" x14ac:dyDescent="0.25">
      <c r="A2796" t="s">
        <v>1964</v>
      </c>
      <c r="B2796" t="s">
        <v>15</v>
      </c>
      <c r="D2796" t="s">
        <v>22</v>
      </c>
      <c r="E2796" t="s">
        <v>368</v>
      </c>
      <c r="F2796" t="s">
        <v>366</v>
      </c>
      <c r="G2796" t="s">
        <v>2806</v>
      </c>
      <c r="H2796" s="5">
        <v>43769</v>
      </c>
      <c r="I2796" s="5">
        <v>43769</v>
      </c>
      <c r="J2796">
        <v>7857.84</v>
      </c>
      <c r="K2796" t="s">
        <v>2812</v>
      </c>
    </row>
    <row r="2797" spans="1:11" x14ac:dyDescent="0.25">
      <c r="A2797" t="s">
        <v>1963</v>
      </c>
      <c r="B2797" t="s">
        <v>15</v>
      </c>
      <c r="D2797" t="s">
        <v>22</v>
      </c>
      <c r="E2797" t="s">
        <v>368</v>
      </c>
      <c r="F2797" t="s">
        <v>366</v>
      </c>
      <c r="G2797" t="s">
        <v>2806</v>
      </c>
      <c r="H2797" s="5">
        <v>43769</v>
      </c>
      <c r="I2797" s="5">
        <v>43766</v>
      </c>
      <c r="J2797">
        <v>1798.04</v>
      </c>
      <c r="K2797" t="s">
        <v>2812</v>
      </c>
    </row>
    <row r="2798" spans="1:11" x14ac:dyDescent="0.25">
      <c r="A2798" t="s">
        <v>1962</v>
      </c>
      <c r="B2798" t="s">
        <v>15</v>
      </c>
      <c r="D2798" t="s">
        <v>22</v>
      </c>
      <c r="E2798" t="s">
        <v>368</v>
      </c>
      <c r="F2798" t="s">
        <v>366</v>
      </c>
      <c r="G2798" t="s">
        <v>2806</v>
      </c>
      <c r="H2798" s="5">
        <v>43769</v>
      </c>
      <c r="I2798" s="5">
        <v>43762</v>
      </c>
      <c r="J2798">
        <v>2140</v>
      </c>
      <c r="K2798" t="s">
        <v>2812</v>
      </c>
    </row>
    <row r="2799" spans="1:11" x14ac:dyDescent="0.25">
      <c r="A2799" t="s">
        <v>1961</v>
      </c>
      <c r="B2799" t="s">
        <v>15</v>
      </c>
      <c r="D2799" t="s">
        <v>22</v>
      </c>
      <c r="E2799" t="s">
        <v>368</v>
      </c>
      <c r="F2799" t="s">
        <v>366</v>
      </c>
      <c r="G2799" t="s">
        <v>2806</v>
      </c>
      <c r="H2799" s="5">
        <v>43769</v>
      </c>
      <c r="I2799" s="5">
        <v>43746</v>
      </c>
      <c r="J2799">
        <v>5630380.1600000001</v>
      </c>
      <c r="K2799" t="s">
        <v>2812</v>
      </c>
    </row>
    <row r="2800" spans="1:11" x14ac:dyDescent="0.25">
      <c r="A2800" t="s">
        <v>1473</v>
      </c>
      <c r="B2800" t="s">
        <v>14</v>
      </c>
      <c r="C2800" t="s">
        <v>15</v>
      </c>
      <c r="D2800" t="s">
        <v>22</v>
      </c>
      <c r="E2800" t="s">
        <v>368</v>
      </c>
      <c r="F2800" t="s">
        <v>366</v>
      </c>
      <c r="G2800" t="s">
        <v>2806</v>
      </c>
      <c r="H2800" s="5">
        <v>43738</v>
      </c>
      <c r="I2800" s="5">
        <v>43735</v>
      </c>
      <c r="J2800">
        <v>35950</v>
      </c>
      <c r="K2800" t="s">
        <v>2812</v>
      </c>
    </row>
    <row r="2801" spans="1:11" x14ac:dyDescent="0.25">
      <c r="A2801" t="s">
        <v>1345</v>
      </c>
      <c r="B2801" t="s">
        <v>14</v>
      </c>
      <c r="C2801" t="s">
        <v>15</v>
      </c>
      <c r="D2801" t="s">
        <v>16</v>
      </c>
      <c r="E2801" t="s">
        <v>368</v>
      </c>
      <c r="F2801" t="s">
        <v>366</v>
      </c>
      <c r="G2801" t="s">
        <v>2806</v>
      </c>
      <c r="H2801" s="5">
        <v>43738</v>
      </c>
      <c r="I2801" s="5">
        <v>43734</v>
      </c>
      <c r="J2801">
        <v>-832.89</v>
      </c>
      <c r="K2801" t="s">
        <v>2812</v>
      </c>
    </row>
    <row r="2802" spans="1:11" x14ac:dyDescent="0.25">
      <c r="A2802" t="s">
        <v>1345</v>
      </c>
      <c r="B2802" t="s">
        <v>14</v>
      </c>
      <c r="C2802" t="s">
        <v>15</v>
      </c>
      <c r="D2802" t="s">
        <v>22</v>
      </c>
      <c r="E2802" t="s">
        <v>368</v>
      </c>
      <c r="F2802" t="s">
        <v>366</v>
      </c>
      <c r="G2802" t="s">
        <v>2806</v>
      </c>
      <c r="H2802" s="5">
        <v>43738</v>
      </c>
      <c r="I2802" s="5">
        <v>43734</v>
      </c>
      <c r="J2802">
        <v>339.28</v>
      </c>
      <c r="K2802" t="s">
        <v>2812</v>
      </c>
    </row>
    <row r="2803" spans="1:11" x14ac:dyDescent="0.25">
      <c r="A2803" t="s">
        <v>1345</v>
      </c>
      <c r="B2803" t="s">
        <v>14</v>
      </c>
      <c r="C2803" t="s">
        <v>15</v>
      </c>
      <c r="D2803" t="s">
        <v>22</v>
      </c>
      <c r="E2803" t="s">
        <v>368</v>
      </c>
      <c r="F2803" t="s">
        <v>366</v>
      </c>
      <c r="G2803" t="s">
        <v>2806</v>
      </c>
      <c r="H2803" s="5">
        <v>43738</v>
      </c>
      <c r="I2803" s="5">
        <v>43734</v>
      </c>
      <c r="J2803">
        <v>1617.81</v>
      </c>
      <c r="K2803" t="s">
        <v>2812</v>
      </c>
    </row>
    <row r="2804" spans="1:11" x14ac:dyDescent="0.25">
      <c r="A2804" t="s">
        <v>1345</v>
      </c>
      <c r="B2804" t="s">
        <v>14</v>
      </c>
      <c r="C2804" t="s">
        <v>15</v>
      </c>
      <c r="D2804" t="s">
        <v>22</v>
      </c>
      <c r="E2804" t="s">
        <v>368</v>
      </c>
      <c r="F2804" t="s">
        <v>366</v>
      </c>
      <c r="G2804" t="s">
        <v>2806</v>
      </c>
      <c r="H2804" s="5">
        <v>43738</v>
      </c>
      <c r="I2804" s="5">
        <v>43734</v>
      </c>
      <c r="J2804">
        <v>16969.72</v>
      </c>
      <c r="K2804" t="s">
        <v>2812</v>
      </c>
    </row>
    <row r="2805" spans="1:11" x14ac:dyDescent="0.25">
      <c r="A2805" t="s">
        <v>1345</v>
      </c>
      <c r="B2805" t="s">
        <v>14</v>
      </c>
      <c r="C2805" t="s">
        <v>15</v>
      </c>
      <c r="D2805" t="s">
        <v>22</v>
      </c>
      <c r="E2805" t="s">
        <v>368</v>
      </c>
      <c r="F2805" t="s">
        <v>366</v>
      </c>
      <c r="G2805" t="s">
        <v>2806</v>
      </c>
      <c r="H2805" s="5">
        <v>43738</v>
      </c>
      <c r="I2805" s="5">
        <v>43734</v>
      </c>
      <c r="J2805">
        <v>885.49</v>
      </c>
      <c r="K2805" t="s">
        <v>2812</v>
      </c>
    </row>
    <row r="2806" spans="1:11" x14ac:dyDescent="0.25">
      <c r="A2806" t="s">
        <v>1130</v>
      </c>
      <c r="B2806" t="s">
        <v>14</v>
      </c>
      <c r="C2806" t="s">
        <v>15</v>
      </c>
      <c r="D2806" t="s">
        <v>22</v>
      </c>
      <c r="E2806" t="s">
        <v>368</v>
      </c>
      <c r="F2806" t="s">
        <v>366</v>
      </c>
      <c r="G2806" t="s">
        <v>2806</v>
      </c>
      <c r="H2806" s="5">
        <v>43738</v>
      </c>
      <c r="I2806" s="5">
        <v>43728</v>
      </c>
      <c r="J2806">
        <v>861924.23</v>
      </c>
      <c r="K2806" t="s">
        <v>2812</v>
      </c>
    </row>
    <row r="2807" spans="1:11" x14ac:dyDescent="0.25">
      <c r="A2807" t="s">
        <v>1087</v>
      </c>
      <c r="B2807" t="s">
        <v>14</v>
      </c>
      <c r="C2807" t="s">
        <v>15</v>
      </c>
      <c r="D2807" t="s">
        <v>22</v>
      </c>
      <c r="E2807" t="s">
        <v>368</v>
      </c>
      <c r="F2807" t="s">
        <v>366</v>
      </c>
      <c r="G2807" t="s">
        <v>2806</v>
      </c>
      <c r="H2807" s="5">
        <v>43738</v>
      </c>
      <c r="I2807" s="5">
        <v>43727</v>
      </c>
      <c r="J2807">
        <v>66755.070000000007</v>
      </c>
      <c r="K2807" t="s">
        <v>2812</v>
      </c>
    </row>
    <row r="2808" spans="1:11" x14ac:dyDescent="0.25">
      <c r="A2808" t="s">
        <v>823</v>
      </c>
      <c r="B2808" t="s">
        <v>14</v>
      </c>
      <c r="C2808" t="s">
        <v>15</v>
      </c>
      <c r="D2808" t="s">
        <v>22</v>
      </c>
      <c r="E2808" t="s">
        <v>368</v>
      </c>
      <c r="F2808" t="s">
        <v>366</v>
      </c>
      <c r="G2808" t="s">
        <v>2806</v>
      </c>
      <c r="H2808" s="5">
        <v>43738</v>
      </c>
      <c r="I2808" s="5">
        <v>43720</v>
      </c>
      <c r="J2808">
        <v>141270.29999999999</v>
      </c>
      <c r="K2808" t="s">
        <v>2812</v>
      </c>
    </row>
    <row r="2809" spans="1:11" x14ac:dyDescent="0.25">
      <c r="A2809" t="s">
        <v>522</v>
      </c>
      <c r="B2809" t="s">
        <v>14</v>
      </c>
      <c r="C2809" t="s">
        <v>15</v>
      </c>
      <c r="D2809" t="s">
        <v>22</v>
      </c>
      <c r="E2809" t="s">
        <v>368</v>
      </c>
      <c r="F2809" t="s">
        <v>366</v>
      </c>
      <c r="G2809" t="s">
        <v>2806</v>
      </c>
      <c r="H2809" s="5">
        <v>43738</v>
      </c>
      <c r="I2809" s="5">
        <v>43718</v>
      </c>
      <c r="J2809">
        <v>6223.36</v>
      </c>
      <c r="K2809" t="s">
        <v>2812</v>
      </c>
    </row>
    <row r="2810" spans="1:11" x14ac:dyDescent="0.25">
      <c r="A2810" t="s">
        <v>522</v>
      </c>
      <c r="B2810" t="s">
        <v>14</v>
      </c>
      <c r="C2810" t="s">
        <v>15</v>
      </c>
      <c r="D2810" t="s">
        <v>22</v>
      </c>
      <c r="E2810" t="s">
        <v>368</v>
      </c>
      <c r="F2810" t="s">
        <v>366</v>
      </c>
      <c r="G2810" t="s">
        <v>2806</v>
      </c>
      <c r="H2810" s="5">
        <v>43738</v>
      </c>
      <c r="I2810" s="5">
        <v>43718</v>
      </c>
      <c r="J2810">
        <v>12809.81</v>
      </c>
      <c r="K2810" t="s">
        <v>2812</v>
      </c>
    </row>
    <row r="2811" spans="1:11" x14ac:dyDescent="0.25">
      <c r="A2811" t="s">
        <v>522</v>
      </c>
      <c r="B2811" t="s">
        <v>14</v>
      </c>
      <c r="C2811" t="s">
        <v>15</v>
      </c>
      <c r="D2811" t="s">
        <v>22</v>
      </c>
      <c r="E2811" t="s">
        <v>368</v>
      </c>
      <c r="F2811" t="s">
        <v>366</v>
      </c>
      <c r="G2811" t="s">
        <v>2806</v>
      </c>
      <c r="H2811" s="5">
        <v>43738</v>
      </c>
      <c r="I2811" s="5">
        <v>43718</v>
      </c>
      <c r="J2811">
        <v>1369.12</v>
      </c>
      <c r="K2811" t="s">
        <v>2812</v>
      </c>
    </row>
    <row r="2812" spans="1:11" x14ac:dyDescent="0.25">
      <c r="A2812" t="s">
        <v>522</v>
      </c>
      <c r="B2812" t="s">
        <v>14</v>
      </c>
      <c r="C2812" t="s">
        <v>15</v>
      </c>
      <c r="D2812" t="s">
        <v>22</v>
      </c>
      <c r="E2812" t="s">
        <v>368</v>
      </c>
      <c r="F2812" t="s">
        <v>366</v>
      </c>
      <c r="G2812" t="s">
        <v>2806</v>
      </c>
      <c r="H2812" s="5">
        <v>43738</v>
      </c>
      <c r="I2812" s="5">
        <v>43718</v>
      </c>
      <c r="J2812">
        <v>4410.82</v>
      </c>
      <c r="K2812" t="s">
        <v>2812</v>
      </c>
    </row>
    <row r="2813" spans="1:11" x14ac:dyDescent="0.25">
      <c r="A2813" t="s">
        <v>522</v>
      </c>
      <c r="B2813" t="s">
        <v>14</v>
      </c>
      <c r="C2813" t="s">
        <v>15</v>
      </c>
      <c r="D2813" t="s">
        <v>22</v>
      </c>
      <c r="E2813" t="s">
        <v>368</v>
      </c>
      <c r="F2813" t="s">
        <v>366</v>
      </c>
      <c r="G2813" t="s">
        <v>2806</v>
      </c>
      <c r="H2813" s="5">
        <v>43738</v>
      </c>
      <c r="I2813" s="5">
        <v>43718</v>
      </c>
      <c r="J2813">
        <v>438961.38</v>
      </c>
      <c r="K2813" t="s">
        <v>2812</v>
      </c>
    </row>
    <row r="2814" spans="1:11" x14ac:dyDescent="0.25">
      <c r="A2814" t="s">
        <v>367</v>
      </c>
      <c r="B2814" t="s">
        <v>14</v>
      </c>
      <c r="C2814" t="s">
        <v>2810</v>
      </c>
      <c r="D2814" t="s">
        <v>16</v>
      </c>
      <c r="E2814" t="s">
        <v>368</v>
      </c>
      <c r="F2814" t="s">
        <v>366</v>
      </c>
      <c r="G2814" t="s">
        <v>2806</v>
      </c>
      <c r="H2814" s="5">
        <v>43708</v>
      </c>
      <c r="I2814" s="5">
        <v>43712</v>
      </c>
      <c r="J2814">
        <v>-268.99</v>
      </c>
      <c r="K2814" t="s">
        <v>2812</v>
      </c>
    </row>
    <row r="2815" spans="1:11" x14ac:dyDescent="0.25">
      <c r="A2815" t="s">
        <v>367</v>
      </c>
      <c r="B2815" t="s">
        <v>14</v>
      </c>
      <c r="C2815" t="s">
        <v>2810</v>
      </c>
      <c r="D2815" t="s">
        <v>22</v>
      </c>
      <c r="E2815" t="s">
        <v>368</v>
      </c>
      <c r="F2815" t="s">
        <v>366</v>
      </c>
      <c r="G2815" t="s">
        <v>2806</v>
      </c>
      <c r="H2815" s="5">
        <v>43708</v>
      </c>
      <c r="I2815" s="5">
        <v>43712</v>
      </c>
      <c r="J2815">
        <v>109.58</v>
      </c>
      <c r="K2815" t="s">
        <v>2812</v>
      </c>
    </row>
    <row r="2816" spans="1:11" x14ac:dyDescent="0.25">
      <c r="A2816" t="s">
        <v>367</v>
      </c>
      <c r="B2816" t="s">
        <v>14</v>
      </c>
      <c r="C2816" t="s">
        <v>2810</v>
      </c>
      <c r="D2816" t="s">
        <v>22</v>
      </c>
      <c r="E2816" t="s">
        <v>368</v>
      </c>
      <c r="F2816" t="s">
        <v>366</v>
      </c>
      <c r="G2816" t="s">
        <v>2806</v>
      </c>
      <c r="H2816" s="5">
        <v>43708</v>
      </c>
      <c r="I2816" s="5">
        <v>43712</v>
      </c>
      <c r="J2816">
        <v>285.98</v>
      </c>
      <c r="K2816" t="s">
        <v>2812</v>
      </c>
    </row>
    <row r="2817" spans="1:11" x14ac:dyDescent="0.25">
      <c r="A2817" t="s">
        <v>367</v>
      </c>
      <c r="B2817" t="s">
        <v>14</v>
      </c>
      <c r="C2817" t="s">
        <v>2810</v>
      </c>
      <c r="D2817" t="s">
        <v>22</v>
      </c>
      <c r="E2817" t="s">
        <v>368</v>
      </c>
      <c r="F2817" t="s">
        <v>366</v>
      </c>
      <c r="G2817" t="s">
        <v>2806</v>
      </c>
      <c r="H2817" s="5">
        <v>43708</v>
      </c>
      <c r="I2817" s="5">
        <v>43712</v>
      </c>
      <c r="J2817">
        <v>197.15</v>
      </c>
      <c r="K2817" t="s">
        <v>2812</v>
      </c>
    </row>
    <row r="2818" spans="1:11" x14ac:dyDescent="0.25">
      <c r="A2818" t="s">
        <v>367</v>
      </c>
      <c r="B2818" t="s">
        <v>14</v>
      </c>
      <c r="C2818" t="s">
        <v>2810</v>
      </c>
      <c r="D2818" t="s">
        <v>22</v>
      </c>
      <c r="E2818" t="s">
        <v>368</v>
      </c>
      <c r="F2818" t="s">
        <v>366</v>
      </c>
      <c r="G2818" t="s">
        <v>2806</v>
      </c>
      <c r="H2818" s="5">
        <v>43708</v>
      </c>
      <c r="I2818" s="5">
        <v>43712</v>
      </c>
      <c r="J2818">
        <v>260.14999999999998</v>
      </c>
      <c r="K2818" t="s">
        <v>2812</v>
      </c>
    </row>
    <row r="2819" spans="1:11" x14ac:dyDescent="0.25">
      <c r="A2819" t="s">
        <v>367</v>
      </c>
      <c r="B2819" t="s">
        <v>14</v>
      </c>
      <c r="C2819" t="s">
        <v>2810</v>
      </c>
      <c r="D2819" t="s">
        <v>22</v>
      </c>
      <c r="E2819" t="s">
        <v>368</v>
      </c>
      <c r="F2819" t="s">
        <v>366</v>
      </c>
      <c r="G2819" t="s">
        <v>2806</v>
      </c>
      <c r="H2819" s="5">
        <v>43708</v>
      </c>
      <c r="I2819" s="5">
        <v>43712</v>
      </c>
      <c r="J2819">
        <v>896.87</v>
      </c>
      <c r="K2819" t="s">
        <v>2812</v>
      </c>
    </row>
    <row r="2820" spans="1:11" x14ac:dyDescent="0.25">
      <c r="A2820" t="s">
        <v>367</v>
      </c>
      <c r="B2820" t="s">
        <v>14</v>
      </c>
      <c r="C2820" t="s">
        <v>2810</v>
      </c>
      <c r="D2820" t="s">
        <v>22</v>
      </c>
      <c r="E2820" t="s">
        <v>368</v>
      </c>
      <c r="F2820" t="s">
        <v>366</v>
      </c>
      <c r="G2820" t="s">
        <v>2806</v>
      </c>
      <c r="H2820" s="5">
        <v>43708</v>
      </c>
      <c r="I2820" s="5">
        <v>43712</v>
      </c>
      <c r="J2820">
        <v>555.04</v>
      </c>
      <c r="K2820" t="s">
        <v>2812</v>
      </c>
    </row>
    <row r="2821" spans="1:11" x14ac:dyDescent="0.25">
      <c r="A2821" t="s">
        <v>367</v>
      </c>
      <c r="B2821" t="s">
        <v>14</v>
      </c>
      <c r="C2821" t="s">
        <v>2810</v>
      </c>
      <c r="D2821" t="s">
        <v>22</v>
      </c>
      <c r="E2821" t="s">
        <v>368</v>
      </c>
      <c r="F2821" t="s">
        <v>366</v>
      </c>
      <c r="G2821" t="s">
        <v>2806</v>
      </c>
      <c r="H2821" s="5">
        <v>43708</v>
      </c>
      <c r="I2821" s="5">
        <v>43712</v>
      </c>
      <c r="J2821">
        <v>1311.68</v>
      </c>
      <c r="K2821" t="s">
        <v>2812</v>
      </c>
    </row>
    <row r="2822" spans="1:11" x14ac:dyDescent="0.25">
      <c r="A2822" t="s">
        <v>2221</v>
      </c>
      <c r="B2822" t="s">
        <v>14</v>
      </c>
      <c r="C2822" t="s">
        <v>2810</v>
      </c>
      <c r="D2822" t="s">
        <v>22</v>
      </c>
      <c r="E2822" t="s">
        <v>365</v>
      </c>
      <c r="F2822" t="s">
        <v>363</v>
      </c>
      <c r="G2822" t="s">
        <v>2806</v>
      </c>
      <c r="H2822" s="5">
        <v>43799</v>
      </c>
      <c r="I2822" s="5">
        <v>43777</v>
      </c>
      <c r="J2822">
        <v>392.79</v>
      </c>
      <c r="K2822" t="s">
        <v>2812</v>
      </c>
    </row>
    <row r="2823" spans="1:11" x14ac:dyDescent="0.25">
      <c r="A2823" t="s">
        <v>1960</v>
      </c>
      <c r="B2823" t="s">
        <v>15</v>
      </c>
      <c r="D2823" t="s">
        <v>22</v>
      </c>
      <c r="E2823" t="s">
        <v>365</v>
      </c>
      <c r="F2823" t="s">
        <v>363</v>
      </c>
      <c r="G2823" t="s">
        <v>2806</v>
      </c>
      <c r="H2823" s="5">
        <v>43769</v>
      </c>
      <c r="I2823" s="5">
        <v>43769</v>
      </c>
      <c r="J2823">
        <v>396.72</v>
      </c>
      <c r="K2823" t="s">
        <v>2812</v>
      </c>
    </row>
    <row r="2824" spans="1:11" x14ac:dyDescent="0.25">
      <c r="A2824" t="s">
        <v>1959</v>
      </c>
      <c r="B2824" t="s">
        <v>15</v>
      </c>
      <c r="D2824" t="s">
        <v>22</v>
      </c>
      <c r="E2824" t="s">
        <v>365</v>
      </c>
      <c r="F2824" t="s">
        <v>363</v>
      </c>
      <c r="G2824" t="s">
        <v>2806</v>
      </c>
      <c r="H2824" s="5">
        <v>43769</v>
      </c>
      <c r="I2824" s="5">
        <v>43756</v>
      </c>
      <c r="J2824">
        <v>34.54</v>
      </c>
      <c r="K2824" t="s">
        <v>2812</v>
      </c>
    </row>
    <row r="2825" spans="1:11" x14ac:dyDescent="0.25">
      <c r="A2825" t="s">
        <v>1958</v>
      </c>
      <c r="B2825" t="s">
        <v>15</v>
      </c>
      <c r="D2825" t="s">
        <v>22</v>
      </c>
      <c r="E2825" t="s">
        <v>365</v>
      </c>
      <c r="F2825" t="s">
        <v>363</v>
      </c>
      <c r="G2825" t="s">
        <v>2806</v>
      </c>
      <c r="H2825" s="5">
        <v>43769</v>
      </c>
      <c r="I2825" s="5">
        <v>43753</v>
      </c>
      <c r="J2825">
        <v>107.62</v>
      </c>
      <c r="K2825" t="s">
        <v>2812</v>
      </c>
    </row>
    <row r="2826" spans="1:11" x14ac:dyDescent="0.25">
      <c r="A2826" t="s">
        <v>1563</v>
      </c>
      <c r="B2826" t="s">
        <v>14</v>
      </c>
      <c r="C2826" t="s">
        <v>15</v>
      </c>
      <c r="D2826" t="s">
        <v>16</v>
      </c>
      <c r="E2826" t="s">
        <v>365</v>
      </c>
      <c r="F2826" t="s">
        <v>363</v>
      </c>
      <c r="G2826" t="s">
        <v>2806</v>
      </c>
      <c r="H2826" s="5">
        <v>43738</v>
      </c>
      <c r="I2826" s="5">
        <v>43738</v>
      </c>
      <c r="J2826">
        <v>-396.72</v>
      </c>
      <c r="K2826" t="s">
        <v>2812</v>
      </c>
    </row>
    <row r="2827" spans="1:11" x14ac:dyDescent="0.25">
      <c r="A2827" t="s">
        <v>1344</v>
      </c>
      <c r="B2827" t="s">
        <v>14</v>
      </c>
      <c r="C2827" t="s">
        <v>15</v>
      </c>
      <c r="D2827" t="s">
        <v>16</v>
      </c>
      <c r="E2827" t="s">
        <v>365</v>
      </c>
      <c r="F2827" t="s">
        <v>363</v>
      </c>
      <c r="G2827" t="s">
        <v>2806</v>
      </c>
      <c r="H2827" s="5">
        <v>43738</v>
      </c>
      <c r="I2827" s="5">
        <v>43734</v>
      </c>
      <c r="J2827">
        <v>-458.3</v>
      </c>
      <c r="K2827" t="s">
        <v>2812</v>
      </c>
    </row>
    <row r="2828" spans="1:11" x14ac:dyDescent="0.25">
      <c r="A2828" t="s">
        <v>1344</v>
      </c>
      <c r="B2828" t="s">
        <v>14</v>
      </c>
      <c r="C2828" t="s">
        <v>15</v>
      </c>
      <c r="D2828" t="s">
        <v>22</v>
      </c>
      <c r="E2828" t="s">
        <v>365</v>
      </c>
      <c r="F2828" t="s">
        <v>363</v>
      </c>
      <c r="G2828" t="s">
        <v>2806</v>
      </c>
      <c r="H2828" s="5">
        <v>43738</v>
      </c>
      <c r="I2828" s="5">
        <v>43734</v>
      </c>
      <c r="J2828">
        <v>186.69</v>
      </c>
      <c r="K2828" t="s">
        <v>2812</v>
      </c>
    </row>
    <row r="2829" spans="1:11" x14ac:dyDescent="0.25">
      <c r="A2829" t="s">
        <v>1344</v>
      </c>
      <c r="B2829" t="s">
        <v>14</v>
      </c>
      <c r="C2829" t="s">
        <v>15</v>
      </c>
      <c r="D2829" t="s">
        <v>22</v>
      </c>
      <c r="E2829" t="s">
        <v>365</v>
      </c>
      <c r="F2829" t="s">
        <v>363</v>
      </c>
      <c r="G2829" t="s">
        <v>2806</v>
      </c>
      <c r="H2829" s="5">
        <v>43738</v>
      </c>
      <c r="I2829" s="5">
        <v>43734</v>
      </c>
      <c r="J2829">
        <v>487.24</v>
      </c>
      <c r="K2829" t="s">
        <v>2812</v>
      </c>
    </row>
    <row r="2830" spans="1:11" x14ac:dyDescent="0.25">
      <c r="A2830" t="s">
        <v>1344</v>
      </c>
      <c r="B2830" t="s">
        <v>14</v>
      </c>
      <c r="C2830" t="s">
        <v>15</v>
      </c>
      <c r="D2830" t="s">
        <v>22</v>
      </c>
      <c r="E2830" t="s">
        <v>365</v>
      </c>
      <c r="F2830" t="s">
        <v>363</v>
      </c>
      <c r="G2830" t="s">
        <v>2806</v>
      </c>
      <c r="H2830" s="5">
        <v>43738</v>
      </c>
      <c r="I2830" s="5">
        <v>43734</v>
      </c>
      <c r="J2830">
        <v>1851.23</v>
      </c>
      <c r="K2830" t="s">
        <v>2812</v>
      </c>
    </row>
    <row r="2831" spans="1:11" x14ac:dyDescent="0.25">
      <c r="A2831" t="s">
        <v>1344</v>
      </c>
      <c r="B2831" t="s">
        <v>14</v>
      </c>
      <c r="C2831" t="s">
        <v>15</v>
      </c>
      <c r="D2831" t="s">
        <v>16</v>
      </c>
      <c r="E2831" t="s">
        <v>365</v>
      </c>
      <c r="F2831" t="s">
        <v>363</v>
      </c>
      <c r="G2831" t="s">
        <v>2806</v>
      </c>
      <c r="H2831" s="5">
        <v>43738</v>
      </c>
      <c r="I2831" s="5">
        <v>43734</v>
      </c>
      <c r="J2831">
        <v>-1655.34</v>
      </c>
      <c r="K2831" t="s">
        <v>2812</v>
      </c>
    </row>
    <row r="2832" spans="1:11" x14ac:dyDescent="0.25">
      <c r="A2832" t="s">
        <v>958</v>
      </c>
      <c r="B2832" t="s">
        <v>14</v>
      </c>
      <c r="C2832" t="s">
        <v>15</v>
      </c>
      <c r="D2832" t="s">
        <v>22</v>
      </c>
      <c r="E2832" t="s">
        <v>365</v>
      </c>
      <c r="F2832" t="s">
        <v>363</v>
      </c>
      <c r="G2832" t="s">
        <v>2806</v>
      </c>
      <c r="H2832" s="5">
        <v>43738</v>
      </c>
      <c r="I2832" s="5">
        <v>43725</v>
      </c>
      <c r="J2832">
        <v>1007.28</v>
      </c>
      <c r="K2832" t="s">
        <v>2812</v>
      </c>
    </row>
    <row r="2833" spans="1:11" x14ac:dyDescent="0.25">
      <c r="A2833" t="s">
        <v>958</v>
      </c>
      <c r="B2833" t="s">
        <v>14</v>
      </c>
      <c r="C2833" t="s">
        <v>15</v>
      </c>
      <c r="D2833" t="s">
        <v>22</v>
      </c>
      <c r="E2833" t="s">
        <v>365</v>
      </c>
      <c r="F2833" t="s">
        <v>363</v>
      </c>
      <c r="G2833" t="s">
        <v>2806</v>
      </c>
      <c r="H2833" s="5">
        <v>43738</v>
      </c>
      <c r="I2833" s="5">
        <v>43725</v>
      </c>
      <c r="J2833">
        <v>4416.66</v>
      </c>
      <c r="K2833" t="s">
        <v>2812</v>
      </c>
    </row>
    <row r="2834" spans="1:11" x14ac:dyDescent="0.25">
      <c r="A2834" t="s">
        <v>521</v>
      </c>
      <c r="B2834" t="s">
        <v>14</v>
      </c>
      <c r="C2834" t="s">
        <v>15</v>
      </c>
      <c r="D2834" t="s">
        <v>22</v>
      </c>
      <c r="E2834" t="s">
        <v>365</v>
      </c>
      <c r="F2834" t="s">
        <v>363</v>
      </c>
      <c r="G2834" t="s">
        <v>2806</v>
      </c>
      <c r="H2834" s="5">
        <v>43738</v>
      </c>
      <c r="I2834" s="5">
        <v>43718</v>
      </c>
      <c r="J2834">
        <v>156</v>
      </c>
      <c r="K2834" t="s">
        <v>2812</v>
      </c>
    </row>
    <row r="2835" spans="1:11" x14ac:dyDescent="0.25">
      <c r="A2835" t="s">
        <v>521</v>
      </c>
      <c r="B2835" t="s">
        <v>14</v>
      </c>
      <c r="C2835" t="s">
        <v>15</v>
      </c>
      <c r="D2835" t="s">
        <v>22</v>
      </c>
      <c r="E2835" t="s">
        <v>365</v>
      </c>
      <c r="F2835" t="s">
        <v>363</v>
      </c>
      <c r="G2835" t="s">
        <v>2806</v>
      </c>
      <c r="H2835" s="5">
        <v>43738</v>
      </c>
      <c r="I2835" s="5">
        <v>43718</v>
      </c>
      <c r="J2835">
        <v>1061.8</v>
      </c>
      <c r="K2835" t="s">
        <v>2812</v>
      </c>
    </row>
    <row r="2836" spans="1:11" x14ac:dyDescent="0.25">
      <c r="A2836" t="s">
        <v>521</v>
      </c>
      <c r="B2836" t="s">
        <v>14</v>
      </c>
      <c r="C2836" t="s">
        <v>15</v>
      </c>
      <c r="D2836" t="s">
        <v>22</v>
      </c>
      <c r="E2836" t="s">
        <v>365</v>
      </c>
      <c r="F2836" t="s">
        <v>363</v>
      </c>
      <c r="G2836" t="s">
        <v>2806</v>
      </c>
      <c r="H2836" s="5">
        <v>43738</v>
      </c>
      <c r="I2836" s="5">
        <v>43718</v>
      </c>
      <c r="J2836">
        <v>13407.71</v>
      </c>
      <c r="K2836" t="s">
        <v>2812</v>
      </c>
    </row>
    <row r="2837" spans="1:11" x14ac:dyDescent="0.25">
      <c r="A2837" t="s">
        <v>521</v>
      </c>
      <c r="B2837" t="s">
        <v>14</v>
      </c>
      <c r="C2837" t="s">
        <v>15</v>
      </c>
      <c r="D2837" t="s">
        <v>22</v>
      </c>
      <c r="E2837" t="s">
        <v>365</v>
      </c>
      <c r="F2837" t="s">
        <v>363</v>
      </c>
      <c r="G2837" t="s">
        <v>2806</v>
      </c>
      <c r="H2837" s="5">
        <v>43738</v>
      </c>
      <c r="I2837" s="5">
        <v>43718</v>
      </c>
      <c r="J2837">
        <v>889.26</v>
      </c>
      <c r="K2837" t="s">
        <v>2812</v>
      </c>
    </row>
    <row r="2838" spans="1:11" x14ac:dyDescent="0.25">
      <c r="A2838" t="s">
        <v>521</v>
      </c>
      <c r="B2838" t="s">
        <v>14</v>
      </c>
      <c r="C2838" t="s">
        <v>15</v>
      </c>
      <c r="D2838" t="s">
        <v>22</v>
      </c>
      <c r="E2838" t="s">
        <v>365</v>
      </c>
      <c r="F2838" t="s">
        <v>363</v>
      </c>
      <c r="G2838" t="s">
        <v>2806</v>
      </c>
      <c r="H2838" s="5">
        <v>43738</v>
      </c>
      <c r="I2838" s="5">
        <v>43718</v>
      </c>
      <c r="J2838">
        <v>5281.2</v>
      </c>
      <c r="K2838" t="s">
        <v>2812</v>
      </c>
    </row>
    <row r="2839" spans="1:11" x14ac:dyDescent="0.25">
      <c r="A2839" t="s">
        <v>521</v>
      </c>
      <c r="B2839" t="s">
        <v>14</v>
      </c>
      <c r="C2839" t="s">
        <v>15</v>
      </c>
      <c r="D2839" t="s">
        <v>22</v>
      </c>
      <c r="E2839" t="s">
        <v>365</v>
      </c>
      <c r="F2839" t="s">
        <v>363</v>
      </c>
      <c r="G2839" t="s">
        <v>2806</v>
      </c>
      <c r="H2839" s="5">
        <v>43738</v>
      </c>
      <c r="I2839" s="5">
        <v>43718</v>
      </c>
      <c r="J2839">
        <v>711.04</v>
      </c>
      <c r="K2839" t="s">
        <v>2812</v>
      </c>
    </row>
    <row r="2840" spans="1:11" x14ac:dyDescent="0.25">
      <c r="A2840" t="s">
        <v>521</v>
      </c>
      <c r="B2840" t="s">
        <v>14</v>
      </c>
      <c r="C2840" t="s">
        <v>15</v>
      </c>
      <c r="D2840" t="s">
        <v>22</v>
      </c>
      <c r="E2840" t="s">
        <v>365</v>
      </c>
      <c r="F2840" t="s">
        <v>363</v>
      </c>
      <c r="G2840" t="s">
        <v>2806</v>
      </c>
      <c r="H2840" s="5">
        <v>43738</v>
      </c>
      <c r="I2840" s="5">
        <v>43718</v>
      </c>
      <c r="J2840">
        <v>229.44</v>
      </c>
      <c r="K2840" t="s">
        <v>2812</v>
      </c>
    </row>
    <row r="2841" spans="1:11" x14ac:dyDescent="0.25">
      <c r="A2841" t="s">
        <v>521</v>
      </c>
      <c r="B2841" t="s">
        <v>14</v>
      </c>
      <c r="C2841" t="s">
        <v>15</v>
      </c>
      <c r="D2841" t="s">
        <v>22</v>
      </c>
      <c r="E2841" t="s">
        <v>365</v>
      </c>
      <c r="F2841" t="s">
        <v>363</v>
      </c>
      <c r="G2841" t="s">
        <v>2806</v>
      </c>
      <c r="H2841" s="5">
        <v>43738</v>
      </c>
      <c r="I2841" s="5">
        <v>43718</v>
      </c>
      <c r="J2841">
        <v>1232.6400000000001</v>
      </c>
      <c r="K2841" t="s">
        <v>2812</v>
      </c>
    </row>
    <row r="2842" spans="1:11" x14ac:dyDescent="0.25">
      <c r="A2842" t="s">
        <v>521</v>
      </c>
      <c r="B2842" t="s">
        <v>14</v>
      </c>
      <c r="C2842" t="s">
        <v>15</v>
      </c>
      <c r="D2842" t="s">
        <v>22</v>
      </c>
      <c r="E2842" t="s">
        <v>365</v>
      </c>
      <c r="F2842" t="s">
        <v>363</v>
      </c>
      <c r="G2842" t="s">
        <v>2806</v>
      </c>
      <c r="H2842" s="5">
        <v>43738</v>
      </c>
      <c r="I2842" s="5">
        <v>43718</v>
      </c>
      <c r="J2842">
        <v>349.02</v>
      </c>
      <c r="K2842" t="s">
        <v>2812</v>
      </c>
    </row>
    <row r="2843" spans="1:11" x14ac:dyDescent="0.25">
      <c r="A2843" t="s">
        <v>521</v>
      </c>
      <c r="B2843" t="s">
        <v>14</v>
      </c>
      <c r="C2843" t="s">
        <v>15</v>
      </c>
      <c r="D2843" t="s">
        <v>22</v>
      </c>
      <c r="E2843" t="s">
        <v>365</v>
      </c>
      <c r="F2843" t="s">
        <v>363</v>
      </c>
      <c r="G2843" t="s">
        <v>2806</v>
      </c>
      <c r="H2843" s="5">
        <v>43738</v>
      </c>
      <c r="I2843" s="5">
        <v>43718</v>
      </c>
      <c r="J2843">
        <v>1637.26</v>
      </c>
      <c r="K2843" t="s">
        <v>2812</v>
      </c>
    </row>
    <row r="2844" spans="1:11" x14ac:dyDescent="0.25">
      <c r="A2844" t="s">
        <v>364</v>
      </c>
      <c r="B2844" t="s">
        <v>14</v>
      </c>
      <c r="C2844" t="s">
        <v>2810</v>
      </c>
      <c r="D2844" t="s">
        <v>16</v>
      </c>
      <c r="E2844" t="s">
        <v>365</v>
      </c>
      <c r="F2844" t="s">
        <v>363</v>
      </c>
      <c r="G2844" t="s">
        <v>2806</v>
      </c>
      <c r="H2844" s="5">
        <v>43708</v>
      </c>
      <c r="I2844" s="5">
        <v>43712</v>
      </c>
      <c r="J2844">
        <v>-70.040000000000006</v>
      </c>
      <c r="K2844" t="s">
        <v>2812</v>
      </c>
    </row>
    <row r="2845" spans="1:11" x14ac:dyDescent="0.25">
      <c r="A2845" t="s">
        <v>364</v>
      </c>
      <c r="B2845" t="s">
        <v>14</v>
      </c>
      <c r="C2845" t="s">
        <v>2810</v>
      </c>
      <c r="D2845" t="s">
        <v>22</v>
      </c>
      <c r="E2845" t="s">
        <v>365</v>
      </c>
      <c r="F2845" t="s">
        <v>363</v>
      </c>
      <c r="G2845" t="s">
        <v>2806</v>
      </c>
      <c r="H2845" s="5">
        <v>43708</v>
      </c>
      <c r="I2845" s="5">
        <v>43712</v>
      </c>
      <c r="J2845">
        <v>28.53</v>
      </c>
      <c r="K2845" t="s">
        <v>2812</v>
      </c>
    </row>
    <row r="2846" spans="1:11" x14ac:dyDescent="0.25">
      <c r="A2846" t="s">
        <v>364</v>
      </c>
      <c r="B2846" t="s">
        <v>14</v>
      </c>
      <c r="C2846" t="s">
        <v>2810</v>
      </c>
      <c r="D2846" t="s">
        <v>22</v>
      </c>
      <c r="E2846" t="s">
        <v>365</v>
      </c>
      <c r="F2846" t="s">
        <v>363</v>
      </c>
      <c r="G2846" t="s">
        <v>2806</v>
      </c>
      <c r="H2846" s="5">
        <v>43708</v>
      </c>
      <c r="I2846" s="5">
        <v>43712</v>
      </c>
      <c r="J2846">
        <v>74.459999999999994</v>
      </c>
      <c r="K2846" t="s">
        <v>2812</v>
      </c>
    </row>
    <row r="2847" spans="1:11" x14ac:dyDescent="0.25">
      <c r="A2847" t="s">
        <v>364</v>
      </c>
      <c r="B2847" t="s">
        <v>14</v>
      </c>
      <c r="C2847" t="s">
        <v>2810</v>
      </c>
      <c r="D2847" t="s">
        <v>22</v>
      </c>
      <c r="E2847" t="s">
        <v>365</v>
      </c>
      <c r="F2847" t="s">
        <v>363</v>
      </c>
      <c r="G2847" t="s">
        <v>2806</v>
      </c>
      <c r="H2847" s="5">
        <v>43708</v>
      </c>
      <c r="I2847" s="5">
        <v>43712</v>
      </c>
      <c r="J2847">
        <v>55.69</v>
      </c>
      <c r="K2847" t="s">
        <v>2812</v>
      </c>
    </row>
    <row r="2848" spans="1:11" x14ac:dyDescent="0.25">
      <c r="A2848" t="s">
        <v>364</v>
      </c>
      <c r="B2848" t="s">
        <v>14</v>
      </c>
      <c r="C2848" t="s">
        <v>2810</v>
      </c>
      <c r="D2848" t="s">
        <v>22</v>
      </c>
      <c r="E2848" t="s">
        <v>365</v>
      </c>
      <c r="F2848" t="s">
        <v>363</v>
      </c>
      <c r="G2848" t="s">
        <v>2806</v>
      </c>
      <c r="H2848" s="5">
        <v>43708</v>
      </c>
      <c r="I2848" s="5">
        <v>43712</v>
      </c>
      <c r="J2848">
        <v>13</v>
      </c>
      <c r="K2848" t="s">
        <v>2812</v>
      </c>
    </row>
    <row r="2849" spans="1:11" x14ac:dyDescent="0.25">
      <c r="A2849" t="s">
        <v>364</v>
      </c>
      <c r="B2849" t="s">
        <v>14</v>
      </c>
      <c r="C2849" t="s">
        <v>2810</v>
      </c>
      <c r="D2849" t="s">
        <v>22</v>
      </c>
      <c r="E2849" t="s">
        <v>365</v>
      </c>
      <c r="F2849" t="s">
        <v>363</v>
      </c>
      <c r="G2849" t="s">
        <v>2806</v>
      </c>
      <c r="H2849" s="5">
        <v>43708</v>
      </c>
      <c r="I2849" s="5">
        <v>43712</v>
      </c>
      <c r="J2849">
        <v>355.03</v>
      </c>
      <c r="K2849" t="s">
        <v>2812</v>
      </c>
    </row>
    <row r="2850" spans="1:11" x14ac:dyDescent="0.25">
      <c r="A2850" t="s">
        <v>364</v>
      </c>
      <c r="B2850" t="s">
        <v>14</v>
      </c>
      <c r="C2850" t="s">
        <v>2810</v>
      </c>
      <c r="D2850" t="s">
        <v>22</v>
      </c>
      <c r="E2850" t="s">
        <v>365</v>
      </c>
      <c r="F2850" t="s">
        <v>363</v>
      </c>
      <c r="G2850" t="s">
        <v>2806</v>
      </c>
      <c r="H2850" s="5">
        <v>43708</v>
      </c>
      <c r="I2850" s="5">
        <v>43712</v>
      </c>
      <c r="J2850">
        <v>86.06</v>
      </c>
      <c r="K2850" t="s">
        <v>2812</v>
      </c>
    </row>
    <row r="2851" spans="1:11" x14ac:dyDescent="0.25">
      <c r="A2851" t="s">
        <v>364</v>
      </c>
      <c r="B2851" t="s">
        <v>14</v>
      </c>
      <c r="C2851" t="s">
        <v>2810</v>
      </c>
      <c r="D2851" t="s">
        <v>22</v>
      </c>
      <c r="E2851" t="s">
        <v>365</v>
      </c>
      <c r="F2851" t="s">
        <v>363</v>
      </c>
      <c r="G2851" t="s">
        <v>2806</v>
      </c>
      <c r="H2851" s="5">
        <v>43708</v>
      </c>
      <c r="I2851" s="5">
        <v>43712</v>
      </c>
      <c r="J2851">
        <v>400</v>
      </c>
      <c r="K2851" t="s">
        <v>2812</v>
      </c>
    </row>
    <row r="2852" spans="1:11" x14ac:dyDescent="0.25">
      <c r="A2852" t="s">
        <v>364</v>
      </c>
      <c r="B2852" t="s">
        <v>14</v>
      </c>
      <c r="C2852" t="s">
        <v>2810</v>
      </c>
      <c r="D2852" t="s">
        <v>22</v>
      </c>
      <c r="E2852" t="s">
        <v>365</v>
      </c>
      <c r="F2852" t="s">
        <v>363</v>
      </c>
      <c r="G2852" t="s">
        <v>2806</v>
      </c>
      <c r="H2852" s="5">
        <v>43708</v>
      </c>
      <c r="I2852" s="5">
        <v>43712</v>
      </c>
      <c r="J2852">
        <v>47.7</v>
      </c>
      <c r="K2852" t="s">
        <v>2812</v>
      </c>
    </row>
    <row r="2853" spans="1:11" x14ac:dyDescent="0.25">
      <c r="A2853" t="s">
        <v>2461</v>
      </c>
      <c r="B2853" t="s">
        <v>14</v>
      </c>
      <c r="C2853" t="s">
        <v>2810</v>
      </c>
      <c r="D2853" t="s">
        <v>22</v>
      </c>
      <c r="E2853" t="s">
        <v>101</v>
      </c>
      <c r="F2853" t="s">
        <v>99</v>
      </c>
      <c r="G2853" t="s">
        <v>2806</v>
      </c>
      <c r="H2853" s="5">
        <v>43830</v>
      </c>
      <c r="I2853" s="5">
        <v>43816</v>
      </c>
      <c r="J2853">
        <v>7767.37</v>
      </c>
      <c r="K2853" t="s">
        <v>2812</v>
      </c>
    </row>
    <row r="2854" spans="1:11" x14ac:dyDescent="0.25">
      <c r="A2854" t="s">
        <v>2461</v>
      </c>
      <c r="B2854" t="s">
        <v>14</v>
      </c>
      <c r="C2854" t="s">
        <v>2810</v>
      </c>
      <c r="D2854" t="s">
        <v>22</v>
      </c>
      <c r="E2854" t="s">
        <v>101</v>
      </c>
      <c r="F2854" t="s">
        <v>99</v>
      </c>
      <c r="G2854" t="s">
        <v>2806</v>
      </c>
      <c r="H2854" s="5">
        <v>43830</v>
      </c>
      <c r="I2854" s="5">
        <v>43816</v>
      </c>
      <c r="J2854">
        <v>15142.4</v>
      </c>
      <c r="K2854" t="s">
        <v>2812</v>
      </c>
    </row>
    <row r="2855" spans="1:11" x14ac:dyDescent="0.25">
      <c r="A2855" t="s">
        <v>2346</v>
      </c>
      <c r="B2855" t="s">
        <v>14</v>
      </c>
      <c r="C2855" t="s">
        <v>2810</v>
      </c>
      <c r="D2855" t="s">
        <v>22</v>
      </c>
      <c r="E2855" t="s">
        <v>101</v>
      </c>
      <c r="F2855" t="s">
        <v>99</v>
      </c>
      <c r="G2855" t="s">
        <v>2806</v>
      </c>
      <c r="H2855" s="5">
        <v>43799</v>
      </c>
      <c r="I2855" s="5">
        <v>43796</v>
      </c>
      <c r="J2855">
        <v>13218.5</v>
      </c>
      <c r="K2855" t="s">
        <v>2812</v>
      </c>
    </row>
    <row r="2856" spans="1:11" x14ac:dyDescent="0.25">
      <c r="A2856" t="s">
        <v>1957</v>
      </c>
      <c r="B2856" t="s">
        <v>15</v>
      </c>
      <c r="D2856" t="s">
        <v>22</v>
      </c>
      <c r="E2856" t="s">
        <v>101</v>
      </c>
      <c r="F2856" t="s">
        <v>99</v>
      </c>
      <c r="G2856" t="s">
        <v>2806</v>
      </c>
      <c r="H2856" s="5">
        <v>43769</v>
      </c>
      <c r="I2856" s="5">
        <v>43769</v>
      </c>
      <c r="J2856">
        <v>22712.25</v>
      </c>
      <c r="K2856" t="s">
        <v>2812</v>
      </c>
    </row>
    <row r="2857" spans="1:11" x14ac:dyDescent="0.25">
      <c r="A2857" t="s">
        <v>1956</v>
      </c>
      <c r="B2857" t="s">
        <v>15</v>
      </c>
      <c r="D2857" t="s">
        <v>22</v>
      </c>
      <c r="E2857" t="s">
        <v>101</v>
      </c>
      <c r="F2857" t="s">
        <v>99</v>
      </c>
      <c r="G2857" t="s">
        <v>2806</v>
      </c>
      <c r="H2857" s="5">
        <v>43769</v>
      </c>
      <c r="I2857" s="5">
        <v>43766</v>
      </c>
      <c r="J2857">
        <v>2243.36</v>
      </c>
      <c r="K2857" t="s">
        <v>2812</v>
      </c>
    </row>
    <row r="2858" spans="1:11" x14ac:dyDescent="0.25">
      <c r="A2858" t="s">
        <v>1956</v>
      </c>
      <c r="B2858" t="s">
        <v>15</v>
      </c>
      <c r="D2858" t="s">
        <v>22</v>
      </c>
      <c r="E2858" t="s">
        <v>101</v>
      </c>
      <c r="F2858" t="s">
        <v>99</v>
      </c>
      <c r="G2858" t="s">
        <v>2806</v>
      </c>
      <c r="H2858" s="5">
        <v>43769</v>
      </c>
      <c r="I2858" s="5">
        <v>43766</v>
      </c>
      <c r="J2858">
        <v>90.76</v>
      </c>
      <c r="K2858" t="s">
        <v>2812</v>
      </c>
    </row>
    <row r="2859" spans="1:11" x14ac:dyDescent="0.25">
      <c r="A2859" t="s">
        <v>1956</v>
      </c>
      <c r="B2859" t="s">
        <v>15</v>
      </c>
      <c r="D2859" t="s">
        <v>22</v>
      </c>
      <c r="E2859" t="s">
        <v>101</v>
      </c>
      <c r="F2859" t="s">
        <v>99</v>
      </c>
      <c r="G2859" t="s">
        <v>2806</v>
      </c>
      <c r="H2859" s="5">
        <v>43769</v>
      </c>
      <c r="I2859" s="5">
        <v>43766</v>
      </c>
      <c r="J2859">
        <v>473.67</v>
      </c>
      <c r="K2859" t="s">
        <v>2812</v>
      </c>
    </row>
    <row r="2860" spans="1:11" x14ac:dyDescent="0.25">
      <c r="A2860" t="s">
        <v>1562</v>
      </c>
      <c r="B2860" t="s">
        <v>14</v>
      </c>
      <c r="C2860" t="s">
        <v>15</v>
      </c>
      <c r="D2860" t="s">
        <v>22</v>
      </c>
      <c r="E2860" t="s">
        <v>101</v>
      </c>
      <c r="F2860" t="s">
        <v>99</v>
      </c>
      <c r="G2860" t="s">
        <v>2806</v>
      </c>
      <c r="H2860" s="5">
        <v>43738</v>
      </c>
      <c r="I2860" s="5">
        <v>43738</v>
      </c>
      <c r="J2860">
        <v>31.9</v>
      </c>
      <c r="K2860" t="s">
        <v>2812</v>
      </c>
    </row>
    <row r="2861" spans="1:11" x14ac:dyDescent="0.25">
      <c r="A2861" t="s">
        <v>1562</v>
      </c>
      <c r="B2861" t="s">
        <v>14</v>
      </c>
      <c r="C2861" t="s">
        <v>15</v>
      </c>
      <c r="D2861" t="s">
        <v>16</v>
      </c>
      <c r="E2861" t="s">
        <v>101</v>
      </c>
      <c r="F2861" t="s">
        <v>99</v>
      </c>
      <c r="G2861" t="s">
        <v>2806</v>
      </c>
      <c r="H2861" s="5">
        <v>43738</v>
      </c>
      <c r="I2861" s="5">
        <v>43738</v>
      </c>
      <c r="J2861">
        <v>-22712.25</v>
      </c>
      <c r="K2861" t="s">
        <v>2812</v>
      </c>
    </row>
    <row r="2862" spans="1:11" x14ac:dyDescent="0.25">
      <c r="A2862" t="s">
        <v>1472</v>
      </c>
      <c r="B2862" t="s">
        <v>14</v>
      </c>
      <c r="C2862" t="s">
        <v>15</v>
      </c>
      <c r="D2862" t="s">
        <v>22</v>
      </c>
      <c r="E2862" t="s">
        <v>101</v>
      </c>
      <c r="F2862" t="s">
        <v>99</v>
      </c>
      <c r="G2862" t="s">
        <v>2806</v>
      </c>
      <c r="H2862" s="5">
        <v>43738</v>
      </c>
      <c r="I2862" s="5">
        <v>43735</v>
      </c>
      <c r="J2862">
        <v>4454.21</v>
      </c>
      <c r="K2862" t="s">
        <v>2812</v>
      </c>
    </row>
    <row r="2863" spans="1:11" x14ac:dyDescent="0.25">
      <c r="A2863" t="s">
        <v>1343</v>
      </c>
      <c r="B2863" t="s">
        <v>14</v>
      </c>
      <c r="C2863" t="s">
        <v>15</v>
      </c>
      <c r="D2863" t="s">
        <v>16</v>
      </c>
      <c r="E2863" t="s">
        <v>101</v>
      </c>
      <c r="F2863" t="s">
        <v>99</v>
      </c>
      <c r="G2863" t="s">
        <v>2806</v>
      </c>
      <c r="H2863" s="5">
        <v>43738</v>
      </c>
      <c r="I2863" s="5">
        <v>43734</v>
      </c>
      <c r="J2863">
        <v>-5469.25</v>
      </c>
      <c r="K2863" t="s">
        <v>2812</v>
      </c>
    </row>
    <row r="2864" spans="1:11" x14ac:dyDescent="0.25">
      <c r="A2864" t="s">
        <v>1343</v>
      </c>
      <c r="B2864" t="s">
        <v>14</v>
      </c>
      <c r="C2864" t="s">
        <v>15</v>
      </c>
      <c r="D2864" t="s">
        <v>22</v>
      </c>
      <c r="E2864" t="s">
        <v>101</v>
      </c>
      <c r="F2864" t="s">
        <v>99</v>
      </c>
      <c r="G2864" t="s">
        <v>2806</v>
      </c>
      <c r="H2864" s="5">
        <v>43738</v>
      </c>
      <c r="I2864" s="5">
        <v>43734</v>
      </c>
      <c r="J2864">
        <v>2227.9299999999998</v>
      </c>
      <c r="K2864" t="s">
        <v>2812</v>
      </c>
    </row>
    <row r="2865" spans="1:11" x14ac:dyDescent="0.25">
      <c r="A2865" t="s">
        <v>1343</v>
      </c>
      <c r="B2865" t="s">
        <v>14</v>
      </c>
      <c r="C2865" t="s">
        <v>15</v>
      </c>
      <c r="D2865" t="s">
        <v>22</v>
      </c>
      <c r="E2865" t="s">
        <v>101</v>
      </c>
      <c r="F2865" t="s">
        <v>99</v>
      </c>
      <c r="G2865" t="s">
        <v>2806</v>
      </c>
      <c r="H2865" s="5">
        <v>43738</v>
      </c>
      <c r="I2865" s="5">
        <v>43734</v>
      </c>
      <c r="J2865">
        <v>5814.64</v>
      </c>
      <c r="K2865" t="s">
        <v>2812</v>
      </c>
    </row>
    <row r="2866" spans="1:11" x14ac:dyDescent="0.25">
      <c r="A2866" t="s">
        <v>1343</v>
      </c>
      <c r="B2866" t="s">
        <v>14</v>
      </c>
      <c r="C2866" t="s">
        <v>15</v>
      </c>
      <c r="D2866" t="s">
        <v>22</v>
      </c>
      <c r="E2866" t="s">
        <v>101</v>
      </c>
      <c r="F2866" t="s">
        <v>99</v>
      </c>
      <c r="G2866" t="s">
        <v>2806</v>
      </c>
      <c r="H2866" s="5">
        <v>43738</v>
      </c>
      <c r="I2866" s="5">
        <v>43734</v>
      </c>
      <c r="J2866">
        <v>7355.13</v>
      </c>
      <c r="K2866" t="s">
        <v>2812</v>
      </c>
    </row>
    <row r="2867" spans="1:11" x14ac:dyDescent="0.25">
      <c r="A2867" t="s">
        <v>1247</v>
      </c>
      <c r="B2867" t="s">
        <v>14</v>
      </c>
      <c r="C2867" t="s">
        <v>15</v>
      </c>
      <c r="D2867" t="s">
        <v>22</v>
      </c>
      <c r="E2867" t="s">
        <v>101</v>
      </c>
      <c r="F2867" t="s">
        <v>99</v>
      </c>
      <c r="G2867" t="s">
        <v>2806</v>
      </c>
      <c r="H2867" s="5">
        <v>43738</v>
      </c>
      <c r="I2867" s="5">
        <v>43733</v>
      </c>
      <c r="J2867">
        <v>855.98</v>
      </c>
      <c r="K2867" t="s">
        <v>2812</v>
      </c>
    </row>
    <row r="2868" spans="1:11" x14ac:dyDescent="0.25">
      <c r="A2868" t="s">
        <v>1247</v>
      </c>
      <c r="B2868" t="s">
        <v>14</v>
      </c>
      <c r="C2868" t="s">
        <v>15</v>
      </c>
      <c r="D2868" t="s">
        <v>22</v>
      </c>
      <c r="E2868" t="s">
        <v>101</v>
      </c>
      <c r="F2868" t="s">
        <v>99</v>
      </c>
      <c r="G2868" t="s">
        <v>2806</v>
      </c>
      <c r="H2868" s="5">
        <v>43738</v>
      </c>
      <c r="I2868" s="5">
        <v>43733</v>
      </c>
      <c r="J2868">
        <v>1597.2</v>
      </c>
      <c r="K2868" t="s">
        <v>2812</v>
      </c>
    </row>
    <row r="2869" spans="1:11" x14ac:dyDescent="0.25">
      <c r="A2869" t="s">
        <v>1038</v>
      </c>
      <c r="B2869" t="s">
        <v>14</v>
      </c>
      <c r="C2869" t="s">
        <v>15</v>
      </c>
      <c r="D2869" t="s">
        <v>22</v>
      </c>
      <c r="E2869" t="s">
        <v>101</v>
      </c>
      <c r="F2869" t="s">
        <v>99</v>
      </c>
      <c r="G2869" t="s">
        <v>2806</v>
      </c>
      <c r="H2869" s="5">
        <v>43738</v>
      </c>
      <c r="I2869" s="5">
        <v>43725</v>
      </c>
      <c r="J2869">
        <v>4083.12</v>
      </c>
      <c r="K2869" t="s">
        <v>2812</v>
      </c>
    </row>
    <row r="2870" spans="1:11" x14ac:dyDescent="0.25">
      <c r="A2870" t="s">
        <v>1038</v>
      </c>
      <c r="B2870" t="s">
        <v>14</v>
      </c>
      <c r="C2870" t="s">
        <v>15</v>
      </c>
      <c r="D2870" t="s">
        <v>22</v>
      </c>
      <c r="E2870" t="s">
        <v>101</v>
      </c>
      <c r="F2870" t="s">
        <v>99</v>
      </c>
      <c r="G2870" t="s">
        <v>2806</v>
      </c>
      <c r="H2870" s="5">
        <v>43738</v>
      </c>
      <c r="I2870" s="5">
        <v>43725</v>
      </c>
      <c r="J2870">
        <v>849.05</v>
      </c>
      <c r="K2870" t="s">
        <v>2812</v>
      </c>
    </row>
    <row r="2871" spans="1:11" x14ac:dyDescent="0.25">
      <c r="A2871" t="s">
        <v>1038</v>
      </c>
      <c r="B2871" t="s">
        <v>14</v>
      </c>
      <c r="C2871" t="s">
        <v>15</v>
      </c>
      <c r="D2871" t="s">
        <v>22</v>
      </c>
      <c r="E2871" t="s">
        <v>101</v>
      </c>
      <c r="F2871" t="s">
        <v>99</v>
      </c>
      <c r="G2871" t="s">
        <v>2806</v>
      </c>
      <c r="H2871" s="5">
        <v>43738</v>
      </c>
      <c r="I2871" s="5">
        <v>43725</v>
      </c>
      <c r="J2871">
        <v>19142.87</v>
      </c>
      <c r="K2871" t="s">
        <v>2812</v>
      </c>
    </row>
    <row r="2872" spans="1:11" x14ac:dyDescent="0.25">
      <c r="A2872" t="s">
        <v>1038</v>
      </c>
      <c r="B2872" t="s">
        <v>14</v>
      </c>
      <c r="C2872" t="s">
        <v>15</v>
      </c>
      <c r="D2872" t="s">
        <v>22</v>
      </c>
      <c r="E2872" t="s">
        <v>101</v>
      </c>
      <c r="F2872" t="s">
        <v>99</v>
      </c>
      <c r="G2872" t="s">
        <v>2806</v>
      </c>
      <c r="H2872" s="5">
        <v>43738</v>
      </c>
      <c r="I2872" s="5">
        <v>43725</v>
      </c>
      <c r="J2872">
        <v>10235.1</v>
      </c>
      <c r="K2872" t="s">
        <v>2812</v>
      </c>
    </row>
    <row r="2873" spans="1:11" x14ac:dyDescent="0.25">
      <c r="A2873" t="s">
        <v>1038</v>
      </c>
      <c r="B2873" t="s">
        <v>14</v>
      </c>
      <c r="C2873" t="s">
        <v>15</v>
      </c>
      <c r="D2873" t="s">
        <v>22</v>
      </c>
      <c r="E2873" t="s">
        <v>101</v>
      </c>
      <c r="F2873" t="s">
        <v>99</v>
      </c>
      <c r="G2873" t="s">
        <v>2806</v>
      </c>
      <c r="H2873" s="5">
        <v>43738</v>
      </c>
      <c r="I2873" s="5">
        <v>43725</v>
      </c>
      <c r="J2873">
        <v>1922.4</v>
      </c>
      <c r="K2873" t="s">
        <v>2812</v>
      </c>
    </row>
    <row r="2874" spans="1:11" x14ac:dyDescent="0.25">
      <c r="A2874" t="s">
        <v>920</v>
      </c>
      <c r="B2874" t="s">
        <v>14</v>
      </c>
      <c r="C2874" t="s">
        <v>15</v>
      </c>
      <c r="D2874" t="s">
        <v>22</v>
      </c>
      <c r="E2874" t="s">
        <v>101</v>
      </c>
      <c r="F2874" t="s">
        <v>99</v>
      </c>
      <c r="G2874" t="s">
        <v>2806</v>
      </c>
      <c r="H2874" s="5">
        <v>43738</v>
      </c>
      <c r="I2874" s="5">
        <v>43721</v>
      </c>
      <c r="J2874">
        <v>579.55999999999995</v>
      </c>
      <c r="K2874" t="s">
        <v>2812</v>
      </c>
    </row>
    <row r="2875" spans="1:11" x14ac:dyDescent="0.25">
      <c r="A2875" t="s">
        <v>920</v>
      </c>
      <c r="B2875" t="s">
        <v>14</v>
      </c>
      <c r="C2875" t="s">
        <v>15</v>
      </c>
      <c r="D2875" t="s">
        <v>22</v>
      </c>
      <c r="E2875" t="s">
        <v>101</v>
      </c>
      <c r="F2875" t="s">
        <v>99</v>
      </c>
      <c r="G2875" t="s">
        <v>2806</v>
      </c>
      <c r="H2875" s="5">
        <v>43738</v>
      </c>
      <c r="I2875" s="5">
        <v>43721</v>
      </c>
      <c r="J2875">
        <v>9436.24</v>
      </c>
      <c r="K2875" t="s">
        <v>2812</v>
      </c>
    </row>
    <row r="2876" spans="1:11" x14ac:dyDescent="0.25">
      <c r="A2876" t="s">
        <v>920</v>
      </c>
      <c r="B2876" t="s">
        <v>14</v>
      </c>
      <c r="C2876" t="s">
        <v>15</v>
      </c>
      <c r="D2876" t="s">
        <v>22</v>
      </c>
      <c r="E2876" t="s">
        <v>101</v>
      </c>
      <c r="F2876" t="s">
        <v>99</v>
      </c>
      <c r="G2876" t="s">
        <v>2806</v>
      </c>
      <c r="H2876" s="5">
        <v>43738</v>
      </c>
      <c r="I2876" s="5">
        <v>43721</v>
      </c>
      <c r="J2876">
        <v>10948.64</v>
      </c>
      <c r="K2876" t="s">
        <v>2812</v>
      </c>
    </row>
    <row r="2877" spans="1:11" x14ac:dyDescent="0.25">
      <c r="A2877" t="s">
        <v>920</v>
      </c>
      <c r="B2877" t="s">
        <v>14</v>
      </c>
      <c r="C2877" t="s">
        <v>15</v>
      </c>
      <c r="D2877" t="s">
        <v>22</v>
      </c>
      <c r="E2877" t="s">
        <v>101</v>
      </c>
      <c r="F2877" t="s">
        <v>99</v>
      </c>
      <c r="G2877" t="s">
        <v>2806</v>
      </c>
      <c r="H2877" s="5">
        <v>43738</v>
      </c>
      <c r="I2877" s="5">
        <v>43721</v>
      </c>
      <c r="J2877">
        <v>11775.71</v>
      </c>
      <c r="K2877" t="s">
        <v>2812</v>
      </c>
    </row>
    <row r="2878" spans="1:11" x14ac:dyDescent="0.25">
      <c r="A2878" t="s">
        <v>822</v>
      </c>
      <c r="B2878" t="s">
        <v>14</v>
      </c>
      <c r="C2878" t="s">
        <v>15</v>
      </c>
      <c r="D2878" t="s">
        <v>22</v>
      </c>
      <c r="E2878" t="s">
        <v>101</v>
      </c>
      <c r="F2878" t="s">
        <v>99</v>
      </c>
      <c r="G2878" t="s">
        <v>2806</v>
      </c>
      <c r="H2878" s="5">
        <v>43738</v>
      </c>
      <c r="I2878" s="5">
        <v>43720</v>
      </c>
      <c r="J2878">
        <v>377</v>
      </c>
      <c r="K2878" t="s">
        <v>2812</v>
      </c>
    </row>
    <row r="2879" spans="1:11" x14ac:dyDescent="0.25">
      <c r="A2879" t="s">
        <v>822</v>
      </c>
      <c r="B2879" t="s">
        <v>14</v>
      </c>
      <c r="C2879" t="s">
        <v>15</v>
      </c>
      <c r="D2879" t="s">
        <v>22</v>
      </c>
      <c r="E2879" t="s">
        <v>101</v>
      </c>
      <c r="F2879" t="s">
        <v>99</v>
      </c>
      <c r="G2879" t="s">
        <v>2806</v>
      </c>
      <c r="H2879" s="5">
        <v>43738</v>
      </c>
      <c r="I2879" s="5">
        <v>43720</v>
      </c>
      <c r="J2879">
        <v>11903.06</v>
      </c>
      <c r="K2879" t="s">
        <v>2812</v>
      </c>
    </row>
    <row r="2880" spans="1:11" x14ac:dyDescent="0.25">
      <c r="A2880" t="s">
        <v>822</v>
      </c>
      <c r="B2880" t="s">
        <v>14</v>
      </c>
      <c r="C2880" t="s">
        <v>15</v>
      </c>
      <c r="D2880" t="s">
        <v>22</v>
      </c>
      <c r="E2880" t="s">
        <v>101</v>
      </c>
      <c r="F2880" t="s">
        <v>99</v>
      </c>
      <c r="G2880" t="s">
        <v>2806</v>
      </c>
      <c r="H2880" s="5">
        <v>43738</v>
      </c>
      <c r="I2880" s="5">
        <v>43720</v>
      </c>
      <c r="J2880">
        <v>2694.88</v>
      </c>
      <c r="K2880" t="s">
        <v>2812</v>
      </c>
    </row>
    <row r="2881" spans="1:11" x14ac:dyDescent="0.25">
      <c r="A2881" t="s">
        <v>822</v>
      </c>
      <c r="B2881" t="s">
        <v>14</v>
      </c>
      <c r="C2881" t="s">
        <v>15</v>
      </c>
      <c r="D2881" t="s">
        <v>22</v>
      </c>
      <c r="E2881" t="s">
        <v>101</v>
      </c>
      <c r="F2881" t="s">
        <v>99</v>
      </c>
      <c r="G2881" t="s">
        <v>2806</v>
      </c>
      <c r="H2881" s="5">
        <v>43738</v>
      </c>
      <c r="I2881" s="5">
        <v>43720</v>
      </c>
      <c r="J2881">
        <v>4833.6000000000004</v>
      </c>
      <c r="K2881" t="s">
        <v>2812</v>
      </c>
    </row>
    <row r="2882" spans="1:11" x14ac:dyDescent="0.25">
      <c r="A2882" t="s">
        <v>822</v>
      </c>
      <c r="B2882" t="s">
        <v>14</v>
      </c>
      <c r="C2882" t="s">
        <v>15</v>
      </c>
      <c r="D2882" t="s">
        <v>22</v>
      </c>
      <c r="E2882" t="s">
        <v>101</v>
      </c>
      <c r="F2882" t="s">
        <v>99</v>
      </c>
      <c r="G2882" t="s">
        <v>2806</v>
      </c>
      <c r="H2882" s="5">
        <v>43738</v>
      </c>
      <c r="I2882" s="5">
        <v>43720</v>
      </c>
      <c r="J2882">
        <v>2035.2</v>
      </c>
      <c r="K2882" t="s">
        <v>2812</v>
      </c>
    </row>
    <row r="2883" spans="1:11" x14ac:dyDescent="0.25">
      <c r="A2883" t="s">
        <v>822</v>
      </c>
      <c r="B2883" t="s">
        <v>14</v>
      </c>
      <c r="C2883" t="s">
        <v>15</v>
      </c>
      <c r="D2883" t="s">
        <v>22</v>
      </c>
      <c r="E2883" t="s">
        <v>101</v>
      </c>
      <c r="F2883" t="s">
        <v>99</v>
      </c>
      <c r="G2883" t="s">
        <v>2806</v>
      </c>
      <c r="H2883" s="5">
        <v>43738</v>
      </c>
      <c r="I2883" s="5">
        <v>43720</v>
      </c>
      <c r="J2883">
        <v>5600.95</v>
      </c>
      <c r="K2883" t="s">
        <v>2812</v>
      </c>
    </row>
    <row r="2884" spans="1:11" x14ac:dyDescent="0.25">
      <c r="A2884" t="s">
        <v>520</v>
      </c>
      <c r="B2884" t="s">
        <v>14</v>
      </c>
      <c r="C2884" t="s">
        <v>15</v>
      </c>
      <c r="D2884" t="s">
        <v>22</v>
      </c>
      <c r="E2884" t="s">
        <v>101</v>
      </c>
      <c r="F2884" t="s">
        <v>99</v>
      </c>
      <c r="G2884" t="s">
        <v>2806</v>
      </c>
      <c r="H2884" s="5">
        <v>43738</v>
      </c>
      <c r="I2884" s="5">
        <v>43718</v>
      </c>
      <c r="J2884">
        <v>22793.78</v>
      </c>
      <c r="K2884" t="s">
        <v>2812</v>
      </c>
    </row>
    <row r="2885" spans="1:11" x14ac:dyDescent="0.25">
      <c r="A2885" t="s">
        <v>520</v>
      </c>
      <c r="B2885" t="s">
        <v>14</v>
      </c>
      <c r="C2885" t="s">
        <v>15</v>
      </c>
      <c r="D2885" t="s">
        <v>22</v>
      </c>
      <c r="E2885" t="s">
        <v>101</v>
      </c>
      <c r="F2885" t="s">
        <v>99</v>
      </c>
      <c r="G2885" t="s">
        <v>2806</v>
      </c>
      <c r="H2885" s="5">
        <v>43738</v>
      </c>
      <c r="I2885" s="5">
        <v>43718</v>
      </c>
      <c r="J2885">
        <v>733.6</v>
      </c>
      <c r="K2885" t="s">
        <v>2812</v>
      </c>
    </row>
    <row r="2886" spans="1:11" x14ac:dyDescent="0.25">
      <c r="A2886" t="s">
        <v>520</v>
      </c>
      <c r="B2886" t="s">
        <v>14</v>
      </c>
      <c r="C2886" t="s">
        <v>15</v>
      </c>
      <c r="D2886" t="s">
        <v>22</v>
      </c>
      <c r="E2886" t="s">
        <v>101</v>
      </c>
      <c r="F2886" t="s">
        <v>99</v>
      </c>
      <c r="G2886" t="s">
        <v>2806</v>
      </c>
      <c r="H2886" s="5">
        <v>43738</v>
      </c>
      <c r="I2886" s="5">
        <v>43718</v>
      </c>
      <c r="J2886">
        <v>7787.52</v>
      </c>
      <c r="K2886" t="s">
        <v>2812</v>
      </c>
    </row>
    <row r="2887" spans="1:11" x14ac:dyDescent="0.25">
      <c r="A2887" t="s">
        <v>520</v>
      </c>
      <c r="B2887" t="s">
        <v>14</v>
      </c>
      <c r="C2887" t="s">
        <v>15</v>
      </c>
      <c r="D2887" t="s">
        <v>22</v>
      </c>
      <c r="E2887" t="s">
        <v>101</v>
      </c>
      <c r="F2887" t="s">
        <v>99</v>
      </c>
      <c r="G2887" t="s">
        <v>2806</v>
      </c>
      <c r="H2887" s="5">
        <v>43738</v>
      </c>
      <c r="I2887" s="5">
        <v>43718</v>
      </c>
      <c r="J2887">
        <v>3865.31</v>
      </c>
      <c r="K2887" t="s">
        <v>2812</v>
      </c>
    </row>
    <row r="2888" spans="1:11" x14ac:dyDescent="0.25">
      <c r="A2888" t="s">
        <v>362</v>
      </c>
      <c r="B2888" t="s">
        <v>14</v>
      </c>
      <c r="C2888" t="s">
        <v>2810</v>
      </c>
      <c r="D2888" t="s">
        <v>16</v>
      </c>
      <c r="E2888" t="s">
        <v>101</v>
      </c>
      <c r="F2888" t="s">
        <v>99</v>
      </c>
      <c r="G2888" t="s">
        <v>2806</v>
      </c>
      <c r="H2888" s="5">
        <v>43708</v>
      </c>
      <c r="I2888" s="5">
        <v>43712</v>
      </c>
      <c r="J2888">
        <v>-556.53</v>
      </c>
      <c r="K2888" t="s">
        <v>2812</v>
      </c>
    </row>
    <row r="2889" spans="1:11" x14ac:dyDescent="0.25">
      <c r="A2889" t="s">
        <v>362</v>
      </c>
      <c r="B2889" t="s">
        <v>14</v>
      </c>
      <c r="C2889" t="s">
        <v>2810</v>
      </c>
      <c r="D2889" t="s">
        <v>22</v>
      </c>
      <c r="E2889" t="s">
        <v>101</v>
      </c>
      <c r="F2889" t="s">
        <v>99</v>
      </c>
      <c r="G2889" t="s">
        <v>2806</v>
      </c>
      <c r="H2889" s="5">
        <v>43708</v>
      </c>
      <c r="I2889" s="5">
        <v>43712</v>
      </c>
      <c r="J2889">
        <v>226.7</v>
      </c>
      <c r="K2889" t="s">
        <v>2812</v>
      </c>
    </row>
    <row r="2890" spans="1:11" x14ac:dyDescent="0.25">
      <c r="A2890" t="s">
        <v>362</v>
      </c>
      <c r="B2890" t="s">
        <v>14</v>
      </c>
      <c r="C2890" t="s">
        <v>2810</v>
      </c>
      <c r="D2890" t="s">
        <v>22</v>
      </c>
      <c r="E2890" t="s">
        <v>101</v>
      </c>
      <c r="F2890" t="s">
        <v>99</v>
      </c>
      <c r="G2890" t="s">
        <v>2806</v>
      </c>
      <c r="H2890" s="5">
        <v>43708</v>
      </c>
      <c r="I2890" s="5">
        <v>43712</v>
      </c>
      <c r="J2890">
        <v>591.66999999999996</v>
      </c>
      <c r="K2890" t="s">
        <v>2812</v>
      </c>
    </row>
    <row r="2891" spans="1:11" x14ac:dyDescent="0.25">
      <c r="A2891" t="s">
        <v>362</v>
      </c>
      <c r="B2891" t="s">
        <v>14</v>
      </c>
      <c r="C2891" t="s">
        <v>2810</v>
      </c>
      <c r="D2891" t="s">
        <v>22</v>
      </c>
      <c r="E2891" t="s">
        <v>101</v>
      </c>
      <c r="F2891" t="s">
        <v>99</v>
      </c>
      <c r="G2891" t="s">
        <v>2806</v>
      </c>
      <c r="H2891" s="5">
        <v>43708</v>
      </c>
      <c r="I2891" s="5">
        <v>43712</v>
      </c>
      <c r="J2891">
        <v>312.3</v>
      </c>
      <c r="K2891" t="s">
        <v>2812</v>
      </c>
    </row>
    <row r="2892" spans="1:11" x14ac:dyDescent="0.25">
      <c r="A2892" t="s">
        <v>362</v>
      </c>
      <c r="B2892" t="s">
        <v>14</v>
      </c>
      <c r="C2892" t="s">
        <v>2810</v>
      </c>
      <c r="D2892" t="s">
        <v>22</v>
      </c>
      <c r="E2892" t="s">
        <v>101</v>
      </c>
      <c r="F2892" t="s">
        <v>99</v>
      </c>
      <c r="G2892" t="s">
        <v>2806</v>
      </c>
      <c r="H2892" s="5">
        <v>43708</v>
      </c>
      <c r="I2892" s="5">
        <v>43712</v>
      </c>
      <c r="J2892">
        <v>68.3</v>
      </c>
      <c r="K2892" t="s">
        <v>2812</v>
      </c>
    </row>
    <row r="2893" spans="1:11" x14ac:dyDescent="0.25">
      <c r="A2893" t="s">
        <v>362</v>
      </c>
      <c r="B2893" t="s">
        <v>14</v>
      </c>
      <c r="C2893" t="s">
        <v>2810</v>
      </c>
      <c r="D2893" t="s">
        <v>22</v>
      </c>
      <c r="E2893" t="s">
        <v>101</v>
      </c>
      <c r="F2893" t="s">
        <v>99</v>
      </c>
      <c r="G2893" t="s">
        <v>2806</v>
      </c>
      <c r="H2893" s="5">
        <v>43708</v>
      </c>
      <c r="I2893" s="5">
        <v>43712</v>
      </c>
      <c r="J2893">
        <v>206.34</v>
      </c>
      <c r="K2893" t="s">
        <v>2812</v>
      </c>
    </row>
    <row r="2894" spans="1:11" x14ac:dyDescent="0.25">
      <c r="A2894" t="s">
        <v>362</v>
      </c>
      <c r="B2894" t="s">
        <v>14</v>
      </c>
      <c r="C2894" t="s">
        <v>2810</v>
      </c>
      <c r="D2894" t="s">
        <v>22</v>
      </c>
      <c r="E2894" t="s">
        <v>101</v>
      </c>
      <c r="F2894" t="s">
        <v>99</v>
      </c>
      <c r="G2894" t="s">
        <v>2806</v>
      </c>
      <c r="H2894" s="5">
        <v>43708</v>
      </c>
      <c r="I2894" s="5">
        <v>43712</v>
      </c>
      <c r="J2894">
        <v>653.15</v>
      </c>
      <c r="K2894" t="s">
        <v>2812</v>
      </c>
    </row>
    <row r="2895" spans="1:11" x14ac:dyDescent="0.25">
      <c r="A2895" t="s">
        <v>362</v>
      </c>
      <c r="B2895" t="s">
        <v>14</v>
      </c>
      <c r="C2895" t="s">
        <v>2810</v>
      </c>
      <c r="D2895" t="s">
        <v>22</v>
      </c>
      <c r="E2895" t="s">
        <v>101</v>
      </c>
      <c r="F2895" t="s">
        <v>99</v>
      </c>
      <c r="G2895" t="s">
        <v>2806</v>
      </c>
      <c r="H2895" s="5">
        <v>43708</v>
      </c>
      <c r="I2895" s="5">
        <v>43712</v>
      </c>
      <c r="J2895">
        <v>3862.08</v>
      </c>
      <c r="K2895" t="s">
        <v>2812</v>
      </c>
    </row>
    <row r="2896" spans="1:11" x14ac:dyDescent="0.25">
      <c r="A2896" t="s">
        <v>100</v>
      </c>
      <c r="B2896" t="s">
        <v>14</v>
      </c>
      <c r="C2896" t="s">
        <v>2810</v>
      </c>
      <c r="D2896" t="s">
        <v>22</v>
      </c>
      <c r="E2896" t="s">
        <v>101</v>
      </c>
      <c r="F2896" t="s">
        <v>99</v>
      </c>
      <c r="G2896" t="s">
        <v>2806</v>
      </c>
      <c r="H2896" s="5">
        <v>43708</v>
      </c>
      <c r="I2896" s="5">
        <v>43707</v>
      </c>
      <c r="J2896">
        <v>1470.28</v>
      </c>
      <c r="K2896" t="s">
        <v>2812</v>
      </c>
    </row>
    <row r="2897" spans="1:11" x14ac:dyDescent="0.25">
      <c r="A2897" t="s">
        <v>1955</v>
      </c>
      <c r="B2897" t="s">
        <v>15</v>
      </c>
      <c r="D2897" t="s">
        <v>22</v>
      </c>
      <c r="E2897" t="s">
        <v>267</v>
      </c>
      <c r="F2897" t="s">
        <v>265</v>
      </c>
      <c r="G2897" t="s">
        <v>2806</v>
      </c>
      <c r="H2897" s="5">
        <v>43769</v>
      </c>
      <c r="I2897" s="5">
        <v>43769</v>
      </c>
      <c r="J2897">
        <v>10530.4</v>
      </c>
      <c r="K2897" t="s">
        <v>2812</v>
      </c>
    </row>
    <row r="2898" spans="1:11" x14ac:dyDescent="0.25">
      <c r="A2898" t="s">
        <v>1954</v>
      </c>
      <c r="B2898" t="s">
        <v>15</v>
      </c>
      <c r="D2898" t="s">
        <v>22</v>
      </c>
      <c r="E2898" t="s">
        <v>267</v>
      </c>
      <c r="F2898" t="s">
        <v>265</v>
      </c>
      <c r="G2898" t="s">
        <v>2806</v>
      </c>
      <c r="H2898" s="5">
        <v>43769</v>
      </c>
      <c r="I2898" s="5">
        <v>43748</v>
      </c>
      <c r="J2898">
        <v>39.29</v>
      </c>
      <c r="K2898" t="s">
        <v>2812</v>
      </c>
    </row>
    <row r="2899" spans="1:11" x14ac:dyDescent="0.25">
      <c r="A2899" t="s">
        <v>1954</v>
      </c>
      <c r="B2899" t="s">
        <v>15</v>
      </c>
      <c r="D2899" t="s">
        <v>22</v>
      </c>
      <c r="E2899" t="s">
        <v>267</v>
      </c>
      <c r="F2899" t="s">
        <v>265</v>
      </c>
      <c r="G2899" t="s">
        <v>2806</v>
      </c>
      <c r="H2899" s="5">
        <v>43769</v>
      </c>
      <c r="I2899" s="5">
        <v>43748</v>
      </c>
      <c r="J2899">
        <v>99.35</v>
      </c>
      <c r="K2899" t="s">
        <v>2812</v>
      </c>
    </row>
    <row r="2900" spans="1:11" x14ac:dyDescent="0.25">
      <c r="A2900" t="s">
        <v>1953</v>
      </c>
      <c r="B2900" t="s">
        <v>15</v>
      </c>
      <c r="D2900" t="s">
        <v>22</v>
      </c>
      <c r="E2900" t="s">
        <v>267</v>
      </c>
      <c r="F2900" t="s">
        <v>265</v>
      </c>
      <c r="G2900" t="s">
        <v>2806</v>
      </c>
      <c r="H2900" s="5">
        <v>43769</v>
      </c>
      <c r="I2900" s="5">
        <v>43746</v>
      </c>
      <c r="J2900">
        <v>119</v>
      </c>
      <c r="K2900" t="s">
        <v>2812</v>
      </c>
    </row>
    <row r="2901" spans="1:11" x14ac:dyDescent="0.25">
      <c r="A2901" t="s">
        <v>1953</v>
      </c>
      <c r="B2901" t="s">
        <v>15</v>
      </c>
      <c r="D2901" t="s">
        <v>22</v>
      </c>
      <c r="E2901" t="s">
        <v>267</v>
      </c>
      <c r="F2901" t="s">
        <v>265</v>
      </c>
      <c r="G2901" t="s">
        <v>2806</v>
      </c>
      <c r="H2901" s="5">
        <v>43769</v>
      </c>
      <c r="I2901" s="5">
        <v>43746</v>
      </c>
      <c r="J2901">
        <v>88.15</v>
      </c>
      <c r="K2901" t="s">
        <v>2812</v>
      </c>
    </row>
    <row r="2902" spans="1:11" x14ac:dyDescent="0.25">
      <c r="A2902" t="s">
        <v>1561</v>
      </c>
      <c r="B2902" t="s">
        <v>14</v>
      </c>
      <c r="C2902" t="s">
        <v>15</v>
      </c>
      <c r="D2902" t="s">
        <v>16</v>
      </c>
      <c r="E2902" t="s">
        <v>267</v>
      </c>
      <c r="F2902" t="s">
        <v>265</v>
      </c>
      <c r="G2902" t="s">
        <v>2806</v>
      </c>
      <c r="H2902" s="5">
        <v>43738</v>
      </c>
      <c r="I2902" s="5">
        <v>43738</v>
      </c>
      <c r="J2902">
        <v>-10530.4</v>
      </c>
      <c r="K2902" t="s">
        <v>2812</v>
      </c>
    </row>
    <row r="2903" spans="1:11" x14ac:dyDescent="0.25">
      <c r="A2903" t="s">
        <v>1342</v>
      </c>
      <c r="B2903" t="s">
        <v>14</v>
      </c>
      <c r="C2903" t="s">
        <v>15</v>
      </c>
      <c r="D2903" t="s">
        <v>16</v>
      </c>
      <c r="E2903" t="s">
        <v>267</v>
      </c>
      <c r="F2903" t="s">
        <v>265</v>
      </c>
      <c r="G2903" t="s">
        <v>2806</v>
      </c>
      <c r="H2903" s="5">
        <v>43738</v>
      </c>
      <c r="I2903" s="5">
        <v>43734</v>
      </c>
      <c r="J2903">
        <v>-3000.52</v>
      </c>
      <c r="K2903" t="s">
        <v>2812</v>
      </c>
    </row>
    <row r="2904" spans="1:11" x14ac:dyDescent="0.25">
      <c r="A2904" t="s">
        <v>1342</v>
      </c>
      <c r="B2904" t="s">
        <v>14</v>
      </c>
      <c r="C2904" t="s">
        <v>15</v>
      </c>
      <c r="D2904" t="s">
        <v>22</v>
      </c>
      <c r="E2904" t="s">
        <v>267</v>
      </c>
      <c r="F2904" t="s">
        <v>265</v>
      </c>
      <c r="G2904" t="s">
        <v>2806</v>
      </c>
      <c r="H2904" s="5">
        <v>43738</v>
      </c>
      <c r="I2904" s="5">
        <v>43734</v>
      </c>
      <c r="J2904">
        <v>1222.28</v>
      </c>
      <c r="K2904" t="s">
        <v>2812</v>
      </c>
    </row>
    <row r="2905" spans="1:11" x14ac:dyDescent="0.25">
      <c r="A2905" t="s">
        <v>1342</v>
      </c>
      <c r="B2905" t="s">
        <v>14</v>
      </c>
      <c r="C2905" t="s">
        <v>15</v>
      </c>
      <c r="D2905" t="s">
        <v>22</v>
      </c>
      <c r="E2905" t="s">
        <v>267</v>
      </c>
      <c r="F2905" t="s">
        <v>265</v>
      </c>
      <c r="G2905" t="s">
        <v>2806</v>
      </c>
      <c r="H2905" s="5">
        <v>43738</v>
      </c>
      <c r="I2905" s="5">
        <v>43734</v>
      </c>
      <c r="J2905">
        <v>3190.01</v>
      </c>
      <c r="K2905" t="s">
        <v>2812</v>
      </c>
    </row>
    <row r="2906" spans="1:11" x14ac:dyDescent="0.25">
      <c r="A2906" t="s">
        <v>1342</v>
      </c>
      <c r="B2906" t="s">
        <v>14</v>
      </c>
      <c r="C2906" t="s">
        <v>15</v>
      </c>
      <c r="D2906" t="s">
        <v>22</v>
      </c>
      <c r="E2906" t="s">
        <v>267</v>
      </c>
      <c r="F2906" t="s">
        <v>265</v>
      </c>
      <c r="G2906" t="s">
        <v>2806</v>
      </c>
      <c r="H2906" s="5">
        <v>43738</v>
      </c>
      <c r="I2906" s="5">
        <v>43734</v>
      </c>
      <c r="J2906">
        <v>4338.2299999999996</v>
      </c>
      <c r="K2906" t="s">
        <v>2812</v>
      </c>
    </row>
    <row r="2907" spans="1:11" x14ac:dyDescent="0.25">
      <c r="A2907" t="s">
        <v>1086</v>
      </c>
      <c r="B2907" t="s">
        <v>14</v>
      </c>
      <c r="C2907" t="s">
        <v>15</v>
      </c>
      <c r="D2907" t="s">
        <v>22</v>
      </c>
      <c r="E2907" t="s">
        <v>267</v>
      </c>
      <c r="F2907" t="s">
        <v>265</v>
      </c>
      <c r="G2907" t="s">
        <v>2806</v>
      </c>
      <c r="H2907" s="5">
        <v>43738</v>
      </c>
      <c r="I2907" s="5">
        <v>43727</v>
      </c>
      <c r="J2907">
        <v>512.79999999999995</v>
      </c>
      <c r="K2907" t="s">
        <v>2812</v>
      </c>
    </row>
    <row r="2908" spans="1:11" x14ac:dyDescent="0.25">
      <c r="A2908" t="s">
        <v>1037</v>
      </c>
      <c r="B2908" t="s">
        <v>14</v>
      </c>
      <c r="C2908" t="s">
        <v>15</v>
      </c>
      <c r="D2908" t="s">
        <v>16</v>
      </c>
      <c r="E2908" t="s">
        <v>267</v>
      </c>
      <c r="F2908" t="s">
        <v>265</v>
      </c>
      <c r="G2908" t="s">
        <v>2806</v>
      </c>
      <c r="H2908" s="5">
        <v>43738</v>
      </c>
      <c r="I2908" s="5">
        <v>43725</v>
      </c>
      <c r="J2908">
        <v>-13</v>
      </c>
      <c r="K2908" t="s">
        <v>2812</v>
      </c>
    </row>
    <row r="2909" spans="1:11" x14ac:dyDescent="0.25">
      <c r="A2909" t="s">
        <v>1037</v>
      </c>
      <c r="B2909" t="s">
        <v>14</v>
      </c>
      <c r="C2909" t="s">
        <v>15</v>
      </c>
      <c r="D2909" t="s">
        <v>16</v>
      </c>
      <c r="E2909" t="s">
        <v>267</v>
      </c>
      <c r="F2909" t="s">
        <v>265</v>
      </c>
      <c r="G2909" t="s">
        <v>2806</v>
      </c>
      <c r="H2909" s="5">
        <v>43738</v>
      </c>
      <c r="I2909" s="5">
        <v>43725</v>
      </c>
      <c r="J2909">
        <v>-772.66</v>
      </c>
      <c r="K2909" t="s">
        <v>2812</v>
      </c>
    </row>
    <row r="2910" spans="1:11" x14ac:dyDescent="0.25">
      <c r="A2910" t="s">
        <v>1037</v>
      </c>
      <c r="B2910" t="s">
        <v>14</v>
      </c>
      <c r="C2910" t="s">
        <v>15</v>
      </c>
      <c r="D2910" t="s">
        <v>16</v>
      </c>
      <c r="E2910" t="s">
        <v>267</v>
      </c>
      <c r="F2910" t="s">
        <v>265</v>
      </c>
      <c r="G2910" t="s">
        <v>2806</v>
      </c>
      <c r="H2910" s="5">
        <v>43738</v>
      </c>
      <c r="I2910" s="5">
        <v>43725</v>
      </c>
      <c r="J2910">
        <v>-431.82</v>
      </c>
      <c r="K2910" t="s">
        <v>2812</v>
      </c>
    </row>
    <row r="2911" spans="1:11" x14ac:dyDescent="0.25">
      <c r="A2911" t="s">
        <v>1037</v>
      </c>
      <c r="B2911" t="s">
        <v>14</v>
      </c>
      <c r="C2911" t="s">
        <v>15</v>
      </c>
      <c r="D2911" t="s">
        <v>22</v>
      </c>
      <c r="E2911" t="s">
        <v>267</v>
      </c>
      <c r="F2911" t="s">
        <v>265</v>
      </c>
      <c r="G2911" t="s">
        <v>2806</v>
      </c>
      <c r="H2911" s="5">
        <v>43738</v>
      </c>
      <c r="I2911" s="5">
        <v>43725</v>
      </c>
      <c r="J2911">
        <v>56.21</v>
      </c>
      <c r="K2911" t="s">
        <v>2812</v>
      </c>
    </row>
    <row r="2912" spans="1:11" x14ac:dyDescent="0.25">
      <c r="A2912" t="s">
        <v>1037</v>
      </c>
      <c r="B2912" t="s">
        <v>14</v>
      </c>
      <c r="C2912" t="s">
        <v>15</v>
      </c>
      <c r="D2912" t="s">
        <v>22</v>
      </c>
      <c r="E2912" t="s">
        <v>267</v>
      </c>
      <c r="F2912" t="s">
        <v>265</v>
      </c>
      <c r="G2912" t="s">
        <v>2806</v>
      </c>
      <c r="H2912" s="5">
        <v>43738</v>
      </c>
      <c r="I2912" s="5">
        <v>43725</v>
      </c>
      <c r="J2912">
        <v>107.97</v>
      </c>
      <c r="K2912" t="s">
        <v>2812</v>
      </c>
    </row>
    <row r="2913" spans="1:11" x14ac:dyDescent="0.25">
      <c r="A2913" t="s">
        <v>1037</v>
      </c>
      <c r="B2913" t="s">
        <v>14</v>
      </c>
      <c r="C2913" t="s">
        <v>15</v>
      </c>
      <c r="D2913" t="s">
        <v>16</v>
      </c>
      <c r="E2913" t="s">
        <v>267</v>
      </c>
      <c r="F2913" t="s">
        <v>265</v>
      </c>
      <c r="G2913" t="s">
        <v>2806</v>
      </c>
      <c r="H2913" s="5">
        <v>43738</v>
      </c>
      <c r="I2913" s="5">
        <v>43725</v>
      </c>
      <c r="J2913">
        <v>-169.52</v>
      </c>
      <c r="K2913" t="s">
        <v>2812</v>
      </c>
    </row>
    <row r="2914" spans="1:11" x14ac:dyDescent="0.25">
      <c r="A2914" t="s">
        <v>919</v>
      </c>
      <c r="B2914" t="s">
        <v>14</v>
      </c>
      <c r="C2914" t="s">
        <v>15</v>
      </c>
      <c r="D2914" t="s">
        <v>22</v>
      </c>
      <c r="E2914" t="s">
        <v>267</v>
      </c>
      <c r="F2914" t="s">
        <v>265</v>
      </c>
      <c r="G2914" t="s">
        <v>2806</v>
      </c>
      <c r="H2914" s="5">
        <v>43738</v>
      </c>
      <c r="I2914" s="5">
        <v>43721</v>
      </c>
      <c r="J2914">
        <v>65</v>
      </c>
      <c r="K2914" t="s">
        <v>2812</v>
      </c>
    </row>
    <row r="2915" spans="1:11" x14ac:dyDescent="0.25">
      <c r="A2915" t="s">
        <v>919</v>
      </c>
      <c r="B2915" t="s">
        <v>14</v>
      </c>
      <c r="C2915" t="s">
        <v>15</v>
      </c>
      <c r="D2915" t="s">
        <v>22</v>
      </c>
      <c r="E2915" t="s">
        <v>267</v>
      </c>
      <c r="F2915" t="s">
        <v>265</v>
      </c>
      <c r="G2915" t="s">
        <v>2806</v>
      </c>
      <c r="H2915" s="5">
        <v>43738</v>
      </c>
      <c r="I2915" s="5">
        <v>43721</v>
      </c>
      <c r="J2915">
        <v>3049.39</v>
      </c>
      <c r="K2915" t="s">
        <v>2812</v>
      </c>
    </row>
    <row r="2916" spans="1:11" x14ac:dyDescent="0.25">
      <c r="A2916" t="s">
        <v>919</v>
      </c>
      <c r="B2916" t="s">
        <v>14</v>
      </c>
      <c r="C2916" t="s">
        <v>15</v>
      </c>
      <c r="D2916" t="s">
        <v>16</v>
      </c>
      <c r="E2916" t="s">
        <v>267</v>
      </c>
      <c r="F2916" t="s">
        <v>265</v>
      </c>
      <c r="G2916" t="s">
        <v>2806</v>
      </c>
      <c r="H2916" s="5">
        <v>43738</v>
      </c>
      <c r="I2916" s="5">
        <v>43721</v>
      </c>
      <c r="J2916">
        <v>-347.19</v>
      </c>
      <c r="K2916" t="s">
        <v>2812</v>
      </c>
    </row>
    <row r="2917" spans="1:11" x14ac:dyDescent="0.25">
      <c r="A2917" t="s">
        <v>919</v>
      </c>
      <c r="B2917" t="s">
        <v>14</v>
      </c>
      <c r="C2917" t="s">
        <v>15</v>
      </c>
      <c r="D2917" t="s">
        <v>22</v>
      </c>
      <c r="E2917" t="s">
        <v>267</v>
      </c>
      <c r="F2917" t="s">
        <v>265</v>
      </c>
      <c r="G2917" t="s">
        <v>2806</v>
      </c>
      <c r="H2917" s="5">
        <v>43738</v>
      </c>
      <c r="I2917" s="5">
        <v>43721</v>
      </c>
      <c r="J2917">
        <v>5323.34</v>
      </c>
      <c r="K2917" t="s">
        <v>2812</v>
      </c>
    </row>
    <row r="2918" spans="1:11" x14ac:dyDescent="0.25">
      <c r="A2918" t="s">
        <v>919</v>
      </c>
      <c r="B2918" t="s">
        <v>14</v>
      </c>
      <c r="C2918" t="s">
        <v>15</v>
      </c>
      <c r="D2918" t="s">
        <v>22</v>
      </c>
      <c r="E2918" t="s">
        <v>267</v>
      </c>
      <c r="F2918" t="s">
        <v>265</v>
      </c>
      <c r="G2918" t="s">
        <v>2806</v>
      </c>
      <c r="H2918" s="5">
        <v>43738</v>
      </c>
      <c r="I2918" s="5">
        <v>43721</v>
      </c>
      <c r="J2918">
        <v>103.74</v>
      </c>
      <c r="K2918" t="s">
        <v>2812</v>
      </c>
    </row>
    <row r="2919" spans="1:11" x14ac:dyDescent="0.25">
      <c r="A2919" t="s">
        <v>821</v>
      </c>
      <c r="B2919" t="s">
        <v>14</v>
      </c>
      <c r="C2919" t="s">
        <v>15</v>
      </c>
      <c r="D2919" t="s">
        <v>16</v>
      </c>
      <c r="E2919" t="s">
        <v>267</v>
      </c>
      <c r="F2919" t="s">
        <v>265</v>
      </c>
      <c r="G2919" t="s">
        <v>2806</v>
      </c>
      <c r="H2919" s="5">
        <v>43738</v>
      </c>
      <c r="I2919" s="5">
        <v>43720</v>
      </c>
      <c r="J2919">
        <v>-1306.1199999999999</v>
      </c>
      <c r="K2919" t="s">
        <v>2812</v>
      </c>
    </row>
    <row r="2920" spans="1:11" x14ac:dyDescent="0.25">
      <c r="A2920" t="s">
        <v>821</v>
      </c>
      <c r="B2920" t="s">
        <v>14</v>
      </c>
      <c r="C2920" t="s">
        <v>15</v>
      </c>
      <c r="D2920" t="s">
        <v>22</v>
      </c>
      <c r="E2920" t="s">
        <v>267</v>
      </c>
      <c r="F2920" t="s">
        <v>265</v>
      </c>
      <c r="G2920" t="s">
        <v>2806</v>
      </c>
      <c r="H2920" s="5">
        <v>43738</v>
      </c>
      <c r="I2920" s="5">
        <v>43720</v>
      </c>
      <c r="J2920">
        <v>130.22</v>
      </c>
      <c r="K2920" t="s">
        <v>2812</v>
      </c>
    </row>
    <row r="2921" spans="1:11" x14ac:dyDescent="0.25">
      <c r="A2921" t="s">
        <v>821</v>
      </c>
      <c r="B2921" t="s">
        <v>14</v>
      </c>
      <c r="C2921" t="s">
        <v>15</v>
      </c>
      <c r="D2921" t="s">
        <v>16</v>
      </c>
      <c r="E2921" t="s">
        <v>267</v>
      </c>
      <c r="F2921" t="s">
        <v>265</v>
      </c>
      <c r="G2921" t="s">
        <v>2806</v>
      </c>
      <c r="H2921" s="5">
        <v>43738</v>
      </c>
      <c r="I2921" s="5">
        <v>43720</v>
      </c>
      <c r="J2921">
        <v>-695.83</v>
      </c>
      <c r="K2921" t="s">
        <v>2812</v>
      </c>
    </row>
    <row r="2922" spans="1:11" x14ac:dyDescent="0.25">
      <c r="A2922" t="s">
        <v>821</v>
      </c>
      <c r="B2922" t="s">
        <v>14</v>
      </c>
      <c r="C2922" t="s">
        <v>15</v>
      </c>
      <c r="D2922" t="s">
        <v>22</v>
      </c>
      <c r="E2922" t="s">
        <v>267</v>
      </c>
      <c r="F2922" t="s">
        <v>265</v>
      </c>
      <c r="G2922" t="s">
        <v>2806</v>
      </c>
      <c r="H2922" s="5">
        <v>43738</v>
      </c>
      <c r="I2922" s="5">
        <v>43720</v>
      </c>
      <c r="J2922">
        <v>5089.04</v>
      </c>
      <c r="K2922" t="s">
        <v>2812</v>
      </c>
    </row>
    <row r="2923" spans="1:11" x14ac:dyDescent="0.25">
      <c r="A2923" t="s">
        <v>519</v>
      </c>
      <c r="B2923" t="s">
        <v>14</v>
      </c>
      <c r="C2923" t="s">
        <v>15</v>
      </c>
      <c r="D2923" t="s">
        <v>22</v>
      </c>
      <c r="E2923" t="s">
        <v>267</v>
      </c>
      <c r="F2923" t="s">
        <v>265</v>
      </c>
      <c r="G2923" t="s">
        <v>2806</v>
      </c>
      <c r="H2923" s="5">
        <v>43738</v>
      </c>
      <c r="I2923" s="5">
        <v>43718</v>
      </c>
      <c r="J2923">
        <v>678.96</v>
      </c>
      <c r="K2923" t="s">
        <v>2812</v>
      </c>
    </row>
    <row r="2924" spans="1:11" x14ac:dyDescent="0.25">
      <c r="A2924" t="s">
        <v>519</v>
      </c>
      <c r="B2924" t="s">
        <v>14</v>
      </c>
      <c r="C2924" t="s">
        <v>15</v>
      </c>
      <c r="D2924" t="s">
        <v>22</v>
      </c>
      <c r="E2924" t="s">
        <v>267</v>
      </c>
      <c r="F2924" t="s">
        <v>265</v>
      </c>
      <c r="G2924" t="s">
        <v>2806</v>
      </c>
      <c r="H2924" s="5">
        <v>43738</v>
      </c>
      <c r="I2924" s="5">
        <v>43718</v>
      </c>
      <c r="J2924">
        <v>2323.7600000000002</v>
      </c>
      <c r="K2924" t="s">
        <v>2812</v>
      </c>
    </row>
    <row r="2925" spans="1:11" x14ac:dyDescent="0.25">
      <c r="A2925" t="s">
        <v>519</v>
      </c>
      <c r="B2925" t="s">
        <v>14</v>
      </c>
      <c r="C2925" t="s">
        <v>15</v>
      </c>
      <c r="D2925" t="s">
        <v>22</v>
      </c>
      <c r="E2925" t="s">
        <v>267</v>
      </c>
      <c r="F2925" t="s">
        <v>265</v>
      </c>
      <c r="G2925" t="s">
        <v>2806</v>
      </c>
      <c r="H2925" s="5">
        <v>43738</v>
      </c>
      <c r="I2925" s="5">
        <v>43718</v>
      </c>
      <c r="J2925">
        <v>15120.5</v>
      </c>
      <c r="K2925" t="s">
        <v>2812</v>
      </c>
    </row>
    <row r="2926" spans="1:11" x14ac:dyDescent="0.25">
      <c r="A2926" t="s">
        <v>519</v>
      </c>
      <c r="B2926" t="s">
        <v>14</v>
      </c>
      <c r="C2926" t="s">
        <v>15</v>
      </c>
      <c r="D2926" t="s">
        <v>22</v>
      </c>
      <c r="E2926" t="s">
        <v>267</v>
      </c>
      <c r="F2926" t="s">
        <v>265</v>
      </c>
      <c r="G2926" t="s">
        <v>2806</v>
      </c>
      <c r="H2926" s="5">
        <v>43738</v>
      </c>
      <c r="I2926" s="5">
        <v>43718</v>
      </c>
      <c r="J2926">
        <v>2221.83</v>
      </c>
      <c r="K2926" t="s">
        <v>2812</v>
      </c>
    </row>
    <row r="2927" spans="1:11" x14ac:dyDescent="0.25">
      <c r="A2927" t="s">
        <v>519</v>
      </c>
      <c r="B2927" t="s">
        <v>14</v>
      </c>
      <c r="C2927" t="s">
        <v>15</v>
      </c>
      <c r="D2927" t="s">
        <v>22</v>
      </c>
      <c r="E2927" t="s">
        <v>267</v>
      </c>
      <c r="F2927" t="s">
        <v>265</v>
      </c>
      <c r="G2927" t="s">
        <v>2806</v>
      </c>
      <c r="H2927" s="5">
        <v>43738</v>
      </c>
      <c r="I2927" s="5">
        <v>43718</v>
      </c>
      <c r="J2927">
        <v>24747.08</v>
      </c>
      <c r="K2927" t="s">
        <v>2812</v>
      </c>
    </row>
    <row r="2928" spans="1:11" x14ac:dyDescent="0.25">
      <c r="A2928" t="s">
        <v>519</v>
      </c>
      <c r="B2928" t="s">
        <v>14</v>
      </c>
      <c r="C2928" t="s">
        <v>15</v>
      </c>
      <c r="D2928" t="s">
        <v>22</v>
      </c>
      <c r="E2928" t="s">
        <v>267</v>
      </c>
      <c r="F2928" t="s">
        <v>265</v>
      </c>
      <c r="G2928" t="s">
        <v>2806</v>
      </c>
      <c r="H2928" s="5">
        <v>43738</v>
      </c>
      <c r="I2928" s="5">
        <v>43718</v>
      </c>
      <c r="J2928">
        <v>6614.1</v>
      </c>
      <c r="K2928" t="s">
        <v>2812</v>
      </c>
    </row>
    <row r="2929" spans="1:11" x14ac:dyDescent="0.25">
      <c r="A2929" t="s">
        <v>519</v>
      </c>
      <c r="B2929" t="s">
        <v>14</v>
      </c>
      <c r="C2929" t="s">
        <v>15</v>
      </c>
      <c r="D2929" t="s">
        <v>22</v>
      </c>
      <c r="E2929" t="s">
        <v>267</v>
      </c>
      <c r="F2929" t="s">
        <v>265</v>
      </c>
      <c r="G2929" t="s">
        <v>2806</v>
      </c>
      <c r="H2929" s="5">
        <v>43738</v>
      </c>
      <c r="I2929" s="5">
        <v>43718</v>
      </c>
      <c r="J2929">
        <v>781.44</v>
      </c>
      <c r="K2929" t="s">
        <v>2812</v>
      </c>
    </row>
    <row r="2930" spans="1:11" x14ac:dyDescent="0.25">
      <c r="A2930" t="s">
        <v>519</v>
      </c>
      <c r="B2930" t="s">
        <v>14</v>
      </c>
      <c r="C2930" t="s">
        <v>15</v>
      </c>
      <c r="D2930" t="s">
        <v>22</v>
      </c>
      <c r="E2930" t="s">
        <v>267</v>
      </c>
      <c r="F2930" t="s">
        <v>265</v>
      </c>
      <c r="G2930" t="s">
        <v>2806</v>
      </c>
      <c r="H2930" s="5">
        <v>43738</v>
      </c>
      <c r="I2930" s="5">
        <v>43718</v>
      </c>
      <c r="J2930">
        <v>8535.44</v>
      </c>
      <c r="K2930" t="s">
        <v>2812</v>
      </c>
    </row>
    <row r="2931" spans="1:11" x14ac:dyDescent="0.25">
      <c r="A2931" t="s">
        <v>519</v>
      </c>
      <c r="B2931" t="s">
        <v>14</v>
      </c>
      <c r="C2931" t="s">
        <v>15</v>
      </c>
      <c r="D2931" t="s">
        <v>22</v>
      </c>
      <c r="E2931" t="s">
        <v>267</v>
      </c>
      <c r="F2931" t="s">
        <v>265</v>
      </c>
      <c r="G2931" t="s">
        <v>2806</v>
      </c>
      <c r="H2931" s="5">
        <v>43738</v>
      </c>
      <c r="I2931" s="5">
        <v>43718</v>
      </c>
      <c r="J2931">
        <v>20.5</v>
      </c>
      <c r="K2931" t="s">
        <v>2812</v>
      </c>
    </row>
    <row r="2932" spans="1:11" x14ac:dyDescent="0.25">
      <c r="A2932" t="s">
        <v>519</v>
      </c>
      <c r="B2932" t="s">
        <v>14</v>
      </c>
      <c r="C2932" t="s">
        <v>15</v>
      </c>
      <c r="D2932" t="s">
        <v>22</v>
      </c>
      <c r="E2932" t="s">
        <v>267</v>
      </c>
      <c r="F2932" t="s">
        <v>265</v>
      </c>
      <c r="G2932" t="s">
        <v>2806</v>
      </c>
      <c r="H2932" s="5">
        <v>43738</v>
      </c>
      <c r="I2932" s="5">
        <v>43718</v>
      </c>
      <c r="J2932">
        <v>374.53</v>
      </c>
      <c r="K2932" t="s">
        <v>2812</v>
      </c>
    </row>
    <row r="2933" spans="1:11" x14ac:dyDescent="0.25">
      <c r="A2933" t="s">
        <v>519</v>
      </c>
      <c r="B2933" t="s">
        <v>14</v>
      </c>
      <c r="C2933" t="s">
        <v>15</v>
      </c>
      <c r="D2933" t="s">
        <v>22</v>
      </c>
      <c r="E2933" t="s">
        <v>267</v>
      </c>
      <c r="F2933" t="s">
        <v>265</v>
      </c>
      <c r="G2933" t="s">
        <v>2806</v>
      </c>
      <c r="H2933" s="5">
        <v>43738</v>
      </c>
      <c r="I2933" s="5">
        <v>43718</v>
      </c>
      <c r="J2933">
        <v>5610.88</v>
      </c>
      <c r="K2933" t="s">
        <v>2812</v>
      </c>
    </row>
    <row r="2934" spans="1:11" x14ac:dyDescent="0.25">
      <c r="A2934" t="s">
        <v>266</v>
      </c>
      <c r="B2934" t="s">
        <v>14</v>
      </c>
      <c r="C2934" t="s">
        <v>2810</v>
      </c>
      <c r="D2934" t="s">
        <v>22</v>
      </c>
      <c r="E2934" t="s">
        <v>267</v>
      </c>
      <c r="F2934" t="s">
        <v>265</v>
      </c>
      <c r="G2934" t="s">
        <v>2806</v>
      </c>
      <c r="H2934" s="5">
        <v>43708</v>
      </c>
      <c r="I2934" s="5">
        <v>43712</v>
      </c>
      <c r="J2934">
        <v>47.76</v>
      </c>
      <c r="K2934" t="s">
        <v>2812</v>
      </c>
    </row>
    <row r="2935" spans="1:11" x14ac:dyDescent="0.25">
      <c r="A2935" t="s">
        <v>266</v>
      </c>
      <c r="B2935" t="s">
        <v>14</v>
      </c>
      <c r="C2935" t="s">
        <v>2810</v>
      </c>
      <c r="D2935" t="s">
        <v>22</v>
      </c>
      <c r="E2935" t="s">
        <v>267</v>
      </c>
      <c r="F2935" t="s">
        <v>265</v>
      </c>
      <c r="G2935" t="s">
        <v>2806</v>
      </c>
      <c r="H2935" s="5">
        <v>43708</v>
      </c>
      <c r="I2935" s="5">
        <v>43712</v>
      </c>
      <c r="J2935">
        <v>732.45</v>
      </c>
      <c r="K2935" t="s">
        <v>2812</v>
      </c>
    </row>
    <row r="2936" spans="1:11" x14ac:dyDescent="0.25">
      <c r="A2936" t="s">
        <v>1952</v>
      </c>
      <c r="B2936" t="s">
        <v>15</v>
      </c>
      <c r="D2936" t="s">
        <v>22</v>
      </c>
      <c r="E2936" t="s">
        <v>518</v>
      </c>
      <c r="F2936" t="s">
        <v>516</v>
      </c>
      <c r="G2936" t="s">
        <v>2806</v>
      </c>
      <c r="H2936" s="5">
        <v>43769</v>
      </c>
      <c r="I2936" s="5">
        <v>43769</v>
      </c>
      <c r="J2936">
        <v>4277.5200000000004</v>
      </c>
      <c r="K2936" t="s">
        <v>2812</v>
      </c>
    </row>
    <row r="2937" spans="1:11" x14ac:dyDescent="0.25">
      <c r="A2937" t="s">
        <v>1560</v>
      </c>
      <c r="B2937" t="s">
        <v>14</v>
      </c>
      <c r="C2937" t="s">
        <v>15</v>
      </c>
      <c r="D2937" t="s">
        <v>16</v>
      </c>
      <c r="E2937" t="s">
        <v>518</v>
      </c>
      <c r="F2937" t="s">
        <v>516</v>
      </c>
      <c r="G2937" t="s">
        <v>2806</v>
      </c>
      <c r="H2937" s="5">
        <v>43738</v>
      </c>
      <c r="I2937" s="5">
        <v>43738</v>
      </c>
      <c r="J2937">
        <v>-4277.5200000000004</v>
      </c>
      <c r="K2937" t="s">
        <v>2812</v>
      </c>
    </row>
    <row r="2938" spans="1:11" x14ac:dyDescent="0.25">
      <c r="A2938" t="s">
        <v>1341</v>
      </c>
      <c r="B2938" t="s">
        <v>14</v>
      </c>
      <c r="C2938" t="s">
        <v>15</v>
      </c>
      <c r="D2938" t="s">
        <v>16</v>
      </c>
      <c r="E2938" t="s">
        <v>518</v>
      </c>
      <c r="F2938" t="s">
        <v>516</v>
      </c>
      <c r="G2938" t="s">
        <v>2806</v>
      </c>
      <c r="H2938" s="5">
        <v>43738</v>
      </c>
      <c r="I2938" s="5">
        <v>43734</v>
      </c>
      <c r="J2938">
        <v>-551.21</v>
      </c>
      <c r="K2938" t="s">
        <v>2812</v>
      </c>
    </row>
    <row r="2939" spans="1:11" x14ac:dyDescent="0.25">
      <c r="A2939" t="s">
        <v>1341</v>
      </c>
      <c r="B2939" t="s">
        <v>14</v>
      </c>
      <c r="C2939" t="s">
        <v>15</v>
      </c>
      <c r="D2939" t="s">
        <v>22</v>
      </c>
      <c r="E2939" t="s">
        <v>518</v>
      </c>
      <c r="F2939" t="s">
        <v>516</v>
      </c>
      <c r="G2939" t="s">
        <v>2806</v>
      </c>
      <c r="H2939" s="5">
        <v>43738</v>
      </c>
      <c r="I2939" s="5">
        <v>43734</v>
      </c>
      <c r="J2939">
        <v>224.54</v>
      </c>
      <c r="K2939" t="s">
        <v>2812</v>
      </c>
    </row>
    <row r="2940" spans="1:11" x14ac:dyDescent="0.25">
      <c r="A2940" t="s">
        <v>1341</v>
      </c>
      <c r="B2940" t="s">
        <v>14</v>
      </c>
      <c r="C2940" t="s">
        <v>15</v>
      </c>
      <c r="D2940" t="s">
        <v>22</v>
      </c>
      <c r="E2940" t="s">
        <v>518</v>
      </c>
      <c r="F2940" t="s">
        <v>516</v>
      </c>
      <c r="G2940" t="s">
        <v>2806</v>
      </c>
      <c r="H2940" s="5">
        <v>43738</v>
      </c>
      <c r="I2940" s="5">
        <v>43734</v>
      </c>
      <c r="J2940">
        <v>586.02</v>
      </c>
      <c r="K2940" t="s">
        <v>2812</v>
      </c>
    </row>
    <row r="2941" spans="1:11" x14ac:dyDescent="0.25">
      <c r="A2941" t="s">
        <v>1341</v>
      </c>
      <c r="B2941" t="s">
        <v>14</v>
      </c>
      <c r="C2941" t="s">
        <v>15</v>
      </c>
      <c r="D2941" t="s">
        <v>22</v>
      </c>
      <c r="E2941" t="s">
        <v>518</v>
      </c>
      <c r="F2941" t="s">
        <v>516</v>
      </c>
      <c r="G2941" t="s">
        <v>2806</v>
      </c>
      <c r="H2941" s="5">
        <v>43738</v>
      </c>
      <c r="I2941" s="5">
        <v>43734</v>
      </c>
      <c r="J2941">
        <v>1004.27</v>
      </c>
      <c r="K2941" t="s">
        <v>2812</v>
      </c>
    </row>
    <row r="2942" spans="1:11" x14ac:dyDescent="0.25">
      <c r="A2942" t="s">
        <v>918</v>
      </c>
      <c r="B2942" t="s">
        <v>14</v>
      </c>
      <c r="C2942" t="s">
        <v>15</v>
      </c>
      <c r="D2942" t="s">
        <v>16</v>
      </c>
      <c r="E2942" t="s">
        <v>518</v>
      </c>
      <c r="F2942" t="s">
        <v>516</v>
      </c>
      <c r="G2942" t="s">
        <v>2806</v>
      </c>
      <c r="H2942" s="5">
        <v>43738</v>
      </c>
      <c r="I2942" s="5">
        <v>43721</v>
      </c>
      <c r="J2942">
        <v>-117</v>
      </c>
      <c r="K2942" t="s">
        <v>2812</v>
      </c>
    </row>
    <row r="2943" spans="1:11" x14ac:dyDescent="0.25">
      <c r="A2943" t="s">
        <v>517</v>
      </c>
      <c r="B2943" t="s">
        <v>14</v>
      </c>
      <c r="C2943" t="s">
        <v>15</v>
      </c>
      <c r="D2943" t="s">
        <v>22</v>
      </c>
      <c r="E2943" t="s">
        <v>518</v>
      </c>
      <c r="F2943" t="s">
        <v>516</v>
      </c>
      <c r="G2943" t="s">
        <v>2806</v>
      </c>
      <c r="H2943" s="5">
        <v>43738</v>
      </c>
      <c r="I2943" s="5">
        <v>43718</v>
      </c>
      <c r="J2943">
        <v>221</v>
      </c>
      <c r="K2943" t="s">
        <v>2812</v>
      </c>
    </row>
    <row r="2944" spans="1:11" x14ac:dyDescent="0.25">
      <c r="A2944" t="s">
        <v>517</v>
      </c>
      <c r="B2944" t="s">
        <v>14</v>
      </c>
      <c r="C2944" t="s">
        <v>15</v>
      </c>
      <c r="D2944" t="s">
        <v>22</v>
      </c>
      <c r="E2944" t="s">
        <v>518</v>
      </c>
      <c r="F2944" t="s">
        <v>516</v>
      </c>
      <c r="G2944" t="s">
        <v>2806</v>
      </c>
      <c r="H2944" s="5">
        <v>43738</v>
      </c>
      <c r="I2944" s="5">
        <v>43718</v>
      </c>
      <c r="J2944">
        <v>9796.64</v>
      </c>
      <c r="K2944" t="s">
        <v>2812</v>
      </c>
    </row>
    <row r="2945" spans="1:11" x14ac:dyDescent="0.25">
      <c r="A2945" t="s">
        <v>517</v>
      </c>
      <c r="B2945" t="s">
        <v>14</v>
      </c>
      <c r="C2945" t="s">
        <v>15</v>
      </c>
      <c r="D2945" t="s">
        <v>22</v>
      </c>
      <c r="E2945" t="s">
        <v>518</v>
      </c>
      <c r="F2945" t="s">
        <v>516</v>
      </c>
      <c r="G2945" t="s">
        <v>2806</v>
      </c>
      <c r="H2945" s="5">
        <v>43738</v>
      </c>
      <c r="I2945" s="5">
        <v>43718</v>
      </c>
      <c r="J2945">
        <v>730.72</v>
      </c>
      <c r="K2945" t="s">
        <v>2812</v>
      </c>
    </row>
    <row r="2946" spans="1:11" x14ac:dyDescent="0.25">
      <c r="A2946" t="s">
        <v>517</v>
      </c>
      <c r="B2946" t="s">
        <v>14</v>
      </c>
      <c r="C2946" t="s">
        <v>15</v>
      </c>
      <c r="D2946" t="s">
        <v>22</v>
      </c>
      <c r="E2946" t="s">
        <v>518</v>
      </c>
      <c r="F2946" t="s">
        <v>516</v>
      </c>
      <c r="G2946" t="s">
        <v>2806</v>
      </c>
      <c r="H2946" s="5">
        <v>43738</v>
      </c>
      <c r="I2946" s="5">
        <v>43718</v>
      </c>
      <c r="J2946">
        <v>946.4</v>
      </c>
      <c r="K2946" t="s">
        <v>2812</v>
      </c>
    </row>
    <row r="2947" spans="1:11" x14ac:dyDescent="0.25">
      <c r="A2947" t="s">
        <v>517</v>
      </c>
      <c r="B2947" t="s">
        <v>14</v>
      </c>
      <c r="C2947" t="s">
        <v>15</v>
      </c>
      <c r="D2947" t="s">
        <v>22</v>
      </c>
      <c r="E2947" t="s">
        <v>518</v>
      </c>
      <c r="F2947" t="s">
        <v>516</v>
      </c>
      <c r="G2947" t="s">
        <v>2806</v>
      </c>
      <c r="H2947" s="5">
        <v>43738</v>
      </c>
      <c r="I2947" s="5">
        <v>43718</v>
      </c>
      <c r="J2947">
        <v>473.2</v>
      </c>
      <c r="K2947" t="s">
        <v>2812</v>
      </c>
    </row>
    <row r="2948" spans="1:11" x14ac:dyDescent="0.25">
      <c r="A2948" t="s">
        <v>517</v>
      </c>
      <c r="B2948" t="s">
        <v>14</v>
      </c>
      <c r="C2948" t="s">
        <v>15</v>
      </c>
      <c r="D2948" t="s">
        <v>22</v>
      </c>
      <c r="E2948" t="s">
        <v>518</v>
      </c>
      <c r="F2948" t="s">
        <v>516</v>
      </c>
      <c r="G2948" t="s">
        <v>2806</v>
      </c>
      <c r="H2948" s="5">
        <v>43738</v>
      </c>
      <c r="I2948" s="5">
        <v>43718</v>
      </c>
      <c r="J2948">
        <v>4277.5200000000004</v>
      </c>
      <c r="K2948" t="s">
        <v>2812</v>
      </c>
    </row>
    <row r="2949" spans="1:11" x14ac:dyDescent="0.25">
      <c r="A2949" t="s">
        <v>517</v>
      </c>
      <c r="B2949" t="s">
        <v>14</v>
      </c>
      <c r="C2949" t="s">
        <v>15</v>
      </c>
      <c r="D2949" t="s">
        <v>22</v>
      </c>
      <c r="E2949" t="s">
        <v>518</v>
      </c>
      <c r="F2949" t="s">
        <v>516</v>
      </c>
      <c r="G2949" t="s">
        <v>2806</v>
      </c>
      <c r="H2949" s="5">
        <v>43738</v>
      </c>
      <c r="I2949" s="5">
        <v>43718</v>
      </c>
      <c r="J2949">
        <v>3143.2</v>
      </c>
      <c r="K2949" t="s">
        <v>2812</v>
      </c>
    </row>
    <row r="2950" spans="1:11" x14ac:dyDescent="0.25">
      <c r="A2950" t="s">
        <v>517</v>
      </c>
      <c r="B2950" t="s">
        <v>14</v>
      </c>
      <c r="C2950" t="s">
        <v>15</v>
      </c>
      <c r="D2950" t="s">
        <v>22</v>
      </c>
      <c r="E2950" t="s">
        <v>518</v>
      </c>
      <c r="F2950" t="s">
        <v>516</v>
      </c>
      <c r="G2950" t="s">
        <v>2806</v>
      </c>
      <c r="H2950" s="5">
        <v>43738</v>
      </c>
      <c r="I2950" s="5">
        <v>43718</v>
      </c>
      <c r="J2950">
        <v>208.8</v>
      </c>
      <c r="K2950" t="s">
        <v>2812</v>
      </c>
    </row>
    <row r="2951" spans="1:11" x14ac:dyDescent="0.25">
      <c r="A2951" t="s">
        <v>1340</v>
      </c>
      <c r="B2951" t="s">
        <v>14</v>
      </c>
      <c r="C2951" t="s">
        <v>15</v>
      </c>
      <c r="D2951" t="s">
        <v>22</v>
      </c>
      <c r="E2951" t="s">
        <v>264</v>
      </c>
      <c r="F2951" t="s">
        <v>262</v>
      </c>
      <c r="G2951" t="s">
        <v>2806</v>
      </c>
      <c r="H2951" s="5">
        <v>43738</v>
      </c>
      <c r="I2951" s="5">
        <v>43734</v>
      </c>
      <c r="J2951">
        <v>355.24</v>
      </c>
      <c r="K2951" t="s">
        <v>2812</v>
      </c>
    </row>
    <row r="2952" spans="1:11" x14ac:dyDescent="0.25">
      <c r="A2952" t="s">
        <v>1340</v>
      </c>
      <c r="B2952" t="s">
        <v>14</v>
      </c>
      <c r="C2952" t="s">
        <v>15</v>
      </c>
      <c r="D2952" t="s">
        <v>16</v>
      </c>
      <c r="E2952" t="s">
        <v>264</v>
      </c>
      <c r="F2952" t="s">
        <v>262</v>
      </c>
      <c r="G2952" t="s">
        <v>2806</v>
      </c>
      <c r="H2952" s="5">
        <v>43738</v>
      </c>
      <c r="I2952" s="5">
        <v>43734</v>
      </c>
      <c r="J2952">
        <v>-308.89999999999998</v>
      </c>
      <c r="K2952" t="s">
        <v>2812</v>
      </c>
    </row>
    <row r="2953" spans="1:11" x14ac:dyDescent="0.25">
      <c r="A2953" t="s">
        <v>1340</v>
      </c>
      <c r="B2953" t="s">
        <v>14</v>
      </c>
      <c r="C2953" t="s">
        <v>15</v>
      </c>
      <c r="D2953" t="s">
        <v>22</v>
      </c>
      <c r="E2953" t="s">
        <v>264</v>
      </c>
      <c r="F2953" t="s">
        <v>262</v>
      </c>
      <c r="G2953" t="s">
        <v>2806</v>
      </c>
      <c r="H2953" s="5">
        <v>43738</v>
      </c>
      <c r="I2953" s="5">
        <v>43734</v>
      </c>
      <c r="J2953">
        <v>125.83</v>
      </c>
      <c r="K2953" t="s">
        <v>2812</v>
      </c>
    </row>
    <row r="2954" spans="1:11" x14ac:dyDescent="0.25">
      <c r="A2954" t="s">
        <v>1340</v>
      </c>
      <c r="B2954" t="s">
        <v>14</v>
      </c>
      <c r="C2954" t="s">
        <v>15</v>
      </c>
      <c r="D2954" t="s">
        <v>22</v>
      </c>
      <c r="E2954" t="s">
        <v>264</v>
      </c>
      <c r="F2954" t="s">
        <v>262</v>
      </c>
      <c r="G2954" t="s">
        <v>2806</v>
      </c>
      <c r="H2954" s="5">
        <v>43738</v>
      </c>
      <c r="I2954" s="5">
        <v>43734</v>
      </c>
      <c r="J2954">
        <v>328.41</v>
      </c>
      <c r="K2954" t="s">
        <v>2812</v>
      </c>
    </row>
    <row r="2955" spans="1:11" x14ac:dyDescent="0.25">
      <c r="A2955" t="s">
        <v>515</v>
      </c>
      <c r="B2955" t="s">
        <v>14</v>
      </c>
      <c r="C2955" t="s">
        <v>15</v>
      </c>
      <c r="D2955" t="s">
        <v>22</v>
      </c>
      <c r="E2955" t="s">
        <v>264</v>
      </c>
      <c r="F2955" t="s">
        <v>262</v>
      </c>
      <c r="G2955" t="s">
        <v>2806</v>
      </c>
      <c r="H2955" s="5">
        <v>43738</v>
      </c>
      <c r="I2955" s="5">
        <v>43718</v>
      </c>
      <c r="J2955">
        <v>3304.84</v>
      </c>
      <c r="K2955" t="s">
        <v>2812</v>
      </c>
    </row>
    <row r="2956" spans="1:11" x14ac:dyDescent="0.25">
      <c r="A2956" t="s">
        <v>515</v>
      </c>
      <c r="B2956" t="s">
        <v>14</v>
      </c>
      <c r="C2956" t="s">
        <v>15</v>
      </c>
      <c r="D2956" t="s">
        <v>22</v>
      </c>
      <c r="E2956" t="s">
        <v>264</v>
      </c>
      <c r="F2956" t="s">
        <v>262</v>
      </c>
      <c r="G2956" t="s">
        <v>2806</v>
      </c>
      <c r="H2956" s="5">
        <v>43738</v>
      </c>
      <c r="I2956" s="5">
        <v>43718</v>
      </c>
      <c r="J2956">
        <v>2143.6799999999998</v>
      </c>
      <c r="K2956" t="s">
        <v>2812</v>
      </c>
    </row>
    <row r="2957" spans="1:11" x14ac:dyDescent="0.25">
      <c r="A2957" t="s">
        <v>515</v>
      </c>
      <c r="B2957" t="s">
        <v>14</v>
      </c>
      <c r="C2957" t="s">
        <v>15</v>
      </c>
      <c r="D2957" t="s">
        <v>22</v>
      </c>
      <c r="E2957" t="s">
        <v>264</v>
      </c>
      <c r="F2957" t="s">
        <v>262</v>
      </c>
      <c r="G2957" t="s">
        <v>2806</v>
      </c>
      <c r="H2957" s="5">
        <v>43738</v>
      </c>
      <c r="I2957" s="5">
        <v>43718</v>
      </c>
      <c r="J2957">
        <v>91.02</v>
      </c>
      <c r="K2957" t="s">
        <v>2812</v>
      </c>
    </row>
    <row r="2958" spans="1:11" x14ac:dyDescent="0.25">
      <c r="A2958" t="s">
        <v>263</v>
      </c>
      <c r="B2958" t="s">
        <v>14</v>
      </c>
      <c r="C2958" t="s">
        <v>2810</v>
      </c>
      <c r="D2958" t="s">
        <v>16</v>
      </c>
      <c r="E2958" t="s">
        <v>264</v>
      </c>
      <c r="F2958" t="s">
        <v>262</v>
      </c>
      <c r="G2958" t="s">
        <v>2806</v>
      </c>
      <c r="H2958" s="5">
        <v>43708</v>
      </c>
      <c r="I2958" s="5">
        <v>43712</v>
      </c>
      <c r="J2958">
        <v>-205.94</v>
      </c>
      <c r="K2958" t="s">
        <v>2812</v>
      </c>
    </row>
    <row r="2959" spans="1:11" x14ac:dyDescent="0.25">
      <c r="A2959" t="s">
        <v>263</v>
      </c>
      <c r="B2959" t="s">
        <v>14</v>
      </c>
      <c r="C2959" t="s">
        <v>2810</v>
      </c>
      <c r="D2959" t="s">
        <v>22</v>
      </c>
      <c r="E2959" t="s">
        <v>264</v>
      </c>
      <c r="F2959" t="s">
        <v>262</v>
      </c>
      <c r="G2959" t="s">
        <v>2806</v>
      </c>
      <c r="H2959" s="5">
        <v>43708</v>
      </c>
      <c r="I2959" s="5">
        <v>43712</v>
      </c>
      <c r="J2959">
        <v>83.89</v>
      </c>
      <c r="K2959" t="s">
        <v>2812</v>
      </c>
    </row>
    <row r="2960" spans="1:11" x14ac:dyDescent="0.25">
      <c r="A2960" t="s">
        <v>263</v>
      </c>
      <c r="B2960" t="s">
        <v>14</v>
      </c>
      <c r="C2960" t="s">
        <v>2810</v>
      </c>
      <c r="D2960" t="s">
        <v>22</v>
      </c>
      <c r="E2960" t="s">
        <v>264</v>
      </c>
      <c r="F2960" t="s">
        <v>262</v>
      </c>
      <c r="G2960" t="s">
        <v>2806</v>
      </c>
      <c r="H2960" s="5">
        <v>43708</v>
      </c>
      <c r="I2960" s="5">
        <v>43712</v>
      </c>
      <c r="J2960">
        <v>218.94</v>
      </c>
      <c r="K2960" t="s">
        <v>2812</v>
      </c>
    </row>
    <row r="2961" spans="1:11" x14ac:dyDescent="0.25">
      <c r="A2961" t="s">
        <v>263</v>
      </c>
      <c r="B2961" t="s">
        <v>14</v>
      </c>
      <c r="C2961" t="s">
        <v>2810</v>
      </c>
      <c r="D2961" t="s">
        <v>22</v>
      </c>
      <c r="E2961" t="s">
        <v>264</v>
      </c>
      <c r="F2961" t="s">
        <v>262</v>
      </c>
      <c r="G2961" t="s">
        <v>2806</v>
      </c>
      <c r="H2961" s="5">
        <v>43708</v>
      </c>
      <c r="I2961" s="5">
        <v>43712</v>
      </c>
      <c r="J2961">
        <v>116.47</v>
      </c>
      <c r="K2961" t="s">
        <v>2812</v>
      </c>
    </row>
    <row r="2962" spans="1:11" x14ac:dyDescent="0.25">
      <c r="A2962" t="s">
        <v>263</v>
      </c>
      <c r="B2962" t="s">
        <v>14</v>
      </c>
      <c r="C2962" t="s">
        <v>2810</v>
      </c>
      <c r="D2962" t="s">
        <v>22</v>
      </c>
      <c r="E2962" t="s">
        <v>264</v>
      </c>
      <c r="F2962" t="s">
        <v>262</v>
      </c>
      <c r="G2962" t="s">
        <v>2806</v>
      </c>
      <c r="H2962" s="5">
        <v>43708</v>
      </c>
      <c r="I2962" s="5">
        <v>43712</v>
      </c>
      <c r="J2962">
        <v>357.28</v>
      </c>
      <c r="K2962" t="s">
        <v>2812</v>
      </c>
    </row>
    <row r="2963" spans="1:11" x14ac:dyDescent="0.25">
      <c r="A2963" t="s">
        <v>263</v>
      </c>
      <c r="B2963" t="s">
        <v>14</v>
      </c>
      <c r="C2963" t="s">
        <v>2810</v>
      </c>
      <c r="D2963" t="s">
        <v>22</v>
      </c>
      <c r="E2963" t="s">
        <v>264</v>
      </c>
      <c r="F2963" t="s">
        <v>262</v>
      </c>
      <c r="G2963" t="s">
        <v>2806</v>
      </c>
      <c r="H2963" s="5">
        <v>43708</v>
      </c>
      <c r="I2963" s="5">
        <v>43712</v>
      </c>
      <c r="J2963">
        <v>1429.12</v>
      </c>
      <c r="K2963" t="s">
        <v>2812</v>
      </c>
    </row>
    <row r="2964" spans="1:11" x14ac:dyDescent="0.25">
      <c r="A2964" t="s">
        <v>2269</v>
      </c>
      <c r="B2964" t="s">
        <v>14</v>
      </c>
      <c r="C2964" t="s">
        <v>2810</v>
      </c>
      <c r="D2964" t="s">
        <v>16</v>
      </c>
      <c r="E2964" t="s">
        <v>261</v>
      </c>
      <c r="F2964" t="s">
        <v>259</v>
      </c>
      <c r="G2964" t="s">
        <v>2806</v>
      </c>
      <c r="H2964" s="5">
        <v>43799</v>
      </c>
      <c r="I2964" s="5">
        <v>43783</v>
      </c>
      <c r="J2964">
        <v>-92574.25</v>
      </c>
      <c r="K2964" t="s">
        <v>2812</v>
      </c>
    </row>
    <row r="2965" spans="1:11" x14ac:dyDescent="0.25">
      <c r="A2965" t="s">
        <v>2239</v>
      </c>
      <c r="B2965" t="s">
        <v>14</v>
      </c>
      <c r="C2965" t="s">
        <v>2810</v>
      </c>
      <c r="D2965" t="s">
        <v>22</v>
      </c>
      <c r="E2965" t="s">
        <v>261</v>
      </c>
      <c r="F2965" t="s">
        <v>259</v>
      </c>
      <c r="G2965" t="s">
        <v>2806</v>
      </c>
      <c r="H2965" s="5">
        <v>43799</v>
      </c>
      <c r="I2965" s="5">
        <v>43781</v>
      </c>
      <c r="J2965">
        <v>84935</v>
      </c>
      <c r="K2965" t="s">
        <v>2812</v>
      </c>
    </row>
    <row r="2966" spans="1:11" x14ac:dyDescent="0.25">
      <c r="A2966" t="s">
        <v>1951</v>
      </c>
      <c r="B2966" t="s">
        <v>15</v>
      </c>
      <c r="D2966" t="s">
        <v>22</v>
      </c>
      <c r="E2966" t="s">
        <v>261</v>
      </c>
      <c r="F2966" t="s">
        <v>259</v>
      </c>
      <c r="G2966" t="s">
        <v>2806</v>
      </c>
      <c r="H2966" s="5">
        <v>43769</v>
      </c>
      <c r="I2966" s="5">
        <v>43746</v>
      </c>
      <c r="J2966">
        <v>7639.25</v>
      </c>
      <c r="K2966" t="s">
        <v>2812</v>
      </c>
    </row>
    <row r="2967" spans="1:11" x14ac:dyDescent="0.25">
      <c r="A2967" t="s">
        <v>1339</v>
      </c>
      <c r="B2967" t="s">
        <v>14</v>
      </c>
      <c r="C2967" t="s">
        <v>15</v>
      </c>
      <c r="D2967" t="s">
        <v>16</v>
      </c>
      <c r="E2967" t="s">
        <v>261</v>
      </c>
      <c r="F2967" t="s">
        <v>259</v>
      </c>
      <c r="G2967" t="s">
        <v>2806</v>
      </c>
      <c r="H2967" s="5">
        <v>43738</v>
      </c>
      <c r="I2967" s="5">
        <v>43734</v>
      </c>
      <c r="J2967">
        <v>-412</v>
      </c>
      <c r="K2967" t="s">
        <v>2812</v>
      </c>
    </row>
    <row r="2968" spans="1:11" x14ac:dyDescent="0.25">
      <c r="A2968" t="s">
        <v>1339</v>
      </c>
      <c r="B2968" t="s">
        <v>14</v>
      </c>
      <c r="C2968" t="s">
        <v>15</v>
      </c>
      <c r="D2968" t="s">
        <v>22</v>
      </c>
      <c r="E2968" t="s">
        <v>261</v>
      </c>
      <c r="F2968" t="s">
        <v>259</v>
      </c>
      <c r="G2968" t="s">
        <v>2806</v>
      </c>
      <c r="H2968" s="5">
        <v>43738</v>
      </c>
      <c r="I2968" s="5">
        <v>43734</v>
      </c>
      <c r="J2968">
        <v>167.83</v>
      </c>
      <c r="K2968" t="s">
        <v>2812</v>
      </c>
    </row>
    <row r="2969" spans="1:11" x14ac:dyDescent="0.25">
      <c r="A2969" t="s">
        <v>1339</v>
      </c>
      <c r="B2969" t="s">
        <v>14</v>
      </c>
      <c r="C2969" t="s">
        <v>15</v>
      </c>
      <c r="D2969" t="s">
        <v>22</v>
      </c>
      <c r="E2969" t="s">
        <v>261</v>
      </c>
      <c r="F2969" t="s">
        <v>259</v>
      </c>
      <c r="G2969" t="s">
        <v>2806</v>
      </c>
      <c r="H2969" s="5">
        <v>43738</v>
      </c>
      <c r="I2969" s="5">
        <v>43734</v>
      </c>
      <c r="J2969">
        <v>438.02</v>
      </c>
      <c r="K2969" t="s">
        <v>2812</v>
      </c>
    </row>
    <row r="2970" spans="1:11" x14ac:dyDescent="0.25">
      <c r="A2970" t="s">
        <v>1339</v>
      </c>
      <c r="B2970" t="s">
        <v>14</v>
      </c>
      <c r="C2970" t="s">
        <v>15</v>
      </c>
      <c r="D2970" t="s">
        <v>22</v>
      </c>
      <c r="E2970" t="s">
        <v>261</v>
      </c>
      <c r="F2970" t="s">
        <v>259</v>
      </c>
      <c r="G2970" t="s">
        <v>2806</v>
      </c>
      <c r="H2970" s="5">
        <v>43738</v>
      </c>
      <c r="I2970" s="5">
        <v>43734</v>
      </c>
      <c r="J2970">
        <v>1965.12</v>
      </c>
      <c r="K2970" t="s">
        <v>2812</v>
      </c>
    </row>
    <row r="2971" spans="1:11" x14ac:dyDescent="0.25">
      <c r="A2971" t="s">
        <v>1085</v>
      </c>
      <c r="B2971" t="s">
        <v>14</v>
      </c>
      <c r="C2971" t="s">
        <v>15</v>
      </c>
      <c r="D2971" t="s">
        <v>22</v>
      </c>
      <c r="E2971" t="s">
        <v>261</v>
      </c>
      <c r="F2971" t="s">
        <v>259</v>
      </c>
      <c r="G2971" t="s">
        <v>2806</v>
      </c>
      <c r="H2971" s="5">
        <v>43738</v>
      </c>
      <c r="I2971" s="5">
        <v>43727</v>
      </c>
      <c r="J2971">
        <v>409.5</v>
      </c>
      <c r="K2971" t="s">
        <v>2812</v>
      </c>
    </row>
    <row r="2972" spans="1:11" x14ac:dyDescent="0.25">
      <c r="A2972" t="s">
        <v>1036</v>
      </c>
      <c r="B2972" t="s">
        <v>14</v>
      </c>
      <c r="C2972" t="s">
        <v>15</v>
      </c>
      <c r="D2972" t="s">
        <v>22</v>
      </c>
      <c r="E2972" t="s">
        <v>261</v>
      </c>
      <c r="F2972" t="s">
        <v>259</v>
      </c>
      <c r="G2972" t="s">
        <v>2806</v>
      </c>
      <c r="H2972" s="5">
        <v>43738</v>
      </c>
      <c r="I2972" s="5">
        <v>43725</v>
      </c>
      <c r="J2972">
        <v>2314.69</v>
      </c>
      <c r="K2972" t="s">
        <v>2812</v>
      </c>
    </row>
    <row r="2973" spans="1:11" x14ac:dyDescent="0.25">
      <c r="A2973" t="s">
        <v>1036</v>
      </c>
      <c r="B2973" t="s">
        <v>14</v>
      </c>
      <c r="C2973" t="s">
        <v>15</v>
      </c>
      <c r="D2973" t="s">
        <v>22</v>
      </c>
      <c r="E2973" t="s">
        <v>261</v>
      </c>
      <c r="F2973" t="s">
        <v>259</v>
      </c>
      <c r="G2973" t="s">
        <v>2806</v>
      </c>
      <c r="H2973" s="5">
        <v>43738</v>
      </c>
      <c r="I2973" s="5">
        <v>43725</v>
      </c>
      <c r="J2973">
        <v>2996.78</v>
      </c>
      <c r="K2973" t="s">
        <v>2812</v>
      </c>
    </row>
    <row r="2974" spans="1:11" x14ac:dyDescent="0.25">
      <c r="A2974" t="s">
        <v>1036</v>
      </c>
      <c r="B2974" t="s">
        <v>14</v>
      </c>
      <c r="C2974" t="s">
        <v>15</v>
      </c>
      <c r="D2974" t="s">
        <v>16</v>
      </c>
      <c r="E2974" t="s">
        <v>261</v>
      </c>
      <c r="F2974" t="s">
        <v>259</v>
      </c>
      <c r="G2974" t="s">
        <v>2806</v>
      </c>
      <c r="H2974" s="5">
        <v>43738</v>
      </c>
      <c r="I2974" s="5">
        <v>43725</v>
      </c>
      <c r="J2974">
        <v>-1858.88</v>
      </c>
      <c r="K2974" t="s">
        <v>2812</v>
      </c>
    </row>
    <row r="2975" spans="1:11" x14ac:dyDescent="0.25">
      <c r="A2975" t="s">
        <v>917</v>
      </c>
      <c r="B2975" t="s">
        <v>14</v>
      </c>
      <c r="C2975" t="s">
        <v>15</v>
      </c>
      <c r="D2975" t="s">
        <v>22</v>
      </c>
      <c r="E2975" t="s">
        <v>261</v>
      </c>
      <c r="F2975" t="s">
        <v>259</v>
      </c>
      <c r="G2975" t="s">
        <v>2806</v>
      </c>
      <c r="H2975" s="5">
        <v>43738</v>
      </c>
      <c r="I2975" s="5">
        <v>43721</v>
      </c>
      <c r="J2975">
        <v>683.73</v>
      </c>
      <c r="K2975" t="s">
        <v>2812</v>
      </c>
    </row>
    <row r="2976" spans="1:11" x14ac:dyDescent="0.25">
      <c r="A2976" t="s">
        <v>917</v>
      </c>
      <c r="B2976" t="s">
        <v>14</v>
      </c>
      <c r="C2976" t="s">
        <v>15</v>
      </c>
      <c r="D2976" t="s">
        <v>22</v>
      </c>
      <c r="E2976" t="s">
        <v>261</v>
      </c>
      <c r="F2976" t="s">
        <v>259</v>
      </c>
      <c r="G2976" t="s">
        <v>2806</v>
      </c>
      <c r="H2976" s="5">
        <v>43738</v>
      </c>
      <c r="I2976" s="5">
        <v>43721</v>
      </c>
      <c r="J2976">
        <v>2834.27</v>
      </c>
      <c r="K2976" t="s">
        <v>2812</v>
      </c>
    </row>
    <row r="2977" spans="1:11" x14ac:dyDescent="0.25">
      <c r="A2977" t="s">
        <v>917</v>
      </c>
      <c r="B2977" t="s">
        <v>14</v>
      </c>
      <c r="C2977" t="s">
        <v>15</v>
      </c>
      <c r="D2977" t="s">
        <v>22</v>
      </c>
      <c r="E2977" t="s">
        <v>261</v>
      </c>
      <c r="F2977" t="s">
        <v>259</v>
      </c>
      <c r="G2977" t="s">
        <v>2806</v>
      </c>
      <c r="H2977" s="5">
        <v>43738</v>
      </c>
      <c r="I2977" s="5">
        <v>43721</v>
      </c>
      <c r="J2977">
        <v>1423.68</v>
      </c>
      <c r="K2977" t="s">
        <v>2812</v>
      </c>
    </row>
    <row r="2978" spans="1:11" x14ac:dyDescent="0.25">
      <c r="A2978" t="s">
        <v>514</v>
      </c>
      <c r="B2978" t="s">
        <v>14</v>
      </c>
      <c r="C2978" t="s">
        <v>15</v>
      </c>
      <c r="D2978" t="s">
        <v>16</v>
      </c>
      <c r="E2978" t="s">
        <v>261</v>
      </c>
      <c r="F2978" t="s">
        <v>259</v>
      </c>
      <c r="G2978" t="s">
        <v>2806</v>
      </c>
      <c r="H2978" s="5">
        <v>43738</v>
      </c>
      <c r="I2978" s="5">
        <v>43718</v>
      </c>
      <c r="J2978">
        <v>-92.72</v>
      </c>
      <c r="K2978" t="s">
        <v>2812</v>
      </c>
    </row>
    <row r="2979" spans="1:11" x14ac:dyDescent="0.25">
      <c r="A2979" t="s">
        <v>514</v>
      </c>
      <c r="B2979" t="s">
        <v>14</v>
      </c>
      <c r="C2979" t="s">
        <v>15</v>
      </c>
      <c r="D2979" t="s">
        <v>22</v>
      </c>
      <c r="E2979" t="s">
        <v>261</v>
      </c>
      <c r="F2979" t="s">
        <v>259</v>
      </c>
      <c r="G2979" t="s">
        <v>2806</v>
      </c>
      <c r="H2979" s="5">
        <v>43738</v>
      </c>
      <c r="I2979" s="5">
        <v>43718</v>
      </c>
      <c r="J2979">
        <v>3387.04</v>
      </c>
      <c r="K2979" t="s">
        <v>2812</v>
      </c>
    </row>
    <row r="2980" spans="1:11" x14ac:dyDescent="0.25">
      <c r="A2980" t="s">
        <v>514</v>
      </c>
      <c r="B2980" t="s">
        <v>14</v>
      </c>
      <c r="C2980" t="s">
        <v>15</v>
      </c>
      <c r="D2980" t="s">
        <v>22</v>
      </c>
      <c r="E2980" t="s">
        <v>261</v>
      </c>
      <c r="F2980" t="s">
        <v>259</v>
      </c>
      <c r="G2980" t="s">
        <v>2806</v>
      </c>
      <c r="H2980" s="5">
        <v>43738</v>
      </c>
      <c r="I2980" s="5">
        <v>43718</v>
      </c>
      <c r="J2980">
        <v>18041.72</v>
      </c>
      <c r="K2980" t="s">
        <v>2812</v>
      </c>
    </row>
    <row r="2981" spans="1:11" x14ac:dyDescent="0.25">
      <c r="A2981" t="s">
        <v>260</v>
      </c>
      <c r="B2981" t="s">
        <v>14</v>
      </c>
      <c r="C2981" t="s">
        <v>2810</v>
      </c>
      <c r="D2981" t="s">
        <v>16</v>
      </c>
      <c r="E2981" t="s">
        <v>261</v>
      </c>
      <c r="F2981" t="s">
        <v>259</v>
      </c>
      <c r="G2981" t="s">
        <v>2806</v>
      </c>
      <c r="H2981" s="5">
        <v>43708</v>
      </c>
      <c r="I2981" s="5">
        <v>43712</v>
      </c>
      <c r="J2981">
        <v>-13.36</v>
      </c>
      <c r="K2981" t="s">
        <v>2812</v>
      </c>
    </row>
    <row r="2982" spans="1:11" x14ac:dyDescent="0.25">
      <c r="A2982" t="s">
        <v>260</v>
      </c>
      <c r="B2982" t="s">
        <v>14</v>
      </c>
      <c r="C2982" t="s">
        <v>2810</v>
      </c>
      <c r="D2982" t="s">
        <v>22</v>
      </c>
      <c r="E2982" t="s">
        <v>261</v>
      </c>
      <c r="F2982" t="s">
        <v>259</v>
      </c>
      <c r="G2982" t="s">
        <v>2806</v>
      </c>
      <c r="H2982" s="5">
        <v>43708</v>
      </c>
      <c r="I2982" s="5">
        <v>43712</v>
      </c>
      <c r="J2982">
        <v>5.44</v>
      </c>
      <c r="K2982" t="s">
        <v>2812</v>
      </c>
    </row>
    <row r="2983" spans="1:11" x14ac:dyDescent="0.25">
      <c r="A2983" t="s">
        <v>260</v>
      </c>
      <c r="B2983" t="s">
        <v>14</v>
      </c>
      <c r="C2983" t="s">
        <v>2810</v>
      </c>
      <c r="D2983" t="s">
        <v>22</v>
      </c>
      <c r="E2983" t="s">
        <v>261</v>
      </c>
      <c r="F2983" t="s">
        <v>259</v>
      </c>
      <c r="G2983" t="s">
        <v>2806</v>
      </c>
      <c r="H2983" s="5">
        <v>43708</v>
      </c>
      <c r="I2983" s="5">
        <v>43712</v>
      </c>
      <c r="J2983">
        <v>14.2</v>
      </c>
      <c r="K2983" t="s">
        <v>2812</v>
      </c>
    </row>
    <row r="2984" spans="1:11" x14ac:dyDescent="0.25">
      <c r="A2984" t="s">
        <v>260</v>
      </c>
      <c r="B2984" t="s">
        <v>14</v>
      </c>
      <c r="C2984" t="s">
        <v>2810</v>
      </c>
      <c r="D2984" t="s">
        <v>22</v>
      </c>
      <c r="E2984" t="s">
        <v>261</v>
      </c>
      <c r="F2984" t="s">
        <v>259</v>
      </c>
      <c r="G2984" t="s">
        <v>2806</v>
      </c>
      <c r="H2984" s="5">
        <v>43708</v>
      </c>
      <c r="I2984" s="5">
        <v>43712</v>
      </c>
      <c r="J2984">
        <v>6.05</v>
      </c>
      <c r="K2984" t="s">
        <v>2812</v>
      </c>
    </row>
    <row r="2985" spans="1:11" x14ac:dyDescent="0.25">
      <c r="A2985" t="s">
        <v>260</v>
      </c>
      <c r="B2985" t="s">
        <v>14</v>
      </c>
      <c r="C2985" t="s">
        <v>2810</v>
      </c>
      <c r="D2985" t="s">
        <v>22</v>
      </c>
      <c r="E2985" t="s">
        <v>261</v>
      </c>
      <c r="F2985" t="s">
        <v>259</v>
      </c>
      <c r="G2985" t="s">
        <v>2806</v>
      </c>
      <c r="H2985" s="5">
        <v>43708</v>
      </c>
      <c r="I2985" s="5">
        <v>43712</v>
      </c>
      <c r="J2985">
        <v>92.72</v>
      </c>
      <c r="K2985" t="s">
        <v>2812</v>
      </c>
    </row>
    <row r="2986" spans="1:11" x14ac:dyDescent="0.25">
      <c r="A2986" t="s">
        <v>1950</v>
      </c>
      <c r="B2986" t="s">
        <v>15</v>
      </c>
      <c r="D2986" t="s">
        <v>22</v>
      </c>
      <c r="E2986" t="s">
        <v>176</v>
      </c>
      <c r="F2986" t="s">
        <v>174</v>
      </c>
      <c r="G2986" t="s">
        <v>2806</v>
      </c>
      <c r="H2986" s="5">
        <v>43769</v>
      </c>
      <c r="I2986" s="5">
        <v>43767</v>
      </c>
      <c r="J2986">
        <v>78.599999999999994</v>
      </c>
      <c r="K2986" t="s">
        <v>2812</v>
      </c>
    </row>
    <row r="2987" spans="1:11" x14ac:dyDescent="0.25">
      <c r="A2987" t="s">
        <v>1949</v>
      </c>
      <c r="B2987" t="s">
        <v>15</v>
      </c>
      <c r="D2987" t="s">
        <v>22</v>
      </c>
      <c r="E2987" t="s">
        <v>176</v>
      </c>
      <c r="F2987" t="s">
        <v>174</v>
      </c>
      <c r="G2987" t="s">
        <v>2806</v>
      </c>
      <c r="H2987" s="5">
        <v>43769</v>
      </c>
      <c r="I2987" s="5">
        <v>43746</v>
      </c>
      <c r="J2987">
        <v>371.66</v>
      </c>
      <c r="K2987" t="s">
        <v>2812</v>
      </c>
    </row>
    <row r="2988" spans="1:11" x14ac:dyDescent="0.25">
      <c r="A2988" t="s">
        <v>1471</v>
      </c>
      <c r="B2988" t="s">
        <v>14</v>
      </c>
      <c r="C2988" t="s">
        <v>15</v>
      </c>
      <c r="D2988" t="s">
        <v>22</v>
      </c>
      <c r="E2988" t="s">
        <v>176</v>
      </c>
      <c r="F2988" t="s">
        <v>174</v>
      </c>
      <c r="G2988" t="s">
        <v>2806</v>
      </c>
      <c r="H2988" s="5">
        <v>43738</v>
      </c>
      <c r="I2988" s="5">
        <v>43735</v>
      </c>
      <c r="J2988">
        <v>29737.99</v>
      </c>
      <c r="K2988" t="s">
        <v>2812</v>
      </c>
    </row>
    <row r="2989" spans="1:11" x14ac:dyDescent="0.25">
      <c r="A2989" t="s">
        <v>1338</v>
      </c>
      <c r="B2989" t="s">
        <v>14</v>
      </c>
      <c r="C2989" t="s">
        <v>15</v>
      </c>
      <c r="D2989" t="s">
        <v>16</v>
      </c>
      <c r="E2989" t="s">
        <v>176</v>
      </c>
      <c r="F2989" t="s">
        <v>174</v>
      </c>
      <c r="G2989" t="s">
        <v>2806</v>
      </c>
      <c r="H2989" s="5">
        <v>43738</v>
      </c>
      <c r="I2989" s="5">
        <v>43734</v>
      </c>
      <c r="J2989">
        <v>-1668.12</v>
      </c>
      <c r="K2989" t="s">
        <v>2812</v>
      </c>
    </row>
    <row r="2990" spans="1:11" x14ac:dyDescent="0.25">
      <c r="A2990" t="s">
        <v>1338</v>
      </c>
      <c r="B2990" t="s">
        <v>14</v>
      </c>
      <c r="C2990" t="s">
        <v>15</v>
      </c>
      <c r="D2990" t="s">
        <v>22</v>
      </c>
      <c r="E2990" t="s">
        <v>176</v>
      </c>
      <c r="F2990" t="s">
        <v>174</v>
      </c>
      <c r="G2990" t="s">
        <v>2806</v>
      </c>
      <c r="H2990" s="5">
        <v>43738</v>
      </c>
      <c r="I2990" s="5">
        <v>43734</v>
      </c>
      <c r="J2990">
        <v>679.52</v>
      </c>
      <c r="K2990" t="s">
        <v>2812</v>
      </c>
    </row>
    <row r="2991" spans="1:11" x14ac:dyDescent="0.25">
      <c r="A2991" t="s">
        <v>1338</v>
      </c>
      <c r="B2991" t="s">
        <v>14</v>
      </c>
      <c r="C2991" t="s">
        <v>15</v>
      </c>
      <c r="D2991" t="s">
        <v>22</v>
      </c>
      <c r="E2991" t="s">
        <v>176</v>
      </c>
      <c r="F2991" t="s">
        <v>174</v>
      </c>
      <c r="G2991" t="s">
        <v>2806</v>
      </c>
      <c r="H2991" s="5">
        <v>43738</v>
      </c>
      <c r="I2991" s="5">
        <v>43734</v>
      </c>
      <c r="J2991">
        <v>1773.46</v>
      </c>
      <c r="K2991" t="s">
        <v>2812</v>
      </c>
    </row>
    <row r="2992" spans="1:11" x14ac:dyDescent="0.25">
      <c r="A2992" t="s">
        <v>1338</v>
      </c>
      <c r="B2992" t="s">
        <v>14</v>
      </c>
      <c r="C2992" t="s">
        <v>15</v>
      </c>
      <c r="D2992" t="s">
        <v>22</v>
      </c>
      <c r="E2992" t="s">
        <v>176</v>
      </c>
      <c r="F2992" t="s">
        <v>174</v>
      </c>
      <c r="G2992" t="s">
        <v>2806</v>
      </c>
      <c r="H2992" s="5">
        <v>43738</v>
      </c>
      <c r="I2992" s="5">
        <v>43734</v>
      </c>
      <c r="J2992">
        <v>1518.4</v>
      </c>
      <c r="K2992" t="s">
        <v>2812</v>
      </c>
    </row>
    <row r="2993" spans="1:11" x14ac:dyDescent="0.25">
      <c r="A2993" t="s">
        <v>1129</v>
      </c>
      <c r="B2993" t="s">
        <v>14</v>
      </c>
      <c r="C2993" t="s">
        <v>15</v>
      </c>
      <c r="D2993" t="s">
        <v>22</v>
      </c>
      <c r="E2993" t="s">
        <v>176</v>
      </c>
      <c r="F2993" t="s">
        <v>174</v>
      </c>
      <c r="G2993" t="s">
        <v>2806</v>
      </c>
      <c r="H2993" s="5">
        <v>43738</v>
      </c>
      <c r="I2993" s="5">
        <v>43728</v>
      </c>
      <c r="J2993">
        <v>2005</v>
      </c>
      <c r="K2993" t="s">
        <v>2812</v>
      </c>
    </row>
    <row r="2994" spans="1:11" x14ac:dyDescent="0.25">
      <c r="A2994" t="s">
        <v>1027</v>
      </c>
      <c r="B2994" t="s">
        <v>14</v>
      </c>
      <c r="C2994" t="s">
        <v>15</v>
      </c>
      <c r="D2994" t="s">
        <v>16</v>
      </c>
      <c r="E2994" t="s">
        <v>176</v>
      </c>
      <c r="F2994" t="s">
        <v>174</v>
      </c>
      <c r="G2994" t="s">
        <v>2806</v>
      </c>
      <c r="H2994" s="5">
        <v>43738</v>
      </c>
      <c r="I2994" s="5">
        <v>43725</v>
      </c>
      <c r="J2994">
        <v>-477.76</v>
      </c>
      <c r="K2994" t="s">
        <v>2812</v>
      </c>
    </row>
    <row r="2995" spans="1:11" x14ac:dyDescent="0.25">
      <c r="A2995" t="s">
        <v>916</v>
      </c>
      <c r="B2995" t="s">
        <v>14</v>
      </c>
      <c r="C2995" t="s">
        <v>15</v>
      </c>
      <c r="D2995" t="s">
        <v>22</v>
      </c>
      <c r="E2995" t="s">
        <v>176</v>
      </c>
      <c r="F2995" t="s">
        <v>174</v>
      </c>
      <c r="G2995" t="s">
        <v>2806</v>
      </c>
      <c r="H2995" s="5">
        <v>43738</v>
      </c>
      <c r="I2995" s="5">
        <v>43721</v>
      </c>
      <c r="J2995">
        <v>910.56</v>
      </c>
      <c r="K2995" t="s">
        <v>2812</v>
      </c>
    </row>
    <row r="2996" spans="1:11" x14ac:dyDescent="0.25">
      <c r="A2996" t="s">
        <v>916</v>
      </c>
      <c r="B2996" t="s">
        <v>14</v>
      </c>
      <c r="C2996" t="s">
        <v>15</v>
      </c>
      <c r="D2996" t="s">
        <v>16</v>
      </c>
      <c r="E2996" t="s">
        <v>176</v>
      </c>
      <c r="F2996" t="s">
        <v>174</v>
      </c>
      <c r="G2996" t="s">
        <v>2806</v>
      </c>
      <c r="H2996" s="5">
        <v>43738</v>
      </c>
      <c r="I2996" s="5">
        <v>43721</v>
      </c>
      <c r="J2996">
        <v>-910.56</v>
      </c>
      <c r="K2996" t="s">
        <v>2812</v>
      </c>
    </row>
    <row r="2997" spans="1:11" x14ac:dyDescent="0.25">
      <c r="A2997" t="s">
        <v>778</v>
      </c>
      <c r="B2997" t="s">
        <v>14</v>
      </c>
      <c r="C2997" t="s">
        <v>15</v>
      </c>
      <c r="D2997" t="s">
        <v>22</v>
      </c>
      <c r="E2997" t="s">
        <v>176</v>
      </c>
      <c r="F2997" t="s">
        <v>174</v>
      </c>
      <c r="G2997" t="s">
        <v>2806</v>
      </c>
      <c r="H2997" s="5">
        <v>43738</v>
      </c>
      <c r="I2997" s="5">
        <v>43720</v>
      </c>
      <c r="J2997">
        <v>1214.1600000000001</v>
      </c>
      <c r="K2997" t="s">
        <v>2812</v>
      </c>
    </row>
    <row r="2998" spans="1:11" x14ac:dyDescent="0.25">
      <c r="A2998" t="s">
        <v>699</v>
      </c>
      <c r="B2998" t="s">
        <v>14</v>
      </c>
      <c r="C2998" t="s">
        <v>15</v>
      </c>
      <c r="D2998" t="s">
        <v>22</v>
      </c>
      <c r="E2998" t="s">
        <v>176</v>
      </c>
      <c r="F2998" t="s">
        <v>174</v>
      </c>
      <c r="G2998" t="s">
        <v>2806</v>
      </c>
      <c r="H2998" s="5">
        <v>43738</v>
      </c>
      <c r="I2998" s="5">
        <v>43718</v>
      </c>
      <c r="J2998">
        <v>407.47</v>
      </c>
      <c r="K2998" t="s">
        <v>2812</v>
      </c>
    </row>
    <row r="2999" spans="1:11" x14ac:dyDescent="0.25">
      <c r="A2999" t="s">
        <v>699</v>
      </c>
      <c r="B2999" t="s">
        <v>14</v>
      </c>
      <c r="C2999" t="s">
        <v>15</v>
      </c>
      <c r="D2999" t="s">
        <v>22</v>
      </c>
      <c r="E2999" t="s">
        <v>176</v>
      </c>
      <c r="F2999" t="s">
        <v>174</v>
      </c>
      <c r="G2999" t="s">
        <v>2806</v>
      </c>
      <c r="H2999" s="5">
        <v>43738</v>
      </c>
      <c r="I2999" s="5">
        <v>43718</v>
      </c>
      <c r="J2999">
        <v>12215.24</v>
      </c>
      <c r="K2999" t="s">
        <v>2812</v>
      </c>
    </row>
    <row r="3000" spans="1:11" x14ac:dyDescent="0.25">
      <c r="A3000" t="s">
        <v>699</v>
      </c>
      <c r="B3000" t="s">
        <v>14</v>
      </c>
      <c r="C3000" t="s">
        <v>15</v>
      </c>
      <c r="D3000" t="s">
        <v>22</v>
      </c>
      <c r="E3000" t="s">
        <v>176</v>
      </c>
      <c r="F3000" t="s">
        <v>174</v>
      </c>
      <c r="G3000" t="s">
        <v>2806</v>
      </c>
      <c r="H3000" s="5">
        <v>43738</v>
      </c>
      <c r="I3000" s="5">
        <v>43718</v>
      </c>
      <c r="J3000">
        <v>4092.24</v>
      </c>
      <c r="K3000" t="s">
        <v>2812</v>
      </c>
    </row>
    <row r="3001" spans="1:11" x14ac:dyDescent="0.25">
      <c r="A3001" t="s">
        <v>699</v>
      </c>
      <c r="B3001" t="s">
        <v>14</v>
      </c>
      <c r="C3001" t="s">
        <v>15</v>
      </c>
      <c r="D3001" t="s">
        <v>22</v>
      </c>
      <c r="E3001" t="s">
        <v>176</v>
      </c>
      <c r="F3001" t="s">
        <v>174</v>
      </c>
      <c r="G3001" t="s">
        <v>2806</v>
      </c>
      <c r="H3001" s="5">
        <v>43738</v>
      </c>
      <c r="I3001" s="5">
        <v>43718</v>
      </c>
      <c r="J3001">
        <v>7051.09</v>
      </c>
      <c r="K3001" t="s">
        <v>2812</v>
      </c>
    </row>
    <row r="3002" spans="1:11" x14ac:dyDescent="0.25">
      <c r="A3002" t="s">
        <v>699</v>
      </c>
      <c r="B3002" t="s">
        <v>14</v>
      </c>
      <c r="C3002" t="s">
        <v>15</v>
      </c>
      <c r="D3002" t="s">
        <v>22</v>
      </c>
      <c r="E3002" t="s">
        <v>176</v>
      </c>
      <c r="F3002" t="s">
        <v>174</v>
      </c>
      <c r="G3002" t="s">
        <v>2806</v>
      </c>
      <c r="H3002" s="5">
        <v>43738</v>
      </c>
      <c r="I3002" s="5">
        <v>43718</v>
      </c>
      <c r="J3002">
        <v>232.37</v>
      </c>
      <c r="K3002" t="s">
        <v>2812</v>
      </c>
    </row>
    <row r="3003" spans="1:11" x14ac:dyDescent="0.25">
      <c r="A3003" t="s">
        <v>258</v>
      </c>
      <c r="B3003" t="s">
        <v>14</v>
      </c>
      <c r="C3003" t="s">
        <v>2810</v>
      </c>
      <c r="D3003" t="s">
        <v>16</v>
      </c>
      <c r="E3003" t="s">
        <v>176</v>
      </c>
      <c r="F3003" t="s">
        <v>174</v>
      </c>
      <c r="G3003" t="s">
        <v>2806</v>
      </c>
      <c r="H3003" s="5">
        <v>43708</v>
      </c>
      <c r="I3003" s="5">
        <v>43712</v>
      </c>
      <c r="J3003">
        <v>-1133.94</v>
      </c>
      <c r="K3003" t="s">
        <v>2812</v>
      </c>
    </row>
    <row r="3004" spans="1:11" x14ac:dyDescent="0.25">
      <c r="A3004" t="s">
        <v>258</v>
      </c>
      <c r="B3004" t="s">
        <v>14</v>
      </c>
      <c r="C3004" t="s">
        <v>2810</v>
      </c>
      <c r="D3004" t="s">
        <v>22</v>
      </c>
      <c r="E3004" t="s">
        <v>176</v>
      </c>
      <c r="F3004" t="s">
        <v>174</v>
      </c>
      <c r="G3004" t="s">
        <v>2806</v>
      </c>
      <c r="H3004" s="5">
        <v>43708</v>
      </c>
      <c r="I3004" s="5">
        <v>43712</v>
      </c>
      <c r="J3004">
        <v>461.92</v>
      </c>
      <c r="K3004" t="s">
        <v>2812</v>
      </c>
    </row>
    <row r="3005" spans="1:11" x14ac:dyDescent="0.25">
      <c r="A3005" t="s">
        <v>258</v>
      </c>
      <c r="B3005" t="s">
        <v>14</v>
      </c>
      <c r="C3005" t="s">
        <v>2810</v>
      </c>
      <c r="D3005" t="s">
        <v>22</v>
      </c>
      <c r="E3005" t="s">
        <v>176</v>
      </c>
      <c r="F3005" t="s">
        <v>174</v>
      </c>
      <c r="G3005" t="s">
        <v>2806</v>
      </c>
      <c r="H3005" s="5">
        <v>43708</v>
      </c>
      <c r="I3005" s="5">
        <v>43712</v>
      </c>
      <c r="J3005">
        <v>1205.55</v>
      </c>
      <c r="K3005" t="s">
        <v>2812</v>
      </c>
    </row>
    <row r="3006" spans="1:11" x14ac:dyDescent="0.25">
      <c r="A3006" t="s">
        <v>258</v>
      </c>
      <c r="B3006" t="s">
        <v>14</v>
      </c>
      <c r="C3006" t="s">
        <v>2810</v>
      </c>
      <c r="D3006" t="s">
        <v>22</v>
      </c>
      <c r="E3006" t="s">
        <v>176</v>
      </c>
      <c r="F3006" t="s">
        <v>174</v>
      </c>
      <c r="G3006" t="s">
        <v>2806</v>
      </c>
      <c r="H3006" s="5">
        <v>43708</v>
      </c>
      <c r="I3006" s="5">
        <v>43712</v>
      </c>
      <c r="J3006">
        <v>556.86</v>
      </c>
      <c r="K3006" t="s">
        <v>2812</v>
      </c>
    </row>
    <row r="3007" spans="1:11" x14ac:dyDescent="0.25">
      <c r="A3007" t="s">
        <v>258</v>
      </c>
      <c r="B3007" t="s">
        <v>14</v>
      </c>
      <c r="C3007" t="s">
        <v>2810</v>
      </c>
      <c r="D3007" t="s">
        <v>22</v>
      </c>
      <c r="E3007" t="s">
        <v>176</v>
      </c>
      <c r="F3007" t="s">
        <v>174</v>
      </c>
      <c r="G3007" t="s">
        <v>2806</v>
      </c>
      <c r="H3007" s="5">
        <v>43708</v>
      </c>
      <c r="I3007" s="5">
        <v>43712</v>
      </c>
      <c r="J3007">
        <v>671.65</v>
      </c>
      <c r="K3007" t="s">
        <v>2812</v>
      </c>
    </row>
    <row r="3008" spans="1:11" x14ac:dyDescent="0.25">
      <c r="A3008" t="s">
        <v>258</v>
      </c>
      <c r="B3008" t="s">
        <v>14</v>
      </c>
      <c r="C3008" t="s">
        <v>2810</v>
      </c>
      <c r="D3008" t="s">
        <v>22</v>
      </c>
      <c r="E3008" t="s">
        <v>176</v>
      </c>
      <c r="F3008" t="s">
        <v>174</v>
      </c>
      <c r="G3008" t="s">
        <v>2806</v>
      </c>
      <c r="H3008" s="5">
        <v>43708</v>
      </c>
      <c r="I3008" s="5">
        <v>43712</v>
      </c>
      <c r="J3008">
        <v>584.77</v>
      </c>
      <c r="K3008" t="s">
        <v>2812</v>
      </c>
    </row>
    <row r="3009" spans="1:11" x14ac:dyDescent="0.25">
      <c r="A3009" t="s">
        <v>258</v>
      </c>
      <c r="B3009" t="s">
        <v>14</v>
      </c>
      <c r="C3009" t="s">
        <v>2810</v>
      </c>
      <c r="D3009" t="s">
        <v>22</v>
      </c>
      <c r="E3009" t="s">
        <v>176</v>
      </c>
      <c r="F3009" t="s">
        <v>174</v>
      </c>
      <c r="G3009" t="s">
        <v>2806</v>
      </c>
      <c r="H3009" s="5">
        <v>43708</v>
      </c>
      <c r="I3009" s="5">
        <v>43712</v>
      </c>
      <c r="J3009">
        <v>6102.7</v>
      </c>
      <c r="K3009" t="s">
        <v>2812</v>
      </c>
    </row>
    <row r="3010" spans="1:11" x14ac:dyDescent="0.25">
      <c r="A3010" t="s">
        <v>175</v>
      </c>
      <c r="B3010" t="s">
        <v>14</v>
      </c>
      <c r="C3010" t="s">
        <v>2810</v>
      </c>
      <c r="D3010" t="s">
        <v>22</v>
      </c>
      <c r="E3010" t="s">
        <v>176</v>
      </c>
      <c r="F3010" t="s">
        <v>174</v>
      </c>
      <c r="G3010" t="s">
        <v>2806</v>
      </c>
      <c r="H3010" s="5">
        <v>43708</v>
      </c>
      <c r="I3010" s="5">
        <v>43707</v>
      </c>
      <c r="J3010">
        <v>1181.68</v>
      </c>
      <c r="K3010" t="s">
        <v>2812</v>
      </c>
    </row>
    <row r="3011" spans="1:11" x14ac:dyDescent="0.25">
      <c r="A3011" t="s">
        <v>1948</v>
      </c>
      <c r="B3011" t="s">
        <v>15</v>
      </c>
      <c r="D3011" t="s">
        <v>16</v>
      </c>
      <c r="E3011" t="s">
        <v>698</v>
      </c>
      <c r="F3011" t="s">
        <v>696</v>
      </c>
      <c r="G3011" t="s">
        <v>2806</v>
      </c>
      <c r="H3011" s="5">
        <v>43769</v>
      </c>
      <c r="I3011" s="5">
        <v>43767</v>
      </c>
      <c r="J3011">
        <v>-74.819999999999993</v>
      </c>
      <c r="K3011" t="s">
        <v>2812</v>
      </c>
    </row>
    <row r="3012" spans="1:11" x14ac:dyDescent="0.25">
      <c r="A3012" t="s">
        <v>1948</v>
      </c>
      <c r="B3012" t="s">
        <v>15</v>
      </c>
      <c r="D3012" t="s">
        <v>22</v>
      </c>
      <c r="E3012" t="s">
        <v>698</v>
      </c>
      <c r="F3012" t="s">
        <v>696</v>
      </c>
      <c r="G3012" t="s">
        <v>2806</v>
      </c>
      <c r="H3012" s="5">
        <v>43769</v>
      </c>
      <c r="I3012" s="5">
        <v>43767</v>
      </c>
      <c r="J3012">
        <v>30.48</v>
      </c>
      <c r="K3012" t="s">
        <v>2812</v>
      </c>
    </row>
    <row r="3013" spans="1:11" x14ac:dyDescent="0.25">
      <c r="A3013" t="s">
        <v>1948</v>
      </c>
      <c r="B3013" t="s">
        <v>15</v>
      </c>
      <c r="D3013" t="s">
        <v>22</v>
      </c>
      <c r="E3013" t="s">
        <v>698</v>
      </c>
      <c r="F3013" t="s">
        <v>696</v>
      </c>
      <c r="G3013" t="s">
        <v>2806</v>
      </c>
      <c r="H3013" s="5">
        <v>43769</v>
      </c>
      <c r="I3013" s="5">
        <v>43767</v>
      </c>
      <c r="J3013">
        <v>79.540000000000006</v>
      </c>
      <c r="K3013" t="s">
        <v>2812</v>
      </c>
    </row>
    <row r="3014" spans="1:11" x14ac:dyDescent="0.25">
      <c r="A3014" t="s">
        <v>1948</v>
      </c>
      <c r="B3014" t="s">
        <v>15</v>
      </c>
      <c r="D3014" t="s">
        <v>22</v>
      </c>
      <c r="E3014" t="s">
        <v>698</v>
      </c>
      <c r="F3014" t="s">
        <v>696</v>
      </c>
      <c r="G3014" t="s">
        <v>2806</v>
      </c>
      <c r="H3014" s="5">
        <v>43769</v>
      </c>
      <c r="I3014" s="5">
        <v>43767</v>
      </c>
      <c r="J3014">
        <v>41.43</v>
      </c>
      <c r="K3014" t="s">
        <v>2812</v>
      </c>
    </row>
    <row r="3015" spans="1:11" x14ac:dyDescent="0.25">
      <c r="A3015" t="s">
        <v>1947</v>
      </c>
      <c r="B3015" t="s">
        <v>15</v>
      </c>
      <c r="D3015" t="s">
        <v>22</v>
      </c>
      <c r="E3015" t="s">
        <v>698</v>
      </c>
      <c r="F3015" t="s">
        <v>696</v>
      </c>
      <c r="G3015" t="s">
        <v>2806</v>
      </c>
      <c r="H3015" s="5">
        <v>43769</v>
      </c>
      <c r="I3015" s="5">
        <v>43755</v>
      </c>
      <c r="J3015">
        <v>372.69</v>
      </c>
      <c r="K3015" t="s">
        <v>2812</v>
      </c>
    </row>
    <row r="3016" spans="1:11" x14ac:dyDescent="0.25">
      <c r="A3016" t="s">
        <v>1946</v>
      </c>
      <c r="B3016" t="s">
        <v>15</v>
      </c>
      <c r="D3016" t="s">
        <v>22</v>
      </c>
      <c r="E3016" t="s">
        <v>698</v>
      </c>
      <c r="F3016" t="s">
        <v>696</v>
      </c>
      <c r="G3016" t="s">
        <v>2806</v>
      </c>
      <c r="H3016" s="5">
        <v>43769</v>
      </c>
      <c r="I3016" s="5">
        <v>43746</v>
      </c>
      <c r="J3016">
        <v>519.20000000000005</v>
      </c>
      <c r="K3016" t="s">
        <v>2812</v>
      </c>
    </row>
    <row r="3017" spans="1:11" x14ac:dyDescent="0.25">
      <c r="A3017" t="s">
        <v>1622</v>
      </c>
      <c r="B3017" t="s">
        <v>14</v>
      </c>
      <c r="C3017" t="s">
        <v>15</v>
      </c>
      <c r="D3017" t="s">
        <v>16</v>
      </c>
      <c r="E3017" t="s">
        <v>698</v>
      </c>
      <c r="F3017" t="s">
        <v>696</v>
      </c>
      <c r="G3017" t="s">
        <v>2806</v>
      </c>
      <c r="H3017" s="5">
        <v>43738</v>
      </c>
      <c r="I3017" s="5">
        <v>43739</v>
      </c>
      <c r="J3017">
        <v>-565.35</v>
      </c>
      <c r="K3017" t="s">
        <v>2812</v>
      </c>
    </row>
    <row r="3018" spans="1:11" x14ac:dyDescent="0.25">
      <c r="A3018" t="s">
        <v>1622</v>
      </c>
      <c r="B3018" t="s">
        <v>14</v>
      </c>
      <c r="C3018" t="s">
        <v>15</v>
      </c>
      <c r="D3018" t="s">
        <v>22</v>
      </c>
      <c r="E3018" t="s">
        <v>698</v>
      </c>
      <c r="F3018" t="s">
        <v>696</v>
      </c>
      <c r="G3018" t="s">
        <v>2806</v>
      </c>
      <c r="H3018" s="5">
        <v>43738</v>
      </c>
      <c r="I3018" s="5">
        <v>43739</v>
      </c>
      <c r="J3018">
        <v>230.3</v>
      </c>
      <c r="K3018" t="s">
        <v>2812</v>
      </c>
    </row>
    <row r="3019" spans="1:11" x14ac:dyDescent="0.25">
      <c r="A3019" t="s">
        <v>1622</v>
      </c>
      <c r="B3019" t="s">
        <v>14</v>
      </c>
      <c r="C3019" t="s">
        <v>15</v>
      </c>
      <c r="D3019" t="s">
        <v>22</v>
      </c>
      <c r="E3019" t="s">
        <v>698</v>
      </c>
      <c r="F3019" t="s">
        <v>696</v>
      </c>
      <c r="G3019" t="s">
        <v>2806</v>
      </c>
      <c r="H3019" s="5">
        <v>43738</v>
      </c>
      <c r="I3019" s="5">
        <v>43739</v>
      </c>
      <c r="J3019">
        <v>601.04999999999995</v>
      </c>
      <c r="K3019" t="s">
        <v>2812</v>
      </c>
    </row>
    <row r="3020" spans="1:11" x14ac:dyDescent="0.25">
      <c r="A3020" t="s">
        <v>1622</v>
      </c>
      <c r="B3020" t="s">
        <v>14</v>
      </c>
      <c r="C3020" t="s">
        <v>15</v>
      </c>
      <c r="D3020" t="s">
        <v>22</v>
      </c>
      <c r="E3020" t="s">
        <v>698</v>
      </c>
      <c r="F3020" t="s">
        <v>696</v>
      </c>
      <c r="G3020" t="s">
        <v>2806</v>
      </c>
      <c r="H3020" s="5">
        <v>43738</v>
      </c>
      <c r="I3020" s="5">
        <v>43739</v>
      </c>
      <c r="J3020">
        <v>448.11</v>
      </c>
      <c r="K3020" t="s">
        <v>2812</v>
      </c>
    </row>
    <row r="3021" spans="1:11" x14ac:dyDescent="0.25">
      <c r="A3021" t="s">
        <v>1559</v>
      </c>
      <c r="B3021" t="s">
        <v>14</v>
      </c>
      <c r="C3021" t="s">
        <v>15</v>
      </c>
      <c r="D3021" t="s">
        <v>22</v>
      </c>
      <c r="E3021" t="s">
        <v>698</v>
      </c>
      <c r="F3021" t="s">
        <v>696</v>
      </c>
      <c r="G3021" t="s">
        <v>2806</v>
      </c>
      <c r="H3021" s="5">
        <v>43738</v>
      </c>
      <c r="I3021" s="5">
        <v>43738</v>
      </c>
      <c r="J3021">
        <v>3923.32</v>
      </c>
      <c r="K3021" t="s">
        <v>2812</v>
      </c>
    </row>
    <row r="3022" spans="1:11" x14ac:dyDescent="0.25">
      <c r="A3022" t="s">
        <v>1559</v>
      </c>
      <c r="B3022" t="s">
        <v>14</v>
      </c>
      <c r="C3022" t="s">
        <v>15</v>
      </c>
      <c r="D3022" t="s">
        <v>22</v>
      </c>
      <c r="E3022" t="s">
        <v>698</v>
      </c>
      <c r="F3022" t="s">
        <v>696</v>
      </c>
      <c r="G3022" t="s">
        <v>2806</v>
      </c>
      <c r="H3022" s="5">
        <v>43738</v>
      </c>
      <c r="I3022" s="5">
        <v>43738</v>
      </c>
      <c r="J3022">
        <v>2949.48</v>
      </c>
      <c r="K3022" t="s">
        <v>2812</v>
      </c>
    </row>
    <row r="3023" spans="1:11" x14ac:dyDescent="0.25">
      <c r="A3023" t="s">
        <v>1337</v>
      </c>
      <c r="B3023" t="s">
        <v>14</v>
      </c>
      <c r="C3023" t="s">
        <v>15</v>
      </c>
      <c r="D3023" t="s">
        <v>16</v>
      </c>
      <c r="E3023" t="s">
        <v>698</v>
      </c>
      <c r="F3023" t="s">
        <v>696</v>
      </c>
      <c r="G3023" t="s">
        <v>2806</v>
      </c>
      <c r="H3023" s="5">
        <v>43738</v>
      </c>
      <c r="I3023" s="5">
        <v>43734</v>
      </c>
      <c r="J3023">
        <v>-135.93</v>
      </c>
      <c r="K3023" t="s">
        <v>2812</v>
      </c>
    </row>
    <row r="3024" spans="1:11" x14ac:dyDescent="0.25">
      <c r="A3024" t="s">
        <v>1337</v>
      </c>
      <c r="B3024" t="s">
        <v>14</v>
      </c>
      <c r="C3024" t="s">
        <v>15</v>
      </c>
      <c r="D3024" t="s">
        <v>22</v>
      </c>
      <c r="E3024" t="s">
        <v>698</v>
      </c>
      <c r="F3024" t="s">
        <v>696</v>
      </c>
      <c r="G3024" t="s">
        <v>2806</v>
      </c>
      <c r="H3024" s="5">
        <v>43738</v>
      </c>
      <c r="I3024" s="5">
        <v>43734</v>
      </c>
      <c r="J3024">
        <v>55.37</v>
      </c>
      <c r="K3024" t="s">
        <v>2812</v>
      </c>
    </row>
    <row r="3025" spans="1:11" x14ac:dyDescent="0.25">
      <c r="A3025" t="s">
        <v>1337</v>
      </c>
      <c r="B3025" t="s">
        <v>14</v>
      </c>
      <c r="C3025" t="s">
        <v>15</v>
      </c>
      <c r="D3025" t="s">
        <v>22</v>
      </c>
      <c r="E3025" t="s">
        <v>698</v>
      </c>
      <c r="F3025" t="s">
        <v>696</v>
      </c>
      <c r="G3025" t="s">
        <v>2806</v>
      </c>
      <c r="H3025" s="5">
        <v>43738</v>
      </c>
      <c r="I3025" s="5">
        <v>43734</v>
      </c>
      <c r="J3025">
        <v>144.52000000000001</v>
      </c>
      <c r="K3025" t="s">
        <v>2812</v>
      </c>
    </row>
    <row r="3026" spans="1:11" x14ac:dyDescent="0.25">
      <c r="A3026" t="s">
        <v>1337</v>
      </c>
      <c r="B3026" t="s">
        <v>14</v>
      </c>
      <c r="C3026" t="s">
        <v>15</v>
      </c>
      <c r="D3026" t="s">
        <v>22</v>
      </c>
      <c r="E3026" t="s">
        <v>698</v>
      </c>
      <c r="F3026" t="s">
        <v>696</v>
      </c>
      <c r="G3026" t="s">
        <v>2806</v>
      </c>
      <c r="H3026" s="5">
        <v>43738</v>
      </c>
      <c r="I3026" s="5">
        <v>43734</v>
      </c>
      <c r="J3026">
        <v>149.31</v>
      </c>
      <c r="K3026" t="s">
        <v>2812</v>
      </c>
    </row>
    <row r="3027" spans="1:11" x14ac:dyDescent="0.25">
      <c r="A3027" t="s">
        <v>697</v>
      </c>
      <c r="B3027" t="s">
        <v>14</v>
      </c>
      <c r="C3027" t="s">
        <v>15</v>
      </c>
      <c r="D3027" t="s">
        <v>22</v>
      </c>
      <c r="E3027" t="s">
        <v>698</v>
      </c>
      <c r="F3027" t="s">
        <v>696</v>
      </c>
      <c r="G3027" t="s">
        <v>2806</v>
      </c>
      <c r="H3027" s="5">
        <v>43738</v>
      </c>
      <c r="I3027" s="5">
        <v>43718</v>
      </c>
      <c r="J3027">
        <v>1346.76</v>
      </c>
      <c r="K3027" t="s">
        <v>2812</v>
      </c>
    </row>
    <row r="3028" spans="1:11" x14ac:dyDescent="0.25">
      <c r="A3028" t="s">
        <v>697</v>
      </c>
      <c r="B3028" t="s">
        <v>14</v>
      </c>
      <c r="C3028" t="s">
        <v>15</v>
      </c>
      <c r="D3028" t="s">
        <v>22</v>
      </c>
      <c r="E3028" t="s">
        <v>698</v>
      </c>
      <c r="F3028" t="s">
        <v>696</v>
      </c>
      <c r="G3028" t="s">
        <v>2806</v>
      </c>
      <c r="H3028" s="5">
        <v>43738</v>
      </c>
      <c r="I3028" s="5">
        <v>43718</v>
      </c>
      <c r="J3028">
        <v>943.32</v>
      </c>
      <c r="K3028" t="s">
        <v>2812</v>
      </c>
    </row>
    <row r="3029" spans="1:11" x14ac:dyDescent="0.25">
      <c r="A3029" t="s">
        <v>1444</v>
      </c>
      <c r="B3029" t="s">
        <v>14</v>
      </c>
      <c r="C3029" t="s">
        <v>15</v>
      </c>
      <c r="D3029" t="s">
        <v>16</v>
      </c>
      <c r="E3029" t="s">
        <v>257</v>
      </c>
      <c r="F3029" t="s">
        <v>255</v>
      </c>
      <c r="G3029" t="s">
        <v>2806</v>
      </c>
      <c r="H3029" s="5">
        <v>43738</v>
      </c>
      <c r="I3029" s="5">
        <v>43734</v>
      </c>
      <c r="J3029">
        <v>-22.49</v>
      </c>
      <c r="K3029" t="s">
        <v>2812</v>
      </c>
    </row>
    <row r="3030" spans="1:11" x14ac:dyDescent="0.25">
      <c r="A3030" t="s">
        <v>1444</v>
      </c>
      <c r="B3030" t="s">
        <v>14</v>
      </c>
      <c r="C3030" t="s">
        <v>15</v>
      </c>
      <c r="D3030" t="s">
        <v>22</v>
      </c>
      <c r="E3030" t="s">
        <v>257</v>
      </c>
      <c r="F3030" t="s">
        <v>255</v>
      </c>
      <c r="G3030" t="s">
        <v>2806</v>
      </c>
      <c r="H3030" s="5">
        <v>43738</v>
      </c>
      <c r="I3030" s="5">
        <v>43734</v>
      </c>
      <c r="J3030">
        <v>9.16</v>
      </c>
      <c r="K3030" t="s">
        <v>2812</v>
      </c>
    </row>
    <row r="3031" spans="1:11" x14ac:dyDescent="0.25">
      <c r="A3031" t="s">
        <v>1444</v>
      </c>
      <c r="B3031" t="s">
        <v>14</v>
      </c>
      <c r="C3031" t="s">
        <v>15</v>
      </c>
      <c r="D3031" t="s">
        <v>22</v>
      </c>
      <c r="E3031" t="s">
        <v>257</v>
      </c>
      <c r="F3031" t="s">
        <v>255</v>
      </c>
      <c r="G3031" t="s">
        <v>2806</v>
      </c>
      <c r="H3031" s="5">
        <v>43738</v>
      </c>
      <c r="I3031" s="5">
        <v>43734</v>
      </c>
      <c r="J3031">
        <v>23.91</v>
      </c>
      <c r="K3031" t="s">
        <v>2812</v>
      </c>
    </row>
    <row r="3032" spans="1:11" x14ac:dyDescent="0.25">
      <c r="A3032" t="s">
        <v>1444</v>
      </c>
      <c r="B3032" t="s">
        <v>14</v>
      </c>
      <c r="C3032" t="s">
        <v>15</v>
      </c>
      <c r="D3032" t="s">
        <v>22</v>
      </c>
      <c r="E3032" t="s">
        <v>257</v>
      </c>
      <c r="F3032" t="s">
        <v>255</v>
      </c>
      <c r="G3032" t="s">
        <v>2806</v>
      </c>
      <c r="H3032" s="5">
        <v>43738</v>
      </c>
      <c r="I3032" s="5">
        <v>43734</v>
      </c>
      <c r="J3032">
        <v>10.18</v>
      </c>
      <c r="K3032" t="s">
        <v>2812</v>
      </c>
    </row>
    <row r="3033" spans="1:11" x14ac:dyDescent="0.25">
      <c r="A3033" t="s">
        <v>1128</v>
      </c>
      <c r="B3033" t="s">
        <v>14</v>
      </c>
      <c r="C3033" t="s">
        <v>15</v>
      </c>
      <c r="D3033" t="s">
        <v>22</v>
      </c>
      <c r="E3033" t="s">
        <v>257</v>
      </c>
      <c r="F3033" t="s">
        <v>255</v>
      </c>
      <c r="G3033" t="s">
        <v>2806</v>
      </c>
      <c r="H3033" s="5">
        <v>43738</v>
      </c>
      <c r="I3033" s="5">
        <v>43728</v>
      </c>
      <c r="J3033">
        <v>500</v>
      </c>
      <c r="K3033" t="s">
        <v>2812</v>
      </c>
    </row>
    <row r="3034" spans="1:11" x14ac:dyDescent="0.25">
      <c r="A3034" t="s">
        <v>915</v>
      </c>
      <c r="B3034" t="s">
        <v>14</v>
      </c>
      <c r="C3034" t="s">
        <v>15</v>
      </c>
      <c r="D3034" t="s">
        <v>22</v>
      </c>
      <c r="E3034" t="s">
        <v>257</v>
      </c>
      <c r="F3034" t="s">
        <v>255</v>
      </c>
      <c r="G3034" t="s">
        <v>2806</v>
      </c>
      <c r="H3034" s="5">
        <v>43738</v>
      </c>
      <c r="I3034" s="5">
        <v>43721</v>
      </c>
      <c r="J3034">
        <v>2275</v>
      </c>
      <c r="K3034" t="s">
        <v>2812</v>
      </c>
    </row>
    <row r="3035" spans="1:11" x14ac:dyDescent="0.25">
      <c r="A3035" t="s">
        <v>695</v>
      </c>
      <c r="B3035" t="s">
        <v>14</v>
      </c>
      <c r="C3035" t="s">
        <v>15</v>
      </c>
      <c r="D3035" t="s">
        <v>22</v>
      </c>
      <c r="E3035" t="s">
        <v>257</v>
      </c>
      <c r="F3035" t="s">
        <v>255</v>
      </c>
      <c r="G3035" t="s">
        <v>2806</v>
      </c>
      <c r="H3035" s="5">
        <v>43738</v>
      </c>
      <c r="I3035" s="5">
        <v>43718</v>
      </c>
      <c r="J3035">
        <v>156.06</v>
      </c>
      <c r="K3035" t="s">
        <v>2812</v>
      </c>
    </row>
    <row r="3036" spans="1:11" x14ac:dyDescent="0.25">
      <c r="A3036" t="s">
        <v>256</v>
      </c>
      <c r="B3036" t="s">
        <v>14</v>
      </c>
      <c r="C3036" t="s">
        <v>2810</v>
      </c>
      <c r="D3036" t="s">
        <v>16</v>
      </c>
      <c r="E3036" t="s">
        <v>257</v>
      </c>
      <c r="F3036" t="s">
        <v>255</v>
      </c>
      <c r="G3036" t="s">
        <v>2806</v>
      </c>
      <c r="H3036" s="5">
        <v>43708</v>
      </c>
      <c r="I3036" s="5">
        <v>43712</v>
      </c>
      <c r="J3036">
        <v>-4.0599999999999996</v>
      </c>
      <c r="K3036" t="s">
        <v>2812</v>
      </c>
    </row>
    <row r="3037" spans="1:11" x14ac:dyDescent="0.25">
      <c r="A3037" t="s">
        <v>256</v>
      </c>
      <c r="B3037" t="s">
        <v>14</v>
      </c>
      <c r="C3037" t="s">
        <v>2810</v>
      </c>
      <c r="D3037" t="s">
        <v>22</v>
      </c>
      <c r="E3037" t="s">
        <v>257</v>
      </c>
      <c r="F3037" t="s">
        <v>255</v>
      </c>
      <c r="G3037" t="s">
        <v>2806</v>
      </c>
      <c r="H3037" s="5">
        <v>43708</v>
      </c>
      <c r="I3037" s="5">
        <v>43712</v>
      </c>
      <c r="J3037">
        <v>1.65</v>
      </c>
      <c r="K3037" t="s">
        <v>2812</v>
      </c>
    </row>
    <row r="3038" spans="1:11" x14ac:dyDescent="0.25">
      <c r="A3038" t="s">
        <v>256</v>
      </c>
      <c r="B3038" t="s">
        <v>14</v>
      </c>
      <c r="C3038" t="s">
        <v>2810</v>
      </c>
      <c r="D3038" t="s">
        <v>22</v>
      </c>
      <c r="E3038" t="s">
        <v>257</v>
      </c>
      <c r="F3038" t="s">
        <v>255</v>
      </c>
      <c r="G3038" t="s">
        <v>2806</v>
      </c>
      <c r="H3038" s="5">
        <v>43708</v>
      </c>
      <c r="I3038" s="5">
        <v>43712</v>
      </c>
      <c r="J3038">
        <v>4.32</v>
      </c>
      <c r="K3038" t="s">
        <v>2812</v>
      </c>
    </row>
    <row r="3039" spans="1:11" x14ac:dyDescent="0.25">
      <c r="A3039" t="s">
        <v>256</v>
      </c>
      <c r="B3039" t="s">
        <v>14</v>
      </c>
      <c r="C3039" t="s">
        <v>2810</v>
      </c>
      <c r="D3039" t="s">
        <v>22</v>
      </c>
      <c r="E3039" t="s">
        <v>257</v>
      </c>
      <c r="F3039" t="s">
        <v>255</v>
      </c>
      <c r="G3039" t="s">
        <v>2806</v>
      </c>
      <c r="H3039" s="5">
        <v>43708</v>
      </c>
      <c r="I3039" s="5">
        <v>43712</v>
      </c>
      <c r="J3039">
        <v>1.84</v>
      </c>
      <c r="K3039" t="s">
        <v>2812</v>
      </c>
    </row>
    <row r="3040" spans="1:11" x14ac:dyDescent="0.25">
      <c r="A3040" t="s">
        <v>256</v>
      </c>
      <c r="B3040" t="s">
        <v>14</v>
      </c>
      <c r="C3040" t="s">
        <v>2810</v>
      </c>
      <c r="D3040" t="s">
        <v>22</v>
      </c>
      <c r="E3040" t="s">
        <v>257</v>
      </c>
      <c r="F3040" t="s">
        <v>255</v>
      </c>
      <c r="G3040" t="s">
        <v>2806</v>
      </c>
      <c r="H3040" s="5">
        <v>43708</v>
      </c>
      <c r="I3040" s="5">
        <v>43712</v>
      </c>
      <c r="J3040">
        <v>28.17</v>
      </c>
      <c r="K3040" t="s">
        <v>2812</v>
      </c>
    </row>
    <row r="3041" spans="1:11" x14ac:dyDescent="0.25">
      <c r="A3041" t="s">
        <v>1443</v>
      </c>
      <c r="B3041" t="s">
        <v>14</v>
      </c>
      <c r="C3041" t="s">
        <v>15</v>
      </c>
      <c r="D3041" t="s">
        <v>16</v>
      </c>
      <c r="E3041" t="s">
        <v>254</v>
      </c>
      <c r="F3041" t="s">
        <v>252</v>
      </c>
      <c r="G3041" t="s">
        <v>2806</v>
      </c>
      <c r="H3041" s="5">
        <v>43738</v>
      </c>
      <c r="I3041" s="5">
        <v>43734</v>
      </c>
      <c r="J3041">
        <v>-119.86</v>
      </c>
      <c r="K3041" t="s">
        <v>2812</v>
      </c>
    </row>
    <row r="3042" spans="1:11" x14ac:dyDescent="0.25">
      <c r="A3042" t="s">
        <v>1443</v>
      </c>
      <c r="B3042" t="s">
        <v>14</v>
      </c>
      <c r="C3042" t="s">
        <v>15</v>
      </c>
      <c r="D3042" t="s">
        <v>22</v>
      </c>
      <c r="E3042" t="s">
        <v>254</v>
      </c>
      <c r="F3042" t="s">
        <v>252</v>
      </c>
      <c r="G3042" t="s">
        <v>2806</v>
      </c>
      <c r="H3042" s="5">
        <v>43738</v>
      </c>
      <c r="I3042" s="5">
        <v>43734</v>
      </c>
      <c r="J3042">
        <v>48.82</v>
      </c>
      <c r="K3042" t="s">
        <v>2812</v>
      </c>
    </row>
    <row r="3043" spans="1:11" x14ac:dyDescent="0.25">
      <c r="A3043" t="s">
        <v>1443</v>
      </c>
      <c r="B3043" t="s">
        <v>14</v>
      </c>
      <c r="C3043" t="s">
        <v>15</v>
      </c>
      <c r="D3043" t="s">
        <v>22</v>
      </c>
      <c r="E3043" t="s">
        <v>254</v>
      </c>
      <c r="F3043" t="s">
        <v>252</v>
      </c>
      <c r="G3043" t="s">
        <v>2806</v>
      </c>
      <c r="H3043" s="5">
        <v>43738</v>
      </c>
      <c r="I3043" s="5">
        <v>43734</v>
      </c>
      <c r="J3043">
        <v>127.43</v>
      </c>
      <c r="K3043" t="s">
        <v>2812</v>
      </c>
    </row>
    <row r="3044" spans="1:11" x14ac:dyDescent="0.25">
      <c r="A3044" t="s">
        <v>1443</v>
      </c>
      <c r="B3044" t="s">
        <v>14</v>
      </c>
      <c r="C3044" t="s">
        <v>15</v>
      </c>
      <c r="D3044" t="s">
        <v>22</v>
      </c>
      <c r="E3044" t="s">
        <v>254</v>
      </c>
      <c r="F3044" t="s">
        <v>252</v>
      </c>
      <c r="G3044" t="s">
        <v>2806</v>
      </c>
      <c r="H3044" s="5">
        <v>43738</v>
      </c>
      <c r="I3044" s="5">
        <v>43734</v>
      </c>
      <c r="J3044">
        <v>104.42</v>
      </c>
      <c r="K3044" t="s">
        <v>2812</v>
      </c>
    </row>
    <row r="3045" spans="1:11" x14ac:dyDescent="0.25">
      <c r="A3045" t="s">
        <v>777</v>
      </c>
      <c r="B3045" t="s">
        <v>14</v>
      </c>
      <c r="C3045" t="s">
        <v>15</v>
      </c>
      <c r="D3045" t="s">
        <v>16</v>
      </c>
      <c r="E3045" t="s">
        <v>254</v>
      </c>
      <c r="F3045" t="s">
        <v>252</v>
      </c>
      <c r="G3045" t="s">
        <v>2806</v>
      </c>
      <c r="H3045" s="5">
        <v>43738</v>
      </c>
      <c r="I3045" s="5">
        <v>43720</v>
      </c>
      <c r="J3045">
        <v>-118.14</v>
      </c>
      <c r="K3045" t="s">
        <v>2812</v>
      </c>
    </row>
    <row r="3046" spans="1:11" x14ac:dyDescent="0.25">
      <c r="A3046" t="s">
        <v>694</v>
      </c>
      <c r="B3046" t="s">
        <v>14</v>
      </c>
      <c r="C3046" t="s">
        <v>15</v>
      </c>
      <c r="D3046" t="s">
        <v>22</v>
      </c>
      <c r="E3046" t="s">
        <v>254</v>
      </c>
      <c r="F3046" t="s">
        <v>252</v>
      </c>
      <c r="G3046" t="s">
        <v>2806</v>
      </c>
      <c r="H3046" s="5">
        <v>43738</v>
      </c>
      <c r="I3046" s="5">
        <v>43718</v>
      </c>
      <c r="J3046">
        <v>769.7</v>
      </c>
      <c r="K3046" t="s">
        <v>2812</v>
      </c>
    </row>
    <row r="3047" spans="1:11" x14ac:dyDescent="0.25">
      <c r="A3047" t="s">
        <v>694</v>
      </c>
      <c r="B3047" t="s">
        <v>14</v>
      </c>
      <c r="C3047" t="s">
        <v>15</v>
      </c>
      <c r="D3047" t="s">
        <v>22</v>
      </c>
      <c r="E3047" t="s">
        <v>254</v>
      </c>
      <c r="F3047" t="s">
        <v>252</v>
      </c>
      <c r="G3047" t="s">
        <v>2806</v>
      </c>
      <c r="H3047" s="5">
        <v>43738</v>
      </c>
      <c r="I3047" s="5">
        <v>43718</v>
      </c>
      <c r="J3047">
        <v>949.9</v>
      </c>
      <c r="K3047" t="s">
        <v>2812</v>
      </c>
    </row>
    <row r="3048" spans="1:11" x14ac:dyDescent="0.25">
      <c r="A3048" t="s">
        <v>253</v>
      </c>
      <c r="B3048" t="s">
        <v>14</v>
      </c>
      <c r="C3048" t="s">
        <v>2810</v>
      </c>
      <c r="D3048" t="s">
        <v>16</v>
      </c>
      <c r="E3048" t="s">
        <v>254</v>
      </c>
      <c r="F3048" t="s">
        <v>252</v>
      </c>
      <c r="G3048" t="s">
        <v>2806</v>
      </c>
      <c r="H3048" s="5">
        <v>43708</v>
      </c>
      <c r="I3048" s="5">
        <v>43712</v>
      </c>
      <c r="J3048">
        <v>-54.21</v>
      </c>
      <c r="K3048" t="s">
        <v>2812</v>
      </c>
    </row>
    <row r="3049" spans="1:11" x14ac:dyDescent="0.25">
      <c r="A3049" t="s">
        <v>253</v>
      </c>
      <c r="B3049" t="s">
        <v>14</v>
      </c>
      <c r="C3049" t="s">
        <v>2810</v>
      </c>
      <c r="D3049" t="s">
        <v>22</v>
      </c>
      <c r="E3049" t="s">
        <v>254</v>
      </c>
      <c r="F3049" t="s">
        <v>252</v>
      </c>
      <c r="G3049" t="s">
        <v>2806</v>
      </c>
      <c r="H3049" s="5">
        <v>43708</v>
      </c>
      <c r="I3049" s="5">
        <v>43712</v>
      </c>
      <c r="J3049">
        <v>22.08</v>
      </c>
      <c r="K3049" t="s">
        <v>2812</v>
      </c>
    </row>
    <row r="3050" spans="1:11" x14ac:dyDescent="0.25">
      <c r="A3050" t="s">
        <v>253</v>
      </c>
      <c r="B3050" t="s">
        <v>14</v>
      </c>
      <c r="C3050" t="s">
        <v>2810</v>
      </c>
      <c r="D3050" t="s">
        <v>22</v>
      </c>
      <c r="E3050" t="s">
        <v>254</v>
      </c>
      <c r="F3050" t="s">
        <v>252</v>
      </c>
      <c r="G3050" t="s">
        <v>2806</v>
      </c>
      <c r="H3050" s="5">
        <v>43708</v>
      </c>
      <c r="I3050" s="5">
        <v>43712</v>
      </c>
      <c r="J3050">
        <v>57.64</v>
      </c>
      <c r="K3050" t="s">
        <v>2812</v>
      </c>
    </row>
    <row r="3051" spans="1:11" x14ac:dyDescent="0.25">
      <c r="A3051" t="s">
        <v>253</v>
      </c>
      <c r="B3051" t="s">
        <v>14</v>
      </c>
      <c r="C3051" t="s">
        <v>2810</v>
      </c>
      <c r="D3051" t="s">
        <v>22</v>
      </c>
      <c r="E3051" t="s">
        <v>254</v>
      </c>
      <c r="F3051" t="s">
        <v>252</v>
      </c>
      <c r="G3051" t="s">
        <v>2806</v>
      </c>
      <c r="H3051" s="5">
        <v>43708</v>
      </c>
      <c r="I3051" s="5">
        <v>43712</v>
      </c>
      <c r="J3051">
        <v>24.53</v>
      </c>
      <c r="K3051" t="s">
        <v>2812</v>
      </c>
    </row>
    <row r="3052" spans="1:11" x14ac:dyDescent="0.25">
      <c r="A3052" t="s">
        <v>253</v>
      </c>
      <c r="B3052" t="s">
        <v>14</v>
      </c>
      <c r="C3052" t="s">
        <v>2810</v>
      </c>
      <c r="D3052" t="s">
        <v>22</v>
      </c>
      <c r="E3052" t="s">
        <v>254</v>
      </c>
      <c r="F3052" t="s">
        <v>252</v>
      </c>
      <c r="G3052" t="s">
        <v>2806</v>
      </c>
      <c r="H3052" s="5">
        <v>43708</v>
      </c>
      <c r="I3052" s="5">
        <v>43712</v>
      </c>
      <c r="J3052">
        <v>376.23</v>
      </c>
      <c r="K3052" t="s">
        <v>2812</v>
      </c>
    </row>
    <row r="3053" spans="1:11" x14ac:dyDescent="0.25">
      <c r="A3053" t="s">
        <v>1442</v>
      </c>
      <c r="B3053" t="s">
        <v>14</v>
      </c>
      <c r="C3053" t="s">
        <v>15</v>
      </c>
      <c r="D3053" t="s">
        <v>22</v>
      </c>
      <c r="E3053" t="s">
        <v>173</v>
      </c>
      <c r="F3053" t="s">
        <v>171</v>
      </c>
      <c r="G3053" t="s">
        <v>2806</v>
      </c>
      <c r="H3053" s="5">
        <v>43738</v>
      </c>
      <c r="I3053" s="5">
        <v>43734</v>
      </c>
      <c r="J3053">
        <v>12.61</v>
      </c>
      <c r="K3053" t="s">
        <v>2812</v>
      </c>
    </row>
    <row r="3054" spans="1:11" x14ac:dyDescent="0.25">
      <c r="A3054" t="s">
        <v>1442</v>
      </c>
      <c r="B3054" t="s">
        <v>14</v>
      </c>
      <c r="C3054" t="s">
        <v>15</v>
      </c>
      <c r="D3054" t="s">
        <v>16</v>
      </c>
      <c r="E3054" t="s">
        <v>173</v>
      </c>
      <c r="F3054" t="s">
        <v>171</v>
      </c>
      <c r="G3054" t="s">
        <v>2806</v>
      </c>
      <c r="H3054" s="5">
        <v>43738</v>
      </c>
      <c r="I3054" s="5">
        <v>43734</v>
      </c>
      <c r="J3054">
        <v>-5.14</v>
      </c>
      <c r="K3054" t="s">
        <v>2812</v>
      </c>
    </row>
    <row r="3055" spans="1:11" x14ac:dyDescent="0.25">
      <c r="A3055" t="s">
        <v>1442</v>
      </c>
      <c r="B3055" t="s">
        <v>14</v>
      </c>
      <c r="C3055" t="s">
        <v>15</v>
      </c>
      <c r="D3055" t="s">
        <v>16</v>
      </c>
      <c r="E3055" t="s">
        <v>173</v>
      </c>
      <c r="F3055" t="s">
        <v>171</v>
      </c>
      <c r="G3055" t="s">
        <v>2806</v>
      </c>
      <c r="H3055" s="5">
        <v>43738</v>
      </c>
      <c r="I3055" s="5">
        <v>43734</v>
      </c>
      <c r="J3055">
        <v>-13.41</v>
      </c>
      <c r="K3055" t="s">
        <v>2812</v>
      </c>
    </row>
    <row r="3056" spans="1:11" x14ac:dyDescent="0.25">
      <c r="A3056" t="s">
        <v>1442</v>
      </c>
      <c r="B3056" t="s">
        <v>14</v>
      </c>
      <c r="C3056" t="s">
        <v>15</v>
      </c>
      <c r="D3056" t="s">
        <v>22</v>
      </c>
      <c r="E3056" t="s">
        <v>173</v>
      </c>
      <c r="F3056" t="s">
        <v>171</v>
      </c>
      <c r="G3056" t="s">
        <v>2806</v>
      </c>
      <c r="H3056" s="5">
        <v>43738</v>
      </c>
      <c r="I3056" s="5">
        <v>43734</v>
      </c>
      <c r="J3056">
        <v>669.4</v>
      </c>
      <c r="K3056" t="s">
        <v>2812</v>
      </c>
    </row>
    <row r="3057" spans="1:11" x14ac:dyDescent="0.25">
      <c r="A3057" t="s">
        <v>1026</v>
      </c>
      <c r="B3057" t="s">
        <v>14</v>
      </c>
      <c r="C3057" t="s">
        <v>15</v>
      </c>
      <c r="D3057" t="s">
        <v>22</v>
      </c>
      <c r="E3057" t="s">
        <v>173</v>
      </c>
      <c r="F3057" t="s">
        <v>171</v>
      </c>
      <c r="G3057" t="s">
        <v>2806</v>
      </c>
      <c r="H3057" s="5">
        <v>43738</v>
      </c>
      <c r="I3057" s="5">
        <v>43725</v>
      </c>
      <c r="J3057">
        <v>5.72</v>
      </c>
      <c r="K3057" t="s">
        <v>2812</v>
      </c>
    </row>
    <row r="3058" spans="1:11" x14ac:dyDescent="0.25">
      <c r="A3058" t="s">
        <v>1026</v>
      </c>
      <c r="B3058" t="s">
        <v>14</v>
      </c>
      <c r="C3058" t="s">
        <v>15</v>
      </c>
      <c r="D3058" t="s">
        <v>22</v>
      </c>
      <c r="E3058" t="s">
        <v>173</v>
      </c>
      <c r="F3058" t="s">
        <v>171</v>
      </c>
      <c r="G3058" t="s">
        <v>2806</v>
      </c>
      <c r="H3058" s="5">
        <v>43738</v>
      </c>
      <c r="I3058" s="5">
        <v>43725</v>
      </c>
      <c r="J3058">
        <v>254.6</v>
      </c>
      <c r="K3058" t="s">
        <v>2812</v>
      </c>
    </row>
    <row r="3059" spans="1:11" x14ac:dyDescent="0.25">
      <c r="A3059" t="s">
        <v>693</v>
      </c>
      <c r="B3059" t="s">
        <v>14</v>
      </c>
      <c r="C3059" t="s">
        <v>15</v>
      </c>
      <c r="D3059" t="s">
        <v>22</v>
      </c>
      <c r="E3059" t="s">
        <v>173</v>
      </c>
      <c r="F3059" t="s">
        <v>171</v>
      </c>
      <c r="G3059" t="s">
        <v>2806</v>
      </c>
      <c r="H3059" s="5">
        <v>43738</v>
      </c>
      <c r="I3059" s="5">
        <v>43718</v>
      </c>
      <c r="J3059">
        <v>147.85</v>
      </c>
      <c r="K3059" t="s">
        <v>2812</v>
      </c>
    </row>
    <row r="3060" spans="1:11" x14ac:dyDescent="0.25">
      <c r="A3060" t="s">
        <v>693</v>
      </c>
      <c r="B3060" t="s">
        <v>14</v>
      </c>
      <c r="C3060" t="s">
        <v>15</v>
      </c>
      <c r="D3060" t="s">
        <v>22</v>
      </c>
      <c r="E3060" t="s">
        <v>173</v>
      </c>
      <c r="F3060" t="s">
        <v>171</v>
      </c>
      <c r="G3060" t="s">
        <v>2806</v>
      </c>
      <c r="H3060" s="5">
        <v>43738</v>
      </c>
      <c r="I3060" s="5">
        <v>43718</v>
      </c>
      <c r="J3060">
        <v>9946.25</v>
      </c>
      <c r="K3060" t="s">
        <v>2812</v>
      </c>
    </row>
    <row r="3061" spans="1:11" x14ac:dyDescent="0.25">
      <c r="A3061" t="s">
        <v>693</v>
      </c>
      <c r="B3061" t="s">
        <v>14</v>
      </c>
      <c r="C3061" t="s">
        <v>15</v>
      </c>
      <c r="D3061" t="s">
        <v>16</v>
      </c>
      <c r="E3061" t="s">
        <v>173</v>
      </c>
      <c r="F3061" t="s">
        <v>171</v>
      </c>
      <c r="G3061" t="s">
        <v>2806</v>
      </c>
      <c r="H3061" s="5">
        <v>43738</v>
      </c>
      <c r="I3061" s="5">
        <v>43718</v>
      </c>
      <c r="J3061">
        <v>-87.54</v>
      </c>
      <c r="K3061" t="s">
        <v>2812</v>
      </c>
    </row>
    <row r="3062" spans="1:11" x14ac:dyDescent="0.25">
      <c r="A3062" t="s">
        <v>251</v>
      </c>
      <c r="B3062" t="s">
        <v>14</v>
      </c>
      <c r="C3062" t="s">
        <v>2810</v>
      </c>
      <c r="D3062" t="s">
        <v>16</v>
      </c>
      <c r="E3062" t="s">
        <v>173</v>
      </c>
      <c r="F3062" t="s">
        <v>171</v>
      </c>
      <c r="G3062" t="s">
        <v>2806</v>
      </c>
      <c r="H3062" s="5">
        <v>43708</v>
      </c>
      <c r="I3062" s="5">
        <v>43712</v>
      </c>
      <c r="J3062">
        <v>-129.05000000000001</v>
      </c>
      <c r="K3062" t="s">
        <v>2812</v>
      </c>
    </row>
    <row r="3063" spans="1:11" x14ac:dyDescent="0.25">
      <c r="A3063" t="s">
        <v>251</v>
      </c>
      <c r="B3063" t="s">
        <v>14</v>
      </c>
      <c r="C3063" t="s">
        <v>2810</v>
      </c>
      <c r="D3063" t="s">
        <v>22</v>
      </c>
      <c r="E3063" t="s">
        <v>173</v>
      </c>
      <c r="F3063" t="s">
        <v>171</v>
      </c>
      <c r="G3063" t="s">
        <v>2806</v>
      </c>
      <c r="H3063" s="5">
        <v>43708</v>
      </c>
      <c r="I3063" s="5">
        <v>43712</v>
      </c>
      <c r="J3063">
        <v>52.57</v>
      </c>
      <c r="K3063" t="s">
        <v>2812</v>
      </c>
    </row>
    <row r="3064" spans="1:11" x14ac:dyDescent="0.25">
      <c r="A3064" t="s">
        <v>251</v>
      </c>
      <c r="B3064" t="s">
        <v>14</v>
      </c>
      <c r="C3064" t="s">
        <v>2810</v>
      </c>
      <c r="D3064" t="s">
        <v>22</v>
      </c>
      <c r="E3064" t="s">
        <v>173</v>
      </c>
      <c r="F3064" t="s">
        <v>171</v>
      </c>
      <c r="G3064" t="s">
        <v>2806</v>
      </c>
      <c r="H3064" s="5">
        <v>43708</v>
      </c>
      <c r="I3064" s="5">
        <v>43712</v>
      </c>
      <c r="J3064">
        <v>137.19999999999999</v>
      </c>
      <c r="K3064" t="s">
        <v>2812</v>
      </c>
    </row>
    <row r="3065" spans="1:11" x14ac:dyDescent="0.25">
      <c r="A3065" t="s">
        <v>251</v>
      </c>
      <c r="B3065" t="s">
        <v>14</v>
      </c>
      <c r="C3065" t="s">
        <v>2810</v>
      </c>
      <c r="D3065" t="s">
        <v>22</v>
      </c>
      <c r="E3065" t="s">
        <v>173</v>
      </c>
      <c r="F3065" t="s">
        <v>171</v>
      </c>
      <c r="G3065" t="s">
        <v>2806</v>
      </c>
      <c r="H3065" s="5">
        <v>43708</v>
      </c>
      <c r="I3065" s="5">
        <v>43712</v>
      </c>
      <c r="J3065">
        <v>58.39</v>
      </c>
      <c r="K3065" t="s">
        <v>2812</v>
      </c>
    </row>
    <row r="3066" spans="1:11" x14ac:dyDescent="0.25">
      <c r="A3066" t="s">
        <v>251</v>
      </c>
      <c r="B3066" t="s">
        <v>14</v>
      </c>
      <c r="C3066" t="s">
        <v>2810</v>
      </c>
      <c r="D3066" t="s">
        <v>22</v>
      </c>
      <c r="E3066" t="s">
        <v>173</v>
      </c>
      <c r="F3066" t="s">
        <v>171</v>
      </c>
      <c r="G3066" t="s">
        <v>2806</v>
      </c>
      <c r="H3066" s="5">
        <v>43708</v>
      </c>
      <c r="I3066" s="5">
        <v>43712</v>
      </c>
      <c r="J3066">
        <v>491.54</v>
      </c>
      <c r="K3066" t="s">
        <v>2812</v>
      </c>
    </row>
    <row r="3067" spans="1:11" x14ac:dyDescent="0.25">
      <c r="A3067" t="s">
        <v>172</v>
      </c>
      <c r="B3067" t="s">
        <v>14</v>
      </c>
      <c r="C3067" t="s">
        <v>2810</v>
      </c>
      <c r="D3067" t="s">
        <v>22</v>
      </c>
      <c r="E3067" t="s">
        <v>173</v>
      </c>
      <c r="F3067" t="s">
        <v>171</v>
      </c>
      <c r="G3067" t="s">
        <v>2806</v>
      </c>
      <c r="H3067" s="5">
        <v>43708</v>
      </c>
      <c r="I3067" s="5">
        <v>43707</v>
      </c>
      <c r="J3067">
        <v>404</v>
      </c>
      <c r="K3067" t="s">
        <v>2812</v>
      </c>
    </row>
    <row r="3068" spans="1:11" x14ac:dyDescent="0.25">
      <c r="A3068" t="s">
        <v>1945</v>
      </c>
      <c r="B3068" t="s">
        <v>15</v>
      </c>
      <c r="D3068" t="s">
        <v>22</v>
      </c>
      <c r="E3068" t="s">
        <v>170</v>
      </c>
      <c r="F3068" t="s">
        <v>168</v>
      </c>
      <c r="G3068" t="s">
        <v>2806</v>
      </c>
      <c r="H3068" s="5">
        <v>43769</v>
      </c>
      <c r="I3068" s="5">
        <v>43769</v>
      </c>
      <c r="J3068">
        <v>68180.11</v>
      </c>
      <c r="K3068" t="s">
        <v>2812</v>
      </c>
    </row>
    <row r="3069" spans="1:11" x14ac:dyDescent="0.25">
      <c r="A3069" t="s">
        <v>1944</v>
      </c>
      <c r="B3069" t="s">
        <v>15</v>
      </c>
      <c r="D3069" t="s">
        <v>22</v>
      </c>
      <c r="E3069" t="s">
        <v>170</v>
      </c>
      <c r="F3069" t="s">
        <v>168</v>
      </c>
      <c r="G3069" t="s">
        <v>2806</v>
      </c>
      <c r="H3069" s="5">
        <v>43769</v>
      </c>
      <c r="I3069" s="5">
        <v>43763</v>
      </c>
      <c r="J3069">
        <v>7247.67</v>
      </c>
      <c r="K3069" t="s">
        <v>2812</v>
      </c>
    </row>
    <row r="3070" spans="1:11" x14ac:dyDescent="0.25">
      <c r="A3070" t="s">
        <v>1943</v>
      </c>
      <c r="B3070" t="s">
        <v>15</v>
      </c>
      <c r="D3070" t="s">
        <v>22</v>
      </c>
      <c r="E3070" t="s">
        <v>170</v>
      </c>
      <c r="F3070" t="s">
        <v>168</v>
      </c>
      <c r="G3070" t="s">
        <v>2806</v>
      </c>
      <c r="H3070" s="5">
        <v>43769</v>
      </c>
      <c r="I3070" s="5">
        <v>43760</v>
      </c>
      <c r="J3070">
        <v>187.17</v>
      </c>
      <c r="K3070" t="s">
        <v>2812</v>
      </c>
    </row>
    <row r="3071" spans="1:11" x14ac:dyDescent="0.25">
      <c r="A3071" t="s">
        <v>1943</v>
      </c>
      <c r="B3071" t="s">
        <v>15</v>
      </c>
      <c r="D3071" t="s">
        <v>22</v>
      </c>
      <c r="E3071" t="s">
        <v>170</v>
      </c>
      <c r="F3071" t="s">
        <v>168</v>
      </c>
      <c r="G3071" t="s">
        <v>2806</v>
      </c>
      <c r="H3071" s="5">
        <v>43769</v>
      </c>
      <c r="I3071" s="5">
        <v>43760</v>
      </c>
      <c r="J3071">
        <v>124.54</v>
      </c>
      <c r="K3071" t="s">
        <v>2812</v>
      </c>
    </row>
    <row r="3072" spans="1:11" x14ac:dyDescent="0.25">
      <c r="A3072" t="s">
        <v>1942</v>
      </c>
      <c r="B3072" t="s">
        <v>15</v>
      </c>
      <c r="D3072" t="s">
        <v>22</v>
      </c>
      <c r="E3072" t="s">
        <v>170</v>
      </c>
      <c r="F3072" t="s">
        <v>168</v>
      </c>
      <c r="G3072" t="s">
        <v>2806</v>
      </c>
      <c r="H3072" s="5">
        <v>43769</v>
      </c>
      <c r="I3072" s="5">
        <v>43755</v>
      </c>
      <c r="J3072">
        <v>10256.1</v>
      </c>
      <c r="K3072" t="s">
        <v>2812</v>
      </c>
    </row>
    <row r="3073" spans="1:11" x14ac:dyDescent="0.25">
      <c r="A3073" t="s">
        <v>1941</v>
      </c>
      <c r="B3073" t="s">
        <v>15</v>
      </c>
      <c r="D3073" t="s">
        <v>16</v>
      </c>
      <c r="E3073" t="s">
        <v>170</v>
      </c>
      <c r="F3073" t="s">
        <v>168</v>
      </c>
      <c r="G3073" t="s">
        <v>2806</v>
      </c>
      <c r="H3073" s="5">
        <v>43769</v>
      </c>
      <c r="I3073" s="5">
        <v>43746</v>
      </c>
      <c r="J3073">
        <v>-4716.18</v>
      </c>
      <c r="K3073" t="s">
        <v>2812</v>
      </c>
    </row>
    <row r="3074" spans="1:11" x14ac:dyDescent="0.25">
      <c r="A3074" t="s">
        <v>1621</v>
      </c>
      <c r="B3074" t="s">
        <v>14</v>
      </c>
      <c r="C3074" t="s">
        <v>15</v>
      </c>
      <c r="D3074" t="s">
        <v>16</v>
      </c>
      <c r="E3074" t="s">
        <v>170</v>
      </c>
      <c r="F3074" t="s">
        <v>168</v>
      </c>
      <c r="G3074" t="s">
        <v>2806</v>
      </c>
      <c r="H3074" s="5">
        <v>43738</v>
      </c>
      <c r="I3074" s="5">
        <v>43739</v>
      </c>
      <c r="J3074">
        <v>-100.4</v>
      </c>
      <c r="K3074" t="s">
        <v>2812</v>
      </c>
    </row>
    <row r="3075" spans="1:11" x14ac:dyDescent="0.25">
      <c r="A3075" t="s">
        <v>1621</v>
      </c>
      <c r="B3075" t="s">
        <v>14</v>
      </c>
      <c r="C3075" t="s">
        <v>15</v>
      </c>
      <c r="D3075" t="s">
        <v>22</v>
      </c>
      <c r="E3075" t="s">
        <v>170</v>
      </c>
      <c r="F3075" t="s">
        <v>168</v>
      </c>
      <c r="G3075" t="s">
        <v>2806</v>
      </c>
      <c r="H3075" s="5">
        <v>43738</v>
      </c>
      <c r="I3075" s="5">
        <v>43739</v>
      </c>
      <c r="J3075">
        <v>40.9</v>
      </c>
      <c r="K3075" t="s">
        <v>2812</v>
      </c>
    </row>
    <row r="3076" spans="1:11" x14ac:dyDescent="0.25">
      <c r="A3076" t="s">
        <v>1621</v>
      </c>
      <c r="B3076" t="s">
        <v>14</v>
      </c>
      <c r="C3076" t="s">
        <v>15</v>
      </c>
      <c r="D3076" t="s">
        <v>22</v>
      </c>
      <c r="E3076" t="s">
        <v>170</v>
      </c>
      <c r="F3076" t="s">
        <v>168</v>
      </c>
      <c r="G3076" t="s">
        <v>2806</v>
      </c>
      <c r="H3076" s="5">
        <v>43738</v>
      </c>
      <c r="I3076" s="5">
        <v>43739</v>
      </c>
      <c r="J3076">
        <v>106.74</v>
      </c>
      <c r="K3076" t="s">
        <v>2812</v>
      </c>
    </row>
    <row r="3077" spans="1:11" x14ac:dyDescent="0.25">
      <c r="A3077" t="s">
        <v>1621</v>
      </c>
      <c r="B3077" t="s">
        <v>14</v>
      </c>
      <c r="C3077" t="s">
        <v>15</v>
      </c>
      <c r="D3077" t="s">
        <v>22</v>
      </c>
      <c r="E3077" t="s">
        <v>170</v>
      </c>
      <c r="F3077" t="s">
        <v>168</v>
      </c>
      <c r="G3077" t="s">
        <v>2806</v>
      </c>
      <c r="H3077" s="5">
        <v>43738</v>
      </c>
      <c r="I3077" s="5">
        <v>43739</v>
      </c>
      <c r="J3077">
        <v>217.49</v>
      </c>
      <c r="K3077" t="s">
        <v>2812</v>
      </c>
    </row>
    <row r="3078" spans="1:11" x14ac:dyDescent="0.25">
      <c r="A3078" t="s">
        <v>1558</v>
      </c>
      <c r="B3078" t="s">
        <v>14</v>
      </c>
      <c r="C3078" t="s">
        <v>15</v>
      </c>
      <c r="D3078" t="s">
        <v>16</v>
      </c>
      <c r="E3078" t="s">
        <v>170</v>
      </c>
      <c r="F3078" t="s">
        <v>168</v>
      </c>
      <c r="G3078" t="s">
        <v>2806</v>
      </c>
      <c r="H3078" s="5">
        <v>43738</v>
      </c>
      <c r="I3078" s="5">
        <v>43738</v>
      </c>
      <c r="J3078">
        <v>-68180.11</v>
      </c>
      <c r="K3078" t="s">
        <v>2812</v>
      </c>
    </row>
    <row r="3079" spans="1:11" x14ac:dyDescent="0.25">
      <c r="A3079" t="s">
        <v>1558</v>
      </c>
      <c r="B3079" t="s">
        <v>14</v>
      </c>
      <c r="C3079" t="s">
        <v>15</v>
      </c>
      <c r="D3079" t="s">
        <v>22</v>
      </c>
      <c r="E3079" t="s">
        <v>170</v>
      </c>
      <c r="F3079" t="s">
        <v>168</v>
      </c>
      <c r="G3079" t="s">
        <v>2806</v>
      </c>
      <c r="H3079" s="5">
        <v>43738</v>
      </c>
      <c r="I3079" s="5">
        <v>43738</v>
      </c>
      <c r="J3079">
        <v>330.97</v>
      </c>
      <c r="K3079" t="s">
        <v>2812</v>
      </c>
    </row>
    <row r="3080" spans="1:11" x14ac:dyDescent="0.25">
      <c r="A3080" t="s">
        <v>1558</v>
      </c>
      <c r="B3080" t="s">
        <v>14</v>
      </c>
      <c r="C3080" t="s">
        <v>15</v>
      </c>
      <c r="D3080" t="s">
        <v>22</v>
      </c>
      <c r="E3080" t="s">
        <v>170</v>
      </c>
      <c r="F3080" t="s">
        <v>168</v>
      </c>
      <c r="G3080" t="s">
        <v>2806</v>
      </c>
      <c r="H3080" s="5">
        <v>43738</v>
      </c>
      <c r="I3080" s="5">
        <v>43738</v>
      </c>
      <c r="J3080">
        <v>2308.15</v>
      </c>
      <c r="K3080" t="s">
        <v>2812</v>
      </c>
    </row>
    <row r="3081" spans="1:11" x14ac:dyDescent="0.25">
      <c r="A3081" t="s">
        <v>1558</v>
      </c>
      <c r="B3081" t="s">
        <v>14</v>
      </c>
      <c r="C3081" t="s">
        <v>15</v>
      </c>
      <c r="D3081" t="s">
        <v>22</v>
      </c>
      <c r="E3081" t="s">
        <v>170</v>
      </c>
      <c r="F3081" t="s">
        <v>168</v>
      </c>
      <c r="G3081" t="s">
        <v>2806</v>
      </c>
      <c r="H3081" s="5">
        <v>43738</v>
      </c>
      <c r="I3081" s="5">
        <v>43738</v>
      </c>
      <c r="J3081">
        <v>696.72</v>
      </c>
      <c r="K3081" t="s">
        <v>2812</v>
      </c>
    </row>
    <row r="3082" spans="1:11" x14ac:dyDescent="0.25">
      <c r="A3082" t="s">
        <v>1470</v>
      </c>
      <c r="B3082" t="s">
        <v>14</v>
      </c>
      <c r="C3082" t="s">
        <v>15</v>
      </c>
      <c r="D3082" t="s">
        <v>22</v>
      </c>
      <c r="E3082" t="s">
        <v>170</v>
      </c>
      <c r="F3082" t="s">
        <v>168</v>
      </c>
      <c r="G3082" t="s">
        <v>2806</v>
      </c>
      <c r="H3082" s="5">
        <v>43738</v>
      </c>
      <c r="I3082" s="5">
        <v>43735</v>
      </c>
      <c r="J3082">
        <v>145.13</v>
      </c>
      <c r="K3082" t="s">
        <v>2812</v>
      </c>
    </row>
    <row r="3083" spans="1:11" x14ac:dyDescent="0.25">
      <c r="A3083" t="s">
        <v>1470</v>
      </c>
      <c r="B3083" t="s">
        <v>14</v>
      </c>
      <c r="C3083" t="s">
        <v>15</v>
      </c>
      <c r="D3083" t="s">
        <v>22</v>
      </c>
      <c r="E3083" t="s">
        <v>170</v>
      </c>
      <c r="F3083" t="s">
        <v>168</v>
      </c>
      <c r="G3083" t="s">
        <v>2806</v>
      </c>
      <c r="H3083" s="5">
        <v>43738</v>
      </c>
      <c r="I3083" s="5">
        <v>43735</v>
      </c>
      <c r="J3083">
        <v>72.569999999999993</v>
      </c>
      <c r="K3083" t="s">
        <v>2812</v>
      </c>
    </row>
    <row r="3084" spans="1:11" x14ac:dyDescent="0.25">
      <c r="A3084" t="s">
        <v>1441</v>
      </c>
      <c r="B3084" t="s">
        <v>14</v>
      </c>
      <c r="C3084" t="s">
        <v>15</v>
      </c>
      <c r="D3084" t="s">
        <v>16</v>
      </c>
      <c r="E3084" t="s">
        <v>170</v>
      </c>
      <c r="F3084" t="s">
        <v>168</v>
      </c>
      <c r="G3084" t="s">
        <v>2806</v>
      </c>
      <c r="H3084" s="5">
        <v>43738</v>
      </c>
      <c r="I3084" s="5">
        <v>43734</v>
      </c>
      <c r="J3084">
        <v>-3862.94</v>
      </c>
      <c r="K3084" t="s">
        <v>2812</v>
      </c>
    </row>
    <row r="3085" spans="1:11" x14ac:dyDescent="0.25">
      <c r="A3085" t="s">
        <v>1441</v>
      </c>
      <c r="B3085" t="s">
        <v>14</v>
      </c>
      <c r="C3085" t="s">
        <v>15</v>
      </c>
      <c r="D3085" t="s">
        <v>22</v>
      </c>
      <c r="E3085" t="s">
        <v>170</v>
      </c>
      <c r="F3085" t="s">
        <v>168</v>
      </c>
      <c r="G3085" t="s">
        <v>2806</v>
      </c>
      <c r="H3085" s="5">
        <v>43738</v>
      </c>
      <c r="I3085" s="5">
        <v>43734</v>
      </c>
      <c r="J3085">
        <v>1573.59</v>
      </c>
      <c r="K3085" t="s">
        <v>2812</v>
      </c>
    </row>
    <row r="3086" spans="1:11" x14ac:dyDescent="0.25">
      <c r="A3086" t="s">
        <v>1441</v>
      </c>
      <c r="B3086" t="s">
        <v>14</v>
      </c>
      <c r="C3086" t="s">
        <v>15</v>
      </c>
      <c r="D3086" t="s">
        <v>22</v>
      </c>
      <c r="E3086" t="s">
        <v>170</v>
      </c>
      <c r="F3086" t="s">
        <v>168</v>
      </c>
      <c r="G3086" t="s">
        <v>2806</v>
      </c>
      <c r="H3086" s="5">
        <v>43738</v>
      </c>
      <c r="I3086" s="5">
        <v>43734</v>
      </c>
      <c r="J3086">
        <v>4106.8900000000003</v>
      </c>
      <c r="K3086" t="s">
        <v>2812</v>
      </c>
    </row>
    <row r="3087" spans="1:11" x14ac:dyDescent="0.25">
      <c r="A3087" t="s">
        <v>1441</v>
      </c>
      <c r="B3087" t="s">
        <v>14</v>
      </c>
      <c r="C3087" t="s">
        <v>15</v>
      </c>
      <c r="D3087" t="s">
        <v>22</v>
      </c>
      <c r="E3087" t="s">
        <v>170</v>
      </c>
      <c r="F3087" t="s">
        <v>168</v>
      </c>
      <c r="G3087" t="s">
        <v>2806</v>
      </c>
      <c r="H3087" s="5">
        <v>43738</v>
      </c>
      <c r="I3087" s="5">
        <v>43734</v>
      </c>
      <c r="J3087">
        <v>19229.13</v>
      </c>
      <c r="K3087" t="s">
        <v>2812</v>
      </c>
    </row>
    <row r="3088" spans="1:11" x14ac:dyDescent="0.25">
      <c r="A3088" t="s">
        <v>1208</v>
      </c>
      <c r="B3088" t="s">
        <v>14</v>
      </c>
      <c r="C3088" t="s">
        <v>15</v>
      </c>
      <c r="D3088" t="s">
        <v>22</v>
      </c>
      <c r="E3088" t="s">
        <v>170</v>
      </c>
      <c r="F3088" t="s">
        <v>168</v>
      </c>
      <c r="G3088" t="s">
        <v>2806</v>
      </c>
      <c r="H3088" s="5">
        <v>43738</v>
      </c>
      <c r="I3088" s="5">
        <v>43732</v>
      </c>
      <c r="J3088">
        <v>224.25</v>
      </c>
      <c r="K3088" t="s">
        <v>2812</v>
      </c>
    </row>
    <row r="3089" spans="1:11" x14ac:dyDescent="0.25">
      <c r="A3089" t="s">
        <v>1208</v>
      </c>
      <c r="B3089" t="s">
        <v>14</v>
      </c>
      <c r="C3089" t="s">
        <v>15</v>
      </c>
      <c r="D3089" t="s">
        <v>22</v>
      </c>
      <c r="E3089" t="s">
        <v>170</v>
      </c>
      <c r="F3089" t="s">
        <v>168</v>
      </c>
      <c r="G3089" t="s">
        <v>2806</v>
      </c>
      <c r="H3089" s="5">
        <v>43738</v>
      </c>
      <c r="I3089" s="5">
        <v>43732</v>
      </c>
      <c r="J3089">
        <v>335.39</v>
      </c>
      <c r="K3089" t="s">
        <v>2812</v>
      </c>
    </row>
    <row r="3090" spans="1:11" x14ac:dyDescent="0.25">
      <c r="A3090" t="s">
        <v>1084</v>
      </c>
      <c r="B3090" t="s">
        <v>14</v>
      </c>
      <c r="C3090" t="s">
        <v>15</v>
      </c>
      <c r="D3090" t="s">
        <v>16</v>
      </c>
      <c r="E3090" t="s">
        <v>170</v>
      </c>
      <c r="F3090" t="s">
        <v>168</v>
      </c>
      <c r="G3090" t="s">
        <v>2806</v>
      </c>
      <c r="H3090" s="5">
        <v>43738</v>
      </c>
      <c r="I3090" s="5">
        <v>43727</v>
      </c>
      <c r="J3090">
        <v>-629.44000000000005</v>
      </c>
      <c r="K3090" t="s">
        <v>2812</v>
      </c>
    </row>
    <row r="3091" spans="1:11" x14ac:dyDescent="0.25">
      <c r="A3091" t="s">
        <v>1084</v>
      </c>
      <c r="B3091" t="s">
        <v>14</v>
      </c>
      <c r="C3091" t="s">
        <v>15</v>
      </c>
      <c r="D3091" t="s">
        <v>22</v>
      </c>
      <c r="E3091" t="s">
        <v>170</v>
      </c>
      <c r="F3091" t="s">
        <v>168</v>
      </c>
      <c r="G3091" t="s">
        <v>2806</v>
      </c>
      <c r="H3091" s="5">
        <v>43738</v>
      </c>
      <c r="I3091" s="5">
        <v>43727</v>
      </c>
      <c r="J3091">
        <v>155.30000000000001</v>
      </c>
      <c r="K3091" t="s">
        <v>2812</v>
      </c>
    </row>
    <row r="3092" spans="1:11" x14ac:dyDescent="0.25">
      <c r="A3092" t="s">
        <v>1025</v>
      </c>
      <c r="B3092" t="s">
        <v>14</v>
      </c>
      <c r="C3092" t="s">
        <v>15</v>
      </c>
      <c r="D3092" t="s">
        <v>22</v>
      </c>
      <c r="E3092" t="s">
        <v>170</v>
      </c>
      <c r="F3092" t="s">
        <v>168</v>
      </c>
      <c r="G3092" t="s">
        <v>2806</v>
      </c>
      <c r="H3092" s="5">
        <v>43738</v>
      </c>
      <c r="I3092" s="5">
        <v>43725</v>
      </c>
      <c r="J3092">
        <v>349.11</v>
      </c>
      <c r="K3092" t="s">
        <v>2812</v>
      </c>
    </row>
    <row r="3093" spans="1:11" x14ac:dyDescent="0.25">
      <c r="A3093" t="s">
        <v>1025</v>
      </c>
      <c r="B3093" t="s">
        <v>14</v>
      </c>
      <c r="C3093" t="s">
        <v>15</v>
      </c>
      <c r="D3093" t="s">
        <v>22</v>
      </c>
      <c r="E3093" t="s">
        <v>170</v>
      </c>
      <c r="F3093" t="s">
        <v>168</v>
      </c>
      <c r="G3093" t="s">
        <v>2806</v>
      </c>
      <c r="H3093" s="5">
        <v>43738</v>
      </c>
      <c r="I3093" s="5">
        <v>43725</v>
      </c>
      <c r="J3093">
        <v>3356.75</v>
      </c>
      <c r="K3093" t="s">
        <v>2812</v>
      </c>
    </row>
    <row r="3094" spans="1:11" x14ac:dyDescent="0.25">
      <c r="A3094" t="s">
        <v>1025</v>
      </c>
      <c r="B3094" t="s">
        <v>14</v>
      </c>
      <c r="C3094" t="s">
        <v>15</v>
      </c>
      <c r="D3094" t="s">
        <v>16</v>
      </c>
      <c r="E3094" t="s">
        <v>170</v>
      </c>
      <c r="F3094" t="s">
        <v>168</v>
      </c>
      <c r="G3094" t="s">
        <v>2806</v>
      </c>
      <c r="H3094" s="5">
        <v>43738</v>
      </c>
      <c r="I3094" s="5">
        <v>43725</v>
      </c>
      <c r="J3094">
        <v>-745.26</v>
      </c>
      <c r="K3094" t="s">
        <v>2812</v>
      </c>
    </row>
    <row r="3095" spans="1:11" x14ac:dyDescent="0.25">
      <c r="A3095" t="s">
        <v>1025</v>
      </c>
      <c r="B3095" t="s">
        <v>14</v>
      </c>
      <c r="C3095" t="s">
        <v>15</v>
      </c>
      <c r="D3095" t="s">
        <v>22</v>
      </c>
      <c r="E3095" t="s">
        <v>170</v>
      </c>
      <c r="F3095" t="s">
        <v>168</v>
      </c>
      <c r="G3095" t="s">
        <v>2806</v>
      </c>
      <c r="H3095" s="5">
        <v>43738</v>
      </c>
      <c r="I3095" s="5">
        <v>43725</v>
      </c>
      <c r="J3095">
        <v>109.38</v>
      </c>
      <c r="K3095" t="s">
        <v>2812</v>
      </c>
    </row>
    <row r="3096" spans="1:11" x14ac:dyDescent="0.25">
      <c r="A3096" t="s">
        <v>914</v>
      </c>
      <c r="B3096" t="s">
        <v>14</v>
      </c>
      <c r="C3096" t="s">
        <v>15</v>
      </c>
      <c r="D3096" t="s">
        <v>16</v>
      </c>
      <c r="E3096" t="s">
        <v>170</v>
      </c>
      <c r="F3096" t="s">
        <v>168</v>
      </c>
      <c r="G3096" t="s">
        <v>2806</v>
      </c>
      <c r="H3096" s="5">
        <v>43738</v>
      </c>
      <c r="I3096" s="5">
        <v>43721</v>
      </c>
      <c r="J3096">
        <v>-951.2</v>
      </c>
      <c r="K3096" t="s">
        <v>2812</v>
      </c>
    </row>
    <row r="3097" spans="1:11" x14ac:dyDescent="0.25">
      <c r="A3097" t="s">
        <v>914</v>
      </c>
      <c r="B3097" t="s">
        <v>14</v>
      </c>
      <c r="C3097" t="s">
        <v>15</v>
      </c>
      <c r="D3097" t="s">
        <v>22</v>
      </c>
      <c r="E3097" t="s">
        <v>170</v>
      </c>
      <c r="F3097" t="s">
        <v>168</v>
      </c>
      <c r="G3097" t="s">
        <v>2806</v>
      </c>
      <c r="H3097" s="5">
        <v>43738</v>
      </c>
      <c r="I3097" s="5">
        <v>43721</v>
      </c>
      <c r="J3097">
        <v>537.95000000000005</v>
      </c>
      <c r="K3097" t="s">
        <v>2812</v>
      </c>
    </row>
    <row r="3098" spans="1:11" x14ac:dyDescent="0.25">
      <c r="A3098" t="s">
        <v>776</v>
      </c>
      <c r="B3098" t="s">
        <v>14</v>
      </c>
      <c r="C3098" t="s">
        <v>15</v>
      </c>
      <c r="D3098" t="s">
        <v>22</v>
      </c>
      <c r="E3098" t="s">
        <v>170</v>
      </c>
      <c r="F3098" t="s">
        <v>168</v>
      </c>
      <c r="G3098" t="s">
        <v>2806</v>
      </c>
      <c r="H3098" s="5">
        <v>43738</v>
      </c>
      <c r="I3098" s="5">
        <v>43720</v>
      </c>
      <c r="J3098">
        <v>201.84</v>
      </c>
      <c r="K3098" t="s">
        <v>2812</v>
      </c>
    </row>
    <row r="3099" spans="1:11" x14ac:dyDescent="0.25">
      <c r="A3099" t="s">
        <v>776</v>
      </c>
      <c r="B3099" t="s">
        <v>14</v>
      </c>
      <c r="C3099" t="s">
        <v>15</v>
      </c>
      <c r="D3099" t="s">
        <v>22</v>
      </c>
      <c r="E3099" t="s">
        <v>170</v>
      </c>
      <c r="F3099" t="s">
        <v>168</v>
      </c>
      <c r="G3099" t="s">
        <v>2806</v>
      </c>
      <c r="H3099" s="5">
        <v>43738</v>
      </c>
      <c r="I3099" s="5">
        <v>43720</v>
      </c>
      <c r="J3099">
        <v>914.74</v>
      </c>
      <c r="K3099" t="s">
        <v>2812</v>
      </c>
    </row>
    <row r="3100" spans="1:11" x14ac:dyDescent="0.25">
      <c r="A3100" t="s">
        <v>776</v>
      </c>
      <c r="B3100" t="s">
        <v>14</v>
      </c>
      <c r="C3100" t="s">
        <v>15</v>
      </c>
      <c r="D3100" t="s">
        <v>22</v>
      </c>
      <c r="E3100" t="s">
        <v>170</v>
      </c>
      <c r="F3100" t="s">
        <v>168</v>
      </c>
      <c r="G3100" t="s">
        <v>2806</v>
      </c>
      <c r="H3100" s="5">
        <v>43738</v>
      </c>
      <c r="I3100" s="5">
        <v>43720</v>
      </c>
      <c r="J3100">
        <v>31511.54</v>
      </c>
      <c r="K3100" t="s">
        <v>2812</v>
      </c>
    </row>
    <row r="3101" spans="1:11" x14ac:dyDescent="0.25">
      <c r="A3101" t="s">
        <v>776</v>
      </c>
      <c r="B3101" t="s">
        <v>14</v>
      </c>
      <c r="C3101" t="s">
        <v>15</v>
      </c>
      <c r="D3101" t="s">
        <v>16</v>
      </c>
      <c r="E3101" t="s">
        <v>170</v>
      </c>
      <c r="F3101" t="s">
        <v>168</v>
      </c>
      <c r="G3101" t="s">
        <v>2806</v>
      </c>
      <c r="H3101" s="5">
        <v>43738</v>
      </c>
      <c r="I3101" s="5">
        <v>43720</v>
      </c>
      <c r="J3101">
        <v>-32.75</v>
      </c>
      <c r="K3101" t="s">
        <v>2812</v>
      </c>
    </row>
    <row r="3102" spans="1:11" x14ac:dyDescent="0.25">
      <c r="A3102" t="s">
        <v>776</v>
      </c>
      <c r="B3102" t="s">
        <v>14</v>
      </c>
      <c r="C3102" t="s">
        <v>15</v>
      </c>
      <c r="D3102" t="s">
        <v>22</v>
      </c>
      <c r="E3102" t="s">
        <v>170</v>
      </c>
      <c r="F3102" t="s">
        <v>168</v>
      </c>
      <c r="G3102" t="s">
        <v>2806</v>
      </c>
      <c r="H3102" s="5">
        <v>43738</v>
      </c>
      <c r="I3102" s="5">
        <v>43720</v>
      </c>
      <c r="J3102">
        <v>1692.27</v>
      </c>
      <c r="K3102" t="s">
        <v>2812</v>
      </c>
    </row>
    <row r="3103" spans="1:11" x14ac:dyDescent="0.25">
      <c r="A3103" t="s">
        <v>776</v>
      </c>
      <c r="B3103" t="s">
        <v>14</v>
      </c>
      <c r="C3103" t="s">
        <v>15</v>
      </c>
      <c r="D3103" t="s">
        <v>22</v>
      </c>
      <c r="E3103" t="s">
        <v>170</v>
      </c>
      <c r="F3103" t="s">
        <v>168</v>
      </c>
      <c r="G3103" t="s">
        <v>2806</v>
      </c>
      <c r="H3103" s="5">
        <v>43738</v>
      </c>
      <c r="I3103" s="5">
        <v>43720</v>
      </c>
      <c r="J3103">
        <v>1781.78</v>
      </c>
      <c r="K3103" t="s">
        <v>2812</v>
      </c>
    </row>
    <row r="3104" spans="1:11" x14ac:dyDescent="0.25">
      <c r="A3104" t="s">
        <v>692</v>
      </c>
      <c r="B3104" t="s">
        <v>14</v>
      </c>
      <c r="C3104" t="s">
        <v>15</v>
      </c>
      <c r="D3104" t="s">
        <v>22</v>
      </c>
      <c r="E3104" t="s">
        <v>170</v>
      </c>
      <c r="F3104" t="s">
        <v>168</v>
      </c>
      <c r="G3104" t="s">
        <v>2806</v>
      </c>
      <c r="H3104" s="5">
        <v>43738</v>
      </c>
      <c r="I3104" s="5">
        <v>43718</v>
      </c>
      <c r="J3104">
        <v>8931.2900000000009</v>
      </c>
      <c r="K3104" t="s">
        <v>2812</v>
      </c>
    </row>
    <row r="3105" spans="1:11" x14ac:dyDescent="0.25">
      <c r="A3105" t="s">
        <v>692</v>
      </c>
      <c r="B3105" t="s">
        <v>14</v>
      </c>
      <c r="C3105" t="s">
        <v>15</v>
      </c>
      <c r="D3105" t="s">
        <v>22</v>
      </c>
      <c r="E3105" t="s">
        <v>170</v>
      </c>
      <c r="F3105" t="s">
        <v>168</v>
      </c>
      <c r="G3105" t="s">
        <v>2806</v>
      </c>
      <c r="H3105" s="5">
        <v>43738</v>
      </c>
      <c r="I3105" s="5">
        <v>43718</v>
      </c>
      <c r="J3105">
        <v>3340.68</v>
      </c>
      <c r="K3105" t="s">
        <v>2812</v>
      </c>
    </row>
    <row r="3106" spans="1:11" x14ac:dyDescent="0.25">
      <c r="A3106" t="s">
        <v>692</v>
      </c>
      <c r="B3106" t="s">
        <v>14</v>
      </c>
      <c r="C3106" t="s">
        <v>15</v>
      </c>
      <c r="D3106" t="s">
        <v>22</v>
      </c>
      <c r="E3106" t="s">
        <v>170</v>
      </c>
      <c r="F3106" t="s">
        <v>168</v>
      </c>
      <c r="G3106" t="s">
        <v>2806</v>
      </c>
      <c r="H3106" s="5">
        <v>43738</v>
      </c>
      <c r="I3106" s="5">
        <v>43718</v>
      </c>
      <c r="J3106">
        <v>210118.39999999999</v>
      </c>
      <c r="K3106" t="s">
        <v>2812</v>
      </c>
    </row>
    <row r="3107" spans="1:11" x14ac:dyDescent="0.25">
      <c r="A3107" t="s">
        <v>692</v>
      </c>
      <c r="B3107" t="s">
        <v>14</v>
      </c>
      <c r="C3107" t="s">
        <v>15</v>
      </c>
      <c r="D3107" t="s">
        <v>22</v>
      </c>
      <c r="E3107" t="s">
        <v>170</v>
      </c>
      <c r="F3107" t="s">
        <v>168</v>
      </c>
      <c r="G3107" t="s">
        <v>2806</v>
      </c>
      <c r="H3107" s="5">
        <v>43738</v>
      </c>
      <c r="I3107" s="5">
        <v>43718</v>
      </c>
      <c r="J3107">
        <v>1124.25</v>
      </c>
      <c r="K3107" t="s">
        <v>2812</v>
      </c>
    </row>
    <row r="3108" spans="1:11" x14ac:dyDescent="0.25">
      <c r="A3108" t="s">
        <v>692</v>
      </c>
      <c r="B3108" t="s">
        <v>14</v>
      </c>
      <c r="C3108" t="s">
        <v>15</v>
      </c>
      <c r="D3108" t="s">
        <v>22</v>
      </c>
      <c r="E3108" t="s">
        <v>170</v>
      </c>
      <c r="F3108" t="s">
        <v>168</v>
      </c>
      <c r="G3108" t="s">
        <v>2806</v>
      </c>
      <c r="H3108" s="5">
        <v>43738</v>
      </c>
      <c r="I3108" s="5">
        <v>43718</v>
      </c>
      <c r="J3108">
        <v>10084.5</v>
      </c>
      <c r="K3108" t="s">
        <v>2812</v>
      </c>
    </row>
    <row r="3109" spans="1:11" x14ac:dyDescent="0.25">
      <c r="A3109" t="s">
        <v>692</v>
      </c>
      <c r="B3109" t="s">
        <v>14</v>
      </c>
      <c r="C3109" t="s">
        <v>15</v>
      </c>
      <c r="D3109" t="s">
        <v>22</v>
      </c>
      <c r="E3109" t="s">
        <v>170</v>
      </c>
      <c r="F3109" t="s">
        <v>168</v>
      </c>
      <c r="G3109" t="s">
        <v>2806</v>
      </c>
      <c r="H3109" s="5">
        <v>43738</v>
      </c>
      <c r="I3109" s="5">
        <v>43718</v>
      </c>
      <c r="J3109">
        <v>22739.18</v>
      </c>
      <c r="K3109" t="s">
        <v>2812</v>
      </c>
    </row>
    <row r="3110" spans="1:11" x14ac:dyDescent="0.25">
      <c r="A3110" t="s">
        <v>692</v>
      </c>
      <c r="B3110" t="s">
        <v>14</v>
      </c>
      <c r="C3110" t="s">
        <v>15</v>
      </c>
      <c r="D3110" t="s">
        <v>22</v>
      </c>
      <c r="E3110" t="s">
        <v>170</v>
      </c>
      <c r="F3110" t="s">
        <v>168</v>
      </c>
      <c r="G3110" t="s">
        <v>2806</v>
      </c>
      <c r="H3110" s="5">
        <v>43738</v>
      </c>
      <c r="I3110" s="5">
        <v>43718</v>
      </c>
      <c r="J3110">
        <v>1649.88</v>
      </c>
      <c r="K3110" t="s">
        <v>2812</v>
      </c>
    </row>
    <row r="3111" spans="1:11" x14ac:dyDescent="0.25">
      <c r="A3111" t="s">
        <v>692</v>
      </c>
      <c r="B3111" t="s">
        <v>14</v>
      </c>
      <c r="C3111" t="s">
        <v>15</v>
      </c>
      <c r="D3111" t="s">
        <v>22</v>
      </c>
      <c r="E3111" t="s">
        <v>170</v>
      </c>
      <c r="F3111" t="s">
        <v>168</v>
      </c>
      <c r="G3111" t="s">
        <v>2806</v>
      </c>
      <c r="H3111" s="5">
        <v>43738</v>
      </c>
      <c r="I3111" s="5">
        <v>43718</v>
      </c>
      <c r="J3111">
        <v>1316</v>
      </c>
      <c r="K3111" t="s">
        <v>2812</v>
      </c>
    </row>
    <row r="3112" spans="1:11" x14ac:dyDescent="0.25">
      <c r="A3112" t="s">
        <v>692</v>
      </c>
      <c r="B3112" t="s">
        <v>14</v>
      </c>
      <c r="C3112" t="s">
        <v>15</v>
      </c>
      <c r="D3112" t="s">
        <v>22</v>
      </c>
      <c r="E3112" t="s">
        <v>170</v>
      </c>
      <c r="F3112" t="s">
        <v>168</v>
      </c>
      <c r="G3112" t="s">
        <v>2806</v>
      </c>
      <c r="H3112" s="5">
        <v>43738</v>
      </c>
      <c r="I3112" s="5">
        <v>43718</v>
      </c>
      <c r="J3112">
        <v>451.9</v>
      </c>
      <c r="K3112" t="s">
        <v>2812</v>
      </c>
    </row>
    <row r="3113" spans="1:11" x14ac:dyDescent="0.25">
      <c r="A3113" t="s">
        <v>692</v>
      </c>
      <c r="B3113" t="s">
        <v>14</v>
      </c>
      <c r="C3113" t="s">
        <v>15</v>
      </c>
      <c r="D3113" t="s">
        <v>22</v>
      </c>
      <c r="E3113" t="s">
        <v>170</v>
      </c>
      <c r="F3113" t="s">
        <v>168</v>
      </c>
      <c r="G3113" t="s">
        <v>2806</v>
      </c>
      <c r="H3113" s="5">
        <v>43738</v>
      </c>
      <c r="I3113" s="5">
        <v>43718</v>
      </c>
      <c r="J3113">
        <v>63677.78</v>
      </c>
      <c r="K3113" t="s">
        <v>2812</v>
      </c>
    </row>
    <row r="3114" spans="1:11" x14ac:dyDescent="0.25">
      <c r="A3114" t="s">
        <v>692</v>
      </c>
      <c r="B3114" t="s">
        <v>14</v>
      </c>
      <c r="C3114" t="s">
        <v>15</v>
      </c>
      <c r="D3114" t="s">
        <v>22</v>
      </c>
      <c r="E3114" t="s">
        <v>170</v>
      </c>
      <c r="F3114" t="s">
        <v>168</v>
      </c>
      <c r="G3114" t="s">
        <v>2806</v>
      </c>
      <c r="H3114" s="5">
        <v>43738</v>
      </c>
      <c r="I3114" s="5">
        <v>43718</v>
      </c>
      <c r="J3114">
        <v>9946.8799999999992</v>
      </c>
      <c r="K3114" t="s">
        <v>2812</v>
      </c>
    </row>
    <row r="3115" spans="1:11" x14ac:dyDescent="0.25">
      <c r="A3115" t="s">
        <v>250</v>
      </c>
      <c r="B3115" t="s">
        <v>14</v>
      </c>
      <c r="C3115" t="s">
        <v>2810</v>
      </c>
      <c r="D3115" t="s">
        <v>16</v>
      </c>
      <c r="E3115" t="s">
        <v>170</v>
      </c>
      <c r="F3115" t="s">
        <v>168</v>
      </c>
      <c r="G3115" t="s">
        <v>2806</v>
      </c>
      <c r="H3115" s="5">
        <v>43708</v>
      </c>
      <c r="I3115" s="5">
        <v>43712</v>
      </c>
      <c r="J3115">
        <v>-536.29999999999995</v>
      </c>
      <c r="K3115" t="s">
        <v>2812</v>
      </c>
    </row>
    <row r="3116" spans="1:11" x14ac:dyDescent="0.25">
      <c r="A3116" t="s">
        <v>250</v>
      </c>
      <c r="B3116" t="s">
        <v>14</v>
      </c>
      <c r="C3116" t="s">
        <v>2810</v>
      </c>
      <c r="D3116" t="s">
        <v>22</v>
      </c>
      <c r="E3116" t="s">
        <v>170</v>
      </c>
      <c r="F3116" t="s">
        <v>168</v>
      </c>
      <c r="G3116" t="s">
        <v>2806</v>
      </c>
      <c r="H3116" s="5">
        <v>43708</v>
      </c>
      <c r="I3116" s="5">
        <v>43712</v>
      </c>
      <c r="J3116">
        <v>218.46</v>
      </c>
      <c r="K3116" t="s">
        <v>2812</v>
      </c>
    </row>
    <row r="3117" spans="1:11" x14ac:dyDescent="0.25">
      <c r="A3117" t="s">
        <v>250</v>
      </c>
      <c r="B3117" t="s">
        <v>14</v>
      </c>
      <c r="C3117" t="s">
        <v>2810</v>
      </c>
      <c r="D3117" t="s">
        <v>22</v>
      </c>
      <c r="E3117" t="s">
        <v>170</v>
      </c>
      <c r="F3117" t="s">
        <v>168</v>
      </c>
      <c r="G3117" t="s">
        <v>2806</v>
      </c>
      <c r="H3117" s="5">
        <v>43708</v>
      </c>
      <c r="I3117" s="5">
        <v>43712</v>
      </c>
      <c r="J3117">
        <v>570.16999999999996</v>
      </c>
      <c r="K3117" t="s">
        <v>2812</v>
      </c>
    </row>
    <row r="3118" spans="1:11" x14ac:dyDescent="0.25">
      <c r="A3118" t="s">
        <v>250</v>
      </c>
      <c r="B3118" t="s">
        <v>14</v>
      </c>
      <c r="C3118" t="s">
        <v>2810</v>
      </c>
      <c r="D3118" t="s">
        <v>22</v>
      </c>
      <c r="E3118" t="s">
        <v>170</v>
      </c>
      <c r="F3118" t="s">
        <v>168</v>
      </c>
      <c r="G3118" t="s">
        <v>2806</v>
      </c>
      <c r="H3118" s="5">
        <v>43708</v>
      </c>
      <c r="I3118" s="5">
        <v>43712</v>
      </c>
      <c r="J3118">
        <v>389.04</v>
      </c>
      <c r="K3118" t="s">
        <v>2812</v>
      </c>
    </row>
    <row r="3119" spans="1:11" x14ac:dyDescent="0.25">
      <c r="A3119" t="s">
        <v>250</v>
      </c>
      <c r="B3119" t="s">
        <v>14</v>
      </c>
      <c r="C3119" t="s">
        <v>2810</v>
      </c>
      <c r="D3119" t="s">
        <v>22</v>
      </c>
      <c r="E3119" t="s">
        <v>170</v>
      </c>
      <c r="F3119" t="s">
        <v>168</v>
      </c>
      <c r="G3119" t="s">
        <v>2806</v>
      </c>
      <c r="H3119" s="5">
        <v>43708</v>
      </c>
      <c r="I3119" s="5">
        <v>43712</v>
      </c>
      <c r="J3119">
        <v>97.74</v>
      </c>
      <c r="K3119" t="s">
        <v>2812</v>
      </c>
    </row>
    <row r="3120" spans="1:11" x14ac:dyDescent="0.25">
      <c r="A3120" t="s">
        <v>250</v>
      </c>
      <c r="B3120" t="s">
        <v>14</v>
      </c>
      <c r="C3120" t="s">
        <v>2810</v>
      </c>
      <c r="D3120" t="s">
        <v>22</v>
      </c>
      <c r="E3120" t="s">
        <v>170</v>
      </c>
      <c r="F3120" t="s">
        <v>168</v>
      </c>
      <c r="G3120" t="s">
        <v>2806</v>
      </c>
      <c r="H3120" s="5">
        <v>43708</v>
      </c>
      <c r="I3120" s="5">
        <v>43712</v>
      </c>
      <c r="J3120">
        <v>958.44</v>
      </c>
      <c r="K3120" t="s">
        <v>2812</v>
      </c>
    </row>
    <row r="3121" spans="1:11" x14ac:dyDescent="0.25">
      <c r="A3121" t="s">
        <v>250</v>
      </c>
      <c r="B3121" t="s">
        <v>14</v>
      </c>
      <c r="C3121" t="s">
        <v>2810</v>
      </c>
      <c r="D3121" t="s">
        <v>22</v>
      </c>
      <c r="E3121" t="s">
        <v>170</v>
      </c>
      <c r="F3121" t="s">
        <v>168</v>
      </c>
      <c r="G3121" t="s">
        <v>2806</v>
      </c>
      <c r="H3121" s="5">
        <v>43708</v>
      </c>
      <c r="I3121" s="5">
        <v>43712</v>
      </c>
      <c r="J3121">
        <v>1189</v>
      </c>
      <c r="K3121" t="s">
        <v>2812</v>
      </c>
    </row>
    <row r="3122" spans="1:11" x14ac:dyDescent="0.25">
      <c r="A3122" t="s">
        <v>250</v>
      </c>
      <c r="B3122" t="s">
        <v>14</v>
      </c>
      <c r="C3122" t="s">
        <v>2810</v>
      </c>
      <c r="D3122" t="s">
        <v>22</v>
      </c>
      <c r="E3122" t="s">
        <v>170</v>
      </c>
      <c r="F3122" t="s">
        <v>168</v>
      </c>
      <c r="G3122" t="s">
        <v>2806</v>
      </c>
      <c r="H3122" s="5">
        <v>43708</v>
      </c>
      <c r="I3122" s="5">
        <v>43712</v>
      </c>
      <c r="J3122">
        <v>3721.71</v>
      </c>
      <c r="K3122" t="s">
        <v>2812</v>
      </c>
    </row>
    <row r="3123" spans="1:11" x14ac:dyDescent="0.25">
      <c r="A3123" t="s">
        <v>250</v>
      </c>
      <c r="B3123" t="s">
        <v>14</v>
      </c>
      <c r="C3123" t="s">
        <v>2810</v>
      </c>
      <c r="D3123" t="s">
        <v>22</v>
      </c>
      <c r="E3123" t="s">
        <v>170</v>
      </c>
      <c r="F3123" t="s">
        <v>168</v>
      </c>
      <c r="G3123" t="s">
        <v>2806</v>
      </c>
      <c r="H3123" s="5">
        <v>43708</v>
      </c>
      <c r="I3123" s="5">
        <v>43712</v>
      </c>
      <c r="J3123">
        <v>1315.52</v>
      </c>
      <c r="K3123" t="s">
        <v>2812</v>
      </c>
    </row>
    <row r="3124" spans="1:11" x14ac:dyDescent="0.25">
      <c r="A3124" t="s">
        <v>169</v>
      </c>
      <c r="B3124" t="s">
        <v>14</v>
      </c>
      <c r="C3124" t="s">
        <v>2810</v>
      </c>
      <c r="D3124" t="s">
        <v>22</v>
      </c>
      <c r="E3124" t="s">
        <v>170</v>
      </c>
      <c r="F3124" t="s">
        <v>168</v>
      </c>
      <c r="G3124" t="s">
        <v>2806</v>
      </c>
      <c r="H3124" s="5">
        <v>43708</v>
      </c>
      <c r="I3124" s="5">
        <v>43707</v>
      </c>
      <c r="J3124">
        <v>757.7</v>
      </c>
      <c r="K3124" t="s">
        <v>2812</v>
      </c>
    </row>
    <row r="3125" spans="1:11" x14ac:dyDescent="0.25">
      <c r="A3125" t="s">
        <v>169</v>
      </c>
      <c r="B3125" t="s">
        <v>14</v>
      </c>
      <c r="C3125" t="s">
        <v>2810</v>
      </c>
      <c r="D3125" t="s">
        <v>22</v>
      </c>
      <c r="E3125" t="s">
        <v>170</v>
      </c>
      <c r="F3125" t="s">
        <v>168</v>
      </c>
      <c r="G3125" t="s">
        <v>2806</v>
      </c>
      <c r="H3125" s="5">
        <v>43708</v>
      </c>
      <c r="I3125" s="5">
        <v>43707</v>
      </c>
      <c r="J3125">
        <v>418.1</v>
      </c>
      <c r="K3125" t="s">
        <v>2812</v>
      </c>
    </row>
    <row r="3126" spans="1:11" x14ac:dyDescent="0.25">
      <c r="A3126" t="s">
        <v>2213</v>
      </c>
      <c r="B3126" t="s">
        <v>14</v>
      </c>
      <c r="C3126" t="s">
        <v>2810</v>
      </c>
      <c r="D3126" t="s">
        <v>22</v>
      </c>
      <c r="E3126" t="s">
        <v>691</v>
      </c>
      <c r="F3126" t="s">
        <v>689</v>
      </c>
      <c r="G3126" t="s">
        <v>2806</v>
      </c>
      <c r="H3126" s="5">
        <v>43799</v>
      </c>
      <c r="I3126" s="5">
        <v>43777</v>
      </c>
      <c r="J3126">
        <v>41.76</v>
      </c>
      <c r="K3126" t="s">
        <v>2812</v>
      </c>
    </row>
    <row r="3127" spans="1:11" x14ac:dyDescent="0.25">
      <c r="A3127" t="s">
        <v>2213</v>
      </c>
      <c r="B3127" t="s">
        <v>14</v>
      </c>
      <c r="C3127" t="s">
        <v>2810</v>
      </c>
      <c r="D3127" t="s">
        <v>22</v>
      </c>
      <c r="E3127" t="s">
        <v>691</v>
      </c>
      <c r="F3127" t="s">
        <v>689</v>
      </c>
      <c r="G3127" t="s">
        <v>2806</v>
      </c>
      <c r="H3127" s="5">
        <v>43799</v>
      </c>
      <c r="I3127" s="5">
        <v>43777</v>
      </c>
      <c r="J3127">
        <v>47.2</v>
      </c>
      <c r="K3127" t="s">
        <v>2812</v>
      </c>
    </row>
    <row r="3128" spans="1:11" x14ac:dyDescent="0.25">
      <c r="A3128" t="s">
        <v>1940</v>
      </c>
      <c r="B3128" t="s">
        <v>15</v>
      </c>
      <c r="D3128" t="s">
        <v>22</v>
      </c>
      <c r="E3128" t="s">
        <v>691</v>
      </c>
      <c r="F3128" t="s">
        <v>689</v>
      </c>
      <c r="G3128" t="s">
        <v>2806</v>
      </c>
      <c r="H3128" s="5">
        <v>43769</v>
      </c>
      <c r="I3128" s="5">
        <v>43769</v>
      </c>
      <c r="J3128">
        <v>1436.07</v>
      </c>
      <c r="K3128" t="s">
        <v>2812</v>
      </c>
    </row>
    <row r="3129" spans="1:11" x14ac:dyDescent="0.25">
      <c r="A3129" t="s">
        <v>1939</v>
      </c>
      <c r="B3129" t="s">
        <v>15</v>
      </c>
      <c r="D3129" t="s">
        <v>22</v>
      </c>
      <c r="E3129" t="s">
        <v>691</v>
      </c>
      <c r="F3129" t="s">
        <v>689</v>
      </c>
      <c r="G3129" t="s">
        <v>2806</v>
      </c>
      <c r="H3129" s="5">
        <v>43769</v>
      </c>
      <c r="I3129" s="5">
        <v>43753</v>
      </c>
      <c r="J3129">
        <v>22.2</v>
      </c>
      <c r="K3129" t="s">
        <v>2812</v>
      </c>
    </row>
    <row r="3130" spans="1:11" x14ac:dyDescent="0.25">
      <c r="A3130" t="s">
        <v>1939</v>
      </c>
      <c r="B3130" t="s">
        <v>15</v>
      </c>
      <c r="D3130" t="s">
        <v>22</v>
      </c>
      <c r="E3130" t="s">
        <v>691</v>
      </c>
      <c r="F3130" t="s">
        <v>689</v>
      </c>
      <c r="G3130" t="s">
        <v>2806</v>
      </c>
      <c r="H3130" s="5">
        <v>43769</v>
      </c>
      <c r="I3130" s="5">
        <v>43753</v>
      </c>
      <c r="J3130">
        <v>83.52</v>
      </c>
      <c r="K3130" t="s">
        <v>2812</v>
      </c>
    </row>
    <row r="3131" spans="1:11" x14ac:dyDescent="0.25">
      <c r="A3131" t="s">
        <v>1938</v>
      </c>
      <c r="B3131" t="s">
        <v>15</v>
      </c>
      <c r="D3131" t="s">
        <v>22</v>
      </c>
      <c r="E3131" t="s">
        <v>691</v>
      </c>
      <c r="F3131" t="s">
        <v>689</v>
      </c>
      <c r="G3131" t="s">
        <v>2806</v>
      </c>
      <c r="H3131" s="5">
        <v>43769</v>
      </c>
      <c r="I3131" s="5">
        <v>43749</v>
      </c>
      <c r="J3131">
        <v>48.72</v>
      </c>
      <c r="K3131" t="s">
        <v>2812</v>
      </c>
    </row>
    <row r="3132" spans="1:11" x14ac:dyDescent="0.25">
      <c r="A3132" t="s">
        <v>1937</v>
      </c>
      <c r="B3132" t="s">
        <v>15</v>
      </c>
      <c r="D3132" t="s">
        <v>22</v>
      </c>
      <c r="E3132" t="s">
        <v>691</v>
      </c>
      <c r="F3132" t="s">
        <v>689</v>
      </c>
      <c r="G3132" t="s">
        <v>2806</v>
      </c>
      <c r="H3132" s="5">
        <v>43769</v>
      </c>
      <c r="I3132" s="5">
        <v>43746</v>
      </c>
      <c r="J3132">
        <v>155</v>
      </c>
      <c r="K3132" t="s">
        <v>2812</v>
      </c>
    </row>
    <row r="3133" spans="1:11" x14ac:dyDescent="0.25">
      <c r="A3133" t="s">
        <v>1557</v>
      </c>
      <c r="B3133" t="s">
        <v>14</v>
      </c>
      <c r="C3133" t="s">
        <v>15</v>
      </c>
      <c r="D3133" t="s">
        <v>16</v>
      </c>
      <c r="E3133" t="s">
        <v>691</v>
      </c>
      <c r="F3133" t="s">
        <v>689</v>
      </c>
      <c r="G3133" t="s">
        <v>2806</v>
      </c>
      <c r="H3133" s="5">
        <v>43738</v>
      </c>
      <c r="I3133" s="5">
        <v>43738</v>
      </c>
      <c r="J3133">
        <v>-1436.07</v>
      </c>
      <c r="K3133" t="s">
        <v>2812</v>
      </c>
    </row>
    <row r="3134" spans="1:11" x14ac:dyDescent="0.25">
      <c r="A3134" t="s">
        <v>1440</v>
      </c>
      <c r="B3134" t="s">
        <v>14</v>
      </c>
      <c r="C3134" t="s">
        <v>15</v>
      </c>
      <c r="D3134" t="s">
        <v>16</v>
      </c>
      <c r="E3134" t="s">
        <v>691</v>
      </c>
      <c r="F3134" t="s">
        <v>689</v>
      </c>
      <c r="G3134" t="s">
        <v>2806</v>
      </c>
      <c r="H3134" s="5">
        <v>43738</v>
      </c>
      <c r="I3134" s="5">
        <v>43734</v>
      </c>
      <c r="J3134">
        <v>-1669.32</v>
      </c>
      <c r="K3134" t="s">
        <v>2812</v>
      </c>
    </row>
    <row r="3135" spans="1:11" x14ac:dyDescent="0.25">
      <c r="A3135" t="s">
        <v>1440</v>
      </c>
      <c r="B3135" t="s">
        <v>14</v>
      </c>
      <c r="C3135" t="s">
        <v>15</v>
      </c>
      <c r="D3135" t="s">
        <v>22</v>
      </c>
      <c r="E3135" t="s">
        <v>691</v>
      </c>
      <c r="F3135" t="s">
        <v>689</v>
      </c>
      <c r="G3135" t="s">
        <v>2806</v>
      </c>
      <c r="H3135" s="5">
        <v>43738</v>
      </c>
      <c r="I3135" s="5">
        <v>43734</v>
      </c>
      <c r="J3135">
        <v>680.01</v>
      </c>
      <c r="K3135" t="s">
        <v>2812</v>
      </c>
    </row>
    <row r="3136" spans="1:11" x14ac:dyDescent="0.25">
      <c r="A3136" t="s">
        <v>1440</v>
      </c>
      <c r="B3136" t="s">
        <v>14</v>
      </c>
      <c r="C3136" t="s">
        <v>15</v>
      </c>
      <c r="D3136" t="s">
        <v>22</v>
      </c>
      <c r="E3136" t="s">
        <v>691</v>
      </c>
      <c r="F3136" t="s">
        <v>689</v>
      </c>
      <c r="G3136" t="s">
        <v>2806</v>
      </c>
      <c r="H3136" s="5">
        <v>43738</v>
      </c>
      <c r="I3136" s="5">
        <v>43734</v>
      </c>
      <c r="J3136">
        <v>1774.74</v>
      </c>
      <c r="K3136" t="s">
        <v>2812</v>
      </c>
    </row>
    <row r="3137" spans="1:11" x14ac:dyDescent="0.25">
      <c r="A3137" t="s">
        <v>1440</v>
      </c>
      <c r="B3137" t="s">
        <v>14</v>
      </c>
      <c r="C3137" t="s">
        <v>15</v>
      </c>
      <c r="D3137" t="s">
        <v>22</v>
      </c>
      <c r="E3137" t="s">
        <v>691</v>
      </c>
      <c r="F3137" t="s">
        <v>689</v>
      </c>
      <c r="G3137" t="s">
        <v>2806</v>
      </c>
      <c r="H3137" s="5">
        <v>43738</v>
      </c>
      <c r="I3137" s="5">
        <v>43734</v>
      </c>
      <c r="J3137">
        <v>2786.38</v>
      </c>
      <c r="K3137" t="s">
        <v>2812</v>
      </c>
    </row>
    <row r="3138" spans="1:11" x14ac:dyDescent="0.25">
      <c r="A3138" t="s">
        <v>1024</v>
      </c>
      <c r="B3138" t="s">
        <v>14</v>
      </c>
      <c r="C3138" t="s">
        <v>15</v>
      </c>
      <c r="D3138" t="s">
        <v>22</v>
      </c>
      <c r="E3138" t="s">
        <v>691</v>
      </c>
      <c r="F3138" t="s">
        <v>689</v>
      </c>
      <c r="G3138" t="s">
        <v>2806</v>
      </c>
      <c r="H3138" s="5">
        <v>43738</v>
      </c>
      <c r="I3138" s="5">
        <v>43725</v>
      </c>
      <c r="J3138">
        <v>1283.8399999999999</v>
      </c>
      <c r="K3138" t="s">
        <v>2812</v>
      </c>
    </row>
    <row r="3139" spans="1:11" x14ac:dyDescent="0.25">
      <c r="A3139" t="s">
        <v>1024</v>
      </c>
      <c r="B3139" t="s">
        <v>14</v>
      </c>
      <c r="C3139" t="s">
        <v>15</v>
      </c>
      <c r="D3139" t="s">
        <v>22</v>
      </c>
      <c r="E3139" t="s">
        <v>691</v>
      </c>
      <c r="F3139" t="s">
        <v>689</v>
      </c>
      <c r="G3139" t="s">
        <v>2806</v>
      </c>
      <c r="H3139" s="5">
        <v>43738</v>
      </c>
      <c r="I3139" s="5">
        <v>43725</v>
      </c>
      <c r="J3139">
        <v>366.8</v>
      </c>
      <c r="K3139" t="s">
        <v>2812</v>
      </c>
    </row>
    <row r="3140" spans="1:11" x14ac:dyDescent="0.25">
      <c r="A3140" t="s">
        <v>1024</v>
      </c>
      <c r="B3140" t="s">
        <v>14</v>
      </c>
      <c r="C3140" t="s">
        <v>15</v>
      </c>
      <c r="D3140" t="s">
        <v>22</v>
      </c>
      <c r="E3140" t="s">
        <v>691</v>
      </c>
      <c r="F3140" t="s">
        <v>689</v>
      </c>
      <c r="G3140" t="s">
        <v>2806</v>
      </c>
      <c r="H3140" s="5">
        <v>43738</v>
      </c>
      <c r="I3140" s="5">
        <v>43725</v>
      </c>
      <c r="J3140">
        <v>371.2</v>
      </c>
      <c r="K3140" t="s">
        <v>2812</v>
      </c>
    </row>
    <row r="3141" spans="1:11" x14ac:dyDescent="0.25">
      <c r="A3141" t="s">
        <v>1024</v>
      </c>
      <c r="B3141" t="s">
        <v>14</v>
      </c>
      <c r="C3141" t="s">
        <v>15</v>
      </c>
      <c r="D3141" t="s">
        <v>22</v>
      </c>
      <c r="E3141" t="s">
        <v>691</v>
      </c>
      <c r="F3141" t="s">
        <v>689</v>
      </c>
      <c r="G3141" t="s">
        <v>2806</v>
      </c>
      <c r="H3141" s="5">
        <v>43738</v>
      </c>
      <c r="I3141" s="5">
        <v>43725</v>
      </c>
      <c r="J3141">
        <v>26</v>
      </c>
      <c r="K3141" t="s">
        <v>2812</v>
      </c>
    </row>
    <row r="3142" spans="1:11" x14ac:dyDescent="0.25">
      <c r="A3142" t="s">
        <v>1024</v>
      </c>
      <c r="B3142" t="s">
        <v>14</v>
      </c>
      <c r="C3142" t="s">
        <v>15</v>
      </c>
      <c r="D3142" t="s">
        <v>22</v>
      </c>
      <c r="E3142" t="s">
        <v>691</v>
      </c>
      <c r="F3142" t="s">
        <v>689</v>
      </c>
      <c r="G3142" t="s">
        <v>2806</v>
      </c>
      <c r="H3142" s="5">
        <v>43738</v>
      </c>
      <c r="I3142" s="5">
        <v>43725</v>
      </c>
      <c r="J3142">
        <v>768.8</v>
      </c>
      <c r="K3142" t="s">
        <v>2812</v>
      </c>
    </row>
    <row r="3143" spans="1:11" x14ac:dyDescent="0.25">
      <c r="A3143" t="s">
        <v>913</v>
      </c>
      <c r="B3143" t="s">
        <v>14</v>
      </c>
      <c r="C3143" t="s">
        <v>15</v>
      </c>
      <c r="D3143" t="s">
        <v>22</v>
      </c>
      <c r="E3143" t="s">
        <v>691</v>
      </c>
      <c r="F3143" t="s">
        <v>689</v>
      </c>
      <c r="G3143" t="s">
        <v>2806</v>
      </c>
      <c r="H3143" s="5">
        <v>43738</v>
      </c>
      <c r="I3143" s="5">
        <v>43721</v>
      </c>
      <c r="J3143">
        <v>1188.08</v>
      </c>
      <c r="K3143" t="s">
        <v>2812</v>
      </c>
    </row>
    <row r="3144" spans="1:11" x14ac:dyDescent="0.25">
      <c r="A3144" t="s">
        <v>913</v>
      </c>
      <c r="B3144" t="s">
        <v>14</v>
      </c>
      <c r="C3144" t="s">
        <v>15</v>
      </c>
      <c r="D3144" t="s">
        <v>22</v>
      </c>
      <c r="E3144" t="s">
        <v>691</v>
      </c>
      <c r="F3144" t="s">
        <v>689</v>
      </c>
      <c r="G3144" t="s">
        <v>2806</v>
      </c>
      <c r="H3144" s="5">
        <v>43738</v>
      </c>
      <c r="I3144" s="5">
        <v>43721</v>
      </c>
      <c r="J3144">
        <v>339.44</v>
      </c>
      <c r="K3144" t="s">
        <v>2812</v>
      </c>
    </row>
    <row r="3145" spans="1:11" x14ac:dyDescent="0.25">
      <c r="A3145" t="s">
        <v>775</v>
      </c>
      <c r="B3145" t="s">
        <v>14</v>
      </c>
      <c r="C3145" t="s">
        <v>15</v>
      </c>
      <c r="D3145" t="s">
        <v>22</v>
      </c>
      <c r="E3145" t="s">
        <v>691</v>
      </c>
      <c r="F3145" t="s">
        <v>689</v>
      </c>
      <c r="G3145" t="s">
        <v>2806</v>
      </c>
      <c r="H3145" s="5">
        <v>43738</v>
      </c>
      <c r="I3145" s="5">
        <v>43720</v>
      </c>
      <c r="J3145">
        <v>299</v>
      </c>
      <c r="K3145" t="s">
        <v>2812</v>
      </c>
    </row>
    <row r="3146" spans="1:11" x14ac:dyDescent="0.25">
      <c r="A3146" t="s">
        <v>775</v>
      </c>
      <c r="B3146" t="s">
        <v>14</v>
      </c>
      <c r="C3146" t="s">
        <v>15</v>
      </c>
      <c r="D3146" t="s">
        <v>22</v>
      </c>
      <c r="E3146" t="s">
        <v>691</v>
      </c>
      <c r="F3146" t="s">
        <v>689</v>
      </c>
      <c r="G3146" t="s">
        <v>2806</v>
      </c>
      <c r="H3146" s="5">
        <v>43738</v>
      </c>
      <c r="I3146" s="5">
        <v>43720</v>
      </c>
      <c r="J3146">
        <v>6568.65</v>
      </c>
      <c r="K3146" t="s">
        <v>2812</v>
      </c>
    </row>
    <row r="3147" spans="1:11" x14ac:dyDescent="0.25">
      <c r="A3147" t="s">
        <v>775</v>
      </c>
      <c r="B3147" t="s">
        <v>14</v>
      </c>
      <c r="C3147" t="s">
        <v>15</v>
      </c>
      <c r="D3147" t="s">
        <v>22</v>
      </c>
      <c r="E3147" t="s">
        <v>691</v>
      </c>
      <c r="F3147" t="s">
        <v>689</v>
      </c>
      <c r="G3147" t="s">
        <v>2806</v>
      </c>
      <c r="H3147" s="5">
        <v>43738</v>
      </c>
      <c r="I3147" s="5">
        <v>43720</v>
      </c>
      <c r="J3147">
        <v>2799.1</v>
      </c>
      <c r="K3147" t="s">
        <v>2812</v>
      </c>
    </row>
    <row r="3148" spans="1:11" x14ac:dyDescent="0.25">
      <c r="A3148" t="s">
        <v>775</v>
      </c>
      <c r="B3148" t="s">
        <v>14</v>
      </c>
      <c r="C3148" t="s">
        <v>15</v>
      </c>
      <c r="D3148" t="s">
        <v>22</v>
      </c>
      <c r="E3148" t="s">
        <v>691</v>
      </c>
      <c r="F3148" t="s">
        <v>689</v>
      </c>
      <c r="G3148" t="s">
        <v>2806</v>
      </c>
      <c r="H3148" s="5">
        <v>43738</v>
      </c>
      <c r="I3148" s="5">
        <v>43720</v>
      </c>
      <c r="J3148">
        <v>972.64</v>
      </c>
      <c r="K3148" t="s">
        <v>2812</v>
      </c>
    </row>
    <row r="3149" spans="1:11" x14ac:dyDescent="0.25">
      <c r="A3149" t="s">
        <v>775</v>
      </c>
      <c r="B3149" t="s">
        <v>14</v>
      </c>
      <c r="C3149" t="s">
        <v>15</v>
      </c>
      <c r="D3149" t="s">
        <v>22</v>
      </c>
      <c r="E3149" t="s">
        <v>691</v>
      </c>
      <c r="F3149" t="s">
        <v>689</v>
      </c>
      <c r="G3149" t="s">
        <v>2806</v>
      </c>
      <c r="H3149" s="5">
        <v>43738</v>
      </c>
      <c r="I3149" s="5">
        <v>43720</v>
      </c>
      <c r="J3149">
        <v>257.52</v>
      </c>
      <c r="K3149" t="s">
        <v>2812</v>
      </c>
    </row>
    <row r="3150" spans="1:11" x14ac:dyDescent="0.25">
      <c r="A3150" t="s">
        <v>690</v>
      </c>
      <c r="B3150" t="s">
        <v>14</v>
      </c>
      <c r="C3150" t="s">
        <v>15</v>
      </c>
      <c r="D3150" t="s">
        <v>22</v>
      </c>
      <c r="E3150" t="s">
        <v>691</v>
      </c>
      <c r="F3150" t="s">
        <v>689</v>
      </c>
      <c r="G3150" t="s">
        <v>2806</v>
      </c>
      <c r="H3150" s="5">
        <v>43738</v>
      </c>
      <c r="I3150" s="5">
        <v>43718</v>
      </c>
      <c r="J3150">
        <v>156</v>
      </c>
      <c r="K3150" t="s">
        <v>2812</v>
      </c>
    </row>
    <row r="3151" spans="1:11" x14ac:dyDescent="0.25">
      <c r="A3151" t="s">
        <v>690</v>
      </c>
      <c r="B3151" t="s">
        <v>14</v>
      </c>
      <c r="C3151" t="s">
        <v>15</v>
      </c>
      <c r="D3151" t="s">
        <v>22</v>
      </c>
      <c r="E3151" t="s">
        <v>691</v>
      </c>
      <c r="F3151" t="s">
        <v>689</v>
      </c>
      <c r="G3151" t="s">
        <v>2806</v>
      </c>
      <c r="H3151" s="5">
        <v>43738</v>
      </c>
      <c r="I3151" s="5">
        <v>43718</v>
      </c>
      <c r="J3151">
        <v>7307.92</v>
      </c>
      <c r="K3151" t="s">
        <v>2812</v>
      </c>
    </row>
    <row r="3152" spans="1:11" x14ac:dyDescent="0.25">
      <c r="A3152" t="s">
        <v>690</v>
      </c>
      <c r="B3152" t="s">
        <v>14</v>
      </c>
      <c r="C3152" t="s">
        <v>15</v>
      </c>
      <c r="D3152" t="s">
        <v>22</v>
      </c>
      <c r="E3152" t="s">
        <v>691</v>
      </c>
      <c r="F3152" t="s">
        <v>689</v>
      </c>
      <c r="G3152" t="s">
        <v>2806</v>
      </c>
      <c r="H3152" s="5">
        <v>43738</v>
      </c>
      <c r="I3152" s="5">
        <v>43718</v>
      </c>
      <c r="J3152">
        <v>1680.31</v>
      </c>
      <c r="K3152" t="s">
        <v>2812</v>
      </c>
    </row>
    <row r="3153" spans="1:11" x14ac:dyDescent="0.25">
      <c r="A3153" t="s">
        <v>690</v>
      </c>
      <c r="B3153" t="s">
        <v>14</v>
      </c>
      <c r="C3153" t="s">
        <v>15</v>
      </c>
      <c r="D3153" t="s">
        <v>22</v>
      </c>
      <c r="E3153" t="s">
        <v>691</v>
      </c>
      <c r="F3153" t="s">
        <v>689</v>
      </c>
      <c r="G3153" t="s">
        <v>2806</v>
      </c>
      <c r="H3153" s="5">
        <v>43738</v>
      </c>
      <c r="I3153" s="5">
        <v>43718</v>
      </c>
      <c r="J3153">
        <v>10900.26</v>
      </c>
      <c r="K3153" t="s">
        <v>2812</v>
      </c>
    </row>
    <row r="3154" spans="1:11" x14ac:dyDescent="0.25">
      <c r="A3154" t="s">
        <v>690</v>
      </c>
      <c r="B3154" t="s">
        <v>14</v>
      </c>
      <c r="C3154" t="s">
        <v>15</v>
      </c>
      <c r="D3154" t="s">
        <v>22</v>
      </c>
      <c r="E3154" t="s">
        <v>691</v>
      </c>
      <c r="F3154" t="s">
        <v>689</v>
      </c>
      <c r="G3154" t="s">
        <v>2806</v>
      </c>
      <c r="H3154" s="5">
        <v>43738</v>
      </c>
      <c r="I3154" s="5">
        <v>43718</v>
      </c>
      <c r="J3154">
        <v>3138.32</v>
      </c>
      <c r="K3154" t="s">
        <v>2812</v>
      </c>
    </row>
    <row r="3155" spans="1:11" x14ac:dyDescent="0.25">
      <c r="A3155" t="s">
        <v>690</v>
      </c>
      <c r="B3155" t="s">
        <v>14</v>
      </c>
      <c r="C3155" t="s">
        <v>15</v>
      </c>
      <c r="D3155" t="s">
        <v>22</v>
      </c>
      <c r="E3155" t="s">
        <v>691</v>
      </c>
      <c r="F3155" t="s">
        <v>689</v>
      </c>
      <c r="G3155" t="s">
        <v>2806</v>
      </c>
      <c r="H3155" s="5">
        <v>43738</v>
      </c>
      <c r="I3155" s="5">
        <v>43718</v>
      </c>
      <c r="J3155">
        <v>344.88</v>
      </c>
      <c r="K3155" t="s">
        <v>2812</v>
      </c>
    </row>
    <row r="3156" spans="1:11" x14ac:dyDescent="0.25">
      <c r="A3156" t="s">
        <v>690</v>
      </c>
      <c r="B3156" t="s">
        <v>14</v>
      </c>
      <c r="C3156" t="s">
        <v>15</v>
      </c>
      <c r="D3156" t="s">
        <v>22</v>
      </c>
      <c r="E3156" t="s">
        <v>691</v>
      </c>
      <c r="F3156" t="s">
        <v>689</v>
      </c>
      <c r="G3156" t="s">
        <v>2806</v>
      </c>
      <c r="H3156" s="5">
        <v>43738</v>
      </c>
      <c r="I3156" s="5">
        <v>43718</v>
      </c>
      <c r="J3156">
        <v>3967.2</v>
      </c>
      <c r="K3156" t="s">
        <v>2812</v>
      </c>
    </row>
    <row r="3157" spans="1:11" x14ac:dyDescent="0.25">
      <c r="A3157" t="s">
        <v>690</v>
      </c>
      <c r="B3157" t="s">
        <v>14</v>
      </c>
      <c r="C3157" t="s">
        <v>15</v>
      </c>
      <c r="D3157" t="s">
        <v>22</v>
      </c>
      <c r="E3157" t="s">
        <v>691</v>
      </c>
      <c r="F3157" t="s">
        <v>689</v>
      </c>
      <c r="G3157" t="s">
        <v>2806</v>
      </c>
      <c r="H3157" s="5">
        <v>43738</v>
      </c>
      <c r="I3157" s="5">
        <v>43718</v>
      </c>
      <c r="J3157">
        <v>1436.07</v>
      </c>
      <c r="K3157" t="s">
        <v>2812</v>
      </c>
    </row>
    <row r="3158" spans="1:11" x14ac:dyDescent="0.25">
      <c r="A3158" t="s">
        <v>2332</v>
      </c>
      <c r="B3158" t="s">
        <v>14</v>
      </c>
      <c r="C3158" t="s">
        <v>2810</v>
      </c>
      <c r="D3158" t="s">
        <v>16</v>
      </c>
      <c r="E3158" t="s">
        <v>122</v>
      </c>
      <c r="F3158" t="s">
        <v>120</v>
      </c>
      <c r="G3158" t="s">
        <v>2806</v>
      </c>
      <c r="H3158" s="5">
        <v>43799</v>
      </c>
      <c r="I3158" s="5">
        <v>43794</v>
      </c>
      <c r="J3158">
        <v>-75.209999999999994</v>
      </c>
      <c r="K3158" t="s">
        <v>2812</v>
      </c>
    </row>
    <row r="3159" spans="1:11" x14ac:dyDescent="0.25">
      <c r="A3159" t="s">
        <v>2249</v>
      </c>
      <c r="B3159" t="s">
        <v>14</v>
      </c>
      <c r="C3159" t="s">
        <v>2810</v>
      </c>
      <c r="D3159" t="s">
        <v>16</v>
      </c>
      <c r="E3159" t="s">
        <v>122</v>
      </c>
      <c r="F3159" t="s">
        <v>120</v>
      </c>
      <c r="G3159" t="s">
        <v>2806</v>
      </c>
      <c r="H3159" s="5">
        <v>43799</v>
      </c>
      <c r="I3159" s="5">
        <v>43781</v>
      </c>
      <c r="J3159">
        <v>-942.48</v>
      </c>
      <c r="K3159" t="s">
        <v>2812</v>
      </c>
    </row>
    <row r="3160" spans="1:11" x14ac:dyDescent="0.25">
      <c r="A3160" t="s">
        <v>2212</v>
      </c>
      <c r="B3160" t="s">
        <v>14</v>
      </c>
      <c r="C3160" t="s">
        <v>2810</v>
      </c>
      <c r="D3160" t="s">
        <v>16</v>
      </c>
      <c r="E3160" t="s">
        <v>122</v>
      </c>
      <c r="F3160" t="s">
        <v>120</v>
      </c>
      <c r="G3160" t="s">
        <v>2806</v>
      </c>
      <c r="H3160" s="5">
        <v>43799</v>
      </c>
      <c r="I3160" s="5">
        <v>43777</v>
      </c>
      <c r="J3160">
        <v>-133.28</v>
      </c>
      <c r="K3160" t="s">
        <v>2812</v>
      </c>
    </row>
    <row r="3161" spans="1:11" x14ac:dyDescent="0.25">
      <c r="A3161" t="s">
        <v>1936</v>
      </c>
      <c r="B3161" t="s">
        <v>15</v>
      </c>
      <c r="D3161" t="s">
        <v>22</v>
      </c>
      <c r="E3161" t="s">
        <v>122</v>
      </c>
      <c r="F3161" t="s">
        <v>120</v>
      </c>
      <c r="G3161" t="s">
        <v>2806</v>
      </c>
      <c r="H3161" s="5">
        <v>43769</v>
      </c>
      <c r="I3161" s="5">
        <v>43769</v>
      </c>
      <c r="J3161">
        <v>3323.87</v>
      </c>
      <c r="K3161" t="s">
        <v>2812</v>
      </c>
    </row>
    <row r="3162" spans="1:11" x14ac:dyDescent="0.25">
      <c r="A3162" t="s">
        <v>1935</v>
      </c>
      <c r="B3162" t="s">
        <v>15</v>
      </c>
      <c r="D3162" t="s">
        <v>22</v>
      </c>
      <c r="E3162" t="s">
        <v>122</v>
      </c>
      <c r="F3162" t="s">
        <v>120</v>
      </c>
      <c r="G3162" t="s">
        <v>2806</v>
      </c>
      <c r="H3162" s="5">
        <v>43769</v>
      </c>
      <c r="I3162" s="5">
        <v>43766</v>
      </c>
      <c r="J3162">
        <v>248</v>
      </c>
      <c r="K3162" t="s">
        <v>2812</v>
      </c>
    </row>
    <row r="3163" spans="1:11" x14ac:dyDescent="0.25">
      <c r="A3163" t="s">
        <v>1556</v>
      </c>
      <c r="B3163" t="s">
        <v>14</v>
      </c>
      <c r="C3163" t="s">
        <v>15</v>
      </c>
      <c r="D3163" t="s">
        <v>16</v>
      </c>
      <c r="E3163" t="s">
        <v>122</v>
      </c>
      <c r="F3163" t="s">
        <v>120</v>
      </c>
      <c r="G3163" t="s">
        <v>2806</v>
      </c>
      <c r="H3163" s="5">
        <v>43738</v>
      </c>
      <c r="I3163" s="5">
        <v>43738</v>
      </c>
      <c r="J3163">
        <v>-3323.87</v>
      </c>
      <c r="K3163" t="s">
        <v>2812</v>
      </c>
    </row>
    <row r="3164" spans="1:11" x14ac:dyDescent="0.25">
      <c r="A3164" t="s">
        <v>1439</v>
      </c>
      <c r="B3164" t="s">
        <v>14</v>
      </c>
      <c r="C3164" t="s">
        <v>15</v>
      </c>
      <c r="D3164" t="s">
        <v>16</v>
      </c>
      <c r="E3164" t="s">
        <v>122</v>
      </c>
      <c r="F3164" t="s">
        <v>120</v>
      </c>
      <c r="G3164" t="s">
        <v>2806</v>
      </c>
      <c r="H3164" s="5">
        <v>43738</v>
      </c>
      <c r="I3164" s="5">
        <v>43734</v>
      </c>
      <c r="J3164">
        <v>-2887.66</v>
      </c>
      <c r="K3164" t="s">
        <v>2812</v>
      </c>
    </row>
    <row r="3165" spans="1:11" x14ac:dyDescent="0.25">
      <c r="A3165" t="s">
        <v>1439</v>
      </c>
      <c r="B3165" t="s">
        <v>14</v>
      </c>
      <c r="C3165" t="s">
        <v>15</v>
      </c>
      <c r="D3165" t="s">
        <v>22</v>
      </c>
      <c r="E3165" t="s">
        <v>122</v>
      </c>
      <c r="F3165" t="s">
        <v>120</v>
      </c>
      <c r="G3165" t="s">
        <v>2806</v>
      </c>
      <c r="H3165" s="5">
        <v>43738</v>
      </c>
      <c r="I3165" s="5">
        <v>43734</v>
      </c>
      <c r="J3165">
        <v>1176.31</v>
      </c>
      <c r="K3165" t="s">
        <v>2812</v>
      </c>
    </row>
    <row r="3166" spans="1:11" x14ac:dyDescent="0.25">
      <c r="A3166" t="s">
        <v>1439</v>
      </c>
      <c r="B3166" t="s">
        <v>14</v>
      </c>
      <c r="C3166" t="s">
        <v>15</v>
      </c>
      <c r="D3166" t="s">
        <v>22</v>
      </c>
      <c r="E3166" t="s">
        <v>122</v>
      </c>
      <c r="F3166" t="s">
        <v>120</v>
      </c>
      <c r="G3166" t="s">
        <v>2806</v>
      </c>
      <c r="H3166" s="5">
        <v>43738</v>
      </c>
      <c r="I3166" s="5">
        <v>43734</v>
      </c>
      <c r="J3166">
        <v>3070.02</v>
      </c>
      <c r="K3166" t="s">
        <v>2812</v>
      </c>
    </row>
    <row r="3167" spans="1:11" x14ac:dyDescent="0.25">
      <c r="A3167" t="s">
        <v>1439</v>
      </c>
      <c r="B3167" t="s">
        <v>14</v>
      </c>
      <c r="C3167" t="s">
        <v>15</v>
      </c>
      <c r="D3167" t="s">
        <v>22</v>
      </c>
      <c r="E3167" t="s">
        <v>122</v>
      </c>
      <c r="F3167" t="s">
        <v>120</v>
      </c>
      <c r="G3167" t="s">
        <v>2806</v>
      </c>
      <c r="H3167" s="5">
        <v>43738</v>
      </c>
      <c r="I3167" s="5">
        <v>43734</v>
      </c>
      <c r="J3167">
        <v>4367.41</v>
      </c>
      <c r="K3167" t="s">
        <v>2812</v>
      </c>
    </row>
    <row r="3168" spans="1:11" x14ac:dyDescent="0.25">
      <c r="A3168" t="s">
        <v>1207</v>
      </c>
      <c r="B3168" t="s">
        <v>14</v>
      </c>
      <c r="C3168" t="s">
        <v>15</v>
      </c>
      <c r="D3168" t="s">
        <v>22</v>
      </c>
      <c r="E3168" t="s">
        <v>122</v>
      </c>
      <c r="F3168" t="s">
        <v>120</v>
      </c>
      <c r="G3168" t="s">
        <v>2806</v>
      </c>
      <c r="H3168" s="5">
        <v>43738</v>
      </c>
      <c r="I3168" s="5">
        <v>43732</v>
      </c>
      <c r="J3168">
        <v>250</v>
      </c>
      <c r="K3168" t="s">
        <v>2812</v>
      </c>
    </row>
    <row r="3169" spans="1:11" x14ac:dyDescent="0.25">
      <c r="A3169" t="s">
        <v>1127</v>
      </c>
      <c r="B3169" t="s">
        <v>14</v>
      </c>
      <c r="C3169" t="s">
        <v>15</v>
      </c>
      <c r="D3169" t="s">
        <v>22</v>
      </c>
      <c r="E3169" t="s">
        <v>122</v>
      </c>
      <c r="F3169" t="s">
        <v>120</v>
      </c>
      <c r="G3169" t="s">
        <v>2806</v>
      </c>
      <c r="H3169" s="5">
        <v>43738</v>
      </c>
      <c r="I3169" s="5">
        <v>43728</v>
      </c>
      <c r="J3169">
        <v>238.06</v>
      </c>
      <c r="K3169" t="s">
        <v>2812</v>
      </c>
    </row>
    <row r="3170" spans="1:11" x14ac:dyDescent="0.25">
      <c r="A3170" t="s">
        <v>1083</v>
      </c>
      <c r="B3170" t="s">
        <v>14</v>
      </c>
      <c r="C3170" t="s">
        <v>15</v>
      </c>
      <c r="D3170" t="s">
        <v>16</v>
      </c>
      <c r="E3170" t="s">
        <v>122</v>
      </c>
      <c r="F3170" t="s">
        <v>120</v>
      </c>
      <c r="G3170" t="s">
        <v>2806</v>
      </c>
      <c r="H3170" s="5">
        <v>43738</v>
      </c>
      <c r="I3170" s="5">
        <v>43727</v>
      </c>
      <c r="J3170">
        <v>-391.92</v>
      </c>
      <c r="K3170" t="s">
        <v>2812</v>
      </c>
    </row>
    <row r="3171" spans="1:11" x14ac:dyDescent="0.25">
      <c r="A3171" t="s">
        <v>1083</v>
      </c>
      <c r="B3171" t="s">
        <v>14</v>
      </c>
      <c r="C3171" t="s">
        <v>15</v>
      </c>
      <c r="D3171" t="s">
        <v>22</v>
      </c>
      <c r="E3171" t="s">
        <v>122</v>
      </c>
      <c r="F3171" t="s">
        <v>120</v>
      </c>
      <c r="G3171" t="s">
        <v>2806</v>
      </c>
      <c r="H3171" s="5">
        <v>43738</v>
      </c>
      <c r="I3171" s="5">
        <v>43727</v>
      </c>
      <c r="J3171">
        <v>261.27999999999997</v>
      </c>
      <c r="K3171" t="s">
        <v>2812</v>
      </c>
    </row>
    <row r="3172" spans="1:11" x14ac:dyDescent="0.25">
      <c r="A3172" t="s">
        <v>1023</v>
      </c>
      <c r="B3172" t="s">
        <v>14</v>
      </c>
      <c r="C3172" t="s">
        <v>15</v>
      </c>
      <c r="D3172" t="s">
        <v>16</v>
      </c>
      <c r="E3172" t="s">
        <v>122</v>
      </c>
      <c r="F3172" t="s">
        <v>120</v>
      </c>
      <c r="G3172" t="s">
        <v>2806</v>
      </c>
      <c r="H3172" s="5">
        <v>43738</v>
      </c>
      <c r="I3172" s="5">
        <v>43725</v>
      </c>
      <c r="J3172">
        <v>-26</v>
      </c>
      <c r="K3172" t="s">
        <v>2812</v>
      </c>
    </row>
    <row r="3173" spans="1:11" x14ac:dyDescent="0.25">
      <c r="A3173" t="s">
        <v>1023</v>
      </c>
      <c r="B3173" t="s">
        <v>14</v>
      </c>
      <c r="C3173" t="s">
        <v>15</v>
      </c>
      <c r="D3173" t="s">
        <v>22</v>
      </c>
      <c r="E3173" t="s">
        <v>122</v>
      </c>
      <c r="F3173" t="s">
        <v>120</v>
      </c>
      <c r="G3173" t="s">
        <v>2806</v>
      </c>
      <c r="H3173" s="5">
        <v>43738</v>
      </c>
      <c r="I3173" s="5">
        <v>43725</v>
      </c>
      <c r="J3173">
        <v>2334.89</v>
      </c>
      <c r="K3173" t="s">
        <v>2812</v>
      </c>
    </row>
    <row r="3174" spans="1:11" x14ac:dyDescent="0.25">
      <c r="A3174" t="s">
        <v>1023</v>
      </c>
      <c r="B3174" t="s">
        <v>14</v>
      </c>
      <c r="C3174" t="s">
        <v>15</v>
      </c>
      <c r="D3174" t="s">
        <v>22</v>
      </c>
      <c r="E3174" t="s">
        <v>122</v>
      </c>
      <c r="F3174" t="s">
        <v>120</v>
      </c>
      <c r="G3174" t="s">
        <v>2806</v>
      </c>
      <c r="H3174" s="5">
        <v>43738</v>
      </c>
      <c r="I3174" s="5">
        <v>43725</v>
      </c>
      <c r="J3174">
        <v>516.4</v>
      </c>
      <c r="K3174" t="s">
        <v>2812</v>
      </c>
    </row>
    <row r="3175" spans="1:11" x14ac:dyDescent="0.25">
      <c r="A3175" t="s">
        <v>1023</v>
      </c>
      <c r="B3175" t="s">
        <v>14</v>
      </c>
      <c r="C3175" t="s">
        <v>15</v>
      </c>
      <c r="D3175" t="s">
        <v>22</v>
      </c>
      <c r="E3175" t="s">
        <v>122</v>
      </c>
      <c r="F3175" t="s">
        <v>120</v>
      </c>
      <c r="G3175" t="s">
        <v>2806</v>
      </c>
      <c r="H3175" s="5">
        <v>43738</v>
      </c>
      <c r="I3175" s="5">
        <v>43725</v>
      </c>
      <c r="J3175">
        <v>1053.8</v>
      </c>
      <c r="K3175" t="s">
        <v>2812</v>
      </c>
    </row>
    <row r="3176" spans="1:11" x14ac:dyDescent="0.25">
      <c r="A3176" t="s">
        <v>1023</v>
      </c>
      <c r="B3176" t="s">
        <v>14</v>
      </c>
      <c r="C3176" t="s">
        <v>15</v>
      </c>
      <c r="D3176" t="s">
        <v>16</v>
      </c>
      <c r="E3176" t="s">
        <v>122</v>
      </c>
      <c r="F3176" t="s">
        <v>120</v>
      </c>
      <c r="G3176" t="s">
        <v>2806</v>
      </c>
      <c r="H3176" s="5">
        <v>43738</v>
      </c>
      <c r="I3176" s="5">
        <v>43725</v>
      </c>
      <c r="J3176">
        <v>-263.60000000000002</v>
      </c>
      <c r="K3176" t="s">
        <v>2812</v>
      </c>
    </row>
    <row r="3177" spans="1:11" x14ac:dyDescent="0.25">
      <c r="A3177" t="s">
        <v>1023</v>
      </c>
      <c r="B3177" t="s">
        <v>14</v>
      </c>
      <c r="C3177" t="s">
        <v>15</v>
      </c>
      <c r="D3177" t="s">
        <v>22</v>
      </c>
      <c r="E3177" t="s">
        <v>122</v>
      </c>
      <c r="F3177" t="s">
        <v>120</v>
      </c>
      <c r="G3177" t="s">
        <v>2806</v>
      </c>
      <c r="H3177" s="5">
        <v>43738</v>
      </c>
      <c r="I3177" s="5">
        <v>43725</v>
      </c>
      <c r="J3177">
        <v>32.270000000000003</v>
      </c>
      <c r="K3177" t="s">
        <v>2812</v>
      </c>
    </row>
    <row r="3178" spans="1:11" x14ac:dyDescent="0.25">
      <c r="A3178" t="s">
        <v>1023</v>
      </c>
      <c r="B3178" t="s">
        <v>14</v>
      </c>
      <c r="C3178" t="s">
        <v>15</v>
      </c>
      <c r="D3178" t="s">
        <v>16</v>
      </c>
      <c r="E3178" t="s">
        <v>122</v>
      </c>
      <c r="F3178" t="s">
        <v>120</v>
      </c>
      <c r="G3178" t="s">
        <v>2806</v>
      </c>
      <c r="H3178" s="5">
        <v>43738</v>
      </c>
      <c r="I3178" s="5">
        <v>43725</v>
      </c>
      <c r="J3178">
        <v>-164.68</v>
      </c>
      <c r="K3178" t="s">
        <v>2812</v>
      </c>
    </row>
    <row r="3179" spans="1:11" x14ac:dyDescent="0.25">
      <c r="A3179" t="s">
        <v>1023</v>
      </c>
      <c r="B3179" t="s">
        <v>14</v>
      </c>
      <c r="C3179" t="s">
        <v>15</v>
      </c>
      <c r="D3179" t="s">
        <v>22</v>
      </c>
      <c r="E3179" t="s">
        <v>122</v>
      </c>
      <c r="F3179" t="s">
        <v>120</v>
      </c>
      <c r="G3179" t="s">
        <v>2806</v>
      </c>
      <c r="H3179" s="5">
        <v>43738</v>
      </c>
      <c r="I3179" s="5">
        <v>43725</v>
      </c>
      <c r="J3179">
        <v>235.61</v>
      </c>
      <c r="K3179" t="s">
        <v>2812</v>
      </c>
    </row>
    <row r="3180" spans="1:11" x14ac:dyDescent="0.25">
      <c r="A3180" t="s">
        <v>892</v>
      </c>
      <c r="B3180" t="s">
        <v>14</v>
      </c>
      <c r="C3180" t="s">
        <v>15</v>
      </c>
      <c r="D3180" t="s">
        <v>22</v>
      </c>
      <c r="E3180" t="s">
        <v>122</v>
      </c>
      <c r="F3180" t="s">
        <v>120</v>
      </c>
      <c r="G3180" t="s">
        <v>2806</v>
      </c>
      <c r="H3180" s="5">
        <v>43738</v>
      </c>
      <c r="I3180" s="5">
        <v>43721</v>
      </c>
      <c r="J3180">
        <v>10.57</v>
      </c>
      <c r="K3180" t="s">
        <v>2812</v>
      </c>
    </row>
    <row r="3181" spans="1:11" x14ac:dyDescent="0.25">
      <c r="A3181" t="s">
        <v>892</v>
      </c>
      <c r="B3181" t="s">
        <v>14</v>
      </c>
      <c r="C3181" t="s">
        <v>15</v>
      </c>
      <c r="D3181" t="s">
        <v>16</v>
      </c>
      <c r="E3181" t="s">
        <v>122</v>
      </c>
      <c r="F3181" t="s">
        <v>120</v>
      </c>
      <c r="G3181" t="s">
        <v>2806</v>
      </c>
      <c r="H3181" s="5">
        <v>43738</v>
      </c>
      <c r="I3181" s="5">
        <v>43721</v>
      </c>
      <c r="J3181">
        <v>-16.14</v>
      </c>
      <c r="K3181" t="s">
        <v>2812</v>
      </c>
    </row>
    <row r="3182" spans="1:11" x14ac:dyDescent="0.25">
      <c r="A3182" t="s">
        <v>892</v>
      </c>
      <c r="B3182" t="s">
        <v>14</v>
      </c>
      <c r="C3182" t="s">
        <v>15</v>
      </c>
      <c r="D3182" t="s">
        <v>22</v>
      </c>
      <c r="E3182" t="s">
        <v>122</v>
      </c>
      <c r="F3182" t="s">
        <v>120</v>
      </c>
      <c r="G3182" t="s">
        <v>2806</v>
      </c>
      <c r="H3182" s="5">
        <v>43738</v>
      </c>
      <c r="I3182" s="5">
        <v>43721</v>
      </c>
      <c r="J3182">
        <v>142.02000000000001</v>
      </c>
      <c r="K3182" t="s">
        <v>2812</v>
      </c>
    </row>
    <row r="3183" spans="1:11" x14ac:dyDescent="0.25">
      <c r="A3183" t="s">
        <v>892</v>
      </c>
      <c r="B3183" t="s">
        <v>14</v>
      </c>
      <c r="C3183" t="s">
        <v>15</v>
      </c>
      <c r="D3183" t="s">
        <v>16</v>
      </c>
      <c r="E3183" t="s">
        <v>122</v>
      </c>
      <c r="F3183" t="s">
        <v>120</v>
      </c>
      <c r="G3183" t="s">
        <v>2806</v>
      </c>
      <c r="H3183" s="5">
        <v>43738</v>
      </c>
      <c r="I3183" s="5">
        <v>43721</v>
      </c>
      <c r="J3183">
        <v>-887.14</v>
      </c>
      <c r="K3183" t="s">
        <v>2812</v>
      </c>
    </row>
    <row r="3184" spans="1:11" x14ac:dyDescent="0.25">
      <c r="A3184" t="s">
        <v>892</v>
      </c>
      <c r="B3184" t="s">
        <v>14</v>
      </c>
      <c r="C3184" t="s">
        <v>15</v>
      </c>
      <c r="D3184" t="s">
        <v>16</v>
      </c>
      <c r="E3184" t="s">
        <v>122</v>
      </c>
      <c r="F3184" t="s">
        <v>120</v>
      </c>
      <c r="G3184" t="s">
        <v>2806</v>
      </c>
      <c r="H3184" s="5">
        <v>43738</v>
      </c>
      <c r="I3184" s="5">
        <v>43721</v>
      </c>
      <c r="J3184">
        <v>-506.12</v>
      </c>
      <c r="K3184" t="s">
        <v>2812</v>
      </c>
    </row>
    <row r="3185" spans="1:11" x14ac:dyDescent="0.25">
      <c r="A3185" t="s">
        <v>774</v>
      </c>
      <c r="B3185" t="s">
        <v>14</v>
      </c>
      <c r="C3185" t="s">
        <v>15</v>
      </c>
      <c r="D3185" t="s">
        <v>22</v>
      </c>
      <c r="E3185" t="s">
        <v>122</v>
      </c>
      <c r="F3185" t="s">
        <v>120</v>
      </c>
      <c r="G3185" t="s">
        <v>2806</v>
      </c>
      <c r="H3185" s="5">
        <v>43738</v>
      </c>
      <c r="I3185" s="5">
        <v>43720</v>
      </c>
      <c r="J3185">
        <v>497.47</v>
      </c>
      <c r="K3185" t="s">
        <v>2812</v>
      </c>
    </row>
    <row r="3186" spans="1:11" x14ac:dyDescent="0.25">
      <c r="A3186" t="s">
        <v>774</v>
      </c>
      <c r="B3186" t="s">
        <v>14</v>
      </c>
      <c r="C3186" t="s">
        <v>15</v>
      </c>
      <c r="D3186" t="s">
        <v>22</v>
      </c>
      <c r="E3186" t="s">
        <v>122</v>
      </c>
      <c r="F3186" t="s">
        <v>120</v>
      </c>
      <c r="G3186" t="s">
        <v>2806</v>
      </c>
      <c r="H3186" s="5">
        <v>43738</v>
      </c>
      <c r="I3186" s="5">
        <v>43720</v>
      </c>
      <c r="J3186">
        <v>19765.34</v>
      </c>
      <c r="K3186" t="s">
        <v>2812</v>
      </c>
    </row>
    <row r="3187" spans="1:11" x14ac:dyDescent="0.25">
      <c r="A3187" t="s">
        <v>774</v>
      </c>
      <c r="B3187" t="s">
        <v>14</v>
      </c>
      <c r="C3187" t="s">
        <v>15</v>
      </c>
      <c r="D3187" t="s">
        <v>22</v>
      </c>
      <c r="E3187" t="s">
        <v>122</v>
      </c>
      <c r="F3187" t="s">
        <v>120</v>
      </c>
      <c r="G3187" t="s">
        <v>2806</v>
      </c>
      <c r="H3187" s="5">
        <v>43738</v>
      </c>
      <c r="I3187" s="5">
        <v>43720</v>
      </c>
      <c r="J3187">
        <v>556.32000000000005</v>
      </c>
      <c r="K3187" t="s">
        <v>2812</v>
      </c>
    </row>
    <row r="3188" spans="1:11" x14ac:dyDescent="0.25">
      <c r="A3188" t="s">
        <v>774</v>
      </c>
      <c r="B3188" t="s">
        <v>14</v>
      </c>
      <c r="C3188" t="s">
        <v>15</v>
      </c>
      <c r="D3188" t="s">
        <v>22</v>
      </c>
      <c r="E3188" t="s">
        <v>122</v>
      </c>
      <c r="F3188" t="s">
        <v>120</v>
      </c>
      <c r="G3188" t="s">
        <v>2806</v>
      </c>
      <c r="H3188" s="5">
        <v>43738</v>
      </c>
      <c r="I3188" s="5">
        <v>43720</v>
      </c>
      <c r="J3188">
        <v>8012.39</v>
      </c>
      <c r="K3188" t="s">
        <v>2812</v>
      </c>
    </row>
    <row r="3189" spans="1:11" x14ac:dyDescent="0.25">
      <c r="A3189" t="s">
        <v>774</v>
      </c>
      <c r="B3189" t="s">
        <v>14</v>
      </c>
      <c r="C3189" t="s">
        <v>15</v>
      </c>
      <c r="D3189" t="s">
        <v>22</v>
      </c>
      <c r="E3189" t="s">
        <v>122</v>
      </c>
      <c r="F3189" t="s">
        <v>120</v>
      </c>
      <c r="G3189" t="s">
        <v>2806</v>
      </c>
      <c r="H3189" s="5">
        <v>43738</v>
      </c>
      <c r="I3189" s="5">
        <v>43720</v>
      </c>
      <c r="J3189">
        <v>547.04</v>
      </c>
      <c r="K3189" t="s">
        <v>2812</v>
      </c>
    </row>
    <row r="3190" spans="1:11" x14ac:dyDescent="0.25">
      <c r="A3190" t="s">
        <v>774</v>
      </c>
      <c r="B3190" t="s">
        <v>14</v>
      </c>
      <c r="C3190" t="s">
        <v>15</v>
      </c>
      <c r="D3190" t="s">
        <v>22</v>
      </c>
      <c r="E3190" t="s">
        <v>122</v>
      </c>
      <c r="F3190" t="s">
        <v>120</v>
      </c>
      <c r="G3190" t="s">
        <v>2806</v>
      </c>
      <c r="H3190" s="5">
        <v>43738</v>
      </c>
      <c r="I3190" s="5">
        <v>43720</v>
      </c>
      <c r="J3190">
        <v>1671.78</v>
      </c>
      <c r="K3190" t="s">
        <v>2812</v>
      </c>
    </row>
    <row r="3191" spans="1:11" x14ac:dyDescent="0.25">
      <c r="A3191" t="s">
        <v>688</v>
      </c>
      <c r="B3191" t="s">
        <v>14</v>
      </c>
      <c r="C3191" t="s">
        <v>15</v>
      </c>
      <c r="D3191" t="s">
        <v>22</v>
      </c>
      <c r="E3191" t="s">
        <v>122</v>
      </c>
      <c r="F3191" t="s">
        <v>120</v>
      </c>
      <c r="G3191" t="s">
        <v>2806</v>
      </c>
      <c r="H3191" s="5">
        <v>43738</v>
      </c>
      <c r="I3191" s="5">
        <v>43718</v>
      </c>
      <c r="J3191">
        <v>208</v>
      </c>
      <c r="K3191" t="s">
        <v>2812</v>
      </c>
    </row>
    <row r="3192" spans="1:11" x14ac:dyDescent="0.25">
      <c r="A3192" t="s">
        <v>688</v>
      </c>
      <c r="B3192" t="s">
        <v>14</v>
      </c>
      <c r="C3192" t="s">
        <v>15</v>
      </c>
      <c r="D3192" t="s">
        <v>22</v>
      </c>
      <c r="E3192" t="s">
        <v>122</v>
      </c>
      <c r="F3192" t="s">
        <v>120</v>
      </c>
      <c r="G3192" t="s">
        <v>2806</v>
      </c>
      <c r="H3192" s="5">
        <v>43738</v>
      </c>
      <c r="I3192" s="5">
        <v>43718</v>
      </c>
      <c r="J3192">
        <v>1762.95</v>
      </c>
      <c r="K3192" t="s">
        <v>2812</v>
      </c>
    </row>
    <row r="3193" spans="1:11" x14ac:dyDescent="0.25">
      <c r="A3193" t="s">
        <v>688</v>
      </c>
      <c r="B3193" t="s">
        <v>14</v>
      </c>
      <c r="C3193" t="s">
        <v>15</v>
      </c>
      <c r="D3193" t="s">
        <v>22</v>
      </c>
      <c r="E3193" t="s">
        <v>122</v>
      </c>
      <c r="F3193" t="s">
        <v>120</v>
      </c>
      <c r="G3193" t="s">
        <v>2806</v>
      </c>
      <c r="H3193" s="5">
        <v>43738</v>
      </c>
      <c r="I3193" s="5">
        <v>43718</v>
      </c>
      <c r="J3193">
        <v>4515.68</v>
      </c>
      <c r="K3193" t="s">
        <v>2812</v>
      </c>
    </row>
    <row r="3194" spans="1:11" x14ac:dyDescent="0.25">
      <c r="A3194" t="s">
        <v>688</v>
      </c>
      <c r="B3194" t="s">
        <v>14</v>
      </c>
      <c r="C3194" t="s">
        <v>15</v>
      </c>
      <c r="D3194" t="s">
        <v>22</v>
      </c>
      <c r="E3194" t="s">
        <v>122</v>
      </c>
      <c r="F3194" t="s">
        <v>120</v>
      </c>
      <c r="G3194" t="s">
        <v>2806</v>
      </c>
      <c r="H3194" s="5">
        <v>43738</v>
      </c>
      <c r="I3194" s="5">
        <v>43718</v>
      </c>
      <c r="J3194">
        <v>15778.11</v>
      </c>
      <c r="K3194" t="s">
        <v>2812</v>
      </c>
    </row>
    <row r="3195" spans="1:11" x14ac:dyDescent="0.25">
      <c r="A3195" t="s">
        <v>688</v>
      </c>
      <c r="B3195" t="s">
        <v>14</v>
      </c>
      <c r="C3195" t="s">
        <v>15</v>
      </c>
      <c r="D3195" t="s">
        <v>22</v>
      </c>
      <c r="E3195" t="s">
        <v>122</v>
      </c>
      <c r="F3195" t="s">
        <v>120</v>
      </c>
      <c r="G3195" t="s">
        <v>2806</v>
      </c>
      <c r="H3195" s="5">
        <v>43738</v>
      </c>
      <c r="I3195" s="5">
        <v>43718</v>
      </c>
      <c r="J3195">
        <v>790.8</v>
      </c>
      <c r="K3195" t="s">
        <v>2812</v>
      </c>
    </row>
    <row r="3196" spans="1:11" x14ac:dyDescent="0.25">
      <c r="A3196" t="s">
        <v>688</v>
      </c>
      <c r="B3196" t="s">
        <v>14</v>
      </c>
      <c r="C3196" t="s">
        <v>15</v>
      </c>
      <c r="D3196" t="s">
        <v>22</v>
      </c>
      <c r="E3196" t="s">
        <v>122</v>
      </c>
      <c r="F3196" t="s">
        <v>120</v>
      </c>
      <c r="G3196" t="s">
        <v>2806</v>
      </c>
      <c r="H3196" s="5">
        <v>43738</v>
      </c>
      <c r="I3196" s="5">
        <v>43718</v>
      </c>
      <c r="J3196">
        <v>1737.52</v>
      </c>
      <c r="K3196" t="s">
        <v>2812</v>
      </c>
    </row>
    <row r="3197" spans="1:11" x14ac:dyDescent="0.25">
      <c r="A3197" t="s">
        <v>688</v>
      </c>
      <c r="B3197" t="s">
        <v>14</v>
      </c>
      <c r="C3197" t="s">
        <v>15</v>
      </c>
      <c r="D3197" t="s">
        <v>22</v>
      </c>
      <c r="E3197" t="s">
        <v>122</v>
      </c>
      <c r="F3197" t="s">
        <v>120</v>
      </c>
      <c r="G3197" t="s">
        <v>2806</v>
      </c>
      <c r="H3197" s="5">
        <v>43738</v>
      </c>
      <c r="I3197" s="5">
        <v>43718</v>
      </c>
      <c r="J3197">
        <v>10229.52</v>
      </c>
      <c r="K3197" t="s">
        <v>2812</v>
      </c>
    </row>
    <row r="3198" spans="1:11" x14ac:dyDescent="0.25">
      <c r="A3198" t="s">
        <v>688</v>
      </c>
      <c r="B3198" t="s">
        <v>14</v>
      </c>
      <c r="C3198" t="s">
        <v>15</v>
      </c>
      <c r="D3198" t="s">
        <v>22</v>
      </c>
      <c r="E3198" t="s">
        <v>122</v>
      </c>
      <c r="F3198" t="s">
        <v>120</v>
      </c>
      <c r="G3198" t="s">
        <v>2806</v>
      </c>
      <c r="H3198" s="5">
        <v>43738</v>
      </c>
      <c r="I3198" s="5">
        <v>43718</v>
      </c>
      <c r="J3198">
        <v>895.52</v>
      </c>
      <c r="K3198" t="s">
        <v>2812</v>
      </c>
    </row>
    <row r="3199" spans="1:11" x14ac:dyDescent="0.25">
      <c r="A3199" t="s">
        <v>688</v>
      </c>
      <c r="B3199" t="s">
        <v>14</v>
      </c>
      <c r="C3199" t="s">
        <v>15</v>
      </c>
      <c r="D3199" t="s">
        <v>22</v>
      </c>
      <c r="E3199" t="s">
        <v>122</v>
      </c>
      <c r="F3199" t="s">
        <v>120</v>
      </c>
      <c r="G3199" t="s">
        <v>2806</v>
      </c>
      <c r="H3199" s="5">
        <v>43738</v>
      </c>
      <c r="I3199" s="5">
        <v>43718</v>
      </c>
      <c r="J3199">
        <v>21252.68</v>
      </c>
      <c r="K3199" t="s">
        <v>2812</v>
      </c>
    </row>
    <row r="3200" spans="1:11" x14ac:dyDescent="0.25">
      <c r="A3200" t="s">
        <v>249</v>
      </c>
      <c r="B3200" t="s">
        <v>14</v>
      </c>
      <c r="C3200" t="s">
        <v>2810</v>
      </c>
      <c r="D3200" t="s">
        <v>22</v>
      </c>
      <c r="E3200" t="s">
        <v>122</v>
      </c>
      <c r="F3200" t="s">
        <v>120</v>
      </c>
      <c r="G3200" t="s">
        <v>2806</v>
      </c>
      <c r="H3200" s="5">
        <v>43708</v>
      </c>
      <c r="I3200" s="5">
        <v>43712</v>
      </c>
      <c r="J3200">
        <v>441.73</v>
      </c>
      <c r="K3200" t="s">
        <v>2812</v>
      </c>
    </row>
    <row r="3201" spans="1:11" x14ac:dyDescent="0.25">
      <c r="A3201" t="s">
        <v>249</v>
      </c>
      <c r="B3201" t="s">
        <v>14</v>
      </c>
      <c r="C3201" t="s">
        <v>2810</v>
      </c>
      <c r="D3201" t="s">
        <v>22</v>
      </c>
      <c r="E3201" t="s">
        <v>122</v>
      </c>
      <c r="F3201" t="s">
        <v>120</v>
      </c>
      <c r="G3201" t="s">
        <v>2806</v>
      </c>
      <c r="H3201" s="5">
        <v>43708</v>
      </c>
      <c r="I3201" s="5">
        <v>43712</v>
      </c>
      <c r="J3201">
        <v>91</v>
      </c>
      <c r="K3201" t="s">
        <v>2812</v>
      </c>
    </row>
    <row r="3202" spans="1:11" x14ac:dyDescent="0.25">
      <c r="A3202" t="s">
        <v>249</v>
      </c>
      <c r="B3202" t="s">
        <v>14</v>
      </c>
      <c r="C3202" t="s">
        <v>2810</v>
      </c>
      <c r="D3202" t="s">
        <v>22</v>
      </c>
      <c r="E3202" t="s">
        <v>122</v>
      </c>
      <c r="F3202" t="s">
        <v>120</v>
      </c>
      <c r="G3202" t="s">
        <v>2806</v>
      </c>
      <c r="H3202" s="5">
        <v>43708</v>
      </c>
      <c r="I3202" s="5">
        <v>43712</v>
      </c>
      <c r="J3202">
        <v>482.59</v>
      </c>
      <c r="K3202" t="s">
        <v>2812</v>
      </c>
    </row>
    <row r="3203" spans="1:11" x14ac:dyDescent="0.25">
      <c r="A3203" t="s">
        <v>249</v>
      </c>
      <c r="B3203" t="s">
        <v>14</v>
      </c>
      <c r="C3203" t="s">
        <v>2810</v>
      </c>
      <c r="D3203" t="s">
        <v>22</v>
      </c>
      <c r="E3203" t="s">
        <v>122</v>
      </c>
      <c r="F3203" t="s">
        <v>120</v>
      </c>
      <c r="G3203" t="s">
        <v>2806</v>
      </c>
      <c r="H3203" s="5">
        <v>43708</v>
      </c>
      <c r="I3203" s="5">
        <v>43712</v>
      </c>
      <c r="J3203">
        <v>527.20000000000005</v>
      </c>
      <c r="K3203" t="s">
        <v>2812</v>
      </c>
    </row>
    <row r="3204" spans="1:11" x14ac:dyDescent="0.25">
      <c r="A3204" t="s">
        <v>249</v>
      </c>
      <c r="B3204" t="s">
        <v>14</v>
      </c>
      <c r="C3204" t="s">
        <v>2810</v>
      </c>
      <c r="D3204" t="s">
        <v>22</v>
      </c>
      <c r="E3204" t="s">
        <v>122</v>
      </c>
      <c r="F3204" t="s">
        <v>120</v>
      </c>
      <c r="G3204" t="s">
        <v>2806</v>
      </c>
      <c r="H3204" s="5">
        <v>43708</v>
      </c>
      <c r="I3204" s="5">
        <v>43712</v>
      </c>
      <c r="J3204">
        <v>5098.04</v>
      </c>
      <c r="K3204" t="s">
        <v>2812</v>
      </c>
    </row>
    <row r="3205" spans="1:11" x14ac:dyDescent="0.25">
      <c r="A3205" t="s">
        <v>249</v>
      </c>
      <c r="B3205" t="s">
        <v>14</v>
      </c>
      <c r="C3205" t="s">
        <v>2810</v>
      </c>
      <c r="D3205" t="s">
        <v>22</v>
      </c>
      <c r="E3205" t="s">
        <v>122</v>
      </c>
      <c r="F3205" t="s">
        <v>120</v>
      </c>
      <c r="G3205" t="s">
        <v>2806</v>
      </c>
      <c r="H3205" s="5">
        <v>43708</v>
      </c>
      <c r="I3205" s="5">
        <v>43712</v>
      </c>
      <c r="J3205">
        <v>576.16</v>
      </c>
      <c r="K3205" t="s">
        <v>2812</v>
      </c>
    </row>
    <row r="3206" spans="1:11" x14ac:dyDescent="0.25">
      <c r="A3206" t="s">
        <v>249</v>
      </c>
      <c r="B3206" t="s">
        <v>14</v>
      </c>
      <c r="C3206" t="s">
        <v>2810</v>
      </c>
      <c r="D3206" t="s">
        <v>16</v>
      </c>
      <c r="E3206" t="s">
        <v>122</v>
      </c>
      <c r="F3206" t="s">
        <v>120</v>
      </c>
      <c r="G3206" t="s">
        <v>2806</v>
      </c>
      <c r="H3206" s="5">
        <v>43708</v>
      </c>
      <c r="I3206" s="5">
        <v>43712</v>
      </c>
      <c r="J3206">
        <v>-893.62</v>
      </c>
      <c r="K3206" t="s">
        <v>2812</v>
      </c>
    </row>
    <row r="3207" spans="1:11" x14ac:dyDescent="0.25">
      <c r="A3207" t="s">
        <v>249</v>
      </c>
      <c r="B3207" t="s">
        <v>14</v>
      </c>
      <c r="C3207" t="s">
        <v>2810</v>
      </c>
      <c r="D3207" t="s">
        <v>22</v>
      </c>
      <c r="E3207" t="s">
        <v>122</v>
      </c>
      <c r="F3207" t="s">
        <v>120</v>
      </c>
      <c r="G3207" t="s">
        <v>2806</v>
      </c>
      <c r="H3207" s="5">
        <v>43708</v>
      </c>
      <c r="I3207" s="5">
        <v>43712</v>
      </c>
      <c r="J3207">
        <v>364.02</v>
      </c>
      <c r="K3207" t="s">
        <v>2812</v>
      </c>
    </row>
    <row r="3208" spans="1:11" x14ac:dyDescent="0.25">
      <c r="A3208" t="s">
        <v>249</v>
      </c>
      <c r="B3208" t="s">
        <v>14</v>
      </c>
      <c r="C3208" t="s">
        <v>2810</v>
      </c>
      <c r="D3208" t="s">
        <v>22</v>
      </c>
      <c r="E3208" t="s">
        <v>122</v>
      </c>
      <c r="F3208" t="s">
        <v>120</v>
      </c>
      <c r="G3208" t="s">
        <v>2806</v>
      </c>
      <c r="H3208" s="5">
        <v>43708</v>
      </c>
      <c r="I3208" s="5">
        <v>43712</v>
      </c>
      <c r="J3208">
        <v>950.05</v>
      </c>
      <c r="K3208" t="s">
        <v>2812</v>
      </c>
    </row>
    <row r="3209" spans="1:11" x14ac:dyDescent="0.25">
      <c r="A3209" t="s">
        <v>121</v>
      </c>
      <c r="B3209" t="s">
        <v>14</v>
      </c>
      <c r="C3209" t="s">
        <v>2810</v>
      </c>
      <c r="D3209" t="s">
        <v>22</v>
      </c>
      <c r="E3209" t="s">
        <v>122</v>
      </c>
      <c r="F3209" t="s">
        <v>120</v>
      </c>
      <c r="G3209" t="s">
        <v>2806</v>
      </c>
      <c r="H3209" s="5">
        <v>43708</v>
      </c>
      <c r="I3209" s="5">
        <v>43707</v>
      </c>
      <c r="J3209">
        <v>520.96</v>
      </c>
      <c r="K3209" t="s">
        <v>2812</v>
      </c>
    </row>
    <row r="3210" spans="1:11" x14ac:dyDescent="0.25">
      <c r="A3210" t="s">
        <v>1934</v>
      </c>
      <c r="B3210" t="s">
        <v>15</v>
      </c>
      <c r="D3210" t="s">
        <v>22</v>
      </c>
      <c r="E3210" t="s">
        <v>773</v>
      </c>
      <c r="F3210" t="s">
        <v>771</v>
      </c>
      <c r="G3210" t="s">
        <v>2806</v>
      </c>
      <c r="H3210" s="5">
        <v>43769</v>
      </c>
      <c r="I3210" s="5">
        <v>43769</v>
      </c>
      <c r="J3210">
        <v>1488</v>
      </c>
      <c r="K3210" t="s">
        <v>2812</v>
      </c>
    </row>
    <row r="3211" spans="1:11" x14ac:dyDescent="0.25">
      <c r="A3211" t="s">
        <v>1555</v>
      </c>
      <c r="B3211" t="s">
        <v>14</v>
      </c>
      <c r="C3211" t="s">
        <v>15</v>
      </c>
      <c r="D3211" t="s">
        <v>16</v>
      </c>
      <c r="E3211" t="s">
        <v>773</v>
      </c>
      <c r="F3211" t="s">
        <v>771</v>
      </c>
      <c r="G3211" t="s">
        <v>2806</v>
      </c>
      <c r="H3211" s="5">
        <v>43738</v>
      </c>
      <c r="I3211" s="5">
        <v>43738</v>
      </c>
      <c r="J3211">
        <v>-1488</v>
      </c>
      <c r="K3211" t="s">
        <v>2812</v>
      </c>
    </row>
    <row r="3212" spans="1:11" x14ac:dyDescent="0.25">
      <c r="A3212" t="s">
        <v>1438</v>
      </c>
      <c r="B3212" t="s">
        <v>14</v>
      </c>
      <c r="C3212" t="s">
        <v>15</v>
      </c>
      <c r="D3212" t="s">
        <v>16</v>
      </c>
      <c r="E3212" t="s">
        <v>773</v>
      </c>
      <c r="F3212" t="s">
        <v>771</v>
      </c>
      <c r="G3212" t="s">
        <v>2806</v>
      </c>
      <c r="H3212" s="5">
        <v>43738</v>
      </c>
      <c r="I3212" s="5">
        <v>43734</v>
      </c>
      <c r="J3212">
        <v>-198.42</v>
      </c>
      <c r="K3212" t="s">
        <v>2812</v>
      </c>
    </row>
    <row r="3213" spans="1:11" x14ac:dyDescent="0.25">
      <c r="A3213" t="s">
        <v>1438</v>
      </c>
      <c r="B3213" t="s">
        <v>14</v>
      </c>
      <c r="C3213" t="s">
        <v>15</v>
      </c>
      <c r="D3213" t="s">
        <v>22</v>
      </c>
      <c r="E3213" t="s">
        <v>773</v>
      </c>
      <c r="F3213" t="s">
        <v>771</v>
      </c>
      <c r="G3213" t="s">
        <v>2806</v>
      </c>
      <c r="H3213" s="5">
        <v>43738</v>
      </c>
      <c r="I3213" s="5">
        <v>43734</v>
      </c>
      <c r="J3213">
        <v>80.83</v>
      </c>
      <c r="K3213" t="s">
        <v>2812</v>
      </c>
    </row>
    <row r="3214" spans="1:11" x14ac:dyDescent="0.25">
      <c r="A3214" t="s">
        <v>1438</v>
      </c>
      <c r="B3214" t="s">
        <v>14</v>
      </c>
      <c r="C3214" t="s">
        <v>15</v>
      </c>
      <c r="D3214" t="s">
        <v>22</v>
      </c>
      <c r="E3214" t="s">
        <v>773</v>
      </c>
      <c r="F3214" t="s">
        <v>771</v>
      </c>
      <c r="G3214" t="s">
        <v>2806</v>
      </c>
      <c r="H3214" s="5">
        <v>43738</v>
      </c>
      <c r="I3214" s="5">
        <v>43734</v>
      </c>
      <c r="J3214">
        <v>210.95</v>
      </c>
      <c r="K3214" t="s">
        <v>2812</v>
      </c>
    </row>
    <row r="3215" spans="1:11" x14ac:dyDescent="0.25">
      <c r="A3215" t="s">
        <v>1438</v>
      </c>
      <c r="B3215" t="s">
        <v>14</v>
      </c>
      <c r="C3215" t="s">
        <v>15</v>
      </c>
      <c r="D3215" t="s">
        <v>22</v>
      </c>
      <c r="E3215" t="s">
        <v>773</v>
      </c>
      <c r="F3215" t="s">
        <v>771</v>
      </c>
      <c r="G3215" t="s">
        <v>2806</v>
      </c>
      <c r="H3215" s="5">
        <v>43738</v>
      </c>
      <c r="I3215" s="5">
        <v>43734</v>
      </c>
      <c r="J3215">
        <v>388.52</v>
      </c>
      <c r="K3215" t="s">
        <v>2812</v>
      </c>
    </row>
    <row r="3216" spans="1:11" x14ac:dyDescent="0.25">
      <c r="A3216" t="s">
        <v>891</v>
      </c>
      <c r="B3216" t="s">
        <v>14</v>
      </c>
      <c r="C3216" t="s">
        <v>15</v>
      </c>
      <c r="D3216" t="s">
        <v>22</v>
      </c>
      <c r="E3216" t="s">
        <v>773</v>
      </c>
      <c r="F3216" t="s">
        <v>771</v>
      </c>
      <c r="G3216" t="s">
        <v>2806</v>
      </c>
      <c r="H3216" s="5">
        <v>43738</v>
      </c>
      <c r="I3216" s="5">
        <v>43721</v>
      </c>
      <c r="J3216">
        <v>106.56</v>
      </c>
      <c r="K3216" t="s">
        <v>2812</v>
      </c>
    </row>
    <row r="3217" spans="1:11" x14ac:dyDescent="0.25">
      <c r="A3217" t="s">
        <v>891</v>
      </c>
      <c r="B3217" t="s">
        <v>14</v>
      </c>
      <c r="C3217" t="s">
        <v>15</v>
      </c>
      <c r="D3217" t="s">
        <v>22</v>
      </c>
      <c r="E3217" t="s">
        <v>773</v>
      </c>
      <c r="F3217" t="s">
        <v>771</v>
      </c>
      <c r="G3217" t="s">
        <v>2806</v>
      </c>
      <c r="H3217" s="5">
        <v>43738</v>
      </c>
      <c r="I3217" s="5">
        <v>43721</v>
      </c>
      <c r="J3217">
        <v>4475.3599999999997</v>
      </c>
      <c r="K3217" t="s">
        <v>2812</v>
      </c>
    </row>
    <row r="3218" spans="1:11" x14ac:dyDescent="0.25">
      <c r="A3218" t="s">
        <v>891</v>
      </c>
      <c r="B3218" t="s">
        <v>14</v>
      </c>
      <c r="C3218" t="s">
        <v>15</v>
      </c>
      <c r="D3218" t="s">
        <v>22</v>
      </c>
      <c r="E3218" t="s">
        <v>773</v>
      </c>
      <c r="F3218" t="s">
        <v>771</v>
      </c>
      <c r="G3218" t="s">
        <v>2806</v>
      </c>
      <c r="H3218" s="5">
        <v>43738</v>
      </c>
      <c r="I3218" s="5">
        <v>43721</v>
      </c>
      <c r="J3218">
        <v>1376.96</v>
      </c>
      <c r="K3218" t="s">
        <v>2812</v>
      </c>
    </row>
    <row r="3219" spans="1:11" x14ac:dyDescent="0.25">
      <c r="A3219" t="s">
        <v>772</v>
      </c>
      <c r="B3219" t="s">
        <v>14</v>
      </c>
      <c r="C3219" t="s">
        <v>15</v>
      </c>
      <c r="D3219" t="s">
        <v>22</v>
      </c>
      <c r="E3219" t="s">
        <v>773</v>
      </c>
      <c r="F3219" t="s">
        <v>771</v>
      </c>
      <c r="G3219" t="s">
        <v>2806</v>
      </c>
      <c r="H3219" s="5">
        <v>43738</v>
      </c>
      <c r="I3219" s="5">
        <v>43720</v>
      </c>
      <c r="J3219">
        <v>1488</v>
      </c>
      <c r="K3219" t="s">
        <v>2812</v>
      </c>
    </row>
    <row r="3220" spans="1:11" x14ac:dyDescent="0.25">
      <c r="A3220" t="s">
        <v>2350</v>
      </c>
      <c r="B3220" t="s">
        <v>14</v>
      </c>
      <c r="C3220" t="s">
        <v>2810</v>
      </c>
      <c r="D3220" t="s">
        <v>22</v>
      </c>
      <c r="E3220" t="s">
        <v>98</v>
      </c>
      <c r="F3220" t="s">
        <v>96</v>
      </c>
      <c r="G3220" t="s">
        <v>2806</v>
      </c>
      <c r="H3220" s="5">
        <v>43799</v>
      </c>
      <c r="I3220" s="5">
        <v>43796</v>
      </c>
      <c r="J3220">
        <v>12098.1</v>
      </c>
      <c r="K3220" t="s">
        <v>2812</v>
      </c>
    </row>
    <row r="3221" spans="1:11" x14ac:dyDescent="0.25">
      <c r="A3221" t="s">
        <v>2338</v>
      </c>
      <c r="B3221" t="s">
        <v>14</v>
      </c>
      <c r="C3221" t="s">
        <v>2810</v>
      </c>
      <c r="D3221" t="s">
        <v>22</v>
      </c>
      <c r="E3221" t="s">
        <v>98</v>
      </c>
      <c r="F3221" t="s">
        <v>96</v>
      </c>
      <c r="G3221" t="s">
        <v>2806</v>
      </c>
      <c r="H3221" s="5">
        <v>43799</v>
      </c>
      <c r="I3221" s="5">
        <v>43795</v>
      </c>
      <c r="J3221">
        <v>1106.6400000000001</v>
      </c>
      <c r="K3221" t="s">
        <v>2812</v>
      </c>
    </row>
    <row r="3222" spans="1:11" x14ac:dyDescent="0.25">
      <c r="A3222" t="s">
        <v>2338</v>
      </c>
      <c r="B3222" t="s">
        <v>14</v>
      </c>
      <c r="C3222" t="s">
        <v>2810</v>
      </c>
      <c r="D3222" t="s">
        <v>22</v>
      </c>
      <c r="E3222" t="s">
        <v>98</v>
      </c>
      <c r="F3222" t="s">
        <v>96</v>
      </c>
      <c r="G3222" t="s">
        <v>2806</v>
      </c>
      <c r="H3222" s="5">
        <v>43799</v>
      </c>
      <c r="I3222" s="5">
        <v>43795</v>
      </c>
      <c r="J3222">
        <v>737.76</v>
      </c>
      <c r="K3222" t="s">
        <v>2812</v>
      </c>
    </row>
    <row r="3223" spans="1:11" x14ac:dyDescent="0.25">
      <c r="A3223" t="s">
        <v>2211</v>
      </c>
      <c r="B3223" t="s">
        <v>14</v>
      </c>
      <c r="C3223" t="s">
        <v>2810</v>
      </c>
      <c r="D3223" t="s">
        <v>22</v>
      </c>
      <c r="E3223" t="s">
        <v>98</v>
      </c>
      <c r="F3223" t="s">
        <v>96</v>
      </c>
      <c r="G3223" t="s">
        <v>2806</v>
      </c>
      <c r="H3223" s="5">
        <v>43799</v>
      </c>
      <c r="I3223" s="5">
        <v>43777</v>
      </c>
      <c r="J3223">
        <v>8904.81</v>
      </c>
      <c r="K3223" t="s">
        <v>2812</v>
      </c>
    </row>
    <row r="3224" spans="1:11" x14ac:dyDescent="0.25">
      <c r="A3224" t="s">
        <v>1933</v>
      </c>
      <c r="B3224" t="s">
        <v>15</v>
      </c>
      <c r="D3224" t="s">
        <v>22</v>
      </c>
      <c r="E3224" t="s">
        <v>98</v>
      </c>
      <c r="F3224" t="s">
        <v>96</v>
      </c>
      <c r="G3224" t="s">
        <v>2806</v>
      </c>
      <c r="H3224" s="5">
        <v>43769</v>
      </c>
      <c r="I3224" s="5">
        <v>43769</v>
      </c>
      <c r="J3224">
        <v>18243.830000000002</v>
      </c>
      <c r="K3224" t="s">
        <v>2812</v>
      </c>
    </row>
    <row r="3225" spans="1:11" x14ac:dyDescent="0.25">
      <c r="A3225" t="s">
        <v>1932</v>
      </c>
      <c r="B3225" t="s">
        <v>15</v>
      </c>
      <c r="D3225" t="s">
        <v>16</v>
      </c>
      <c r="E3225" t="s">
        <v>98</v>
      </c>
      <c r="F3225" t="s">
        <v>96</v>
      </c>
      <c r="G3225" t="s">
        <v>2806</v>
      </c>
      <c r="H3225" s="5">
        <v>43769</v>
      </c>
      <c r="I3225" s="5">
        <v>43767</v>
      </c>
      <c r="J3225">
        <v>-5.0999999999999996</v>
      </c>
      <c r="K3225" t="s">
        <v>2812</v>
      </c>
    </row>
    <row r="3226" spans="1:11" x14ac:dyDescent="0.25">
      <c r="A3226" t="s">
        <v>1932</v>
      </c>
      <c r="B3226" t="s">
        <v>15</v>
      </c>
      <c r="D3226" t="s">
        <v>22</v>
      </c>
      <c r="E3226" t="s">
        <v>98</v>
      </c>
      <c r="F3226" t="s">
        <v>96</v>
      </c>
      <c r="G3226" t="s">
        <v>2806</v>
      </c>
      <c r="H3226" s="5">
        <v>43769</v>
      </c>
      <c r="I3226" s="5">
        <v>43767</v>
      </c>
      <c r="J3226">
        <v>2.08</v>
      </c>
      <c r="K3226" t="s">
        <v>2812</v>
      </c>
    </row>
    <row r="3227" spans="1:11" x14ac:dyDescent="0.25">
      <c r="A3227" t="s">
        <v>1932</v>
      </c>
      <c r="B3227" t="s">
        <v>15</v>
      </c>
      <c r="D3227" t="s">
        <v>22</v>
      </c>
      <c r="E3227" t="s">
        <v>98</v>
      </c>
      <c r="F3227" t="s">
        <v>96</v>
      </c>
      <c r="G3227" t="s">
        <v>2806</v>
      </c>
      <c r="H3227" s="5">
        <v>43769</v>
      </c>
      <c r="I3227" s="5">
        <v>43767</v>
      </c>
      <c r="J3227">
        <v>5.42</v>
      </c>
      <c r="K3227" t="s">
        <v>2812</v>
      </c>
    </row>
    <row r="3228" spans="1:11" x14ac:dyDescent="0.25">
      <c r="A3228" t="s">
        <v>1932</v>
      </c>
      <c r="B3228" t="s">
        <v>15</v>
      </c>
      <c r="D3228" t="s">
        <v>22</v>
      </c>
      <c r="E3228" t="s">
        <v>98</v>
      </c>
      <c r="F3228" t="s">
        <v>96</v>
      </c>
      <c r="G3228" t="s">
        <v>2806</v>
      </c>
      <c r="H3228" s="5">
        <v>43769</v>
      </c>
      <c r="I3228" s="5">
        <v>43767</v>
      </c>
      <c r="J3228">
        <v>7.05</v>
      </c>
      <c r="K3228" t="s">
        <v>2812</v>
      </c>
    </row>
    <row r="3229" spans="1:11" x14ac:dyDescent="0.25">
      <c r="A3229" t="s">
        <v>1931</v>
      </c>
      <c r="B3229" t="s">
        <v>15</v>
      </c>
      <c r="D3229" t="s">
        <v>22</v>
      </c>
      <c r="E3229" t="s">
        <v>98</v>
      </c>
      <c r="F3229" t="s">
        <v>96</v>
      </c>
      <c r="G3229" t="s">
        <v>2806</v>
      </c>
      <c r="H3229" s="5">
        <v>43769</v>
      </c>
      <c r="I3229" s="5">
        <v>43760</v>
      </c>
      <c r="J3229">
        <v>52.96</v>
      </c>
      <c r="K3229" t="s">
        <v>2812</v>
      </c>
    </row>
    <row r="3230" spans="1:11" x14ac:dyDescent="0.25">
      <c r="A3230" t="s">
        <v>1931</v>
      </c>
      <c r="B3230" t="s">
        <v>15</v>
      </c>
      <c r="D3230" t="s">
        <v>22</v>
      </c>
      <c r="E3230" t="s">
        <v>98</v>
      </c>
      <c r="F3230" t="s">
        <v>96</v>
      </c>
      <c r="G3230" t="s">
        <v>2806</v>
      </c>
      <c r="H3230" s="5">
        <v>43769</v>
      </c>
      <c r="I3230" s="5">
        <v>43760</v>
      </c>
      <c r="J3230">
        <v>35.36</v>
      </c>
      <c r="K3230" t="s">
        <v>2812</v>
      </c>
    </row>
    <row r="3231" spans="1:11" x14ac:dyDescent="0.25">
      <c r="A3231" t="s">
        <v>1930</v>
      </c>
      <c r="B3231" t="s">
        <v>15</v>
      </c>
      <c r="D3231" t="s">
        <v>22</v>
      </c>
      <c r="E3231" t="s">
        <v>98</v>
      </c>
      <c r="F3231" t="s">
        <v>96</v>
      </c>
      <c r="G3231" t="s">
        <v>2806</v>
      </c>
      <c r="H3231" s="5">
        <v>43769</v>
      </c>
      <c r="I3231" s="5">
        <v>43748</v>
      </c>
      <c r="J3231">
        <v>14.63</v>
      </c>
      <c r="K3231" t="s">
        <v>2812</v>
      </c>
    </row>
    <row r="3232" spans="1:11" x14ac:dyDescent="0.25">
      <c r="A3232" t="s">
        <v>1930</v>
      </c>
      <c r="B3232" t="s">
        <v>15</v>
      </c>
      <c r="D3232" t="s">
        <v>22</v>
      </c>
      <c r="E3232" t="s">
        <v>98</v>
      </c>
      <c r="F3232" t="s">
        <v>96</v>
      </c>
      <c r="G3232" t="s">
        <v>2806</v>
      </c>
      <c r="H3232" s="5">
        <v>43769</v>
      </c>
      <c r="I3232" s="5">
        <v>43748</v>
      </c>
      <c r="J3232">
        <v>2462.56</v>
      </c>
      <c r="K3232" t="s">
        <v>2812</v>
      </c>
    </row>
    <row r="3233" spans="1:11" x14ac:dyDescent="0.25">
      <c r="A3233" t="s">
        <v>1930</v>
      </c>
      <c r="B3233" t="s">
        <v>15</v>
      </c>
      <c r="D3233" t="s">
        <v>22</v>
      </c>
      <c r="E3233" t="s">
        <v>98</v>
      </c>
      <c r="F3233" t="s">
        <v>96</v>
      </c>
      <c r="G3233" t="s">
        <v>2806</v>
      </c>
      <c r="H3233" s="5">
        <v>43769</v>
      </c>
      <c r="I3233" s="5">
        <v>43748</v>
      </c>
      <c r="J3233">
        <v>3666.66</v>
      </c>
      <c r="K3233" t="s">
        <v>2812</v>
      </c>
    </row>
    <row r="3234" spans="1:11" x14ac:dyDescent="0.25">
      <c r="A3234" t="s">
        <v>1929</v>
      </c>
      <c r="B3234" t="s">
        <v>15</v>
      </c>
      <c r="D3234" t="s">
        <v>22</v>
      </c>
      <c r="E3234" t="s">
        <v>98</v>
      </c>
      <c r="F3234" t="s">
        <v>96</v>
      </c>
      <c r="G3234" t="s">
        <v>2806</v>
      </c>
      <c r="H3234" s="5">
        <v>43769</v>
      </c>
      <c r="I3234" s="5">
        <v>43746</v>
      </c>
      <c r="J3234">
        <v>89.89</v>
      </c>
      <c r="K3234" t="s">
        <v>2812</v>
      </c>
    </row>
    <row r="3235" spans="1:11" x14ac:dyDescent="0.25">
      <c r="A3235" t="s">
        <v>1554</v>
      </c>
      <c r="B3235" t="s">
        <v>14</v>
      </c>
      <c r="C3235" t="s">
        <v>15</v>
      </c>
      <c r="D3235" t="s">
        <v>22</v>
      </c>
      <c r="E3235" t="s">
        <v>98</v>
      </c>
      <c r="F3235" t="s">
        <v>96</v>
      </c>
      <c r="G3235" t="s">
        <v>2806</v>
      </c>
      <c r="H3235" s="5">
        <v>43738</v>
      </c>
      <c r="I3235" s="5">
        <v>43738</v>
      </c>
      <c r="J3235">
        <v>109.75</v>
      </c>
      <c r="K3235" t="s">
        <v>2812</v>
      </c>
    </row>
    <row r="3236" spans="1:11" x14ac:dyDescent="0.25">
      <c r="A3236" t="s">
        <v>1554</v>
      </c>
      <c r="B3236" t="s">
        <v>14</v>
      </c>
      <c r="C3236" t="s">
        <v>15</v>
      </c>
      <c r="D3236" t="s">
        <v>22</v>
      </c>
      <c r="E3236" t="s">
        <v>98</v>
      </c>
      <c r="F3236" t="s">
        <v>96</v>
      </c>
      <c r="G3236" t="s">
        <v>2806</v>
      </c>
      <c r="H3236" s="5">
        <v>43738</v>
      </c>
      <c r="I3236" s="5">
        <v>43738</v>
      </c>
      <c r="J3236">
        <v>15.04</v>
      </c>
      <c r="K3236" t="s">
        <v>2812</v>
      </c>
    </row>
    <row r="3237" spans="1:11" x14ac:dyDescent="0.25">
      <c r="A3237" t="s">
        <v>1554</v>
      </c>
      <c r="B3237" t="s">
        <v>14</v>
      </c>
      <c r="C3237" t="s">
        <v>15</v>
      </c>
      <c r="D3237" t="s">
        <v>22</v>
      </c>
      <c r="E3237" t="s">
        <v>98</v>
      </c>
      <c r="F3237" t="s">
        <v>96</v>
      </c>
      <c r="G3237" t="s">
        <v>2806</v>
      </c>
      <c r="H3237" s="5">
        <v>43738</v>
      </c>
      <c r="I3237" s="5">
        <v>43738</v>
      </c>
      <c r="J3237">
        <v>12.66</v>
      </c>
      <c r="K3237" t="s">
        <v>2812</v>
      </c>
    </row>
    <row r="3238" spans="1:11" x14ac:dyDescent="0.25">
      <c r="A3238" t="s">
        <v>1554</v>
      </c>
      <c r="B3238" t="s">
        <v>14</v>
      </c>
      <c r="C3238" t="s">
        <v>15</v>
      </c>
      <c r="D3238" t="s">
        <v>16</v>
      </c>
      <c r="E3238" t="s">
        <v>98</v>
      </c>
      <c r="F3238" t="s">
        <v>96</v>
      </c>
      <c r="G3238" t="s">
        <v>2806</v>
      </c>
      <c r="H3238" s="5">
        <v>43738</v>
      </c>
      <c r="I3238" s="5">
        <v>43738</v>
      </c>
      <c r="J3238">
        <v>-18243.830000000002</v>
      </c>
      <c r="K3238" t="s">
        <v>2812</v>
      </c>
    </row>
    <row r="3239" spans="1:11" x14ac:dyDescent="0.25">
      <c r="A3239" t="s">
        <v>1427</v>
      </c>
      <c r="B3239" t="s">
        <v>14</v>
      </c>
      <c r="C3239" t="s">
        <v>15</v>
      </c>
      <c r="D3239" t="s">
        <v>16</v>
      </c>
      <c r="E3239" t="s">
        <v>98</v>
      </c>
      <c r="F3239" t="s">
        <v>96</v>
      </c>
      <c r="G3239" t="s">
        <v>2806</v>
      </c>
      <c r="H3239" s="5">
        <v>43738</v>
      </c>
      <c r="I3239" s="5">
        <v>43734</v>
      </c>
      <c r="J3239">
        <v>-5101.96</v>
      </c>
      <c r="K3239" t="s">
        <v>2812</v>
      </c>
    </row>
    <row r="3240" spans="1:11" x14ac:dyDescent="0.25">
      <c r="A3240" t="s">
        <v>1427</v>
      </c>
      <c r="B3240" t="s">
        <v>14</v>
      </c>
      <c r="C3240" t="s">
        <v>15</v>
      </c>
      <c r="D3240" t="s">
        <v>22</v>
      </c>
      <c r="E3240" t="s">
        <v>98</v>
      </c>
      <c r="F3240" t="s">
        <v>96</v>
      </c>
      <c r="G3240" t="s">
        <v>2806</v>
      </c>
      <c r="H3240" s="5">
        <v>43738</v>
      </c>
      <c r="I3240" s="5">
        <v>43734</v>
      </c>
      <c r="J3240">
        <v>2078.31</v>
      </c>
      <c r="K3240" t="s">
        <v>2812</v>
      </c>
    </row>
    <row r="3241" spans="1:11" x14ac:dyDescent="0.25">
      <c r="A3241" t="s">
        <v>1427</v>
      </c>
      <c r="B3241" t="s">
        <v>14</v>
      </c>
      <c r="C3241" t="s">
        <v>15</v>
      </c>
      <c r="D3241" t="s">
        <v>22</v>
      </c>
      <c r="E3241" t="s">
        <v>98</v>
      </c>
      <c r="F3241" t="s">
        <v>96</v>
      </c>
      <c r="G3241" t="s">
        <v>2806</v>
      </c>
      <c r="H3241" s="5">
        <v>43738</v>
      </c>
      <c r="I3241" s="5">
        <v>43734</v>
      </c>
      <c r="J3241">
        <v>5424.15</v>
      </c>
      <c r="K3241" t="s">
        <v>2812</v>
      </c>
    </row>
    <row r="3242" spans="1:11" x14ac:dyDescent="0.25">
      <c r="A3242" t="s">
        <v>1427</v>
      </c>
      <c r="B3242" t="s">
        <v>14</v>
      </c>
      <c r="C3242" t="s">
        <v>15</v>
      </c>
      <c r="D3242" t="s">
        <v>22</v>
      </c>
      <c r="E3242" t="s">
        <v>98</v>
      </c>
      <c r="F3242" t="s">
        <v>96</v>
      </c>
      <c r="G3242" t="s">
        <v>2806</v>
      </c>
      <c r="H3242" s="5">
        <v>43738</v>
      </c>
      <c r="I3242" s="5">
        <v>43734</v>
      </c>
      <c r="J3242">
        <v>8511.43</v>
      </c>
      <c r="K3242" t="s">
        <v>2812</v>
      </c>
    </row>
    <row r="3243" spans="1:11" x14ac:dyDescent="0.25">
      <c r="A3243" t="s">
        <v>1246</v>
      </c>
      <c r="B3243" t="s">
        <v>14</v>
      </c>
      <c r="C3243" t="s">
        <v>15</v>
      </c>
      <c r="D3243" t="s">
        <v>22</v>
      </c>
      <c r="E3243" t="s">
        <v>98</v>
      </c>
      <c r="F3243" t="s">
        <v>96</v>
      </c>
      <c r="G3243" t="s">
        <v>2806</v>
      </c>
      <c r="H3243" s="5">
        <v>43738</v>
      </c>
      <c r="I3243" s="5">
        <v>43733</v>
      </c>
      <c r="J3243">
        <v>8500</v>
      </c>
      <c r="K3243" t="s">
        <v>2812</v>
      </c>
    </row>
    <row r="3244" spans="1:11" x14ac:dyDescent="0.25">
      <c r="A3244" t="s">
        <v>1206</v>
      </c>
      <c r="B3244" t="s">
        <v>14</v>
      </c>
      <c r="C3244" t="s">
        <v>15</v>
      </c>
      <c r="D3244" t="s">
        <v>22</v>
      </c>
      <c r="E3244" t="s">
        <v>98</v>
      </c>
      <c r="F3244" t="s">
        <v>96</v>
      </c>
      <c r="G3244" t="s">
        <v>2806</v>
      </c>
      <c r="H3244" s="5">
        <v>43738</v>
      </c>
      <c r="I3244" s="5">
        <v>43732</v>
      </c>
      <c r="J3244">
        <v>1685.25</v>
      </c>
      <c r="K3244" t="s">
        <v>2812</v>
      </c>
    </row>
    <row r="3245" spans="1:11" x14ac:dyDescent="0.25">
      <c r="A3245" t="s">
        <v>1022</v>
      </c>
      <c r="B3245" t="s">
        <v>14</v>
      </c>
      <c r="C3245" t="s">
        <v>15</v>
      </c>
      <c r="D3245" t="s">
        <v>22</v>
      </c>
      <c r="E3245" t="s">
        <v>98</v>
      </c>
      <c r="F3245" t="s">
        <v>96</v>
      </c>
      <c r="G3245" t="s">
        <v>2806</v>
      </c>
      <c r="H3245" s="5">
        <v>43738</v>
      </c>
      <c r="I3245" s="5">
        <v>43725</v>
      </c>
      <c r="J3245">
        <v>4578.12</v>
      </c>
      <c r="K3245" t="s">
        <v>2812</v>
      </c>
    </row>
    <row r="3246" spans="1:11" x14ac:dyDescent="0.25">
      <c r="A3246" t="s">
        <v>1022</v>
      </c>
      <c r="B3246" t="s">
        <v>14</v>
      </c>
      <c r="C3246" t="s">
        <v>15</v>
      </c>
      <c r="D3246" t="s">
        <v>22</v>
      </c>
      <c r="E3246" t="s">
        <v>98</v>
      </c>
      <c r="F3246" t="s">
        <v>96</v>
      </c>
      <c r="G3246" t="s">
        <v>2806</v>
      </c>
      <c r="H3246" s="5">
        <v>43738</v>
      </c>
      <c r="I3246" s="5">
        <v>43725</v>
      </c>
      <c r="J3246">
        <v>1648.4</v>
      </c>
      <c r="K3246" t="s">
        <v>2812</v>
      </c>
    </row>
    <row r="3247" spans="1:11" x14ac:dyDescent="0.25">
      <c r="A3247" t="s">
        <v>1022</v>
      </c>
      <c r="B3247" t="s">
        <v>14</v>
      </c>
      <c r="C3247" t="s">
        <v>15</v>
      </c>
      <c r="D3247" t="s">
        <v>22</v>
      </c>
      <c r="E3247" t="s">
        <v>98</v>
      </c>
      <c r="F3247" t="s">
        <v>96</v>
      </c>
      <c r="G3247" t="s">
        <v>2806</v>
      </c>
      <c r="H3247" s="5">
        <v>43738</v>
      </c>
      <c r="I3247" s="5">
        <v>43725</v>
      </c>
      <c r="J3247">
        <v>11255.34</v>
      </c>
      <c r="K3247" t="s">
        <v>2812</v>
      </c>
    </row>
    <row r="3248" spans="1:11" x14ac:dyDescent="0.25">
      <c r="A3248" t="s">
        <v>1022</v>
      </c>
      <c r="B3248" t="s">
        <v>14</v>
      </c>
      <c r="C3248" t="s">
        <v>15</v>
      </c>
      <c r="D3248" t="s">
        <v>22</v>
      </c>
      <c r="E3248" t="s">
        <v>98</v>
      </c>
      <c r="F3248" t="s">
        <v>96</v>
      </c>
      <c r="G3248" t="s">
        <v>2806</v>
      </c>
      <c r="H3248" s="5">
        <v>43738</v>
      </c>
      <c r="I3248" s="5">
        <v>43725</v>
      </c>
      <c r="J3248">
        <v>91</v>
      </c>
      <c r="K3248" t="s">
        <v>2812</v>
      </c>
    </row>
    <row r="3249" spans="1:11" x14ac:dyDescent="0.25">
      <c r="A3249" t="s">
        <v>1022</v>
      </c>
      <c r="B3249" t="s">
        <v>14</v>
      </c>
      <c r="C3249" t="s">
        <v>15</v>
      </c>
      <c r="D3249" t="s">
        <v>22</v>
      </c>
      <c r="E3249" t="s">
        <v>98</v>
      </c>
      <c r="F3249" t="s">
        <v>96</v>
      </c>
      <c r="G3249" t="s">
        <v>2806</v>
      </c>
      <c r="H3249" s="5">
        <v>43738</v>
      </c>
      <c r="I3249" s="5">
        <v>43725</v>
      </c>
      <c r="J3249">
        <v>2063.4</v>
      </c>
      <c r="K3249" t="s">
        <v>2812</v>
      </c>
    </row>
    <row r="3250" spans="1:11" x14ac:dyDescent="0.25">
      <c r="A3250" t="s">
        <v>1022</v>
      </c>
      <c r="B3250" t="s">
        <v>14</v>
      </c>
      <c r="C3250" t="s">
        <v>15</v>
      </c>
      <c r="D3250" t="s">
        <v>16</v>
      </c>
      <c r="E3250" t="s">
        <v>98</v>
      </c>
      <c r="F3250" t="s">
        <v>96</v>
      </c>
      <c r="G3250" t="s">
        <v>2806</v>
      </c>
      <c r="H3250" s="5">
        <v>43738</v>
      </c>
      <c r="I3250" s="5">
        <v>43725</v>
      </c>
      <c r="J3250">
        <v>-462.8</v>
      </c>
      <c r="K3250" t="s">
        <v>2812</v>
      </c>
    </row>
    <row r="3251" spans="1:11" x14ac:dyDescent="0.25">
      <c r="A3251" t="s">
        <v>1022</v>
      </c>
      <c r="B3251" t="s">
        <v>14</v>
      </c>
      <c r="C3251" t="s">
        <v>15</v>
      </c>
      <c r="D3251" t="s">
        <v>22</v>
      </c>
      <c r="E3251" t="s">
        <v>98</v>
      </c>
      <c r="F3251" t="s">
        <v>96</v>
      </c>
      <c r="G3251" t="s">
        <v>2806</v>
      </c>
      <c r="H3251" s="5">
        <v>43738</v>
      </c>
      <c r="I3251" s="5">
        <v>43725</v>
      </c>
      <c r="J3251">
        <v>1459.08</v>
      </c>
      <c r="K3251" t="s">
        <v>2812</v>
      </c>
    </row>
    <row r="3252" spans="1:11" x14ac:dyDescent="0.25">
      <c r="A3252" t="s">
        <v>1022</v>
      </c>
      <c r="B3252" t="s">
        <v>14</v>
      </c>
      <c r="C3252" t="s">
        <v>15</v>
      </c>
      <c r="D3252" t="s">
        <v>22</v>
      </c>
      <c r="E3252" t="s">
        <v>98</v>
      </c>
      <c r="F3252" t="s">
        <v>96</v>
      </c>
      <c r="G3252" t="s">
        <v>2806</v>
      </c>
      <c r="H3252" s="5">
        <v>43738</v>
      </c>
      <c r="I3252" s="5">
        <v>43725</v>
      </c>
      <c r="J3252">
        <v>1467.2</v>
      </c>
      <c r="K3252" t="s">
        <v>2812</v>
      </c>
    </row>
    <row r="3253" spans="1:11" x14ac:dyDescent="0.25">
      <c r="A3253" t="s">
        <v>1022</v>
      </c>
      <c r="B3253" t="s">
        <v>14</v>
      </c>
      <c r="C3253" t="s">
        <v>15</v>
      </c>
      <c r="D3253" t="s">
        <v>22</v>
      </c>
      <c r="E3253" t="s">
        <v>98</v>
      </c>
      <c r="F3253" t="s">
        <v>96</v>
      </c>
      <c r="G3253" t="s">
        <v>2806</v>
      </c>
      <c r="H3253" s="5">
        <v>43738</v>
      </c>
      <c r="I3253" s="5">
        <v>43725</v>
      </c>
      <c r="J3253">
        <v>1942.56</v>
      </c>
      <c r="K3253" t="s">
        <v>2812</v>
      </c>
    </row>
    <row r="3254" spans="1:11" x14ac:dyDescent="0.25">
      <c r="A3254" t="s">
        <v>890</v>
      </c>
      <c r="B3254" t="s">
        <v>14</v>
      </c>
      <c r="C3254" t="s">
        <v>15</v>
      </c>
      <c r="D3254" t="s">
        <v>22</v>
      </c>
      <c r="E3254" t="s">
        <v>98</v>
      </c>
      <c r="F3254" t="s">
        <v>96</v>
      </c>
      <c r="G3254" t="s">
        <v>2806</v>
      </c>
      <c r="H3254" s="5">
        <v>43738</v>
      </c>
      <c r="I3254" s="5">
        <v>43721</v>
      </c>
      <c r="J3254">
        <v>104</v>
      </c>
      <c r="K3254" t="s">
        <v>2812</v>
      </c>
    </row>
    <row r="3255" spans="1:11" x14ac:dyDescent="0.25">
      <c r="A3255" t="s">
        <v>890</v>
      </c>
      <c r="B3255" t="s">
        <v>14</v>
      </c>
      <c r="C3255" t="s">
        <v>15</v>
      </c>
      <c r="D3255" t="s">
        <v>22</v>
      </c>
      <c r="E3255" t="s">
        <v>98</v>
      </c>
      <c r="F3255" t="s">
        <v>96</v>
      </c>
      <c r="G3255" t="s">
        <v>2806</v>
      </c>
      <c r="H3255" s="5">
        <v>43738</v>
      </c>
      <c r="I3255" s="5">
        <v>43721</v>
      </c>
      <c r="J3255">
        <v>3261.65</v>
      </c>
      <c r="K3255" t="s">
        <v>2812</v>
      </c>
    </row>
    <row r="3256" spans="1:11" x14ac:dyDescent="0.25">
      <c r="A3256" t="s">
        <v>890</v>
      </c>
      <c r="B3256" t="s">
        <v>14</v>
      </c>
      <c r="C3256" t="s">
        <v>15</v>
      </c>
      <c r="D3256" t="s">
        <v>22</v>
      </c>
      <c r="E3256" t="s">
        <v>98</v>
      </c>
      <c r="F3256" t="s">
        <v>96</v>
      </c>
      <c r="G3256" t="s">
        <v>2806</v>
      </c>
      <c r="H3256" s="5">
        <v>43738</v>
      </c>
      <c r="I3256" s="5">
        <v>43721</v>
      </c>
      <c r="J3256">
        <v>637.32000000000005</v>
      </c>
      <c r="K3256" t="s">
        <v>2812</v>
      </c>
    </row>
    <row r="3257" spans="1:11" x14ac:dyDescent="0.25">
      <c r="A3257" t="s">
        <v>890</v>
      </c>
      <c r="B3257" t="s">
        <v>14</v>
      </c>
      <c r="C3257" t="s">
        <v>15</v>
      </c>
      <c r="D3257" t="s">
        <v>22</v>
      </c>
      <c r="E3257" t="s">
        <v>98</v>
      </c>
      <c r="F3257" t="s">
        <v>96</v>
      </c>
      <c r="G3257" t="s">
        <v>2806</v>
      </c>
      <c r="H3257" s="5">
        <v>43738</v>
      </c>
      <c r="I3257" s="5">
        <v>43721</v>
      </c>
      <c r="J3257">
        <v>1725.2</v>
      </c>
      <c r="K3257" t="s">
        <v>2812</v>
      </c>
    </row>
    <row r="3258" spans="1:11" x14ac:dyDescent="0.25">
      <c r="A3258" t="s">
        <v>890</v>
      </c>
      <c r="B3258" t="s">
        <v>14</v>
      </c>
      <c r="C3258" t="s">
        <v>15</v>
      </c>
      <c r="D3258" t="s">
        <v>22</v>
      </c>
      <c r="E3258" t="s">
        <v>98</v>
      </c>
      <c r="F3258" t="s">
        <v>96</v>
      </c>
      <c r="G3258" t="s">
        <v>2806</v>
      </c>
      <c r="H3258" s="5">
        <v>43738</v>
      </c>
      <c r="I3258" s="5">
        <v>43721</v>
      </c>
      <c r="J3258">
        <v>1349.76</v>
      </c>
      <c r="K3258" t="s">
        <v>2812</v>
      </c>
    </row>
    <row r="3259" spans="1:11" x14ac:dyDescent="0.25">
      <c r="A3259" t="s">
        <v>770</v>
      </c>
      <c r="B3259" t="s">
        <v>14</v>
      </c>
      <c r="C3259" t="s">
        <v>15</v>
      </c>
      <c r="D3259" t="s">
        <v>22</v>
      </c>
      <c r="E3259" t="s">
        <v>98</v>
      </c>
      <c r="F3259" t="s">
        <v>96</v>
      </c>
      <c r="G3259" t="s">
        <v>2806</v>
      </c>
      <c r="H3259" s="5">
        <v>43738</v>
      </c>
      <c r="I3259" s="5">
        <v>43720</v>
      </c>
      <c r="J3259">
        <v>411.19</v>
      </c>
      <c r="K3259" t="s">
        <v>2812</v>
      </c>
    </row>
    <row r="3260" spans="1:11" x14ac:dyDescent="0.25">
      <c r="A3260" t="s">
        <v>770</v>
      </c>
      <c r="B3260" t="s">
        <v>14</v>
      </c>
      <c r="C3260" t="s">
        <v>15</v>
      </c>
      <c r="D3260" t="s">
        <v>22</v>
      </c>
      <c r="E3260" t="s">
        <v>98</v>
      </c>
      <c r="F3260" t="s">
        <v>96</v>
      </c>
      <c r="G3260" t="s">
        <v>2806</v>
      </c>
      <c r="H3260" s="5">
        <v>43738</v>
      </c>
      <c r="I3260" s="5">
        <v>43720</v>
      </c>
      <c r="J3260">
        <v>8432.06</v>
      </c>
      <c r="K3260" t="s">
        <v>2812</v>
      </c>
    </row>
    <row r="3261" spans="1:11" x14ac:dyDescent="0.25">
      <c r="A3261" t="s">
        <v>770</v>
      </c>
      <c r="B3261" t="s">
        <v>14</v>
      </c>
      <c r="C3261" t="s">
        <v>15</v>
      </c>
      <c r="D3261" t="s">
        <v>22</v>
      </c>
      <c r="E3261" t="s">
        <v>98</v>
      </c>
      <c r="F3261" t="s">
        <v>96</v>
      </c>
      <c r="G3261" t="s">
        <v>2806</v>
      </c>
      <c r="H3261" s="5">
        <v>43738</v>
      </c>
      <c r="I3261" s="5">
        <v>43720</v>
      </c>
      <c r="J3261">
        <v>2350.1999999999998</v>
      </c>
      <c r="K3261" t="s">
        <v>2812</v>
      </c>
    </row>
    <row r="3262" spans="1:11" x14ac:dyDescent="0.25">
      <c r="A3262" t="s">
        <v>770</v>
      </c>
      <c r="B3262" t="s">
        <v>14</v>
      </c>
      <c r="C3262" t="s">
        <v>15</v>
      </c>
      <c r="D3262" t="s">
        <v>22</v>
      </c>
      <c r="E3262" t="s">
        <v>98</v>
      </c>
      <c r="F3262" t="s">
        <v>96</v>
      </c>
      <c r="G3262" t="s">
        <v>2806</v>
      </c>
      <c r="H3262" s="5">
        <v>43738</v>
      </c>
      <c r="I3262" s="5">
        <v>43720</v>
      </c>
      <c r="J3262">
        <v>7049.6</v>
      </c>
      <c r="K3262" t="s">
        <v>2812</v>
      </c>
    </row>
    <row r="3263" spans="1:11" x14ac:dyDescent="0.25">
      <c r="A3263" t="s">
        <v>770</v>
      </c>
      <c r="B3263" t="s">
        <v>14</v>
      </c>
      <c r="C3263" t="s">
        <v>15</v>
      </c>
      <c r="D3263" t="s">
        <v>16</v>
      </c>
      <c r="E3263" t="s">
        <v>98</v>
      </c>
      <c r="F3263" t="s">
        <v>96</v>
      </c>
      <c r="G3263" t="s">
        <v>2806</v>
      </c>
      <c r="H3263" s="5">
        <v>43738</v>
      </c>
      <c r="I3263" s="5">
        <v>43720</v>
      </c>
      <c r="J3263">
        <v>-451.44</v>
      </c>
      <c r="K3263" t="s">
        <v>2812</v>
      </c>
    </row>
    <row r="3264" spans="1:11" x14ac:dyDescent="0.25">
      <c r="A3264" t="s">
        <v>770</v>
      </c>
      <c r="B3264" t="s">
        <v>14</v>
      </c>
      <c r="C3264" t="s">
        <v>15</v>
      </c>
      <c r="D3264" t="s">
        <v>22</v>
      </c>
      <c r="E3264" t="s">
        <v>98</v>
      </c>
      <c r="F3264" t="s">
        <v>96</v>
      </c>
      <c r="G3264" t="s">
        <v>2806</v>
      </c>
      <c r="H3264" s="5">
        <v>43738</v>
      </c>
      <c r="I3264" s="5">
        <v>43720</v>
      </c>
      <c r="J3264">
        <v>4585.95</v>
      </c>
      <c r="K3264" t="s">
        <v>2812</v>
      </c>
    </row>
    <row r="3265" spans="1:11" x14ac:dyDescent="0.25">
      <c r="A3265" t="s">
        <v>687</v>
      </c>
      <c r="B3265" t="s">
        <v>14</v>
      </c>
      <c r="C3265" t="s">
        <v>15</v>
      </c>
      <c r="D3265" t="s">
        <v>22</v>
      </c>
      <c r="E3265" t="s">
        <v>98</v>
      </c>
      <c r="F3265" t="s">
        <v>96</v>
      </c>
      <c r="G3265" t="s">
        <v>2806</v>
      </c>
      <c r="H3265" s="5">
        <v>43738</v>
      </c>
      <c r="I3265" s="5">
        <v>43718</v>
      </c>
      <c r="J3265">
        <v>42681.35</v>
      </c>
      <c r="K3265" t="s">
        <v>2812</v>
      </c>
    </row>
    <row r="3266" spans="1:11" x14ac:dyDescent="0.25">
      <c r="A3266" t="s">
        <v>687</v>
      </c>
      <c r="B3266" t="s">
        <v>14</v>
      </c>
      <c r="C3266" t="s">
        <v>15</v>
      </c>
      <c r="D3266" t="s">
        <v>22</v>
      </c>
      <c r="E3266" t="s">
        <v>98</v>
      </c>
      <c r="F3266" t="s">
        <v>96</v>
      </c>
      <c r="G3266" t="s">
        <v>2806</v>
      </c>
      <c r="H3266" s="5">
        <v>43738</v>
      </c>
      <c r="I3266" s="5">
        <v>43718</v>
      </c>
      <c r="J3266">
        <v>6694.96</v>
      </c>
      <c r="K3266" t="s">
        <v>2812</v>
      </c>
    </row>
    <row r="3267" spans="1:11" x14ac:dyDescent="0.25">
      <c r="A3267" t="s">
        <v>687</v>
      </c>
      <c r="B3267" t="s">
        <v>14</v>
      </c>
      <c r="C3267" t="s">
        <v>15</v>
      </c>
      <c r="D3267" t="s">
        <v>22</v>
      </c>
      <c r="E3267" t="s">
        <v>98</v>
      </c>
      <c r="F3267" t="s">
        <v>96</v>
      </c>
      <c r="G3267" t="s">
        <v>2806</v>
      </c>
      <c r="H3267" s="5">
        <v>43738</v>
      </c>
      <c r="I3267" s="5">
        <v>43718</v>
      </c>
      <c r="J3267">
        <v>13979.42</v>
      </c>
      <c r="K3267" t="s">
        <v>2812</v>
      </c>
    </row>
    <row r="3268" spans="1:11" x14ac:dyDescent="0.25">
      <c r="A3268" t="s">
        <v>687</v>
      </c>
      <c r="B3268" t="s">
        <v>14</v>
      </c>
      <c r="C3268" t="s">
        <v>15</v>
      </c>
      <c r="D3268" t="s">
        <v>22</v>
      </c>
      <c r="E3268" t="s">
        <v>98</v>
      </c>
      <c r="F3268" t="s">
        <v>96</v>
      </c>
      <c r="G3268" t="s">
        <v>2806</v>
      </c>
      <c r="H3268" s="5">
        <v>43738</v>
      </c>
      <c r="I3268" s="5">
        <v>43718</v>
      </c>
      <c r="J3268">
        <v>11502.3</v>
      </c>
      <c r="K3268" t="s">
        <v>2812</v>
      </c>
    </row>
    <row r="3269" spans="1:11" x14ac:dyDescent="0.25">
      <c r="A3269" t="s">
        <v>687</v>
      </c>
      <c r="B3269" t="s">
        <v>14</v>
      </c>
      <c r="C3269" t="s">
        <v>15</v>
      </c>
      <c r="D3269" t="s">
        <v>22</v>
      </c>
      <c r="E3269" t="s">
        <v>98</v>
      </c>
      <c r="F3269" t="s">
        <v>96</v>
      </c>
      <c r="G3269" t="s">
        <v>2806</v>
      </c>
      <c r="H3269" s="5">
        <v>43738</v>
      </c>
      <c r="I3269" s="5">
        <v>43718</v>
      </c>
      <c r="J3269">
        <v>507</v>
      </c>
      <c r="K3269" t="s">
        <v>2812</v>
      </c>
    </row>
    <row r="3270" spans="1:11" x14ac:dyDescent="0.25">
      <c r="A3270" t="s">
        <v>687</v>
      </c>
      <c r="B3270" t="s">
        <v>14</v>
      </c>
      <c r="C3270" t="s">
        <v>15</v>
      </c>
      <c r="D3270" t="s">
        <v>22</v>
      </c>
      <c r="E3270" t="s">
        <v>98</v>
      </c>
      <c r="F3270" t="s">
        <v>96</v>
      </c>
      <c r="G3270" t="s">
        <v>2806</v>
      </c>
      <c r="H3270" s="5">
        <v>43738</v>
      </c>
      <c r="I3270" s="5">
        <v>43718</v>
      </c>
      <c r="J3270">
        <v>27172.94</v>
      </c>
      <c r="K3270" t="s">
        <v>2812</v>
      </c>
    </row>
    <row r="3271" spans="1:11" x14ac:dyDescent="0.25">
      <c r="A3271" t="s">
        <v>687</v>
      </c>
      <c r="B3271" t="s">
        <v>14</v>
      </c>
      <c r="C3271" t="s">
        <v>15</v>
      </c>
      <c r="D3271" t="s">
        <v>22</v>
      </c>
      <c r="E3271" t="s">
        <v>98</v>
      </c>
      <c r="F3271" t="s">
        <v>96</v>
      </c>
      <c r="G3271" t="s">
        <v>2806</v>
      </c>
      <c r="H3271" s="5">
        <v>43738</v>
      </c>
      <c r="I3271" s="5">
        <v>43718</v>
      </c>
      <c r="J3271">
        <v>1851.2</v>
      </c>
      <c r="K3271" t="s">
        <v>2812</v>
      </c>
    </row>
    <row r="3272" spans="1:11" x14ac:dyDescent="0.25">
      <c r="A3272" t="s">
        <v>268</v>
      </c>
      <c r="B3272" t="s">
        <v>14</v>
      </c>
      <c r="C3272" t="s">
        <v>2810</v>
      </c>
      <c r="D3272" t="s">
        <v>16</v>
      </c>
      <c r="E3272" t="s">
        <v>98</v>
      </c>
      <c r="F3272" t="s">
        <v>96</v>
      </c>
      <c r="G3272" t="s">
        <v>2806</v>
      </c>
      <c r="H3272" s="5">
        <v>43708</v>
      </c>
      <c r="I3272" s="5">
        <v>43712</v>
      </c>
      <c r="J3272">
        <v>-170.57</v>
      </c>
      <c r="K3272" t="s">
        <v>2812</v>
      </c>
    </row>
    <row r="3273" spans="1:11" x14ac:dyDescent="0.25">
      <c r="A3273" t="s">
        <v>268</v>
      </c>
      <c r="B3273" t="s">
        <v>14</v>
      </c>
      <c r="C3273" t="s">
        <v>2810</v>
      </c>
      <c r="D3273" t="s">
        <v>22</v>
      </c>
      <c r="E3273" t="s">
        <v>98</v>
      </c>
      <c r="F3273" t="s">
        <v>96</v>
      </c>
      <c r="G3273" t="s">
        <v>2806</v>
      </c>
      <c r="H3273" s="5">
        <v>43708</v>
      </c>
      <c r="I3273" s="5">
        <v>43712</v>
      </c>
      <c r="J3273">
        <v>69.48</v>
      </c>
      <c r="K3273" t="s">
        <v>2812</v>
      </c>
    </row>
    <row r="3274" spans="1:11" x14ac:dyDescent="0.25">
      <c r="A3274" t="s">
        <v>268</v>
      </c>
      <c r="B3274" t="s">
        <v>14</v>
      </c>
      <c r="C3274" t="s">
        <v>2810</v>
      </c>
      <c r="D3274" t="s">
        <v>22</v>
      </c>
      <c r="E3274" t="s">
        <v>98</v>
      </c>
      <c r="F3274" t="s">
        <v>96</v>
      </c>
      <c r="G3274" t="s">
        <v>2806</v>
      </c>
      <c r="H3274" s="5">
        <v>43708</v>
      </c>
      <c r="I3274" s="5">
        <v>43712</v>
      </c>
      <c r="J3274">
        <v>181.34</v>
      </c>
      <c r="K3274" t="s">
        <v>2812</v>
      </c>
    </row>
    <row r="3275" spans="1:11" x14ac:dyDescent="0.25">
      <c r="A3275" t="s">
        <v>268</v>
      </c>
      <c r="B3275" t="s">
        <v>14</v>
      </c>
      <c r="C3275" t="s">
        <v>2810</v>
      </c>
      <c r="D3275" t="s">
        <v>22</v>
      </c>
      <c r="E3275" t="s">
        <v>98</v>
      </c>
      <c r="F3275" t="s">
        <v>96</v>
      </c>
      <c r="G3275" t="s">
        <v>2806</v>
      </c>
      <c r="H3275" s="5">
        <v>43708</v>
      </c>
      <c r="I3275" s="5">
        <v>43712</v>
      </c>
      <c r="J3275">
        <v>348.69</v>
      </c>
      <c r="K3275" t="s">
        <v>2812</v>
      </c>
    </row>
    <row r="3276" spans="1:11" x14ac:dyDescent="0.25">
      <c r="A3276" t="s">
        <v>268</v>
      </c>
      <c r="B3276" t="s">
        <v>14</v>
      </c>
      <c r="C3276" t="s">
        <v>2810</v>
      </c>
      <c r="D3276" t="s">
        <v>22</v>
      </c>
      <c r="E3276" t="s">
        <v>98</v>
      </c>
      <c r="F3276" t="s">
        <v>96</v>
      </c>
      <c r="G3276" t="s">
        <v>2806</v>
      </c>
      <c r="H3276" s="5">
        <v>43708</v>
      </c>
      <c r="I3276" s="5">
        <v>43712</v>
      </c>
      <c r="J3276">
        <v>3473.63</v>
      </c>
      <c r="K3276" t="s">
        <v>2812</v>
      </c>
    </row>
    <row r="3277" spans="1:11" x14ac:dyDescent="0.25">
      <c r="A3277" t="s">
        <v>268</v>
      </c>
      <c r="B3277" t="s">
        <v>14</v>
      </c>
      <c r="C3277" t="s">
        <v>2810</v>
      </c>
      <c r="D3277" t="s">
        <v>22</v>
      </c>
      <c r="E3277" t="s">
        <v>98</v>
      </c>
      <c r="F3277" t="s">
        <v>96</v>
      </c>
      <c r="G3277" t="s">
        <v>2806</v>
      </c>
      <c r="H3277" s="5">
        <v>43708</v>
      </c>
      <c r="I3277" s="5">
        <v>43712</v>
      </c>
      <c r="J3277">
        <v>690.72</v>
      </c>
      <c r="K3277" t="s">
        <v>2812</v>
      </c>
    </row>
    <row r="3278" spans="1:11" x14ac:dyDescent="0.25">
      <c r="A3278" t="s">
        <v>268</v>
      </c>
      <c r="B3278" t="s">
        <v>14</v>
      </c>
      <c r="C3278" t="s">
        <v>2810</v>
      </c>
      <c r="D3278" t="s">
        <v>22</v>
      </c>
      <c r="E3278" t="s">
        <v>98</v>
      </c>
      <c r="F3278" t="s">
        <v>96</v>
      </c>
      <c r="G3278" t="s">
        <v>2806</v>
      </c>
      <c r="H3278" s="5">
        <v>43708</v>
      </c>
      <c r="I3278" s="5">
        <v>43712</v>
      </c>
      <c r="J3278">
        <v>723.2</v>
      </c>
      <c r="K3278" t="s">
        <v>2812</v>
      </c>
    </row>
    <row r="3279" spans="1:11" x14ac:dyDescent="0.25">
      <c r="A3279" t="s">
        <v>268</v>
      </c>
      <c r="B3279" t="s">
        <v>14</v>
      </c>
      <c r="C3279" t="s">
        <v>2810</v>
      </c>
      <c r="D3279" t="s">
        <v>22</v>
      </c>
      <c r="E3279" t="s">
        <v>98</v>
      </c>
      <c r="F3279" t="s">
        <v>96</v>
      </c>
      <c r="G3279" t="s">
        <v>2806</v>
      </c>
      <c r="H3279" s="5">
        <v>43708</v>
      </c>
      <c r="I3279" s="5">
        <v>43712</v>
      </c>
      <c r="J3279">
        <v>460.48</v>
      </c>
      <c r="K3279" t="s">
        <v>2812</v>
      </c>
    </row>
    <row r="3280" spans="1:11" x14ac:dyDescent="0.25">
      <c r="A3280" t="s">
        <v>97</v>
      </c>
      <c r="B3280" t="s">
        <v>14</v>
      </c>
      <c r="C3280" t="s">
        <v>2810</v>
      </c>
      <c r="D3280" t="s">
        <v>22</v>
      </c>
      <c r="E3280" t="s">
        <v>98</v>
      </c>
      <c r="F3280" t="s">
        <v>96</v>
      </c>
      <c r="G3280" t="s">
        <v>2806</v>
      </c>
      <c r="H3280" s="5">
        <v>43708</v>
      </c>
      <c r="I3280" s="5">
        <v>43707</v>
      </c>
      <c r="J3280">
        <v>2155.58</v>
      </c>
      <c r="K3280" t="s">
        <v>2812</v>
      </c>
    </row>
    <row r="3281" spans="1:11" x14ac:dyDescent="0.25">
      <c r="A3281" t="s">
        <v>1928</v>
      </c>
      <c r="B3281" t="s">
        <v>15</v>
      </c>
      <c r="D3281" t="s">
        <v>22</v>
      </c>
      <c r="E3281" t="s">
        <v>28</v>
      </c>
      <c r="F3281" t="s">
        <v>26</v>
      </c>
      <c r="G3281" t="s">
        <v>2806</v>
      </c>
      <c r="H3281" s="5">
        <v>43769</v>
      </c>
      <c r="I3281" s="5">
        <v>43769</v>
      </c>
      <c r="J3281">
        <v>6516.09</v>
      </c>
      <c r="K3281" t="s">
        <v>2812</v>
      </c>
    </row>
    <row r="3282" spans="1:11" x14ac:dyDescent="0.25">
      <c r="A3282" t="s">
        <v>1927</v>
      </c>
      <c r="B3282" t="s">
        <v>15</v>
      </c>
      <c r="D3282" t="s">
        <v>22</v>
      </c>
      <c r="E3282" t="s">
        <v>28</v>
      </c>
      <c r="F3282" t="s">
        <v>26</v>
      </c>
      <c r="G3282" t="s">
        <v>2806</v>
      </c>
      <c r="H3282" s="5">
        <v>43769</v>
      </c>
      <c r="I3282" s="5">
        <v>43762</v>
      </c>
      <c r="J3282">
        <v>1639</v>
      </c>
      <c r="K3282" t="s">
        <v>2812</v>
      </c>
    </row>
    <row r="3283" spans="1:11" x14ac:dyDescent="0.25">
      <c r="A3283" t="s">
        <v>1926</v>
      </c>
      <c r="B3283" t="s">
        <v>15</v>
      </c>
      <c r="D3283" t="s">
        <v>22</v>
      </c>
      <c r="E3283" t="s">
        <v>28</v>
      </c>
      <c r="F3283" t="s">
        <v>26</v>
      </c>
      <c r="G3283" t="s">
        <v>2806</v>
      </c>
      <c r="H3283" s="5">
        <v>43769</v>
      </c>
      <c r="I3283" s="5">
        <v>43748</v>
      </c>
      <c r="J3283">
        <v>1107.5</v>
      </c>
      <c r="K3283" t="s">
        <v>2812</v>
      </c>
    </row>
    <row r="3284" spans="1:11" x14ac:dyDescent="0.25">
      <c r="A3284" t="s">
        <v>1926</v>
      </c>
      <c r="B3284" t="s">
        <v>15</v>
      </c>
      <c r="D3284" t="s">
        <v>22</v>
      </c>
      <c r="E3284" t="s">
        <v>28</v>
      </c>
      <c r="F3284" t="s">
        <v>26</v>
      </c>
      <c r="G3284" t="s">
        <v>2806</v>
      </c>
      <c r="H3284" s="5">
        <v>43769</v>
      </c>
      <c r="I3284" s="5">
        <v>43748</v>
      </c>
      <c r="J3284">
        <v>6904.5</v>
      </c>
      <c r="K3284" t="s">
        <v>2812</v>
      </c>
    </row>
    <row r="3285" spans="1:11" x14ac:dyDescent="0.25">
      <c r="A3285" t="s">
        <v>1925</v>
      </c>
      <c r="B3285" t="s">
        <v>15</v>
      </c>
      <c r="D3285" t="s">
        <v>22</v>
      </c>
      <c r="E3285" t="s">
        <v>28</v>
      </c>
      <c r="F3285" t="s">
        <v>26</v>
      </c>
      <c r="G3285" t="s">
        <v>2806</v>
      </c>
      <c r="H3285" s="5">
        <v>43769</v>
      </c>
      <c r="I3285" s="5">
        <v>43746</v>
      </c>
      <c r="J3285">
        <v>2224.54</v>
      </c>
      <c r="K3285" t="s">
        <v>2812</v>
      </c>
    </row>
    <row r="3286" spans="1:11" x14ac:dyDescent="0.25">
      <c r="A3286" t="s">
        <v>1528</v>
      </c>
      <c r="B3286" t="s">
        <v>14</v>
      </c>
      <c r="C3286" t="s">
        <v>15</v>
      </c>
      <c r="D3286" t="s">
        <v>16</v>
      </c>
      <c r="E3286" t="s">
        <v>28</v>
      </c>
      <c r="F3286" t="s">
        <v>26</v>
      </c>
      <c r="G3286" t="s">
        <v>2806</v>
      </c>
      <c r="H3286" s="5">
        <v>43738</v>
      </c>
      <c r="I3286" s="5">
        <v>43738</v>
      </c>
      <c r="J3286">
        <v>-6516.09</v>
      </c>
      <c r="K3286" t="s">
        <v>2812</v>
      </c>
    </row>
    <row r="3287" spans="1:11" x14ac:dyDescent="0.25">
      <c r="A3287" t="s">
        <v>1426</v>
      </c>
      <c r="B3287" t="s">
        <v>14</v>
      </c>
      <c r="C3287" t="s">
        <v>15</v>
      </c>
      <c r="D3287" t="s">
        <v>16</v>
      </c>
      <c r="E3287" t="s">
        <v>28</v>
      </c>
      <c r="F3287" t="s">
        <v>26</v>
      </c>
      <c r="G3287" t="s">
        <v>2806</v>
      </c>
      <c r="H3287" s="5">
        <v>43738</v>
      </c>
      <c r="I3287" s="5">
        <v>43734</v>
      </c>
      <c r="J3287">
        <v>-1594.02</v>
      </c>
      <c r="K3287" t="s">
        <v>2812</v>
      </c>
    </row>
    <row r="3288" spans="1:11" x14ac:dyDescent="0.25">
      <c r="A3288" t="s">
        <v>1426</v>
      </c>
      <c r="B3288" t="s">
        <v>14</v>
      </c>
      <c r="C3288" t="s">
        <v>15</v>
      </c>
      <c r="D3288" t="s">
        <v>22</v>
      </c>
      <c r="E3288" t="s">
        <v>28</v>
      </c>
      <c r="F3288" t="s">
        <v>26</v>
      </c>
      <c r="G3288" t="s">
        <v>2806</v>
      </c>
      <c r="H3288" s="5">
        <v>43738</v>
      </c>
      <c r="I3288" s="5">
        <v>43734</v>
      </c>
      <c r="J3288">
        <v>649.33000000000004</v>
      </c>
      <c r="K3288" t="s">
        <v>2812</v>
      </c>
    </row>
    <row r="3289" spans="1:11" x14ac:dyDescent="0.25">
      <c r="A3289" t="s">
        <v>1426</v>
      </c>
      <c r="B3289" t="s">
        <v>14</v>
      </c>
      <c r="C3289" t="s">
        <v>15</v>
      </c>
      <c r="D3289" t="s">
        <v>22</v>
      </c>
      <c r="E3289" t="s">
        <v>28</v>
      </c>
      <c r="F3289" t="s">
        <v>26</v>
      </c>
      <c r="G3289" t="s">
        <v>2806</v>
      </c>
      <c r="H3289" s="5">
        <v>43738</v>
      </c>
      <c r="I3289" s="5">
        <v>43734</v>
      </c>
      <c r="J3289">
        <v>1694.68</v>
      </c>
      <c r="K3289" t="s">
        <v>2812</v>
      </c>
    </row>
    <row r="3290" spans="1:11" x14ac:dyDescent="0.25">
      <c r="A3290" t="s">
        <v>1426</v>
      </c>
      <c r="B3290" t="s">
        <v>14</v>
      </c>
      <c r="C3290" t="s">
        <v>15</v>
      </c>
      <c r="D3290" t="s">
        <v>22</v>
      </c>
      <c r="E3290" t="s">
        <v>28</v>
      </c>
      <c r="F3290" t="s">
        <v>26</v>
      </c>
      <c r="G3290" t="s">
        <v>2806</v>
      </c>
      <c r="H3290" s="5">
        <v>43738</v>
      </c>
      <c r="I3290" s="5">
        <v>43734</v>
      </c>
      <c r="J3290">
        <v>3927.79</v>
      </c>
      <c r="K3290" t="s">
        <v>2812</v>
      </c>
    </row>
    <row r="3291" spans="1:11" x14ac:dyDescent="0.25">
      <c r="A3291" t="s">
        <v>1021</v>
      </c>
      <c r="B3291" t="s">
        <v>14</v>
      </c>
      <c r="C3291" t="s">
        <v>15</v>
      </c>
      <c r="D3291" t="s">
        <v>16</v>
      </c>
      <c r="E3291" t="s">
        <v>28</v>
      </c>
      <c r="F3291" t="s">
        <v>26</v>
      </c>
      <c r="G3291" t="s">
        <v>2806</v>
      </c>
      <c r="H3291" s="5">
        <v>43738</v>
      </c>
      <c r="I3291" s="5">
        <v>43725</v>
      </c>
      <c r="J3291">
        <v>-0.16</v>
      </c>
      <c r="K3291" t="s">
        <v>2812</v>
      </c>
    </row>
    <row r="3292" spans="1:11" x14ac:dyDescent="0.25">
      <c r="A3292" t="s">
        <v>1021</v>
      </c>
      <c r="B3292" t="s">
        <v>14</v>
      </c>
      <c r="C3292" t="s">
        <v>15</v>
      </c>
      <c r="D3292" t="s">
        <v>16</v>
      </c>
      <c r="E3292" t="s">
        <v>28</v>
      </c>
      <c r="F3292" t="s">
        <v>26</v>
      </c>
      <c r="G3292" t="s">
        <v>2806</v>
      </c>
      <c r="H3292" s="5">
        <v>43738</v>
      </c>
      <c r="I3292" s="5">
        <v>43725</v>
      </c>
      <c r="J3292">
        <v>-74.680000000000007</v>
      </c>
      <c r="K3292" t="s">
        <v>2812</v>
      </c>
    </row>
    <row r="3293" spans="1:11" x14ac:dyDescent="0.25">
      <c r="A3293" t="s">
        <v>1021</v>
      </c>
      <c r="B3293" t="s">
        <v>14</v>
      </c>
      <c r="C3293" t="s">
        <v>15</v>
      </c>
      <c r="D3293" t="s">
        <v>16</v>
      </c>
      <c r="E3293" t="s">
        <v>28</v>
      </c>
      <c r="F3293" t="s">
        <v>26</v>
      </c>
      <c r="G3293" t="s">
        <v>2806</v>
      </c>
      <c r="H3293" s="5">
        <v>43738</v>
      </c>
      <c r="I3293" s="5">
        <v>43725</v>
      </c>
      <c r="J3293">
        <v>-209</v>
      </c>
      <c r="K3293" t="s">
        <v>2812</v>
      </c>
    </row>
    <row r="3294" spans="1:11" x14ac:dyDescent="0.25">
      <c r="A3294" t="s">
        <v>1021</v>
      </c>
      <c r="B3294" t="s">
        <v>14</v>
      </c>
      <c r="C3294" t="s">
        <v>15</v>
      </c>
      <c r="D3294" t="s">
        <v>22</v>
      </c>
      <c r="E3294" t="s">
        <v>28</v>
      </c>
      <c r="F3294" t="s">
        <v>26</v>
      </c>
      <c r="G3294" t="s">
        <v>2806</v>
      </c>
      <c r="H3294" s="5">
        <v>43738</v>
      </c>
      <c r="I3294" s="5">
        <v>43725</v>
      </c>
      <c r="J3294">
        <v>6543.01</v>
      </c>
      <c r="K3294" t="s">
        <v>2812</v>
      </c>
    </row>
    <row r="3295" spans="1:11" x14ac:dyDescent="0.25">
      <c r="A3295" t="s">
        <v>1021</v>
      </c>
      <c r="B3295" t="s">
        <v>14</v>
      </c>
      <c r="C3295" t="s">
        <v>15</v>
      </c>
      <c r="D3295" t="s">
        <v>16</v>
      </c>
      <c r="E3295" t="s">
        <v>28</v>
      </c>
      <c r="F3295" t="s">
        <v>26</v>
      </c>
      <c r="G3295" t="s">
        <v>2806</v>
      </c>
      <c r="H3295" s="5">
        <v>43738</v>
      </c>
      <c r="I3295" s="5">
        <v>43725</v>
      </c>
      <c r="J3295">
        <v>-1100.4000000000001</v>
      </c>
      <c r="K3295" t="s">
        <v>2812</v>
      </c>
    </row>
    <row r="3296" spans="1:11" x14ac:dyDescent="0.25">
      <c r="A3296" t="s">
        <v>1021</v>
      </c>
      <c r="B3296" t="s">
        <v>14</v>
      </c>
      <c r="C3296" t="s">
        <v>15</v>
      </c>
      <c r="D3296" t="s">
        <v>22</v>
      </c>
      <c r="E3296" t="s">
        <v>28</v>
      </c>
      <c r="F3296" t="s">
        <v>26</v>
      </c>
      <c r="G3296" t="s">
        <v>2806</v>
      </c>
      <c r="H3296" s="5">
        <v>43738</v>
      </c>
      <c r="I3296" s="5">
        <v>43725</v>
      </c>
      <c r="J3296">
        <v>1401.28</v>
      </c>
      <c r="K3296" t="s">
        <v>2812</v>
      </c>
    </row>
    <row r="3297" spans="1:11" x14ac:dyDescent="0.25">
      <c r="A3297" t="s">
        <v>889</v>
      </c>
      <c r="B3297" t="s">
        <v>14</v>
      </c>
      <c r="C3297" t="s">
        <v>15</v>
      </c>
      <c r="D3297" t="s">
        <v>22</v>
      </c>
      <c r="E3297" t="s">
        <v>28</v>
      </c>
      <c r="F3297" t="s">
        <v>26</v>
      </c>
      <c r="G3297" t="s">
        <v>2806</v>
      </c>
      <c r="H3297" s="5">
        <v>43738</v>
      </c>
      <c r="I3297" s="5">
        <v>43721</v>
      </c>
      <c r="J3297">
        <v>125.4</v>
      </c>
      <c r="K3297" t="s">
        <v>2812</v>
      </c>
    </row>
    <row r="3298" spans="1:11" x14ac:dyDescent="0.25">
      <c r="A3298" t="s">
        <v>889</v>
      </c>
      <c r="B3298" t="s">
        <v>14</v>
      </c>
      <c r="C3298" t="s">
        <v>15</v>
      </c>
      <c r="D3298" t="s">
        <v>22</v>
      </c>
      <c r="E3298" t="s">
        <v>28</v>
      </c>
      <c r="F3298" t="s">
        <v>26</v>
      </c>
      <c r="G3298" t="s">
        <v>2806</v>
      </c>
      <c r="H3298" s="5">
        <v>43738</v>
      </c>
      <c r="I3298" s="5">
        <v>43721</v>
      </c>
      <c r="J3298">
        <v>1253.8</v>
      </c>
      <c r="K3298" t="s">
        <v>2812</v>
      </c>
    </row>
    <row r="3299" spans="1:11" x14ac:dyDescent="0.25">
      <c r="A3299" t="s">
        <v>889</v>
      </c>
      <c r="B3299" t="s">
        <v>14</v>
      </c>
      <c r="C3299" t="s">
        <v>15</v>
      </c>
      <c r="D3299" t="s">
        <v>22</v>
      </c>
      <c r="E3299" t="s">
        <v>28</v>
      </c>
      <c r="F3299" t="s">
        <v>26</v>
      </c>
      <c r="G3299" t="s">
        <v>2806</v>
      </c>
      <c r="H3299" s="5">
        <v>43738</v>
      </c>
      <c r="I3299" s="5">
        <v>43721</v>
      </c>
      <c r="J3299">
        <v>764.08</v>
      </c>
      <c r="K3299" t="s">
        <v>2812</v>
      </c>
    </row>
    <row r="3300" spans="1:11" x14ac:dyDescent="0.25">
      <c r="A3300" t="s">
        <v>889</v>
      </c>
      <c r="B3300" t="s">
        <v>14</v>
      </c>
      <c r="C3300" t="s">
        <v>15</v>
      </c>
      <c r="D3300" t="s">
        <v>22</v>
      </c>
      <c r="E3300" t="s">
        <v>28</v>
      </c>
      <c r="F3300" t="s">
        <v>26</v>
      </c>
      <c r="G3300" t="s">
        <v>2806</v>
      </c>
      <c r="H3300" s="5">
        <v>43738</v>
      </c>
      <c r="I3300" s="5">
        <v>43721</v>
      </c>
      <c r="J3300">
        <v>140.07</v>
      </c>
      <c r="K3300" t="s">
        <v>2812</v>
      </c>
    </row>
    <row r="3301" spans="1:11" x14ac:dyDescent="0.25">
      <c r="A3301" t="s">
        <v>769</v>
      </c>
      <c r="B3301" t="s">
        <v>14</v>
      </c>
      <c r="C3301" t="s">
        <v>15</v>
      </c>
      <c r="D3301" t="s">
        <v>16</v>
      </c>
      <c r="E3301" t="s">
        <v>28</v>
      </c>
      <c r="F3301" t="s">
        <v>26</v>
      </c>
      <c r="G3301" t="s">
        <v>2806</v>
      </c>
      <c r="H3301" s="5">
        <v>43738</v>
      </c>
      <c r="I3301" s="5">
        <v>43720</v>
      </c>
      <c r="J3301">
        <v>-1316.16</v>
      </c>
      <c r="K3301" t="s">
        <v>2812</v>
      </c>
    </row>
    <row r="3302" spans="1:11" x14ac:dyDescent="0.25">
      <c r="A3302" t="s">
        <v>769</v>
      </c>
      <c r="B3302" t="s">
        <v>14</v>
      </c>
      <c r="C3302" t="s">
        <v>15</v>
      </c>
      <c r="D3302" t="s">
        <v>22</v>
      </c>
      <c r="E3302" t="s">
        <v>28</v>
      </c>
      <c r="F3302" t="s">
        <v>26</v>
      </c>
      <c r="G3302" t="s">
        <v>2806</v>
      </c>
      <c r="H3302" s="5">
        <v>43738</v>
      </c>
      <c r="I3302" s="5">
        <v>43720</v>
      </c>
      <c r="J3302">
        <v>65.31</v>
      </c>
      <c r="K3302" t="s">
        <v>2812</v>
      </c>
    </row>
    <row r="3303" spans="1:11" x14ac:dyDescent="0.25">
      <c r="A3303" t="s">
        <v>769</v>
      </c>
      <c r="B3303" t="s">
        <v>14</v>
      </c>
      <c r="C3303" t="s">
        <v>15</v>
      </c>
      <c r="D3303" t="s">
        <v>22</v>
      </c>
      <c r="E3303" t="s">
        <v>28</v>
      </c>
      <c r="F3303" t="s">
        <v>26</v>
      </c>
      <c r="G3303" t="s">
        <v>2806</v>
      </c>
      <c r="H3303" s="5">
        <v>43738</v>
      </c>
      <c r="I3303" s="5">
        <v>43720</v>
      </c>
      <c r="J3303">
        <v>83.6</v>
      </c>
      <c r="K3303" t="s">
        <v>2812</v>
      </c>
    </row>
    <row r="3304" spans="1:11" x14ac:dyDescent="0.25">
      <c r="A3304" t="s">
        <v>769</v>
      </c>
      <c r="B3304" t="s">
        <v>14</v>
      </c>
      <c r="C3304" t="s">
        <v>15</v>
      </c>
      <c r="D3304" t="s">
        <v>22</v>
      </c>
      <c r="E3304" t="s">
        <v>28</v>
      </c>
      <c r="F3304" t="s">
        <v>26</v>
      </c>
      <c r="G3304" t="s">
        <v>2806</v>
      </c>
      <c r="H3304" s="5">
        <v>43738</v>
      </c>
      <c r="I3304" s="5">
        <v>43720</v>
      </c>
      <c r="J3304">
        <v>9.25</v>
      </c>
      <c r="K3304" t="s">
        <v>2812</v>
      </c>
    </row>
    <row r="3305" spans="1:11" x14ac:dyDescent="0.25">
      <c r="A3305" t="s">
        <v>571</v>
      </c>
      <c r="B3305" t="s">
        <v>14</v>
      </c>
      <c r="C3305" t="s">
        <v>15</v>
      </c>
      <c r="D3305" t="s">
        <v>22</v>
      </c>
      <c r="E3305" t="s">
        <v>28</v>
      </c>
      <c r="F3305" t="s">
        <v>26</v>
      </c>
      <c r="G3305" t="s">
        <v>2806</v>
      </c>
      <c r="H3305" s="5">
        <v>43738</v>
      </c>
      <c r="I3305" s="5">
        <v>43718</v>
      </c>
      <c r="J3305">
        <v>128.38999999999999</v>
      </c>
      <c r="K3305" t="s">
        <v>2812</v>
      </c>
    </row>
    <row r="3306" spans="1:11" x14ac:dyDescent="0.25">
      <c r="A3306" t="s">
        <v>571</v>
      </c>
      <c r="B3306" t="s">
        <v>14</v>
      </c>
      <c r="C3306" t="s">
        <v>15</v>
      </c>
      <c r="D3306" t="s">
        <v>22</v>
      </c>
      <c r="E3306" t="s">
        <v>28</v>
      </c>
      <c r="F3306" t="s">
        <v>26</v>
      </c>
      <c r="G3306" t="s">
        <v>2806</v>
      </c>
      <c r="H3306" s="5">
        <v>43738</v>
      </c>
      <c r="I3306" s="5">
        <v>43718</v>
      </c>
      <c r="J3306">
        <v>8011.48</v>
      </c>
      <c r="K3306" t="s">
        <v>2812</v>
      </c>
    </row>
    <row r="3307" spans="1:11" x14ac:dyDescent="0.25">
      <c r="A3307" t="s">
        <v>571</v>
      </c>
      <c r="B3307" t="s">
        <v>14</v>
      </c>
      <c r="C3307" t="s">
        <v>15</v>
      </c>
      <c r="D3307" t="s">
        <v>22</v>
      </c>
      <c r="E3307" t="s">
        <v>28</v>
      </c>
      <c r="F3307" t="s">
        <v>26</v>
      </c>
      <c r="G3307" t="s">
        <v>2806</v>
      </c>
      <c r="H3307" s="5">
        <v>43738</v>
      </c>
      <c r="I3307" s="5">
        <v>43718</v>
      </c>
      <c r="J3307">
        <v>24114.68</v>
      </c>
      <c r="K3307" t="s">
        <v>2812</v>
      </c>
    </row>
    <row r="3308" spans="1:11" x14ac:dyDescent="0.25">
      <c r="A3308" t="s">
        <v>571</v>
      </c>
      <c r="B3308" t="s">
        <v>14</v>
      </c>
      <c r="C3308" t="s">
        <v>15</v>
      </c>
      <c r="D3308" t="s">
        <v>22</v>
      </c>
      <c r="E3308" t="s">
        <v>28</v>
      </c>
      <c r="F3308" t="s">
        <v>26</v>
      </c>
      <c r="G3308" t="s">
        <v>2806</v>
      </c>
      <c r="H3308" s="5">
        <v>43738</v>
      </c>
      <c r="I3308" s="5">
        <v>43718</v>
      </c>
      <c r="J3308">
        <v>2710.11</v>
      </c>
      <c r="K3308" t="s">
        <v>2812</v>
      </c>
    </row>
    <row r="3309" spans="1:11" x14ac:dyDescent="0.25">
      <c r="A3309" t="s">
        <v>571</v>
      </c>
      <c r="B3309" t="s">
        <v>14</v>
      </c>
      <c r="C3309" t="s">
        <v>15</v>
      </c>
      <c r="D3309" t="s">
        <v>22</v>
      </c>
      <c r="E3309" t="s">
        <v>28</v>
      </c>
      <c r="F3309" t="s">
        <v>26</v>
      </c>
      <c r="G3309" t="s">
        <v>2806</v>
      </c>
      <c r="H3309" s="5">
        <v>43738</v>
      </c>
      <c r="I3309" s="5">
        <v>43718</v>
      </c>
      <c r="J3309">
        <v>7744.46</v>
      </c>
      <c r="K3309" t="s">
        <v>2812</v>
      </c>
    </row>
    <row r="3310" spans="1:11" x14ac:dyDescent="0.25">
      <c r="A3310" t="s">
        <v>571</v>
      </c>
      <c r="B3310" t="s">
        <v>14</v>
      </c>
      <c r="C3310" t="s">
        <v>15</v>
      </c>
      <c r="D3310" t="s">
        <v>22</v>
      </c>
      <c r="E3310" t="s">
        <v>28</v>
      </c>
      <c r="F3310" t="s">
        <v>26</v>
      </c>
      <c r="G3310" t="s">
        <v>2806</v>
      </c>
      <c r="H3310" s="5">
        <v>43738</v>
      </c>
      <c r="I3310" s="5">
        <v>43718</v>
      </c>
      <c r="J3310">
        <v>1627.28</v>
      </c>
      <c r="K3310" t="s">
        <v>2812</v>
      </c>
    </row>
    <row r="3311" spans="1:11" x14ac:dyDescent="0.25">
      <c r="A3311" t="s">
        <v>571</v>
      </c>
      <c r="B3311" t="s">
        <v>14</v>
      </c>
      <c r="C3311" t="s">
        <v>15</v>
      </c>
      <c r="D3311" t="s">
        <v>22</v>
      </c>
      <c r="E3311" t="s">
        <v>28</v>
      </c>
      <c r="F3311" t="s">
        <v>26</v>
      </c>
      <c r="G3311" t="s">
        <v>2806</v>
      </c>
      <c r="H3311" s="5">
        <v>43738</v>
      </c>
      <c r="I3311" s="5">
        <v>43718</v>
      </c>
      <c r="J3311">
        <v>5384.86</v>
      </c>
      <c r="K3311" t="s">
        <v>2812</v>
      </c>
    </row>
    <row r="3312" spans="1:11" x14ac:dyDescent="0.25">
      <c r="A3312" t="s">
        <v>571</v>
      </c>
      <c r="B3312" t="s">
        <v>14</v>
      </c>
      <c r="C3312" t="s">
        <v>15</v>
      </c>
      <c r="D3312" t="s">
        <v>22</v>
      </c>
      <c r="E3312" t="s">
        <v>28</v>
      </c>
      <c r="F3312" t="s">
        <v>26</v>
      </c>
      <c r="G3312" t="s">
        <v>2806</v>
      </c>
      <c r="H3312" s="5">
        <v>43738</v>
      </c>
      <c r="I3312" s="5">
        <v>43718</v>
      </c>
      <c r="J3312">
        <v>1759.2</v>
      </c>
      <c r="K3312" t="s">
        <v>2812</v>
      </c>
    </row>
    <row r="3313" spans="1:11" x14ac:dyDescent="0.25">
      <c r="A3313" t="s">
        <v>571</v>
      </c>
      <c r="B3313" t="s">
        <v>14</v>
      </c>
      <c r="C3313" t="s">
        <v>15</v>
      </c>
      <c r="D3313" t="s">
        <v>22</v>
      </c>
      <c r="E3313" t="s">
        <v>28</v>
      </c>
      <c r="F3313" t="s">
        <v>26</v>
      </c>
      <c r="G3313" t="s">
        <v>2806</v>
      </c>
      <c r="H3313" s="5">
        <v>43738</v>
      </c>
      <c r="I3313" s="5">
        <v>43718</v>
      </c>
      <c r="J3313">
        <v>1225.5999999999999</v>
      </c>
      <c r="K3313" t="s">
        <v>2812</v>
      </c>
    </row>
    <row r="3314" spans="1:11" x14ac:dyDescent="0.25">
      <c r="A3314" t="s">
        <v>571</v>
      </c>
      <c r="B3314" t="s">
        <v>14</v>
      </c>
      <c r="C3314" t="s">
        <v>15</v>
      </c>
      <c r="D3314" t="s">
        <v>22</v>
      </c>
      <c r="E3314" t="s">
        <v>28</v>
      </c>
      <c r="F3314" t="s">
        <v>26</v>
      </c>
      <c r="G3314" t="s">
        <v>2806</v>
      </c>
      <c r="H3314" s="5">
        <v>43738</v>
      </c>
      <c r="I3314" s="5">
        <v>43718</v>
      </c>
      <c r="J3314">
        <v>4411.26</v>
      </c>
      <c r="K3314" t="s">
        <v>2812</v>
      </c>
    </row>
    <row r="3315" spans="1:11" x14ac:dyDescent="0.25">
      <c r="A3315" t="s">
        <v>351</v>
      </c>
      <c r="B3315" t="s">
        <v>14</v>
      </c>
      <c r="C3315" t="s">
        <v>2810</v>
      </c>
      <c r="D3315" t="s">
        <v>16</v>
      </c>
      <c r="E3315" t="s">
        <v>28</v>
      </c>
      <c r="F3315" t="s">
        <v>26</v>
      </c>
      <c r="G3315" t="s">
        <v>2806</v>
      </c>
      <c r="H3315" s="5">
        <v>43708</v>
      </c>
      <c r="I3315" s="5">
        <v>43712</v>
      </c>
      <c r="J3315">
        <v>-1727.62</v>
      </c>
      <c r="K3315" t="s">
        <v>2812</v>
      </c>
    </row>
    <row r="3316" spans="1:11" x14ac:dyDescent="0.25">
      <c r="A3316" t="s">
        <v>351</v>
      </c>
      <c r="B3316" t="s">
        <v>14</v>
      </c>
      <c r="C3316" t="s">
        <v>2810</v>
      </c>
      <c r="D3316" t="s">
        <v>22</v>
      </c>
      <c r="E3316" t="s">
        <v>28</v>
      </c>
      <c r="F3316" t="s">
        <v>26</v>
      </c>
      <c r="G3316" t="s">
        <v>2806</v>
      </c>
      <c r="H3316" s="5">
        <v>43708</v>
      </c>
      <c r="I3316" s="5">
        <v>43712</v>
      </c>
      <c r="J3316">
        <v>703.76</v>
      </c>
      <c r="K3316" t="s">
        <v>2812</v>
      </c>
    </row>
    <row r="3317" spans="1:11" x14ac:dyDescent="0.25">
      <c r="A3317" t="s">
        <v>351</v>
      </c>
      <c r="B3317" t="s">
        <v>14</v>
      </c>
      <c r="C3317" t="s">
        <v>2810</v>
      </c>
      <c r="D3317" t="s">
        <v>22</v>
      </c>
      <c r="E3317" t="s">
        <v>28</v>
      </c>
      <c r="F3317" t="s">
        <v>26</v>
      </c>
      <c r="G3317" t="s">
        <v>2806</v>
      </c>
      <c r="H3317" s="5">
        <v>43708</v>
      </c>
      <c r="I3317" s="5">
        <v>43712</v>
      </c>
      <c r="J3317">
        <v>1836.72</v>
      </c>
      <c r="K3317" t="s">
        <v>2812</v>
      </c>
    </row>
    <row r="3318" spans="1:11" x14ac:dyDescent="0.25">
      <c r="A3318" t="s">
        <v>351</v>
      </c>
      <c r="B3318" t="s">
        <v>14</v>
      </c>
      <c r="C3318" t="s">
        <v>2810</v>
      </c>
      <c r="D3318" t="s">
        <v>22</v>
      </c>
      <c r="E3318" t="s">
        <v>28</v>
      </c>
      <c r="F3318" t="s">
        <v>26</v>
      </c>
      <c r="G3318" t="s">
        <v>2806</v>
      </c>
      <c r="H3318" s="5">
        <v>43708</v>
      </c>
      <c r="I3318" s="5">
        <v>43712</v>
      </c>
      <c r="J3318">
        <v>1065.98</v>
      </c>
      <c r="K3318" t="s">
        <v>2812</v>
      </c>
    </row>
    <row r="3319" spans="1:11" x14ac:dyDescent="0.25">
      <c r="A3319" t="s">
        <v>351</v>
      </c>
      <c r="B3319" t="s">
        <v>14</v>
      </c>
      <c r="C3319" t="s">
        <v>2810</v>
      </c>
      <c r="D3319" t="s">
        <v>22</v>
      </c>
      <c r="E3319" t="s">
        <v>28</v>
      </c>
      <c r="F3319" t="s">
        <v>26</v>
      </c>
      <c r="G3319" t="s">
        <v>2806</v>
      </c>
      <c r="H3319" s="5">
        <v>43708</v>
      </c>
      <c r="I3319" s="5">
        <v>43712</v>
      </c>
      <c r="J3319">
        <v>762.62</v>
      </c>
      <c r="K3319" t="s">
        <v>2812</v>
      </c>
    </row>
    <row r="3320" spans="1:11" x14ac:dyDescent="0.25">
      <c r="A3320" t="s">
        <v>351</v>
      </c>
      <c r="B3320" t="s">
        <v>14</v>
      </c>
      <c r="C3320" t="s">
        <v>2810</v>
      </c>
      <c r="D3320" t="s">
        <v>22</v>
      </c>
      <c r="E3320" t="s">
        <v>28</v>
      </c>
      <c r="F3320" t="s">
        <v>26</v>
      </c>
      <c r="G3320" t="s">
        <v>2806</v>
      </c>
      <c r="H3320" s="5">
        <v>43708</v>
      </c>
      <c r="I3320" s="5">
        <v>43712</v>
      </c>
      <c r="J3320">
        <v>2518.98</v>
      </c>
      <c r="K3320" t="s">
        <v>2812</v>
      </c>
    </row>
    <row r="3321" spans="1:11" x14ac:dyDescent="0.25">
      <c r="A3321" t="s">
        <v>351</v>
      </c>
      <c r="B3321" t="s">
        <v>14</v>
      </c>
      <c r="C3321" t="s">
        <v>2810</v>
      </c>
      <c r="D3321" t="s">
        <v>22</v>
      </c>
      <c r="E3321" t="s">
        <v>28</v>
      </c>
      <c r="F3321" t="s">
        <v>26</v>
      </c>
      <c r="G3321" t="s">
        <v>2806</v>
      </c>
      <c r="H3321" s="5">
        <v>43708</v>
      </c>
      <c r="I3321" s="5">
        <v>43712</v>
      </c>
      <c r="J3321">
        <v>869.36</v>
      </c>
      <c r="K3321" t="s">
        <v>2812</v>
      </c>
    </row>
    <row r="3322" spans="1:11" x14ac:dyDescent="0.25">
      <c r="A3322" t="s">
        <v>351</v>
      </c>
      <c r="B3322" t="s">
        <v>14</v>
      </c>
      <c r="C3322" t="s">
        <v>2810</v>
      </c>
      <c r="D3322" t="s">
        <v>22</v>
      </c>
      <c r="E3322" t="s">
        <v>28</v>
      </c>
      <c r="F3322" t="s">
        <v>26</v>
      </c>
      <c r="G3322" t="s">
        <v>2806</v>
      </c>
      <c r="H3322" s="5">
        <v>43708</v>
      </c>
      <c r="I3322" s="5">
        <v>43712</v>
      </c>
      <c r="J3322">
        <v>1689.74</v>
      </c>
      <c r="K3322" t="s">
        <v>2812</v>
      </c>
    </row>
    <row r="3323" spans="1:11" x14ac:dyDescent="0.25">
      <c r="A3323" t="s">
        <v>351</v>
      </c>
      <c r="B3323" t="s">
        <v>14</v>
      </c>
      <c r="C3323" t="s">
        <v>2810</v>
      </c>
      <c r="D3323" t="s">
        <v>22</v>
      </c>
      <c r="E3323" t="s">
        <v>28</v>
      </c>
      <c r="F3323" t="s">
        <v>26</v>
      </c>
      <c r="G3323" t="s">
        <v>2806</v>
      </c>
      <c r="H3323" s="5">
        <v>43708</v>
      </c>
      <c r="I3323" s="5">
        <v>43712</v>
      </c>
      <c r="J3323">
        <v>445.76</v>
      </c>
      <c r="K3323" t="s">
        <v>2812</v>
      </c>
    </row>
    <row r="3324" spans="1:11" x14ac:dyDescent="0.25">
      <c r="A3324" t="s">
        <v>351</v>
      </c>
      <c r="B3324" t="s">
        <v>14</v>
      </c>
      <c r="C3324" t="s">
        <v>2810</v>
      </c>
      <c r="D3324" t="s">
        <v>22</v>
      </c>
      <c r="E3324" t="s">
        <v>28</v>
      </c>
      <c r="F3324" t="s">
        <v>26</v>
      </c>
      <c r="G3324" t="s">
        <v>2806</v>
      </c>
      <c r="H3324" s="5">
        <v>43708</v>
      </c>
      <c r="I3324" s="5">
        <v>43712</v>
      </c>
      <c r="J3324">
        <v>199.86</v>
      </c>
      <c r="K3324" t="s">
        <v>2812</v>
      </c>
    </row>
    <row r="3325" spans="1:11" x14ac:dyDescent="0.25">
      <c r="A3325" t="s">
        <v>351</v>
      </c>
      <c r="B3325" t="s">
        <v>14</v>
      </c>
      <c r="C3325" t="s">
        <v>2810</v>
      </c>
      <c r="D3325" t="s">
        <v>22</v>
      </c>
      <c r="E3325" t="s">
        <v>28</v>
      </c>
      <c r="F3325" t="s">
        <v>26</v>
      </c>
      <c r="G3325" t="s">
        <v>2806</v>
      </c>
      <c r="H3325" s="5">
        <v>43708</v>
      </c>
      <c r="I3325" s="5">
        <v>43712</v>
      </c>
      <c r="J3325">
        <v>6827.39</v>
      </c>
      <c r="K3325" t="s">
        <v>2812</v>
      </c>
    </row>
    <row r="3326" spans="1:11" x14ac:dyDescent="0.25">
      <c r="A3326" t="s">
        <v>95</v>
      </c>
      <c r="B3326" t="s">
        <v>14</v>
      </c>
      <c r="C3326" t="s">
        <v>2810</v>
      </c>
      <c r="D3326" t="s">
        <v>22</v>
      </c>
      <c r="E3326" t="s">
        <v>28</v>
      </c>
      <c r="F3326" t="s">
        <v>26</v>
      </c>
      <c r="G3326" t="s">
        <v>2806</v>
      </c>
      <c r="H3326" s="5">
        <v>43708</v>
      </c>
      <c r="I3326" s="5">
        <v>43707</v>
      </c>
      <c r="J3326">
        <v>1294.75</v>
      </c>
      <c r="K3326" t="s">
        <v>2812</v>
      </c>
    </row>
    <row r="3327" spans="1:11" x14ac:dyDescent="0.25">
      <c r="A3327" t="s">
        <v>95</v>
      </c>
      <c r="B3327" t="s">
        <v>14</v>
      </c>
      <c r="C3327" t="s">
        <v>2810</v>
      </c>
      <c r="D3327" t="s">
        <v>22</v>
      </c>
      <c r="E3327" t="s">
        <v>28</v>
      </c>
      <c r="F3327" t="s">
        <v>26</v>
      </c>
      <c r="G3327" t="s">
        <v>2806</v>
      </c>
      <c r="H3327" s="5">
        <v>43708</v>
      </c>
      <c r="I3327" s="5">
        <v>43707</v>
      </c>
      <c r="J3327">
        <v>9.52</v>
      </c>
      <c r="K3327" t="s">
        <v>2812</v>
      </c>
    </row>
    <row r="3328" spans="1:11" x14ac:dyDescent="0.25">
      <c r="A3328" t="s">
        <v>95</v>
      </c>
      <c r="B3328" t="s">
        <v>14</v>
      </c>
      <c r="C3328" t="s">
        <v>2810</v>
      </c>
      <c r="D3328" t="s">
        <v>22</v>
      </c>
      <c r="E3328" t="s">
        <v>28</v>
      </c>
      <c r="F3328" t="s">
        <v>26</v>
      </c>
      <c r="G3328" t="s">
        <v>2806</v>
      </c>
      <c r="H3328" s="5">
        <v>43708</v>
      </c>
      <c r="I3328" s="5">
        <v>43707</v>
      </c>
      <c r="J3328">
        <v>3026.16</v>
      </c>
      <c r="K3328" t="s">
        <v>2812</v>
      </c>
    </row>
    <row r="3329" spans="1:11" x14ac:dyDescent="0.25">
      <c r="A3329" t="s">
        <v>27</v>
      </c>
      <c r="B3329" t="s">
        <v>14</v>
      </c>
      <c r="C3329" t="s">
        <v>2810</v>
      </c>
      <c r="D3329" t="s">
        <v>22</v>
      </c>
      <c r="E3329" t="s">
        <v>28</v>
      </c>
      <c r="F3329" t="s">
        <v>26</v>
      </c>
      <c r="G3329" t="s">
        <v>2806</v>
      </c>
      <c r="H3329" s="5">
        <v>43708</v>
      </c>
      <c r="I3329" s="5">
        <v>43706</v>
      </c>
      <c r="J3329">
        <v>660.76</v>
      </c>
      <c r="K3329" t="s">
        <v>2812</v>
      </c>
    </row>
    <row r="3330" spans="1:11" x14ac:dyDescent="0.25">
      <c r="A3330" t="s">
        <v>1924</v>
      </c>
      <c r="B3330" t="s">
        <v>15</v>
      </c>
      <c r="D3330" t="s">
        <v>22</v>
      </c>
      <c r="E3330" t="s">
        <v>94</v>
      </c>
      <c r="F3330" t="s">
        <v>92</v>
      </c>
      <c r="G3330" t="s">
        <v>2806</v>
      </c>
      <c r="H3330" s="5">
        <v>43769</v>
      </c>
      <c r="I3330" s="5">
        <v>43769</v>
      </c>
      <c r="J3330">
        <v>1247.48</v>
      </c>
      <c r="K3330" t="s">
        <v>2812</v>
      </c>
    </row>
    <row r="3331" spans="1:11" x14ac:dyDescent="0.25">
      <c r="A3331" t="s">
        <v>1923</v>
      </c>
      <c r="B3331" t="s">
        <v>15</v>
      </c>
      <c r="D3331" t="s">
        <v>22</v>
      </c>
      <c r="E3331" t="s">
        <v>94</v>
      </c>
      <c r="F3331" t="s">
        <v>92</v>
      </c>
      <c r="G3331" t="s">
        <v>2806</v>
      </c>
      <c r="H3331" s="5">
        <v>43769</v>
      </c>
      <c r="I3331" s="5">
        <v>43760</v>
      </c>
      <c r="J3331">
        <v>1981.5</v>
      </c>
      <c r="K3331" t="s">
        <v>2812</v>
      </c>
    </row>
    <row r="3332" spans="1:11" x14ac:dyDescent="0.25">
      <c r="A3332" t="s">
        <v>1922</v>
      </c>
      <c r="B3332" t="s">
        <v>15</v>
      </c>
      <c r="D3332" t="s">
        <v>22</v>
      </c>
      <c r="E3332" t="s">
        <v>94</v>
      </c>
      <c r="F3332" t="s">
        <v>92</v>
      </c>
      <c r="G3332" t="s">
        <v>2806</v>
      </c>
      <c r="H3332" s="5">
        <v>43769</v>
      </c>
      <c r="I3332" s="5">
        <v>43755</v>
      </c>
      <c r="J3332">
        <v>72.2</v>
      </c>
      <c r="K3332" t="s">
        <v>2812</v>
      </c>
    </row>
    <row r="3333" spans="1:11" x14ac:dyDescent="0.25">
      <c r="A3333" t="s">
        <v>1922</v>
      </c>
      <c r="B3333" t="s">
        <v>15</v>
      </c>
      <c r="D3333" t="s">
        <v>22</v>
      </c>
      <c r="E3333" t="s">
        <v>94</v>
      </c>
      <c r="F3333" t="s">
        <v>92</v>
      </c>
      <c r="G3333" t="s">
        <v>2806</v>
      </c>
      <c r="H3333" s="5">
        <v>43769</v>
      </c>
      <c r="I3333" s="5">
        <v>43755</v>
      </c>
      <c r="J3333">
        <v>656</v>
      </c>
      <c r="K3333" t="s">
        <v>2812</v>
      </c>
    </row>
    <row r="3334" spans="1:11" x14ac:dyDescent="0.25">
      <c r="A3334" t="s">
        <v>1527</v>
      </c>
      <c r="B3334" t="s">
        <v>14</v>
      </c>
      <c r="C3334" t="s">
        <v>15</v>
      </c>
      <c r="D3334" t="s">
        <v>16</v>
      </c>
      <c r="E3334" t="s">
        <v>94</v>
      </c>
      <c r="F3334" t="s">
        <v>92</v>
      </c>
      <c r="G3334" t="s">
        <v>2806</v>
      </c>
      <c r="H3334" s="5">
        <v>43738</v>
      </c>
      <c r="I3334" s="5">
        <v>43738</v>
      </c>
      <c r="J3334">
        <v>-1247.48</v>
      </c>
      <c r="K3334" t="s">
        <v>2812</v>
      </c>
    </row>
    <row r="3335" spans="1:11" x14ac:dyDescent="0.25">
      <c r="A3335" t="s">
        <v>1425</v>
      </c>
      <c r="B3335" t="s">
        <v>14</v>
      </c>
      <c r="C3335" t="s">
        <v>15</v>
      </c>
      <c r="D3335" t="s">
        <v>16</v>
      </c>
      <c r="E3335" t="s">
        <v>94</v>
      </c>
      <c r="F3335" t="s">
        <v>92</v>
      </c>
      <c r="G3335" t="s">
        <v>2806</v>
      </c>
      <c r="H3335" s="5">
        <v>43738</v>
      </c>
      <c r="I3335" s="5">
        <v>43734</v>
      </c>
      <c r="J3335">
        <v>-412.34</v>
      </c>
      <c r="K3335" t="s">
        <v>2812</v>
      </c>
    </row>
    <row r="3336" spans="1:11" x14ac:dyDescent="0.25">
      <c r="A3336" t="s">
        <v>1425</v>
      </c>
      <c r="B3336" t="s">
        <v>14</v>
      </c>
      <c r="C3336" t="s">
        <v>15</v>
      </c>
      <c r="D3336" t="s">
        <v>22</v>
      </c>
      <c r="E3336" t="s">
        <v>94</v>
      </c>
      <c r="F3336" t="s">
        <v>92</v>
      </c>
      <c r="G3336" t="s">
        <v>2806</v>
      </c>
      <c r="H3336" s="5">
        <v>43738</v>
      </c>
      <c r="I3336" s="5">
        <v>43734</v>
      </c>
      <c r="J3336">
        <v>167.97</v>
      </c>
      <c r="K3336" t="s">
        <v>2812</v>
      </c>
    </row>
    <row r="3337" spans="1:11" x14ac:dyDescent="0.25">
      <c r="A3337" t="s">
        <v>1425</v>
      </c>
      <c r="B3337" t="s">
        <v>14</v>
      </c>
      <c r="C3337" t="s">
        <v>15</v>
      </c>
      <c r="D3337" t="s">
        <v>22</v>
      </c>
      <c r="E3337" t="s">
        <v>94</v>
      </c>
      <c r="F3337" t="s">
        <v>92</v>
      </c>
      <c r="G3337" t="s">
        <v>2806</v>
      </c>
      <c r="H3337" s="5">
        <v>43738</v>
      </c>
      <c r="I3337" s="5">
        <v>43734</v>
      </c>
      <c r="J3337">
        <v>438.38</v>
      </c>
      <c r="K3337" t="s">
        <v>2812</v>
      </c>
    </row>
    <row r="3338" spans="1:11" x14ac:dyDescent="0.25">
      <c r="A3338" t="s">
        <v>1425</v>
      </c>
      <c r="B3338" t="s">
        <v>14</v>
      </c>
      <c r="C3338" t="s">
        <v>15</v>
      </c>
      <c r="D3338" t="s">
        <v>22</v>
      </c>
      <c r="E3338" t="s">
        <v>94</v>
      </c>
      <c r="F3338" t="s">
        <v>92</v>
      </c>
      <c r="G3338" t="s">
        <v>2806</v>
      </c>
      <c r="H3338" s="5">
        <v>43738</v>
      </c>
      <c r="I3338" s="5">
        <v>43734</v>
      </c>
      <c r="J3338">
        <v>760.9</v>
      </c>
      <c r="K3338" t="s">
        <v>2812</v>
      </c>
    </row>
    <row r="3339" spans="1:11" x14ac:dyDescent="0.25">
      <c r="A3339" t="s">
        <v>1020</v>
      </c>
      <c r="B3339" t="s">
        <v>14</v>
      </c>
      <c r="C3339" t="s">
        <v>15</v>
      </c>
      <c r="D3339" t="s">
        <v>22</v>
      </c>
      <c r="E3339" t="s">
        <v>94</v>
      </c>
      <c r="F3339" t="s">
        <v>92</v>
      </c>
      <c r="G3339" t="s">
        <v>2806</v>
      </c>
      <c r="H3339" s="5">
        <v>43738</v>
      </c>
      <c r="I3339" s="5">
        <v>43725</v>
      </c>
      <c r="J3339">
        <v>233.6</v>
      </c>
      <c r="K3339" t="s">
        <v>2812</v>
      </c>
    </row>
    <row r="3340" spans="1:11" x14ac:dyDescent="0.25">
      <c r="A3340" t="s">
        <v>1020</v>
      </c>
      <c r="B3340" t="s">
        <v>14</v>
      </c>
      <c r="C3340" t="s">
        <v>15</v>
      </c>
      <c r="D3340" t="s">
        <v>22</v>
      </c>
      <c r="E3340" t="s">
        <v>94</v>
      </c>
      <c r="F3340" t="s">
        <v>92</v>
      </c>
      <c r="G3340" t="s">
        <v>2806</v>
      </c>
      <c r="H3340" s="5">
        <v>43738</v>
      </c>
      <c r="I3340" s="5">
        <v>43725</v>
      </c>
      <c r="J3340">
        <v>3042.66</v>
      </c>
      <c r="K3340" t="s">
        <v>2812</v>
      </c>
    </row>
    <row r="3341" spans="1:11" x14ac:dyDescent="0.25">
      <c r="A3341" t="s">
        <v>1020</v>
      </c>
      <c r="B3341" t="s">
        <v>14</v>
      </c>
      <c r="C3341" t="s">
        <v>15</v>
      </c>
      <c r="D3341" t="s">
        <v>22</v>
      </c>
      <c r="E3341" t="s">
        <v>94</v>
      </c>
      <c r="F3341" t="s">
        <v>92</v>
      </c>
      <c r="G3341" t="s">
        <v>2806</v>
      </c>
      <c r="H3341" s="5">
        <v>43738</v>
      </c>
      <c r="I3341" s="5">
        <v>43725</v>
      </c>
      <c r="J3341">
        <v>607.67999999999995</v>
      </c>
      <c r="K3341" t="s">
        <v>2812</v>
      </c>
    </row>
    <row r="3342" spans="1:11" x14ac:dyDescent="0.25">
      <c r="A3342" t="s">
        <v>1020</v>
      </c>
      <c r="B3342" t="s">
        <v>14</v>
      </c>
      <c r="C3342" t="s">
        <v>15</v>
      </c>
      <c r="D3342" t="s">
        <v>22</v>
      </c>
      <c r="E3342" t="s">
        <v>94</v>
      </c>
      <c r="F3342" t="s">
        <v>92</v>
      </c>
      <c r="G3342" t="s">
        <v>2806</v>
      </c>
      <c r="H3342" s="5">
        <v>43738</v>
      </c>
      <c r="I3342" s="5">
        <v>43725</v>
      </c>
      <c r="J3342">
        <v>73.38</v>
      </c>
      <c r="K3342" t="s">
        <v>2812</v>
      </c>
    </row>
    <row r="3343" spans="1:11" x14ac:dyDescent="0.25">
      <c r="A3343" t="s">
        <v>1020</v>
      </c>
      <c r="B3343" t="s">
        <v>14</v>
      </c>
      <c r="C3343" t="s">
        <v>15</v>
      </c>
      <c r="D3343" t="s">
        <v>22</v>
      </c>
      <c r="E3343" t="s">
        <v>94</v>
      </c>
      <c r="F3343" t="s">
        <v>92</v>
      </c>
      <c r="G3343" t="s">
        <v>2806</v>
      </c>
      <c r="H3343" s="5">
        <v>43738</v>
      </c>
      <c r="I3343" s="5">
        <v>43725</v>
      </c>
      <c r="J3343">
        <v>260.88</v>
      </c>
      <c r="K3343" t="s">
        <v>2812</v>
      </c>
    </row>
    <row r="3344" spans="1:11" x14ac:dyDescent="0.25">
      <c r="A3344" t="s">
        <v>888</v>
      </c>
      <c r="B3344" t="s">
        <v>14</v>
      </c>
      <c r="C3344" t="s">
        <v>15</v>
      </c>
      <c r="D3344" t="s">
        <v>22</v>
      </c>
      <c r="E3344" t="s">
        <v>94</v>
      </c>
      <c r="F3344" t="s">
        <v>92</v>
      </c>
      <c r="G3344" t="s">
        <v>2806</v>
      </c>
      <c r="H3344" s="5">
        <v>43738</v>
      </c>
      <c r="I3344" s="5">
        <v>43721</v>
      </c>
      <c r="J3344">
        <v>67.569999999999993</v>
      </c>
      <c r="K3344" t="s">
        <v>2812</v>
      </c>
    </row>
    <row r="3345" spans="1:11" x14ac:dyDescent="0.25">
      <c r="A3345" t="s">
        <v>888</v>
      </c>
      <c r="B3345" t="s">
        <v>14</v>
      </c>
      <c r="C3345" t="s">
        <v>15</v>
      </c>
      <c r="D3345" t="s">
        <v>22</v>
      </c>
      <c r="E3345" t="s">
        <v>94</v>
      </c>
      <c r="F3345" t="s">
        <v>92</v>
      </c>
      <c r="G3345" t="s">
        <v>2806</v>
      </c>
      <c r="H3345" s="5">
        <v>43738</v>
      </c>
      <c r="I3345" s="5">
        <v>43721</v>
      </c>
      <c r="J3345">
        <v>1426.78</v>
      </c>
      <c r="K3345" t="s">
        <v>2812</v>
      </c>
    </row>
    <row r="3346" spans="1:11" x14ac:dyDescent="0.25">
      <c r="A3346" t="s">
        <v>888</v>
      </c>
      <c r="B3346" t="s">
        <v>14</v>
      </c>
      <c r="C3346" t="s">
        <v>15</v>
      </c>
      <c r="D3346" t="s">
        <v>22</v>
      </c>
      <c r="E3346" t="s">
        <v>94</v>
      </c>
      <c r="F3346" t="s">
        <v>92</v>
      </c>
      <c r="G3346" t="s">
        <v>2806</v>
      </c>
      <c r="H3346" s="5">
        <v>43738</v>
      </c>
      <c r="I3346" s="5">
        <v>43721</v>
      </c>
      <c r="J3346">
        <v>260.88</v>
      </c>
      <c r="K3346" t="s">
        <v>2812</v>
      </c>
    </row>
    <row r="3347" spans="1:11" x14ac:dyDescent="0.25">
      <c r="A3347" t="s">
        <v>888</v>
      </c>
      <c r="B3347" t="s">
        <v>14</v>
      </c>
      <c r="C3347" t="s">
        <v>15</v>
      </c>
      <c r="D3347" t="s">
        <v>22</v>
      </c>
      <c r="E3347" t="s">
        <v>94</v>
      </c>
      <c r="F3347" t="s">
        <v>92</v>
      </c>
      <c r="G3347" t="s">
        <v>2806</v>
      </c>
      <c r="H3347" s="5">
        <v>43738</v>
      </c>
      <c r="I3347" s="5">
        <v>43721</v>
      </c>
      <c r="J3347">
        <v>2150.04</v>
      </c>
      <c r="K3347" t="s">
        <v>2812</v>
      </c>
    </row>
    <row r="3348" spans="1:11" x14ac:dyDescent="0.25">
      <c r="A3348" t="s">
        <v>888</v>
      </c>
      <c r="B3348" t="s">
        <v>14</v>
      </c>
      <c r="C3348" t="s">
        <v>15</v>
      </c>
      <c r="D3348" t="s">
        <v>22</v>
      </c>
      <c r="E3348" t="s">
        <v>94</v>
      </c>
      <c r="F3348" t="s">
        <v>92</v>
      </c>
      <c r="G3348" t="s">
        <v>2806</v>
      </c>
      <c r="H3348" s="5">
        <v>43738</v>
      </c>
      <c r="I3348" s="5">
        <v>43721</v>
      </c>
      <c r="J3348">
        <v>1057.2</v>
      </c>
      <c r="K3348" t="s">
        <v>2812</v>
      </c>
    </row>
    <row r="3349" spans="1:11" x14ac:dyDescent="0.25">
      <c r="A3349" t="s">
        <v>768</v>
      </c>
      <c r="B3349" t="s">
        <v>14</v>
      </c>
      <c r="C3349" t="s">
        <v>15</v>
      </c>
      <c r="D3349" t="s">
        <v>22</v>
      </c>
      <c r="E3349" t="s">
        <v>94</v>
      </c>
      <c r="F3349" t="s">
        <v>92</v>
      </c>
      <c r="G3349" t="s">
        <v>2806</v>
      </c>
      <c r="H3349" s="5">
        <v>43738</v>
      </c>
      <c r="I3349" s="5">
        <v>43720</v>
      </c>
      <c r="J3349">
        <v>775.75</v>
      </c>
      <c r="K3349" t="s">
        <v>2812</v>
      </c>
    </row>
    <row r="3350" spans="1:11" x14ac:dyDescent="0.25">
      <c r="A3350" t="s">
        <v>570</v>
      </c>
      <c r="B3350" t="s">
        <v>14</v>
      </c>
      <c r="C3350" t="s">
        <v>15</v>
      </c>
      <c r="D3350" t="s">
        <v>22</v>
      </c>
      <c r="E3350" t="s">
        <v>94</v>
      </c>
      <c r="F3350" t="s">
        <v>92</v>
      </c>
      <c r="G3350" t="s">
        <v>2806</v>
      </c>
      <c r="H3350" s="5">
        <v>43738</v>
      </c>
      <c r="I3350" s="5">
        <v>43718</v>
      </c>
      <c r="J3350">
        <v>261.26</v>
      </c>
      <c r="K3350" t="s">
        <v>2812</v>
      </c>
    </row>
    <row r="3351" spans="1:11" x14ac:dyDescent="0.25">
      <c r="A3351" t="s">
        <v>570</v>
      </c>
      <c r="B3351" t="s">
        <v>14</v>
      </c>
      <c r="C3351" t="s">
        <v>15</v>
      </c>
      <c r="D3351" t="s">
        <v>22</v>
      </c>
      <c r="E3351" t="s">
        <v>94</v>
      </c>
      <c r="F3351" t="s">
        <v>92</v>
      </c>
      <c r="G3351" t="s">
        <v>2806</v>
      </c>
      <c r="H3351" s="5">
        <v>43738</v>
      </c>
      <c r="I3351" s="5">
        <v>43718</v>
      </c>
      <c r="J3351">
        <v>353.5</v>
      </c>
      <c r="K3351" t="s">
        <v>2812</v>
      </c>
    </row>
    <row r="3352" spans="1:11" x14ac:dyDescent="0.25">
      <c r="A3352" t="s">
        <v>570</v>
      </c>
      <c r="B3352" t="s">
        <v>14</v>
      </c>
      <c r="C3352" t="s">
        <v>15</v>
      </c>
      <c r="D3352" t="s">
        <v>22</v>
      </c>
      <c r="E3352" t="s">
        <v>94</v>
      </c>
      <c r="F3352" t="s">
        <v>92</v>
      </c>
      <c r="G3352" t="s">
        <v>2806</v>
      </c>
      <c r="H3352" s="5">
        <v>43738</v>
      </c>
      <c r="I3352" s="5">
        <v>43718</v>
      </c>
      <c r="J3352">
        <v>1200</v>
      </c>
      <c r="K3352" t="s">
        <v>2812</v>
      </c>
    </row>
    <row r="3353" spans="1:11" x14ac:dyDescent="0.25">
      <c r="A3353" t="s">
        <v>570</v>
      </c>
      <c r="B3353" t="s">
        <v>14</v>
      </c>
      <c r="C3353" t="s">
        <v>15</v>
      </c>
      <c r="D3353" t="s">
        <v>22</v>
      </c>
      <c r="E3353" t="s">
        <v>94</v>
      </c>
      <c r="F3353" t="s">
        <v>92</v>
      </c>
      <c r="G3353" t="s">
        <v>2806</v>
      </c>
      <c r="H3353" s="5">
        <v>43738</v>
      </c>
      <c r="I3353" s="5">
        <v>43718</v>
      </c>
      <c r="J3353">
        <v>674.87</v>
      </c>
      <c r="K3353" t="s">
        <v>2812</v>
      </c>
    </row>
    <row r="3354" spans="1:11" x14ac:dyDescent="0.25">
      <c r="A3354" t="s">
        <v>570</v>
      </c>
      <c r="B3354" t="s">
        <v>14</v>
      </c>
      <c r="C3354" t="s">
        <v>15</v>
      </c>
      <c r="D3354" t="s">
        <v>22</v>
      </c>
      <c r="E3354" t="s">
        <v>94</v>
      </c>
      <c r="F3354" t="s">
        <v>92</v>
      </c>
      <c r="G3354" t="s">
        <v>2806</v>
      </c>
      <c r="H3354" s="5">
        <v>43738</v>
      </c>
      <c r="I3354" s="5">
        <v>43718</v>
      </c>
      <c r="J3354">
        <v>144.6</v>
      </c>
      <c r="K3354" t="s">
        <v>2812</v>
      </c>
    </row>
    <row r="3355" spans="1:11" x14ac:dyDescent="0.25">
      <c r="A3355" t="s">
        <v>350</v>
      </c>
      <c r="B3355" t="s">
        <v>14</v>
      </c>
      <c r="C3355" t="s">
        <v>2810</v>
      </c>
      <c r="D3355" t="s">
        <v>16</v>
      </c>
      <c r="E3355" t="s">
        <v>94</v>
      </c>
      <c r="F3355" t="s">
        <v>92</v>
      </c>
      <c r="G3355" t="s">
        <v>2806</v>
      </c>
      <c r="H3355" s="5">
        <v>43708</v>
      </c>
      <c r="I3355" s="5">
        <v>43712</v>
      </c>
      <c r="J3355">
        <v>-145.71</v>
      </c>
      <c r="K3355" t="s">
        <v>2812</v>
      </c>
    </row>
    <row r="3356" spans="1:11" x14ac:dyDescent="0.25">
      <c r="A3356" t="s">
        <v>350</v>
      </c>
      <c r="B3356" t="s">
        <v>14</v>
      </c>
      <c r="C3356" t="s">
        <v>2810</v>
      </c>
      <c r="D3356" t="s">
        <v>22</v>
      </c>
      <c r="E3356" t="s">
        <v>94</v>
      </c>
      <c r="F3356" t="s">
        <v>92</v>
      </c>
      <c r="G3356" t="s">
        <v>2806</v>
      </c>
      <c r="H3356" s="5">
        <v>43708</v>
      </c>
      <c r="I3356" s="5">
        <v>43712</v>
      </c>
      <c r="J3356">
        <v>59.36</v>
      </c>
      <c r="K3356" t="s">
        <v>2812</v>
      </c>
    </row>
    <row r="3357" spans="1:11" x14ac:dyDescent="0.25">
      <c r="A3357" t="s">
        <v>350</v>
      </c>
      <c r="B3357" t="s">
        <v>14</v>
      </c>
      <c r="C3357" t="s">
        <v>2810</v>
      </c>
      <c r="D3357" t="s">
        <v>22</v>
      </c>
      <c r="E3357" t="s">
        <v>94</v>
      </c>
      <c r="F3357" t="s">
        <v>92</v>
      </c>
      <c r="G3357" t="s">
        <v>2806</v>
      </c>
      <c r="H3357" s="5">
        <v>43708</v>
      </c>
      <c r="I3357" s="5">
        <v>43712</v>
      </c>
      <c r="J3357">
        <v>154.91999999999999</v>
      </c>
      <c r="K3357" t="s">
        <v>2812</v>
      </c>
    </row>
    <row r="3358" spans="1:11" x14ac:dyDescent="0.25">
      <c r="A3358" t="s">
        <v>350</v>
      </c>
      <c r="B3358" t="s">
        <v>14</v>
      </c>
      <c r="C3358" t="s">
        <v>2810</v>
      </c>
      <c r="D3358" t="s">
        <v>22</v>
      </c>
      <c r="E3358" t="s">
        <v>94</v>
      </c>
      <c r="F3358" t="s">
        <v>92</v>
      </c>
      <c r="G3358" t="s">
        <v>2806</v>
      </c>
      <c r="H3358" s="5">
        <v>43708</v>
      </c>
      <c r="I3358" s="5">
        <v>43712</v>
      </c>
      <c r="J3358">
        <v>67.05</v>
      </c>
      <c r="K3358" t="s">
        <v>2812</v>
      </c>
    </row>
    <row r="3359" spans="1:11" x14ac:dyDescent="0.25">
      <c r="A3359" t="s">
        <v>350</v>
      </c>
      <c r="B3359" t="s">
        <v>14</v>
      </c>
      <c r="C3359" t="s">
        <v>2810</v>
      </c>
      <c r="D3359" t="s">
        <v>22</v>
      </c>
      <c r="E3359" t="s">
        <v>94</v>
      </c>
      <c r="F3359" t="s">
        <v>92</v>
      </c>
      <c r="G3359" t="s">
        <v>2806</v>
      </c>
      <c r="H3359" s="5">
        <v>43708</v>
      </c>
      <c r="I3359" s="5">
        <v>43712</v>
      </c>
      <c r="J3359">
        <v>17.13</v>
      </c>
      <c r="K3359" t="s">
        <v>2812</v>
      </c>
    </row>
    <row r="3360" spans="1:11" x14ac:dyDescent="0.25">
      <c r="A3360" t="s">
        <v>350</v>
      </c>
      <c r="B3360" t="s">
        <v>14</v>
      </c>
      <c r="C3360" t="s">
        <v>2810</v>
      </c>
      <c r="D3360" t="s">
        <v>22</v>
      </c>
      <c r="E3360" t="s">
        <v>94</v>
      </c>
      <c r="F3360" t="s">
        <v>92</v>
      </c>
      <c r="G3360" t="s">
        <v>2806</v>
      </c>
      <c r="H3360" s="5">
        <v>43708</v>
      </c>
      <c r="I3360" s="5">
        <v>43712</v>
      </c>
      <c r="J3360">
        <v>1011.2</v>
      </c>
      <c r="K3360" t="s">
        <v>2812</v>
      </c>
    </row>
    <row r="3361" spans="1:11" x14ac:dyDescent="0.25">
      <c r="A3361" t="s">
        <v>93</v>
      </c>
      <c r="B3361" t="s">
        <v>14</v>
      </c>
      <c r="C3361" t="s">
        <v>2810</v>
      </c>
      <c r="D3361" t="s">
        <v>22</v>
      </c>
      <c r="E3361" t="s">
        <v>94</v>
      </c>
      <c r="F3361" t="s">
        <v>92</v>
      </c>
      <c r="G3361" t="s">
        <v>2806</v>
      </c>
      <c r="H3361" s="5">
        <v>43708</v>
      </c>
      <c r="I3361" s="5">
        <v>43707</v>
      </c>
      <c r="J3361">
        <v>327.13</v>
      </c>
      <c r="K3361" t="s">
        <v>2812</v>
      </c>
    </row>
    <row r="3362" spans="1:11" x14ac:dyDescent="0.25">
      <c r="A3362" t="s">
        <v>2573</v>
      </c>
      <c r="B3362" t="s">
        <v>14</v>
      </c>
      <c r="C3362" t="s">
        <v>15</v>
      </c>
      <c r="D3362" t="s">
        <v>22</v>
      </c>
      <c r="E3362" t="s">
        <v>91</v>
      </c>
      <c r="F3362" t="s">
        <v>89</v>
      </c>
      <c r="G3362" t="s">
        <v>2806</v>
      </c>
      <c r="H3362" s="5">
        <v>43890</v>
      </c>
      <c r="I3362" s="5">
        <v>43881</v>
      </c>
      <c r="J3362">
        <v>7273</v>
      </c>
      <c r="K3362" t="s">
        <v>2812</v>
      </c>
    </row>
    <row r="3363" spans="1:11" x14ac:dyDescent="0.25">
      <c r="A3363" t="s">
        <v>1921</v>
      </c>
      <c r="B3363" t="s">
        <v>15</v>
      </c>
      <c r="D3363" t="s">
        <v>22</v>
      </c>
      <c r="E3363" t="s">
        <v>91</v>
      </c>
      <c r="F3363" t="s">
        <v>89</v>
      </c>
      <c r="G3363" t="s">
        <v>2806</v>
      </c>
      <c r="H3363" s="5">
        <v>43769</v>
      </c>
      <c r="I3363" s="5">
        <v>43769</v>
      </c>
      <c r="J3363">
        <v>1301.25</v>
      </c>
      <c r="K3363" t="s">
        <v>2812</v>
      </c>
    </row>
    <row r="3364" spans="1:11" x14ac:dyDescent="0.25">
      <c r="A3364" t="s">
        <v>1526</v>
      </c>
      <c r="B3364" t="s">
        <v>14</v>
      </c>
      <c r="C3364" t="s">
        <v>15</v>
      </c>
      <c r="D3364" t="s">
        <v>16</v>
      </c>
      <c r="E3364" t="s">
        <v>91</v>
      </c>
      <c r="F3364" t="s">
        <v>89</v>
      </c>
      <c r="G3364" t="s">
        <v>2806</v>
      </c>
      <c r="H3364" s="5">
        <v>43738</v>
      </c>
      <c r="I3364" s="5">
        <v>43738</v>
      </c>
      <c r="J3364">
        <v>-1301.25</v>
      </c>
      <c r="K3364" t="s">
        <v>2812</v>
      </c>
    </row>
    <row r="3365" spans="1:11" x14ac:dyDescent="0.25">
      <c r="A3365" t="s">
        <v>1424</v>
      </c>
      <c r="B3365" t="s">
        <v>14</v>
      </c>
      <c r="C3365" t="s">
        <v>15</v>
      </c>
      <c r="D3365" t="s">
        <v>16</v>
      </c>
      <c r="E3365" t="s">
        <v>91</v>
      </c>
      <c r="F3365" t="s">
        <v>89</v>
      </c>
      <c r="G3365" t="s">
        <v>2806</v>
      </c>
      <c r="H3365" s="5">
        <v>43738</v>
      </c>
      <c r="I3365" s="5">
        <v>43734</v>
      </c>
      <c r="J3365">
        <v>-2452.7399999999998</v>
      </c>
      <c r="K3365" t="s">
        <v>2812</v>
      </c>
    </row>
    <row r="3366" spans="1:11" x14ac:dyDescent="0.25">
      <c r="A3366" t="s">
        <v>1424</v>
      </c>
      <c r="B3366" t="s">
        <v>14</v>
      </c>
      <c r="C3366" t="s">
        <v>15</v>
      </c>
      <c r="D3366" t="s">
        <v>22</v>
      </c>
      <c r="E3366" t="s">
        <v>91</v>
      </c>
      <c r="F3366" t="s">
        <v>89</v>
      </c>
      <c r="G3366" t="s">
        <v>2806</v>
      </c>
      <c r="H3366" s="5">
        <v>43738</v>
      </c>
      <c r="I3366" s="5">
        <v>43734</v>
      </c>
      <c r="J3366">
        <v>999.14</v>
      </c>
      <c r="K3366" t="s">
        <v>2812</v>
      </c>
    </row>
    <row r="3367" spans="1:11" x14ac:dyDescent="0.25">
      <c r="A3367" t="s">
        <v>1424</v>
      </c>
      <c r="B3367" t="s">
        <v>14</v>
      </c>
      <c r="C3367" t="s">
        <v>15</v>
      </c>
      <c r="D3367" t="s">
        <v>22</v>
      </c>
      <c r="E3367" t="s">
        <v>91</v>
      </c>
      <c r="F3367" t="s">
        <v>89</v>
      </c>
      <c r="G3367" t="s">
        <v>2806</v>
      </c>
      <c r="H3367" s="5">
        <v>43738</v>
      </c>
      <c r="I3367" s="5">
        <v>43734</v>
      </c>
      <c r="J3367">
        <v>2607.64</v>
      </c>
      <c r="K3367" t="s">
        <v>2812</v>
      </c>
    </row>
    <row r="3368" spans="1:11" x14ac:dyDescent="0.25">
      <c r="A3368" t="s">
        <v>1424</v>
      </c>
      <c r="B3368" t="s">
        <v>14</v>
      </c>
      <c r="C3368" t="s">
        <v>15</v>
      </c>
      <c r="D3368" t="s">
        <v>22</v>
      </c>
      <c r="E3368" t="s">
        <v>91</v>
      </c>
      <c r="F3368" t="s">
        <v>89</v>
      </c>
      <c r="G3368" t="s">
        <v>2806</v>
      </c>
      <c r="H3368" s="5">
        <v>43738</v>
      </c>
      <c r="I3368" s="5">
        <v>43734</v>
      </c>
      <c r="J3368">
        <v>3317.65</v>
      </c>
      <c r="K3368" t="s">
        <v>2812</v>
      </c>
    </row>
    <row r="3369" spans="1:11" x14ac:dyDescent="0.25">
      <c r="A3369" t="s">
        <v>1019</v>
      </c>
      <c r="B3369" t="s">
        <v>14</v>
      </c>
      <c r="C3369" t="s">
        <v>15</v>
      </c>
      <c r="D3369" t="s">
        <v>22</v>
      </c>
      <c r="E3369" t="s">
        <v>91</v>
      </c>
      <c r="F3369" t="s">
        <v>89</v>
      </c>
      <c r="G3369" t="s">
        <v>2806</v>
      </c>
      <c r="H3369" s="5">
        <v>43738</v>
      </c>
      <c r="I3369" s="5">
        <v>43725</v>
      </c>
      <c r="J3369">
        <v>2590.66</v>
      </c>
      <c r="K3369" t="s">
        <v>2812</v>
      </c>
    </row>
    <row r="3370" spans="1:11" x14ac:dyDescent="0.25">
      <c r="A3370" t="s">
        <v>1019</v>
      </c>
      <c r="B3370" t="s">
        <v>14</v>
      </c>
      <c r="C3370" t="s">
        <v>15</v>
      </c>
      <c r="D3370" t="s">
        <v>22</v>
      </c>
      <c r="E3370" t="s">
        <v>91</v>
      </c>
      <c r="F3370" t="s">
        <v>89</v>
      </c>
      <c r="G3370" t="s">
        <v>2806</v>
      </c>
      <c r="H3370" s="5">
        <v>43738</v>
      </c>
      <c r="I3370" s="5">
        <v>43725</v>
      </c>
      <c r="J3370">
        <v>1100.4000000000001</v>
      </c>
      <c r="K3370" t="s">
        <v>2812</v>
      </c>
    </row>
    <row r="3371" spans="1:11" x14ac:dyDescent="0.25">
      <c r="A3371" t="s">
        <v>1019</v>
      </c>
      <c r="B3371" t="s">
        <v>14</v>
      </c>
      <c r="C3371" t="s">
        <v>15</v>
      </c>
      <c r="D3371" t="s">
        <v>16</v>
      </c>
      <c r="E3371" t="s">
        <v>91</v>
      </c>
      <c r="F3371" t="s">
        <v>89</v>
      </c>
      <c r="G3371" t="s">
        <v>2806</v>
      </c>
      <c r="H3371" s="5">
        <v>43738</v>
      </c>
      <c r="I3371" s="5">
        <v>43725</v>
      </c>
      <c r="J3371">
        <v>-78</v>
      </c>
      <c r="K3371" t="s">
        <v>2812</v>
      </c>
    </row>
    <row r="3372" spans="1:11" x14ac:dyDescent="0.25">
      <c r="A3372" t="s">
        <v>1019</v>
      </c>
      <c r="B3372" t="s">
        <v>14</v>
      </c>
      <c r="C3372" t="s">
        <v>15</v>
      </c>
      <c r="D3372" t="s">
        <v>16</v>
      </c>
      <c r="E3372" t="s">
        <v>91</v>
      </c>
      <c r="F3372" t="s">
        <v>89</v>
      </c>
      <c r="G3372" t="s">
        <v>2806</v>
      </c>
      <c r="H3372" s="5">
        <v>43738</v>
      </c>
      <c r="I3372" s="5">
        <v>43725</v>
      </c>
      <c r="J3372">
        <v>-46.88</v>
      </c>
      <c r="K3372" t="s">
        <v>2812</v>
      </c>
    </row>
    <row r="3373" spans="1:11" x14ac:dyDescent="0.25">
      <c r="A3373" t="s">
        <v>1019</v>
      </c>
      <c r="B3373" t="s">
        <v>14</v>
      </c>
      <c r="C3373" t="s">
        <v>15</v>
      </c>
      <c r="D3373" t="s">
        <v>16</v>
      </c>
      <c r="E3373" t="s">
        <v>91</v>
      </c>
      <c r="F3373" t="s">
        <v>89</v>
      </c>
      <c r="G3373" t="s">
        <v>2806</v>
      </c>
      <c r="H3373" s="5">
        <v>43738</v>
      </c>
      <c r="I3373" s="5">
        <v>43725</v>
      </c>
      <c r="J3373">
        <v>-250</v>
      </c>
      <c r="K3373" t="s">
        <v>2812</v>
      </c>
    </row>
    <row r="3374" spans="1:11" x14ac:dyDescent="0.25">
      <c r="A3374" t="s">
        <v>887</v>
      </c>
      <c r="B3374" t="s">
        <v>14</v>
      </c>
      <c r="C3374" t="s">
        <v>15</v>
      </c>
      <c r="D3374" t="s">
        <v>22</v>
      </c>
      <c r="E3374" t="s">
        <v>91</v>
      </c>
      <c r="F3374" t="s">
        <v>89</v>
      </c>
      <c r="G3374" t="s">
        <v>2806</v>
      </c>
      <c r="H3374" s="5">
        <v>43738</v>
      </c>
      <c r="I3374" s="5">
        <v>43721</v>
      </c>
      <c r="J3374">
        <v>46.88</v>
      </c>
      <c r="K3374" t="s">
        <v>2812</v>
      </c>
    </row>
    <row r="3375" spans="1:11" x14ac:dyDescent="0.25">
      <c r="A3375" t="s">
        <v>887</v>
      </c>
      <c r="B3375" t="s">
        <v>14</v>
      </c>
      <c r="C3375" t="s">
        <v>15</v>
      </c>
      <c r="D3375" t="s">
        <v>16</v>
      </c>
      <c r="E3375" t="s">
        <v>91</v>
      </c>
      <c r="F3375" t="s">
        <v>89</v>
      </c>
      <c r="G3375" t="s">
        <v>2806</v>
      </c>
      <c r="H3375" s="5">
        <v>43738</v>
      </c>
      <c r="I3375" s="5">
        <v>43721</v>
      </c>
      <c r="J3375">
        <v>-250</v>
      </c>
      <c r="K3375" t="s">
        <v>2812</v>
      </c>
    </row>
    <row r="3376" spans="1:11" x14ac:dyDescent="0.25">
      <c r="A3376" t="s">
        <v>767</v>
      </c>
      <c r="B3376" t="s">
        <v>14</v>
      </c>
      <c r="C3376" t="s">
        <v>15</v>
      </c>
      <c r="D3376" t="s">
        <v>22</v>
      </c>
      <c r="E3376" t="s">
        <v>91</v>
      </c>
      <c r="F3376" t="s">
        <v>89</v>
      </c>
      <c r="G3376" t="s">
        <v>2806</v>
      </c>
      <c r="H3376" s="5">
        <v>43738</v>
      </c>
      <c r="I3376" s="5">
        <v>43720</v>
      </c>
      <c r="J3376">
        <v>564.65</v>
      </c>
      <c r="K3376" t="s">
        <v>2812</v>
      </c>
    </row>
    <row r="3377" spans="1:11" x14ac:dyDescent="0.25">
      <c r="A3377" t="s">
        <v>767</v>
      </c>
      <c r="B3377" t="s">
        <v>14</v>
      </c>
      <c r="C3377" t="s">
        <v>15</v>
      </c>
      <c r="D3377" t="s">
        <v>22</v>
      </c>
      <c r="E3377" t="s">
        <v>91</v>
      </c>
      <c r="F3377" t="s">
        <v>89</v>
      </c>
      <c r="G3377" t="s">
        <v>2806</v>
      </c>
      <c r="H3377" s="5">
        <v>43738</v>
      </c>
      <c r="I3377" s="5">
        <v>43720</v>
      </c>
      <c r="J3377">
        <v>20203.72</v>
      </c>
      <c r="K3377" t="s">
        <v>2812</v>
      </c>
    </row>
    <row r="3378" spans="1:11" x14ac:dyDescent="0.25">
      <c r="A3378" t="s">
        <v>767</v>
      </c>
      <c r="B3378" t="s">
        <v>14</v>
      </c>
      <c r="C3378" t="s">
        <v>15</v>
      </c>
      <c r="D3378" t="s">
        <v>22</v>
      </c>
      <c r="E3378" t="s">
        <v>91</v>
      </c>
      <c r="F3378" t="s">
        <v>89</v>
      </c>
      <c r="G3378" t="s">
        <v>2806</v>
      </c>
      <c r="H3378" s="5">
        <v>43738</v>
      </c>
      <c r="I3378" s="5">
        <v>43720</v>
      </c>
      <c r="J3378">
        <v>7982.8</v>
      </c>
      <c r="K3378" t="s">
        <v>2812</v>
      </c>
    </row>
    <row r="3379" spans="1:11" x14ac:dyDescent="0.25">
      <c r="A3379" t="s">
        <v>767</v>
      </c>
      <c r="B3379" t="s">
        <v>14</v>
      </c>
      <c r="C3379" t="s">
        <v>15</v>
      </c>
      <c r="D3379" t="s">
        <v>22</v>
      </c>
      <c r="E3379" t="s">
        <v>91</v>
      </c>
      <c r="F3379" t="s">
        <v>89</v>
      </c>
      <c r="G3379" t="s">
        <v>2806</v>
      </c>
      <c r="H3379" s="5">
        <v>43738</v>
      </c>
      <c r="I3379" s="5">
        <v>43720</v>
      </c>
      <c r="J3379">
        <v>286.48</v>
      </c>
      <c r="K3379" t="s">
        <v>2812</v>
      </c>
    </row>
    <row r="3380" spans="1:11" x14ac:dyDescent="0.25">
      <c r="A3380" t="s">
        <v>767</v>
      </c>
      <c r="B3380" t="s">
        <v>14</v>
      </c>
      <c r="C3380" t="s">
        <v>15</v>
      </c>
      <c r="D3380" t="s">
        <v>22</v>
      </c>
      <c r="E3380" t="s">
        <v>91</v>
      </c>
      <c r="F3380" t="s">
        <v>89</v>
      </c>
      <c r="G3380" t="s">
        <v>2806</v>
      </c>
      <c r="H3380" s="5">
        <v>43738</v>
      </c>
      <c r="I3380" s="5">
        <v>43720</v>
      </c>
      <c r="J3380">
        <v>927.25</v>
      </c>
      <c r="K3380" t="s">
        <v>2812</v>
      </c>
    </row>
    <row r="3381" spans="1:11" x14ac:dyDescent="0.25">
      <c r="A3381" t="s">
        <v>666</v>
      </c>
      <c r="B3381" t="s">
        <v>14</v>
      </c>
      <c r="C3381" t="s">
        <v>15</v>
      </c>
      <c r="D3381" t="s">
        <v>22</v>
      </c>
      <c r="E3381" t="s">
        <v>91</v>
      </c>
      <c r="F3381" t="s">
        <v>89</v>
      </c>
      <c r="G3381" t="s">
        <v>2806</v>
      </c>
      <c r="H3381" s="5">
        <v>43738</v>
      </c>
      <c r="I3381" s="5">
        <v>43718</v>
      </c>
      <c r="J3381">
        <v>13</v>
      </c>
      <c r="K3381" t="s">
        <v>2812</v>
      </c>
    </row>
    <row r="3382" spans="1:11" x14ac:dyDescent="0.25">
      <c r="A3382" t="s">
        <v>666</v>
      </c>
      <c r="B3382" t="s">
        <v>14</v>
      </c>
      <c r="C3382" t="s">
        <v>15</v>
      </c>
      <c r="D3382" t="s">
        <v>22</v>
      </c>
      <c r="E3382" t="s">
        <v>91</v>
      </c>
      <c r="F3382" t="s">
        <v>89</v>
      </c>
      <c r="G3382" t="s">
        <v>2806</v>
      </c>
      <c r="H3382" s="5">
        <v>43738</v>
      </c>
      <c r="I3382" s="5">
        <v>43718</v>
      </c>
      <c r="J3382">
        <v>656.22</v>
      </c>
      <c r="K3382" t="s">
        <v>2812</v>
      </c>
    </row>
    <row r="3383" spans="1:11" x14ac:dyDescent="0.25">
      <c r="A3383" t="s">
        <v>666</v>
      </c>
      <c r="B3383" t="s">
        <v>14</v>
      </c>
      <c r="C3383" t="s">
        <v>15</v>
      </c>
      <c r="D3383" t="s">
        <v>22</v>
      </c>
      <c r="E3383" t="s">
        <v>91</v>
      </c>
      <c r="F3383" t="s">
        <v>89</v>
      </c>
      <c r="G3383" t="s">
        <v>2806</v>
      </c>
      <c r="H3383" s="5">
        <v>43738</v>
      </c>
      <c r="I3383" s="5">
        <v>43718</v>
      </c>
      <c r="J3383">
        <v>9912.8799999999992</v>
      </c>
      <c r="K3383" t="s">
        <v>2812</v>
      </c>
    </row>
    <row r="3384" spans="1:11" x14ac:dyDescent="0.25">
      <c r="A3384" t="s">
        <v>666</v>
      </c>
      <c r="B3384" t="s">
        <v>14</v>
      </c>
      <c r="C3384" t="s">
        <v>15</v>
      </c>
      <c r="D3384" t="s">
        <v>22</v>
      </c>
      <c r="E3384" t="s">
        <v>91</v>
      </c>
      <c r="F3384" t="s">
        <v>89</v>
      </c>
      <c r="G3384" t="s">
        <v>2806</v>
      </c>
      <c r="H3384" s="5">
        <v>43738</v>
      </c>
      <c r="I3384" s="5">
        <v>43718</v>
      </c>
      <c r="J3384">
        <v>1393.28</v>
      </c>
      <c r="K3384" t="s">
        <v>2812</v>
      </c>
    </row>
    <row r="3385" spans="1:11" x14ac:dyDescent="0.25">
      <c r="A3385" t="s">
        <v>666</v>
      </c>
      <c r="B3385" t="s">
        <v>14</v>
      </c>
      <c r="C3385" t="s">
        <v>15</v>
      </c>
      <c r="D3385" t="s">
        <v>22</v>
      </c>
      <c r="E3385" t="s">
        <v>91</v>
      </c>
      <c r="F3385" t="s">
        <v>89</v>
      </c>
      <c r="G3385" t="s">
        <v>2806</v>
      </c>
      <c r="H3385" s="5">
        <v>43738</v>
      </c>
      <c r="I3385" s="5">
        <v>43718</v>
      </c>
      <c r="J3385">
        <v>6758.16</v>
      </c>
      <c r="K3385" t="s">
        <v>2812</v>
      </c>
    </row>
    <row r="3386" spans="1:11" x14ac:dyDescent="0.25">
      <c r="A3386" t="s">
        <v>666</v>
      </c>
      <c r="B3386" t="s">
        <v>14</v>
      </c>
      <c r="C3386" t="s">
        <v>15</v>
      </c>
      <c r="D3386" t="s">
        <v>22</v>
      </c>
      <c r="E3386" t="s">
        <v>91</v>
      </c>
      <c r="F3386" t="s">
        <v>89</v>
      </c>
      <c r="G3386" t="s">
        <v>2806</v>
      </c>
      <c r="H3386" s="5">
        <v>43738</v>
      </c>
      <c r="I3386" s="5">
        <v>43718</v>
      </c>
      <c r="J3386">
        <v>74</v>
      </c>
      <c r="K3386" t="s">
        <v>2812</v>
      </c>
    </row>
    <row r="3387" spans="1:11" x14ac:dyDescent="0.25">
      <c r="A3387" t="s">
        <v>244</v>
      </c>
      <c r="B3387" t="s">
        <v>14</v>
      </c>
      <c r="C3387" t="s">
        <v>2810</v>
      </c>
      <c r="D3387" t="s">
        <v>16</v>
      </c>
      <c r="E3387" t="s">
        <v>91</v>
      </c>
      <c r="F3387" t="s">
        <v>89</v>
      </c>
      <c r="G3387" t="s">
        <v>2806</v>
      </c>
      <c r="H3387" s="5">
        <v>43708</v>
      </c>
      <c r="I3387" s="5">
        <v>43712</v>
      </c>
      <c r="J3387">
        <v>-744.93</v>
      </c>
      <c r="K3387" t="s">
        <v>2812</v>
      </c>
    </row>
    <row r="3388" spans="1:11" x14ac:dyDescent="0.25">
      <c r="A3388" t="s">
        <v>244</v>
      </c>
      <c r="B3388" t="s">
        <v>14</v>
      </c>
      <c r="C3388" t="s">
        <v>2810</v>
      </c>
      <c r="D3388" t="s">
        <v>22</v>
      </c>
      <c r="E3388" t="s">
        <v>91</v>
      </c>
      <c r="F3388" t="s">
        <v>89</v>
      </c>
      <c r="G3388" t="s">
        <v>2806</v>
      </c>
      <c r="H3388" s="5">
        <v>43708</v>
      </c>
      <c r="I3388" s="5">
        <v>43712</v>
      </c>
      <c r="J3388">
        <v>303.45</v>
      </c>
      <c r="K3388" t="s">
        <v>2812</v>
      </c>
    </row>
    <row r="3389" spans="1:11" x14ac:dyDescent="0.25">
      <c r="A3389" t="s">
        <v>244</v>
      </c>
      <c r="B3389" t="s">
        <v>14</v>
      </c>
      <c r="C3389" t="s">
        <v>2810</v>
      </c>
      <c r="D3389" t="s">
        <v>22</v>
      </c>
      <c r="E3389" t="s">
        <v>91</v>
      </c>
      <c r="F3389" t="s">
        <v>89</v>
      </c>
      <c r="G3389" t="s">
        <v>2806</v>
      </c>
      <c r="H3389" s="5">
        <v>43708</v>
      </c>
      <c r="I3389" s="5">
        <v>43712</v>
      </c>
      <c r="J3389">
        <v>791.97</v>
      </c>
      <c r="K3389" t="s">
        <v>2812</v>
      </c>
    </row>
    <row r="3390" spans="1:11" x14ac:dyDescent="0.25">
      <c r="A3390" t="s">
        <v>244</v>
      </c>
      <c r="B3390" t="s">
        <v>14</v>
      </c>
      <c r="C3390" t="s">
        <v>2810</v>
      </c>
      <c r="D3390" t="s">
        <v>22</v>
      </c>
      <c r="E3390" t="s">
        <v>91</v>
      </c>
      <c r="F3390" t="s">
        <v>89</v>
      </c>
      <c r="G3390" t="s">
        <v>2806</v>
      </c>
      <c r="H3390" s="5">
        <v>43708</v>
      </c>
      <c r="I3390" s="5">
        <v>43712</v>
      </c>
      <c r="J3390">
        <v>344.43</v>
      </c>
      <c r="K3390" t="s">
        <v>2812</v>
      </c>
    </row>
    <row r="3391" spans="1:11" x14ac:dyDescent="0.25">
      <c r="A3391" t="s">
        <v>244</v>
      </c>
      <c r="B3391" t="s">
        <v>14</v>
      </c>
      <c r="C3391" t="s">
        <v>2810</v>
      </c>
      <c r="D3391" t="s">
        <v>22</v>
      </c>
      <c r="E3391" t="s">
        <v>91</v>
      </c>
      <c r="F3391" t="s">
        <v>89</v>
      </c>
      <c r="G3391" t="s">
        <v>2806</v>
      </c>
      <c r="H3391" s="5">
        <v>43708</v>
      </c>
      <c r="I3391" s="5">
        <v>43712</v>
      </c>
      <c r="J3391">
        <v>16.32</v>
      </c>
      <c r="K3391" t="s">
        <v>2812</v>
      </c>
    </row>
    <row r="3392" spans="1:11" x14ac:dyDescent="0.25">
      <c r="A3392" t="s">
        <v>244</v>
      </c>
      <c r="B3392" t="s">
        <v>14</v>
      </c>
      <c r="C3392" t="s">
        <v>2810</v>
      </c>
      <c r="D3392" t="s">
        <v>22</v>
      </c>
      <c r="E3392" t="s">
        <v>91</v>
      </c>
      <c r="F3392" t="s">
        <v>89</v>
      </c>
      <c r="G3392" t="s">
        <v>2806</v>
      </c>
      <c r="H3392" s="5">
        <v>43708</v>
      </c>
      <c r="I3392" s="5">
        <v>43712</v>
      </c>
      <c r="J3392">
        <v>96.83</v>
      </c>
      <c r="K3392" t="s">
        <v>2812</v>
      </c>
    </row>
    <row r="3393" spans="1:11" x14ac:dyDescent="0.25">
      <c r="A3393" t="s">
        <v>244</v>
      </c>
      <c r="B3393" t="s">
        <v>14</v>
      </c>
      <c r="C3393" t="s">
        <v>2810</v>
      </c>
      <c r="D3393" t="s">
        <v>22</v>
      </c>
      <c r="E3393" t="s">
        <v>91</v>
      </c>
      <c r="F3393" t="s">
        <v>89</v>
      </c>
      <c r="G3393" t="s">
        <v>2806</v>
      </c>
      <c r="H3393" s="5">
        <v>43708</v>
      </c>
      <c r="I3393" s="5">
        <v>43712</v>
      </c>
      <c r="J3393">
        <v>5169.53</v>
      </c>
      <c r="K3393" t="s">
        <v>2812</v>
      </c>
    </row>
    <row r="3394" spans="1:11" x14ac:dyDescent="0.25">
      <c r="A3394" t="s">
        <v>90</v>
      </c>
      <c r="B3394" t="s">
        <v>14</v>
      </c>
      <c r="C3394" t="s">
        <v>2810</v>
      </c>
      <c r="D3394" t="s">
        <v>22</v>
      </c>
      <c r="E3394" t="s">
        <v>91</v>
      </c>
      <c r="F3394" t="s">
        <v>89</v>
      </c>
      <c r="G3394" t="s">
        <v>2806</v>
      </c>
      <c r="H3394" s="5">
        <v>43708</v>
      </c>
      <c r="I3394" s="5">
        <v>43707</v>
      </c>
      <c r="J3394">
        <v>300</v>
      </c>
      <c r="K3394" t="s">
        <v>2812</v>
      </c>
    </row>
    <row r="3395" spans="1:11" x14ac:dyDescent="0.25">
      <c r="A3395" t="s">
        <v>2460</v>
      </c>
      <c r="B3395" t="s">
        <v>14</v>
      </c>
      <c r="C3395" t="s">
        <v>2810</v>
      </c>
      <c r="D3395" t="s">
        <v>22</v>
      </c>
      <c r="E3395" t="s">
        <v>88</v>
      </c>
      <c r="F3395" t="s">
        <v>86</v>
      </c>
      <c r="G3395" t="s">
        <v>2806</v>
      </c>
      <c r="H3395" s="5">
        <v>43830</v>
      </c>
      <c r="I3395" s="5">
        <v>43808</v>
      </c>
      <c r="J3395">
        <v>750.21</v>
      </c>
      <c r="K3395" t="s">
        <v>2812</v>
      </c>
    </row>
    <row r="3396" spans="1:11" x14ac:dyDescent="0.25">
      <c r="A3396" t="s">
        <v>1920</v>
      </c>
      <c r="B3396" t="s">
        <v>15</v>
      </c>
      <c r="D3396" t="s">
        <v>22</v>
      </c>
      <c r="E3396" t="s">
        <v>88</v>
      </c>
      <c r="F3396" t="s">
        <v>86</v>
      </c>
      <c r="G3396" t="s">
        <v>2806</v>
      </c>
      <c r="H3396" s="5">
        <v>43769</v>
      </c>
      <c r="I3396" s="5">
        <v>43769</v>
      </c>
      <c r="J3396">
        <v>978</v>
      </c>
      <c r="K3396" t="s">
        <v>2812</v>
      </c>
    </row>
    <row r="3397" spans="1:11" x14ac:dyDescent="0.25">
      <c r="A3397" t="s">
        <v>1919</v>
      </c>
      <c r="B3397" t="s">
        <v>15</v>
      </c>
      <c r="D3397" t="s">
        <v>22</v>
      </c>
      <c r="E3397" t="s">
        <v>88</v>
      </c>
      <c r="F3397" t="s">
        <v>86</v>
      </c>
      <c r="G3397" t="s">
        <v>2806</v>
      </c>
      <c r="H3397" s="5">
        <v>43769</v>
      </c>
      <c r="I3397" s="5">
        <v>43746</v>
      </c>
      <c r="J3397">
        <v>435</v>
      </c>
      <c r="K3397" t="s">
        <v>2812</v>
      </c>
    </row>
    <row r="3398" spans="1:11" x14ac:dyDescent="0.25">
      <c r="A3398" t="s">
        <v>1919</v>
      </c>
      <c r="B3398" t="s">
        <v>15</v>
      </c>
      <c r="D3398" t="s">
        <v>22</v>
      </c>
      <c r="E3398" t="s">
        <v>88</v>
      </c>
      <c r="F3398" t="s">
        <v>86</v>
      </c>
      <c r="G3398" t="s">
        <v>2806</v>
      </c>
      <c r="H3398" s="5">
        <v>43769</v>
      </c>
      <c r="I3398" s="5">
        <v>43746</v>
      </c>
      <c r="J3398">
        <v>122.31</v>
      </c>
      <c r="K3398" t="s">
        <v>2812</v>
      </c>
    </row>
    <row r="3399" spans="1:11" x14ac:dyDescent="0.25">
      <c r="A3399" t="s">
        <v>1525</v>
      </c>
      <c r="B3399" t="s">
        <v>14</v>
      </c>
      <c r="C3399" t="s">
        <v>15</v>
      </c>
      <c r="D3399" t="s">
        <v>16</v>
      </c>
      <c r="E3399" t="s">
        <v>88</v>
      </c>
      <c r="F3399" t="s">
        <v>86</v>
      </c>
      <c r="G3399" t="s">
        <v>2806</v>
      </c>
      <c r="H3399" s="5">
        <v>43738</v>
      </c>
      <c r="I3399" s="5">
        <v>43738</v>
      </c>
      <c r="J3399">
        <v>-978</v>
      </c>
      <c r="K3399" t="s">
        <v>2812</v>
      </c>
    </row>
    <row r="3400" spans="1:11" x14ac:dyDescent="0.25">
      <c r="A3400" t="s">
        <v>1423</v>
      </c>
      <c r="B3400" t="s">
        <v>14</v>
      </c>
      <c r="C3400" t="s">
        <v>15</v>
      </c>
      <c r="D3400" t="s">
        <v>16</v>
      </c>
      <c r="E3400" t="s">
        <v>88</v>
      </c>
      <c r="F3400" t="s">
        <v>86</v>
      </c>
      <c r="G3400" t="s">
        <v>2806</v>
      </c>
      <c r="H3400" s="5">
        <v>43738</v>
      </c>
      <c r="I3400" s="5">
        <v>43734</v>
      </c>
      <c r="J3400">
        <v>-430.74</v>
      </c>
      <c r="K3400" t="s">
        <v>2812</v>
      </c>
    </row>
    <row r="3401" spans="1:11" x14ac:dyDescent="0.25">
      <c r="A3401" t="s">
        <v>1423</v>
      </c>
      <c r="B3401" t="s">
        <v>14</v>
      </c>
      <c r="C3401" t="s">
        <v>15</v>
      </c>
      <c r="D3401" t="s">
        <v>22</v>
      </c>
      <c r="E3401" t="s">
        <v>88</v>
      </c>
      <c r="F3401" t="s">
        <v>86</v>
      </c>
      <c r="G3401" t="s">
        <v>2806</v>
      </c>
      <c r="H3401" s="5">
        <v>43738</v>
      </c>
      <c r="I3401" s="5">
        <v>43734</v>
      </c>
      <c r="J3401">
        <v>175.47</v>
      </c>
      <c r="K3401" t="s">
        <v>2812</v>
      </c>
    </row>
    <row r="3402" spans="1:11" x14ac:dyDescent="0.25">
      <c r="A3402" t="s">
        <v>1423</v>
      </c>
      <c r="B3402" t="s">
        <v>14</v>
      </c>
      <c r="C3402" t="s">
        <v>15</v>
      </c>
      <c r="D3402" t="s">
        <v>22</v>
      </c>
      <c r="E3402" t="s">
        <v>88</v>
      </c>
      <c r="F3402" t="s">
        <v>86</v>
      </c>
      <c r="G3402" t="s">
        <v>2806</v>
      </c>
      <c r="H3402" s="5">
        <v>43738</v>
      </c>
      <c r="I3402" s="5">
        <v>43734</v>
      </c>
      <c r="J3402">
        <v>457.95</v>
      </c>
      <c r="K3402" t="s">
        <v>2812</v>
      </c>
    </row>
    <row r="3403" spans="1:11" x14ac:dyDescent="0.25">
      <c r="A3403" t="s">
        <v>1423</v>
      </c>
      <c r="B3403" t="s">
        <v>14</v>
      </c>
      <c r="C3403" t="s">
        <v>15</v>
      </c>
      <c r="D3403" t="s">
        <v>22</v>
      </c>
      <c r="E3403" t="s">
        <v>88</v>
      </c>
      <c r="F3403" t="s">
        <v>86</v>
      </c>
      <c r="G3403" t="s">
        <v>2806</v>
      </c>
      <c r="H3403" s="5">
        <v>43738</v>
      </c>
      <c r="I3403" s="5">
        <v>43734</v>
      </c>
      <c r="J3403">
        <v>646.37</v>
      </c>
      <c r="K3403" t="s">
        <v>2812</v>
      </c>
    </row>
    <row r="3404" spans="1:11" x14ac:dyDescent="0.25">
      <c r="A3404" t="s">
        <v>1004</v>
      </c>
      <c r="B3404" t="s">
        <v>14</v>
      </c>
      <c r="C3404" t="s">
        <v>15</v>
      </c>
      <c r="D3404" t="s">
        <v>22</v>
      </c>
      <c r="E3404" t="s">
        <v>88</v>
      </c>
      <c r="F3404" t="s">
        <v>86</v>
      </c>
      <c r="G3404" t="s">
        <v>2806</v>
      </c>
      <c r="H3404" s="5">
        <v>43738</v>
      </c>
      <c r="I3404" s="5">
        <v>43725</v>
      </c>
      <c r="J3404">
        <v>2590.66</v>
      </c>
      <c r="K3404" t="s">
        <v>2812</v>
      </c>
    </row>
    <row r="3405" spans="1:11" x14ac:dyDescent="0.25">
      <c r="A3405" t="s">
        <v>1004</v>
      </c>
      <c r="B3405" t="s">
        <v>14</v>
      </c>
      <c r="C3405" t="s">
        <v>15</v>
      </c>
      <c r="D3405" t="s">
        <v>22</v>
      </c>
      <c r="E3405" t="s">
        <v>88</v>
      </c>
      <c r="F3405" t="s">
        <v>86</v>
      </c>
      <c r="G3405" t="s">
        <v>2806</v>
      </c>
      <c r="H3405" s="5">
        <v>43738</v>
      </c>
      <c r="I3405" s="5">
        <v>43725</v>
      </c>
      <c r="J3405">
        <v>1040.6400000000001</v>
      </c>
      <c r="K3405" t="s">
        <v>2812</v>
      </c>
    </row>
    <row r="3406" spans="1:11" x14ac:dyDescent="0.25">
      <c r="A3406" t="s">
        <v>1004</v>
      </c>
      <c r="B3406" t="s">
        <v>14</v>
      </c>
      <c r="C3406" t="s">
        <v>15</v>
      </c>
      <c r="D3406" t="s">
        <v>22</v>
      </c>
      <c r="E3406" t="s">
        <v>88</v>
      </c>
      <c r="F3406" t="s">
        <v>86</v>
      </c>
      <c r="G3406" t="s">
        <v>2806</v>
      </c>
      <c r="H3406" s="5">
        <v>43738</v>
      </c>
      <c r="I3406" s="5">
        <v>43725</v>
      </c>
      <c r="J3406">
        <v>1100.4000000000001</v>
      </c>
      <c r="K3406" t="s">
        <v>2812</v>
      </c>
    </row>
    <row r="3407" spans="1:11" x14ac:dyDescent="0.25">
      <c r="A3407" t="s">
        <v>1004</v>
      </c>
      <c r="B3407" t="s">
        <v>14</v>
      </c>
      <c r="C3407" t="s">
        <v>15</v>
      </c>
      <c r="D3407" t="s">
        <v>22</v>
      </c>
      <c r="E3407" t="s">
        <v>88</v>
      </c>
      <c r="F3407" t="s">
        <v>86</v>
      </c>
      <c r="G3407" t="s">
        <v>2806</v>
      </c>
      <c r="H3407" s="5">
        <v>43738</v>
      </c>
      <c r="I3407" s="5">
        <v>43725</v>
      </c>
      <c r="J3407">
        <v>2452.44</v>
      </c>
      <c r="K3407" t="s">
        <v>2812</v>
      </c>
    </row>
    <row r="3408" spans="1:11" x14ac:dyDescent="0.25">
      <c r="A3408" t="s">
        <v>1004</v>
      </c>
      <c r="B3408" t="s">
        <v>14</v>
      </c>
      <c r="C3408" t="s">
        <v>15</v>
      </c>
      <c r="D3408" t="s">
        <v>22</v>
      </c>
      <c r="E3408" t="s">
        <v>88</v>
      </c>
      <c r="F3408" t="s">
        <v>86</v>
      </c>
      <c r="G3408" t="s">
        <v>2806</v>
      </c>
      <c r="H3408" s="5">
        <v>43738</v>
      </c>
      <c r="I3408" s="5">
        <v>43725</v>
      </c>
      <c r="J3408">
        <v>1100.1600000000001</v>
      </c>
      <c r="K3408" t="s">
        <v>2812</v>
      </c>
    </row>
    <row r="3409" spans="1:11" x14ac:dyDescent="0.25">
      <c r="A3409" t="s">
        <v>665</v>
      </c>
      <c r="B3409" t="s">
        <v>14</v>
      </c>
      <c r="C3409" t="s">
        <v>15</v>
      </c>
      <c r="D3409" t="s">
        <v>22</v>
      </c>
      <c r="E3409" t="s">
        <v>88</v>
      </c>
      <c r="F3409" t="s">
        <v>86</v>
      </c>
      <c r="G3409" t="s">
        <v>2806</v>
      </c>
      <c r="H3409" s="5">
        <v>43738</v>
      </c>
      <c r="I3409" s="5">
        <v>43718</v>
      </c>
      <c r="J3409">
        <v>52</v>
      </c>
      <c r="K3409" t="s">
        <v>2812</v>
      </c>
    </row>
    <row r="3410" spans="1:11" x14ac:dyDescent="0.25">
      <c r="A3410" t="s">
        <v>665</v>
      </c>
      <c r="B3410" t="s">
        <v>14</v>
      </c>
      <c r="C3410" t="s">
        <v>15</v>
      </c>
      <c r="D3410" t="s">
        <v>22</v>
      </c>
      <c r="E3410" t="s">
        <v>88</v>
      </c>
      <c r="F3410" t="s">
        <v>86</v>
      </c>
      <c r="G3410" t="s">
        <v>2806</v>
      </c>
      <c r="H3410" s="5">
        <v>43738</v>
      </c>
      <c r="I3410" s="5">
        <v>43718</v>
      </c>
      <c r="J3410">
        <v>788.64</v>
      </c>
      <c r="K3410" t="s">
        <v>2812</v>
      </c>
    </row>
    <row r="3411" spans="1:11" x14ac:dyDescent="0.25">
      <c r="A3411" t="s">
        <v>665</v>
      </c>
      <c r="B3411" t="s">
        <v>14</v>
      </c>
      <c r="C3411" t="s">
        <v>15</v>
      </c>
      <c r="D3411" t="s">
        <v>22</v>
      </c>
      <c r="E3411" t="s">
        <v>88</v>
      </c>
      <c r="F3411" t="s">
        <v>86</v>
      </c>
      <c r="G3411" t="s">
        <v>2806</v>
      </c>
      <c r="H3411" s="5">
        <v>43738</v>
      </c>
      <c r="I3411" s="5">
        <v>43718</v>
      </c>
      <c r="J3411">
        <v>788.64</v>
      </c>
      <c r="K3411" t="s">
        <v>2812</v>
      </c>
    </row>
    <row r="3412" spans="1:11" x14ac:dyDescent="0.25">
      <c r="A3412" t="s">
        <v>665</v>
      </c>
      <c r="B3412" t="s">
        <v>14</v>
      </c>
      <c r="C3412" t="s">
        <v>15</v>
      </c>
      <c r="D3412" t="s">
        <v>22</v>
      </c>
      <c r="E3412" t="s">
        <v>88</v>
      </c>
      <c r="F3412" t="s">
        <v>86</v>
      </c>
      <c r="G3412" t="s">
        <v>2806</v>
      </c>
      <c r="H3412" s="5">
        <v>43738</v>
      </c>
      <c r="I3412" s="5">
        <v>43718</v>
      </c>
      <c r="J3412">
        <v>740</v>
      </c>
      <c r="K3412" t="s">
        <v>2812</v>
      </c>
    </row>
    <row r="3413" spans="1:11" x14ac:dyDescent="0.25">
      <c r="A3413" t="s">
        <v>665</v>
      </c>
      <c r="B3413" t="s">
        <v>14</v>
      </c>
      <c r="C3413" t="s">
        <v>15</v>
      </c>
      <c r="D3413" t="s">
        <v>22</v>
      </c>
      <c r="E3413" t="s">
        <v>88</v>
      </c>
      <c r="F3413" t="s">
        <v>86</v>
      </c>
      <c r="G3413" t="s">
        <v>2806</v>
      </c>
      <c r="H3413" s="5">
        <v>43738</v>
      </c>
      <c r="I3413" s="5">
        <v>43718</v>
      </c>
      <c r="J3413">
        <v>9716.14</v>
      </c>
      <c r="K3413" t="s">
        <v>2812</v>
      </c>
    </row>
    <row r="3414" spans="1:11" x14ac:dyDescent="0.25">
      <c r="A3414" t="s">
        <v>243</v>
      </c>
      <c r="B3414" t="s">
        <v>14</v>
      </c>
      <c r="C3414" t="s">
        <v>2810</v>
      </c>
      <c r="D3414" t="s">
        <v>16</v>
      </c>
      <c r="E3414" t="s">
        <v>88</v>
      </c>
      <c r="F3414" t="s">
        <v>86</v>
      </c>
      <c r="G3414" t="s">
        <v>2806</v>
      </c>
      <c r="H3414" s="5">
        <v>43708</v>
      </c>
      <c r="I3414" s="5">
        <v>43712</v>
      </c>
      <c r="J3414">
        <v>-50.78</v>
      </c>
      <c r="K3414" t="s">
        <v>2812</v>
      </c>
    </row>
    <row r="3415" spans="1:11" x14ac:dyDescent="0.25">
      <c r="A3415" t="s">
        <v>243</v>
      </c>
      <c r="B3415" t="s">
        <v>14</v>
      </c>
      <c r="C3415" t="s">
        <v>2810</v>
      </c>
      <c r="D3415" t="s">
        <v>22</v>
      </c>
      <c r="E3415" t="s">
        <v>88</v>
      </c>
      <c r="F3415" t="s">
        <v>86</v>
      </c>
      <c r="G3415" t="s">
        <v>2806</v>
      </c>
      <c r="H3415" s="5">
        <v>43708</v>
      </c>
      <c r="I3415" s="5">
        <v>43712</v>
      </c>
      <c r="J3415">
        <v>20.69</v>
      </c>
      <c r="K3415" t="s">
        <v>2812</v>
      </c>
    </row>
    <row r="3416" spans="1:11" x14ac:dyDescent="0.25">
      <c r="A3416" t="s">
        <v>243</v>
      </c>
      <c r="B3416" t="s">
        <v>14</v>
      </c>
      <c r="C3416" t="s">
        <v>2810</v>
      </c>
      <c r="D3416" t="s">
        <v>22</v>
      </c>
      <c r="E3416" t="s">
        <v>88</v>
      </c>
      <c r="F3416" t="s">
        <v>86</v>
      </c>
      <c r="G3416" t="s">
        <v>2806</v>
      </c>
      <c r="H3416" s="5">
        <v>43708</v>
      </c>
      <c r="I3416" s="5">
        <v>43712</v>
      </c>
      <c r="J3416">
        <v>53.99</v>
      </c>
      <c r="K3416" t="s">
        <v>2812</v>
      </c>
    </row>
    <row r="3417" spans="1:11" x14ac:dyDescent="0.25">
      <c r="A3417" t="s">
        <v>243</v>
      </c>
      <c r="B3417" t="s">
        <v>14</v>
      </c>
      <c r="C3417" t="s">
        <v>2810</v>
      </c>
      <c r="D3417" t="s">
        <v>22</v>
      </c>
      <c r="E3417" t="s">
        <v>88</v>
      </c>
      <c r="F3417" t="s">
        <v>86</v>
      </c>
      <c r="G3417" t="s">
        <v>2806</v>
      </c>
      <c r="H3417" s="5">
        <v>43708</v>
      </c>
      <c r="I3417" s="5">
        <v>43712</v>
      </c>
      <c r="J3417">
        <v>22.98</v>
      </c>
      <c r="K3417" t="s">
        <v>2812</v>
      </c>
    </row>
    <row r="3418" spans="1:11" x14ac:dyDescent="0.25">
      <c r="A3418" t="s">
        <v>243</v>
      </c>
      <c r="B3418" t="s">
        <v>14</v>
      </c>
      <c r="C3418" t="s">
        <v>2810</v>
      </c>
      <c r="D3418" t="s">
        <v>22</v>
      </c>
      <c r="E3418" t="s">
        <v>88</v>
      </c>
      <c r="F3418" t="s">
        <v>86</v>
      </c>
      <c r="G3418" t="s">
        <v>2806</v>
      </c>
      <c r="H3418" s="5">
        <v>43708</v>
      </c>
      <c r="I3418" s="5">
        <v>43712</v>
      </c>
      <c r="J3418">
        <v>352.4</v>
      </c>
      <c r="K3418" t="s">
        <v>2812</v>
      </c>
    </row>
    <row r="3419" spans="1:11" x14ac:dyDescent="0.25">
      <c r="A3419" t="s">
        <v>87</v>
      </c>
      <c r="B3419" t="s">
        <v>14</v>
      </c>
      <c r="C3419" t="s">
        <v>2810</v>
      </c>
      <c r="D3419" t="s">
        <v>22</v>
      </c>
      <c r="E3419" t="s">
        <v>88</v>
      </c>
      <c r="F3419" t="s">
        <v>86</v>
      </c>
      <c r="G3419" t="s">
        <v>2806</v>
      </c>
      <c r="H3419" s="5">
        <v>43708</v>
      </c>
      <c r="I3419" s="5">
        <v>43707</v>
      </c>
      <c r="J3419">
        <v>238</v>
      </c>
      <c r="K3419" t="s">
        <v>2812</v>
      </c>
    </row>
    <row r="3420" spans="1:11" x14ac:dyDescent="0.25">
      <c r="A3420" t="s">
        <v>2459</v>
      </c>
      <c r="B3420" t="s">
        <v>14</v>
      </c>
      <c r="C3420" t="s">
        <v>2810</v>
      </c>
      <c r="D3420" t="s">
        <v>22</v>
      </c>
      <c r="E3420" t="s">
        <v>85</v>
      </c>
      <c r="F3420" t="s">
        <v>83</v>
      </c>
      <c r="G3420" t="s">
        <v>2806</v>
      </c>
      <c r="H3420" s="5">
        <v>43830</v>
      </c>
      <c r="I3420" s="5">
        <v>43808</v>
      </c>
      <c r="J3420">
        <v>444.11</v>
      </c>
      <c r="K3420" t="s">
        <v>2812</v>
      </c>
    </row>
    <row r="3421" spans="1:11" x14ac:dyDescent="0.25">
      <c r="A3421" t="s">
        <v>2210</v>
      </c>
      <c r="B3421" t="s">
        <v>14</v>
      </c>
      <c r="C3421" t="s">
        <v>2810</v>
      </c>
      <c r="D3421" t="s">
        <v>22</v>
      </c>
      <c r="E3421" t="s">
        <v>85</v>
      </c>
      <c r="F3421" t="s">
        <v>83</v>
      </c>
      <c r="G3421" t="s">
        <v>2806</v>
      </c>
      <c r="H3421" s="5">
        <v>43799</v>
      </c>
      <c r="I3421" s="5">
        <v>43777</v>
      </c>
      <c r="J3421">
        <v>1992</v>
      </c>
      <c r="K3421" t="s">
        <v>2812</v>
      </c>
    </row>
    <row r="3422" spans="1:11" x14ac:dyDescent="0.25">
      <c r="A3422" t="s">
        <v>1918</v>
      </c>
      <c r="B3422" t="s">
        <v>15</v>
      </c>
      <c r="D3422" t="s">
        <v>22</v>
      </c>
      <c r="E3422" t="s">
        <v>85</v>
      </c>
      <c r="F3422" t="s">
        <v>83</v>
      </c>
      <c r="G3422" t="s">
        <v>2806</v>
      </c>
      <c r="H3422" s="5">
        <v>43769</v>
      </c>
      <c r="I3422" s="5">
        <v>43769</v>
      </c>
      <c r="J3422">
        <v>3878.83</v>
      </c>
      <c r="K3422" t="s">
        <v>2812</v>
      </c>
    </row>
    <row r="3423" spans="1:11" x14ac:dyDescent="0.25">
      <c r="A3423" t="s">
        <v>1917</v>
      </c>
      <c r="B3423" t="s">
        <v>15</v>
      </c>
      <c r="D3423" t="s">
        <v>16</v>
      </c>
      <c r="E3423" t="s">
        <v>85</v>
      </c>
      <c r="F3423" t="s">
        <v>83</v>
      </c>
      <c r="G3423" t="s">
        <v>2806</v>
      </c>
      <c r="H3423" s="5">
        <v>43769</v>
      </c>
      <c r="I3423" s="5">
        <v>43767</v>
      </c>
      <c r="J3423">
        <v>-12.98</v>
      </c>
      <c r="K3423" t="s">
        <v>2812</v>
      </c>
    </row>
    <row r="3424" spans="1:11" x14ac:dyDescent="0.25">
      <c r="A3424" t="s">
        <v>1917</v>
      </c>
      <c r="B3424" t="s">
        <v>15</v>
      </c>
      <c r="D3424" t="s">
        <v>22</v>
      </c>
      <c r="E3424" t="s">
        <v>85</v>
      </c>
      <c r="F3424" t="s">
        <v>83</v>
      </c>
      <c r="G3424" t="s">
        <v>2806</v>
      </c>
      <c r="H3424" s="5">
        <v>43769</v>
      </c>
      <c r="I3424" s="5">
        <v>43767</v>
      </c>
      <c r="J3424">
        <v>5.29</v>
      </c>
      <c r="K3424" t="s">
        <v>2812</v>
      </c>
    </row>
    <row r="3425" spans="1:11" x14ac:dyDescent="0.25">
      <c r="A3425" t="s">
        <v>1917</v>
      </c>
      <c r="B3425" t="s">
        <v>15</v>
      </c>
      <c r="D3425" t="s">
        <v>22</v>
      </c>
      <c r="E3425" t="s">
        <v>85</v>
      </c>
      <c r="F3425" t="s">
        <v>83</v>
      </c>
      <c r="G3425" t="s">
        <v>2806</v>
      </c>
      <c r="H3425" s="5">
        <v>43769</v>
      </c>
      <c r="I3425" s="5">
        <v>43767</v>
      </c>
      <c r="J3425">
        <v>13.8</v>
      </c>
      <c r="K3425" t="s">
        <v>2812</v>
      </c>
    </row>
    <row r="3426" spans="1:11" x14ac:dyDescent="0.25">
      <c r="A3426" t="s">
        <v>1916</v>
      </c>
      <c r="B3426" t="s">
        <v>15</v>
      </c>
      <c r="D3426" t="s">
        <v>22</v>
      </c>
      <c r="E3426" t="s">
        <v>85</v>
      </c>
      <c r="F3426" t="s">
        <v>83</v>
      </c>
      <c r="G3426" t="s">
        <v>2806</v>
      </c>
      <c r="H3426" s="5">
        <v>43769</v>
      </c>
      <c r="I3426" s="5">
        <v>43760</v>
      </c>
      <c r="J3426">
        <v>49.6</v>
      </c>
      <c r="K3426" t="s">
        <v>2812</v>
      </c>
    </row>
    <row r="3427" spans="1:11" x14ac:dyDescent="0.25">
      <c r="A3427" t="s">
        <v>1916</v>
      </c>
      <c r="B3427" t="s">
        <v>15</v>
      </c>
      <c r="D3427" t="s">
        <v>22</v>
      </c>
      <c r="E3427" t="s">
        <v>85</v>
      </c>
      <c r="F3427" t="s">
        <v>83</v>
      </c>
      <c r="G3427" t="s">
        <v>2806</v>
      </c>
      <c r="H3427" s="5">
        <v>43769</v>
      </c>
      <c r="I3427" s="5">
        <v>43760</v>
      </c>
      <c r="J3427">
        <v>97.93</v>
      </c>
      <c r="K3427" t="s">
        <v>2812</v>
      </c>
    </row>
    <row r="3428" spans="1:11" x14ac:dyDescent="0.25">
      <c r="A3428" t="s">
        <v>1915</v>
      </c>
      <c r="B3428" t="s">
        <v>15</v>
      </c>
      <c r="D3428" t="s">
        <v>22</v>
      </c>
      <c r="E3428" t="s">
        <v>85</v>
      </c>
      <c r="F3428" t="s">
        <v>83</v>
      </c>
      <c r="G3428" t="s">
        <v>2806</v>
      </c>
      <c r="H3428" s="5">
        <v>43769</v>
      </c>
      <c r="I3428" s="5">
        <v>43755</v>
      </c>
      <c r="J3428">
        <v>1184.44</v>
      </c>
      <c r="K3428" t="s">
        <v>2812</v>
      </c>
    </row>
    <row r="3429" spans="1:11" x14ac:dyDescent="0.25">
      <c r="A3429" t="s">
        <v>1914</v>
      </c>
      <c r="B3429" t="s">
        <v>15</v>
      </c>
      <c r="D3429" t="s">
        <v>16</v>
      </c>
      <c r="E3429" t="s">
        <v>85</v>
      </c>
      <c r="F3429" t="s">
        <v>83</v>
      </c>
      <c r="G3429" t="s">
        <v>2806</v>
      </c>
      <c r="H3429" s="5">
        <v>43769</v>
      </c>
      <c r="I3429" s="5">
        <v>43753</v>
      </c>
      <c r="J3429">
        <v>-90.08</v>
      </c>
      <c r="K3429" t="s">
        <v>2812</v>
      </c>
    </row>
    <row r="3430" spans="1:11" x14ac:dyDescent="0.25">
      <c r="A3430" t="s">
        <v>1914</v>
      </c>
      <c r="B3430" t="s">
        <v>15</v>
      </c>
      <c r="D3430" t="s">
        <v>22</v>
      </c>
      <c r="E3430" t="s">
        <v>85</v>
      </c>
      <c r="F3430" t="s">
        <v>83</v>
      </c>
      <c r="G3430" t="s">
        <v>2806</v>
      </c>
      <c r="H3430" s="5">
        <v>43769</v>
      </c>
      <c r="I3430" s="5">
        <v>43753</v>
      </c>
      <c r="J3430">
        <v>90.08</v>
      </c>
      <c r="K3430" t="s">
        <v>2812</v>
      </c>
    </row>
    <row r="3431" spans="1:11" x14ac:dyDescent="0.25">
      <c r="A3431" t="s">
        <v>1913</v>
      </c>
      <c r="B3431" t="s">
        <v>15</v>
      </c>
      <c r="D3431" t="s">
        <v>22</v>
      </c>
      <c r="E3431" t="s">
        <v>85</v>
      </c>
      <c r="F3431" t="s">
        <v>83</v>
      </c>
      <c r="G3431" t="s">
        <v>2806</v>
      </c>
      <c r="H3431" s="5">
        <v>43769</v>
      </c>
      <c r="I3431" s="5">
        <v>43749</v>
      </c>
      <c r="J3431">
        <v>36.81</v>
      </c>
      <c r="K3431" t="s">
        <v>2812</v>
      </c>
    </row>
    <row r="3432" spans="1:11" x14ac:dyDescent="0.25">
      <c r="A3432" t="s">
        <v>1912</v>
      </c>
      <c r="B3432" t="s">
        <v>15</v>
      </c>
      <c r="D3432" t="s">
        <v>22</v>
      </c>
      <c r="E3432" t="s">
        <v>85</v>
      </c>
      <c r="F3432" t="s">
        <v>83</v>
      </c>
      <c r="G3432" t="s">
        <v>2806</v>
      </c>
      <c r="H3432" s="5">
        <v>43769</v>
      </c>
      <c r="I3432" s="5">
        <v>43748</v>
      </c>
      <c r="J3432">
        <v>400.44</v>
      </c>
      <c r="K3432" t="s">
        <v>2812</v>
      </c>
    </row>
    <row r="3433" spans="1:11" x14ac:dyDescent="0.25">
      <c r="A3433" t="s">
        <v>1911</v>
      </c>
      <c r="B3433" t="s">
        <v>15</v>
      </c>
      <c r="D3433" t="s">
        <v>22</v>
      </c>
      <c r="E3433" t="s">
        <v>85</v>
      </c>
      <c r="F3433" t="s">
        <v>83</v>
      </c>
      <c r="G3433" t="s">
        <v>2806</v>
      </c>
      <c r="H3433" s="5">
        <v>43769</v>
      </c>
      <c r="I3433" s="5">
        <v>43746</v>
      </c>
      <c r="J3433">
        <v>2030</v>
      </c>
      <c r="K3433" t="s">
        <v>2812</v>
      </c>
    </row>
    <row r="3434" spans="1:11" x14ac:dyDescent="0.25">
      <c r="A3434" t="s">
        <v>1911</v>
      </c>
      <c r="B3434" t="s">
        <v>15</v>
      </c>
      <c r="D3434" t="s">
        <v>22</v>
      </c>
      <c r="E3434" t="s">
        <v>85</v>
      </c>
      <c r="F3434" t="s">
        <v>83</v>
      </c>
      <c r="G3434" t="s">
        <v>2806</v>
      </c>
      <c r="H3434" s="5">
        <v>43769</v>
      </c>
      <c r="I3434" s="5">
        <v>43746</v>
      </c>
      <c r="J3434">
        <v>50229.22</v>
      </c>
      <c r="K3434" t="s">
        <v>2812</v>
      </c>
    </row>
    <row r="3435" spans="1:11" x14ac:dyDescent="0.25">
      <c r="A3435" t="s">
        <v>1911</v>
      </c>
      <c r="B3435" t="s">
        <v>15</v>
      </c>
      <c r="D3435" t="s">
        <v>22</v>
      </c>
      <c r="E3435" t="s">
        <v>85</v>
      </c>
      <c r="F3435" t="s">
        <v>83</v>
      </c>
      <c r="G3435" t="s">
        <v>2806</v>
      </c>
      <c r="H3435" s="5">
        <v>43769</v>
      </c>
      <c r="I3435" s="5">
        <v>43746</v>
      </c>
      <c r="J3435">
        <v>129.79</v>
      </c>
      <c r="K3435" t="s">
        <v>2812</v>
      </c>
    </row>
    <row r="3436" spans="1:11" x14ac:dyDescent="0.25">
      <c r="A3436" t="s">
        <v>1911</v>
      </c>
      <c r="B3436" t="s">
        <v>15</v>
      </c>
      <c r="D3436" t="s">
        <v>22</v>
      </c>
      <c r="E3436" t="s">
        <v>85</v>
      </c>
      <c r="F3436" t="s">
        <v>83</v>
      </c>
      <c r="G3436" t="s">
        <v>2806</v>
      </c>
      <c r="H3436" s="5">
        <v>43769</v>
      </c>
      <c r="I3436" s="5">
        <v>43746</v>
      </c>
      <c r="J3436">
        <v>1390</v>
      </c>
      <c r="K3436" t="s">
        <v>2812</v>
      </c>
    </row>
    <row r="3437" spans="1:11" x14ac:dyDescent="0.25">
      <c r="A3437" t="s">
        <v>1911</v>
      </c>
      <c r="B3437" t="s">
        <v>15</v>
      </c>
      <c r="D3437" t="s">
        <v>22</v>
      </c>
      <c r="E3437" t="s">
        <v>85</v>
      </c>
      <c r="F3437" t="s">
        <v>83</v>
      </c>
      <c r="G3437" t="s">
        <v>2806</v>
      </c>
      <c r="H3437" s="5">
        <v>43769</v>
      </c>
      <c r="I3437" s="5">
        <v>43746</v>
      </c>
      <c r="J3437">
        <v>1500</v>
      </c>
      <c r="K3437" t="s">
        <v>2812</v>
      </c>
    </row>
    <row r="3438" spans="1:11" x14ac:dyDescent="0.25">
      <c r="A3438" t="s">
        <v>1524</v>
      </c>
      <c r="B3438" t="s">
        <v>14</v>
      </c>
      <c r="C3438" t="s">
        <v>15</v>
      </c>
      <c r="D3438" t="s">
        <v>16</v>
      </c>
      <c r="E3438" t="s">
        <v>85</v>
      </c>
      <c r="F3438" t="s">
        <v>83</v>
      </c>
      <c r="G3438" t="s">
        <v>2806</v>
      </c>
      <c r="H3438" s="5">
        <v>43738</v>
      </c>
      <c r="I3438" s="5">
        <v>43738</v>
      </c>
      <c r="J3438">
        <v>-3878.83</v>
      </c>
      <c r="K3438" t="s">
        <v>2812</v>
      </c>
    </row>
    <row r="3439" spans="1:11" x14ac:dyDescent="0.25">
      <c r="A3439" t="s">
        <v>1422</v>
      </c>
      <c r="B3439" t="s">
        <v>14</v>
      </c>
      <c r="C3439" t="s">
        <v>15</v>
      </c>
      <c r="D3439" t="s">
        <v>16</v>
      </c>
      <c r="E3439" t="s">
        <v>85</v>
      </c>
      <c r="F3439" t="s">
        <v>83</v>
      </c>
      <c r="G3439" t="s">
        <v>2806</v>
      </c>
      <c r="H3439" s="5">
        <v>43738</v>
      </c>
      <c r="I3439" s="5">
        <v>43734</v>
      </c>
      <c r="J3439">
        <v>-4725.3999999999996</v>
      </c>
      <c r="K3439" t="s">
        <v>2812</v>
      </c>
    </row>
    <row r="3440" spans="1:11" x14ac:dyDescent="0.25">
      <c r="A3440" t="s">
        <v>1422</v>
      </c>
      <c r="B3440" t="s">
        <v>14</v>
      </c>
      <c r="C3440" t="s">
        <v>15</v>
      </c>
      <c r="D3440" t="s">
        <v>22</v>
      </c>
      <c r="E3440" t="s">
        <v>85</v>
      </c>
      <c r="F3440" t="s">
        <v>83</v>
      </c>
      <c r="G3440" t="s">
        <v>2806</v>
      </c>
      <c r="H3440" s="5">
        <v>43738</v>
      </c>
      <c r="I3440" s="5">
        <v>43734</v>
      </c>
      <c r="J3440">
        <v>1924.92</v>
      </c>
      <c r="K3440" t="s">
        <v>2812</v>
      </c>
    </row>
    <row r="3441" spans="1:11" x14ac:dyDescent="0.25">
      <c r="A3441" t="s">
        <v>1422</v>
      </c>
      <c r="B3441" t="s">
        <v>14</v>
      </c>
      <c r="C3441" t="s">
        <v>15</v>
      </c>
      <c r="D3441" t="s">
        <v>22</v>
      </c>
      <c r="E3441" t="s">
        <v>85</v>
      </c>
      <c r="F3441" t="s">
        <v>83</v>
      </c>
      <c r="G3441" t="s">
        <v>2806</v>
      </c>
      <c r="H3441" s="5">
        <v>43738</v>
      </c>
      <c r="I3441" s="5">
        <v>43734</v>
      </c>
      <c r="J3441">
        <v>5023.82</v>
      </c>
      <c r="K3441" t="s">
        <v>2812</v>
      </c>
    </row>
    <row r="3442" spans="1:11" x14ac:dyDescent="0.25">
      <c r="A3442" t="s">
        <v>1422</v>
      </c>
      <c r="B3442" t="s">
        <v>14</v>
      </c>
      <c r="C3442" t="s">
        <v>15</v>
      </c>
      <c r="D3442" t="s">
        <v>22</v>
      </c>
      <c r="E3442" t="s">
        <v>85</v>
      </c>
      <c r="F3442" t="s">
        <v>83</v>
      </c>
      <c r="G3442" t="s">
        <v>2806</v>
      </c>
      <c r="H3442" s="5">
        <v>43738</v>
      </c>
      <c r="I3442" s="5">
        <v>43734</v>
      </c>
      <c r="J3442">
        <v>6674.29</v>
      </c>
      <c r="K3442" t="s">
        <v>2812</v>
      </c>
    </row>
    <row r="3443" spans="1:11" x14ac:dyDescent="0.25">
      <c r="A3443" t="s">
        <v>1245</v>
      </c>
      <c r="B3443" t="s">
        <v>14</v>
      </c>
      <c r="C3443" t="s">
        <v>15</v>
      </c>
      <c r="D3443" t="s">
        <v>22</v>
      </c>
      <c r="E3443" t="s">
        <v>85</v>
      </c>
      <c r="F3443" t="s">
        <v>83</v>
      </c>
      <c r="G3443" t="s">
        <v>2806</v>
      </c>
      <c r="H3443" s="5">
        <v>43738</v>
      </c>
      <c r="I3443" s="5">
        <v>43733</v>
      </c>
      <c r="J3443">
        <v>95.4</v>
      </c>
      <c r="K3443" t="s">
        <v>2812</v>
      </c>
    </row>
    <row r="3444" spans="1:11" x14ac:dyDescent="0.25">
      <c r="A3444" t="s">
        <v>1205</v>
      </c>
      <c r="B3444" t="s">
        <v>14</v>
      </c>
      <c r="C3444" t="s">
        <v>15</v>
      </c>
      <c r="D3444" t="s">
        <v>22</v>
      </c>
      <c r="E3444" t="s">
        <v>85</v>
      </c>
      <c r="F3444" t="s">
        <v>83</v>
      </c>
      <c r="G3444" t="s">
        <v>2806</v>
      </c>
      <c r="H3444" s="5">
        <v>43738</v>
      </c>
      <c r="I3444" s="5">
        <v>43732</v>
      </c>
      <c r="J3444">
        <v>1834.67</v>
      </c>
      <c r="K3444" t="s">
        <v>2812</v>
      </c>
    </row>
    <row r="3445" spans="1:11" x14ac:dyDescent="0.25">
      <c r="A3445" t="s">
        <v>1205</v>
      </c>
      <c r="B3445" t="s">
        <v>14</v>
      </c>
      <c r="C3445" t="s">
        <v>15</v>
      </c>
      <c r="D3445" t="s">
        <v>22</v>
      </c>
      <c r="E3445" t="s">
        <v>85</v>
      </c>
      <c r="F3445" t="s">
        <v>83</v>
      </c>
      <c r="G3445" t="s">
        <v>2806</v>
      </c>
      <c r="H3445" s="5">
        <v>43738</v>
      </c>
      <c r="I3445" s="5">
        <v>43732</v>
      </c>
      <c r="J3445">
        <v>635.13</v>
      </c>
      <c r="K3445" t="s">
        <v>2812</v>
      </c>
    </row>
    <row r="3446" spans="1:11" x14ac:dyDescent="0.25">
      <c r="A3446" t="s">
        <v>1205</v>
      </c>
      <c r="B3446" t="s">
        <v>14</v>
      </c>
      <c r="C3446" t="s">
        <v>15</v>
      </c>
      <c r="D3446" t="s">
        <v>22</v>
      </c>
      <c r="E3446" t="s">
        <v>85</v>
      </c>
      <c r="F3446" t="s">
        <v>83</v>
      </c>
      <c r="G3446" t="s">
        <v>2806</v>
      </c>
      <c r="H3446" s="5">
        <v>43738</v>
      </c>
      <c r="I3446" s="5">
        <v>43732</v>
      </c>
      <c r="J3446">
        <v>1001.59</v>
      </c>
      <c r="K3446" t="s">
        <v>2812</v>
      </c>
    </row>
    <row r="3447" spans="1:11" x14ac:dyDescent="0.25">
      <c r="A3447" t="s">
        <v>1205</v>
      </c>
      <c r="B3447" t="s">
        <v>14</v>
      </c>
      <c r="C3447" t="s">
        <v>15</v>
      </c>
      <c r="D3447" t="s">
        <v>22</v>
      </c>
      <c r="E3447" t="s">
        <v>85</v>
      </c>
      <c r="F3447" t="s">
        <v>83</v>
      </c>
      <c r="G3447" t="s">
        <v>2806</v>
      </c>
      <c r="H3447" s="5">
        <v>43738</v>
      </c>
      <c r="I3447" s="5">
        <v>43732</v>
      </c>
      <c r="J3447">
        <v>1125.58</v>
      </c>
      <c r="K3447" t="s">
        <v>2812</v>
      </c>
    </row>
    <row r="3448" spans="1:11" x14ac:dyDescent="0.25">
      <c r="A3448" t="s">
        <v>1088</v>
      </c>
      <c r="B3448" t="s">
        <v>14</v>
      </c>
      <c r="C3448" t="s">
        <v>15</v>
      </c>
      <c r="D3448" t="s">
        <v>16</v>
      </c>
      <c r="E3448" t="s">
        <v>85</v>
      </c>
      <c r="F3448" t="s">
        <v>83</v>
      </c>
      <c r="G3448" t="s">
        <v>2806</v>
      </c>
      <c r="H3448" s="5">
        <v>43738</v>
      </c>
      <c r="I3448" s="5">
        <v>43727</v>
      </c>
      <c r="J3448">
        <v>-1060.8</v>
      </c>
      <c r="K3448" t="s">
        <v>2812</v>
      </c>
    </row>
    <row r="3449" spans="1:11" x14ac:dyDescent="0.25">
      <c r="A3449" t="s">
        <v>1003</v>
      </c>
      <c r="B3449" t="s">
        <v>14</v>
      </c>
      <c r="C3449" t="s">
        <v>15</v>
      </c>
      <c r="D3449" t="s">
        <v>22</v>
      </c>
      <c r="E3449" t="s">
        <v>85</v>
      </c>
      <c r="F3449" t="s">
        <v>83</v>
      </c>
      <c r="G3449" t="s">
        <v>2806</v>
      </c>
      <c r="H3449" s="5">
        <v>43738</v>
      </c>
      <c r="I3449" s="5">
        <v>43725</v>
      </c>
      <c r="J3449">
        <v>3060.65</v>
      </c>
      <c r="K3449" t="s">
        <v>2812</v>
      </c>
    </row>
    <row r="3450" spans="1:11" x14ac:dyDescent="0.25">
      <c r="A3450" t="s">
        <v>1003</v>
      </c>
      <c r="B3450" t="s">
        <v>14</v>
      </c>
      <c r="C3450" t="s">
        <v>15</v>
      </c>
      <c r="D3450" t="s">
        <v>22</v>
      </c>
      <c r="E3450" t="s">
        <v>85</v>
      </c>
      <c r="F3450" t="s">
        <v>83</v>
      </c>
      <c r="G3450" t="s">
        <v>2806</v>
      </c>
      <c r="H3450" s="5">
        <v>43738</v>
      </c>
      <c r="I3450" s="5">
        <v>43725</v>
      </c>
      <c r="J3450">
        <v>1900.8</v>
      </c>
      <c r="K3450" t="s">
        <v>2812</v>
      </c>
    </row>
    <row r="3451" spans="1:11" x14ac:dyDescent="0.25">
      <c r="A3451" t="s">
        <v>1003</v>
      </c>
      <c r="B3451" t="s">
        <v>14</v>
      </c>
      <c r="C3451" t="s">
        <v>15</v>
      </c>
      <c r="D3451" t="s">
        <v>22</v>
      </c>
      <c r="E3451" t="s">
        <v>85</v>
      </c>
      <c r="F3451" t="s">
        <v>83</v>
      </c>
      <c r="G3451" t="s">
        <v>2806</v>
      </c>
      <c r="H3451" s="5">
        <v>43738</v>
      </c>
      <c r="I3451" s="5">
        <v>43725</v>
      </c>
      <c r="J3451">
        <v>106.93</v>
      </c>
      <c r="K3451" t="s">
        <v>2812</v>
      </c>
    </row>
    <row r="3452" spans="1:11" x14ac:dyDescent="0.25">
      <c r="A3452" t="s">
        <v>1003</v>
      </c>
      <c r="B3452" t="s">
        <v>14</v>
      </c>
      <c r="C3452" t="s">
        <v>15</v>
      </c>
      <c r="D3452" t="s">
        <v>22</v>
      </c>
      <c r="E3452" t="s">
        <v>85</v>
      </c>
      <c r="F3452" t="s">
        <v>83</v>
      </c>
      <c r="G3452" t="s">
        <v>2806</v>
      </c>
      <c r="H3452" s="5">
        <v>43738</v>
      </c>
      <c r="I3452" s="5">
        <v>43725</v>
      </c>
      <c r="J3452">
        <v>1902.55</v>
      </c>
      <c r="K3452" t="s">
        <v>2812</v>
      </c>
    </row>
    <row r="3453" spans="1:11" x14ac:dyDescent="0.25">
      <c r="A3453" t="s">
        <v>1003</v>
      </c>
      <c r="B3453" t="s">
        <v>14</v>
      </c>
      <c r="C3453" t="s">
        <v>15</v>
      </c>
      <c r="D3453" t="s">
        <v>22</v>
      </c>
      <c r="E3453" t="s">
        <v>85</v>
      </c>
      <c r="F3453" t="s">
        <v>83</v>
      </c>
      <c r="G3453" t="s">
        <v>2806</v>
      </c>
      <c r="H3453" s="5">
        <v>43738</v>
      </c>
      <c r="I3453" s="5">
        <v>43725</v>
      </c>
      <c r="J3453">
        <v>212.97</v>
      </c>
      <c r="K3453" t="s">
        <v>2812</v>
      </c>
    </row>
    <row r="3454" spans="1:11" x14ac:dyDescent="0.25">
      <c r="A3454" t="s">
        <v>1003</v>
      </c>
      <c r="B3454" t="s">
        <v>14</v>
      </c>
      <c r="C3454" t="s">
        <v>15</v>
      </c>
      <c r="D3454" t="s">
        <v>22</v>
      </c>
      <c r="E3454" t="s">
        <v>85</v>
      </c>
      <c r="F3454" t="s">
        <v>83</v>
      </c>
      <c r="G3454" t="s">
        <v>2806</v>
      </c>
      <c r="H3454" s="5">
        <v>43738</v>
      </c>
      <c r="I3454" s="5">
        <v>43725</v>
      </c>
      <c r="J3454">
        <v>882.12</v>
      </c>
      <c r="K3454" t="s">
        <v>2812</v>
      </c>
    </row>
    <row r="3455" spans="1:11" x14ac:dyDescent="0.25">
      <c r="A3455" t="s">
        <v>1003</v>
      </c>
      <c r="B3455" t="s">
        <v>14</v>
      </c>
      <c r="C3455" t="s">
        <v>15</v>
      </c>
      <c r="D3455" t="s">
        <v>22</v>
      </c>
      <c r="E3455" t="s">
        <v>85</v>
      </c>
      <c r="F3455" t="s">
        <v>83</v>
      </c>
      <c r="G3455" t="s">
        <v>2806</v>
      </c>
      <c r="H3455" s="5">
        <v>43738</v>
      </c>
      <c r="I3455" s="5">
        <v>43725</v>
      </c>
      <c r="J3455">
        <v>1060.8</v>
      </c>
      <c r="K3455" t="s">
        <v>2812</v>
      </c>
    </row>
    <row r="3456" spans="1:11" x14ac:dyDescent="0.25">
      <c r="A3456" t="s">
        <v>1003</v>
      </c>
      <c r="B3456" t="s">
        <v>14</v>
      </c>
      <c r="C3456" t="s">
        <v>15</v>
      </c>
      <c r="D3456" t="s">
        <v>22</v>
      </c>
      <c r="E3456" t="s">
        <v>85</v>
      </c>
      <c r="F3456" t="s">
        <v>83</v>
      </c>
      <c r="G3456" t="s">
        <v>2806</v>
      </c>
      <c r="H3456" s="5">
        <v>43738</v>
      </c>
      <c r="I3456" s="5">
        <v>43725</v>
      </c>
      <c r="J3456">
        <v>421.27</v>
      </c>
      <c r="K3456" t="s">
        <v>2812</v>
      </c>
    </row>
    <row r="3457" spans="1:11" x14ac:dyDescent="0.25">
      <c r="A3457" t="s">
        <v>906</v>
      </c>
      <c r="B3457" t="s">
        <v>14</v>
      </c>
      <c r="C3457" t="s">
        <v>15</v>
      </c>
      <c r="D3457" t="s">
        <v>22</v>
      </c>
      <c r="E3457" t="s">
        <v>85</v>
      </c>
      <c r="F3457" t="s">
        <v>83</v>
      </c>
      <c r="G3457" t="s">
        <v>2806</v>
      </c>
      <c r="H3457" s="5">
        <v>43738</v>
      </c>
      <c r="I3457" s="5">
        <v>43721</v>
      </c>
      <c r="J3457">
        <v>5.2</v>
      </c>
      <c r="K3457" t="s">
        <v>2812</v>
      </c>
    </row>
    <row r="3458" spans="1:11" x14ac:dyDescent="0.25">
      <c r="A3458" t="s">
        <v>906</v>
      </c>
      <c r="B3458" t="s">
        <v>14</v>
      </c>
      <c r="C3458" t="s">
        <v>15</v>
      </c>
      <c r="D3458" t="s">
        <v>22</v>
      </c>
      <c r="E3458" t="s">
        <v>85</v>
      </c>
      <c r="F3458" t="s">
        <v>83</v>
      </c>
      <c r="G3458" t="s">
        <v>2806</v>
      </c>
      <c r="H3458" s="5">
        <v>43738</v>
      </c>
      <c r="I3458" s="5">
        <v>43721</v>
      </c>
      <c r="J3458">
        <v>66.209999999999994</v>
      </c>
      <c r="K3458" t="s">
        <v>2812</v>
      </c>
    </row>
    <row r="3459" spans="1:11" x14ac:dyDescent="0.25">
      <c r="A3459" t="s">
        <v>906</v>
      </c>
      <c r="B3459" t="s">
        <v>14</v>
      </c>
      <c r="C3459" t="s">
        <v>15</v>
      </c>
      <c r="D3459" t="s">
        <v>16</v>
      </c>
      <c r="E3459" t="s">
        <v>85</v>
      </c>
      <c r="F3459" t="s">
        <v>83</v>
      </c>
      <c r="G3459" t="s">
        <v>2806</v>
      </c>
      <c r="H3459" s="5">
        <v>43738</v>
      </c>
      <c r="I3459" s="5">
        <v>43721</v>
      </c>
      <c r="J3459">
        <v>-542.64</v>
      </c>
      <c r="K3459" t="s">
        <v>2812</v>
      </c>
    </row>
    <row r="3460" spans="1:11" x14ac:dyDescent="0.25">
      <c r="A3460" t="s">
        <v>906</v>
      </c>
      <c r="B3460" t="s">
        <v>14</v>
      </c>
      <c r="C3460" t="s">
        <v>15</v>
      </c>
      <c r="D3460" t="s">
        <v>22</v>
      </c>
      <c r="E3460" t="s">
        <v>85</v>
      </c>
      <c r="F3460" t="s">
        <v>83</v>
      </c>
      <c r="G3460" t="s">
        <v>2806</v>
      </c>
      <c r="H3460" s="5">
        <v>43738</v>
      </c>
      <c r="I3460" s="5">
        <v>43721</v>
      </c>
      <c r="J3460">
        <v>220.68</v>
      </c>
      <c r="K3460" t="s">
        <v>2812</v>
      </c>
    </row>
    <row r="3461" spans="1:11" x14ac:dyDescent="0.25">
      <c r="A3461" t="s">
        <v>906</v>
      </c>
      <c r="B3461" t="s">
        <v>14</v>
      </c>
      <c r="C3461" t="s">
        <v>15</v>
      </c>
      <c r="D3461" t="s">
        <v>16</v>
      </c>
      <c r="E3461" t="s">
        <v>85</v>
      </c>
      <c r="F3461" t="s">
        <v>83</v>
      </c>
      <c r="G3461" t="s">
        <v>2806</v>
      </c>
      <c r="H3461" s="5">
        <v>43738</v>
      </c>
      <c r="I3461" s="5">
        <v>43721</v>
      </c>
      <c r="J3461">
        <v>-542.64</v>
      </c>
      <c r="K3461" t="s">
        <v>2812</v>
      </c>
    </row>
    <row r="3462" spans="1:11" x14ac:dyDescent="0.25">
      <c r="A3462" t="s">
        <v>749</v>
      </c>
      <c r="B3462" t="s">
        <v>14</v>
      </c>
      <c r="C3462" t="s">
        <v>15</v>
      </c>
      <c r="D3462" t="s">
        <v>16</v>
      </c>
      <c r="E3462" t="s">
        <v>85</v>
      </c>
      <c r="F3462" t="s">
        <v>83</v>
      </c>
      <c r="G3462" t="s">
        <v>2806</v>
      </c>
      <c r="H3462" s="5">
        <v>43738</v>
      </c>
      <c r="I3462" s="5">
        <v>43720</v>
      </c>
      <c r="J3462">
        <v>-100.06</v>
      </c>
      <c r="K3462" t="s">
        <v>2812</v>
      </c>
    </row>
    <row r="3463" spans="1:11" x14ac:dyDescent="0.25">
      <c r="A3463" t="s">
        <v>749</v>
      </c>
      <c r="B3463" t="s">
        <v>14</v>
      </c>
      <c r="C3463" t="s">
        <v>15</v>
      </c>
      <c r="D3463" t="s">
        <v>22</v>
      </c>
      <c r="E3463" t="s">
        <v>85</v>
      </c>
      <c r="F3463" t="s">
        <v>83</v>
      </c>
      <c r="G3463" t="s">
        <v>2806</v>
      </c>
      <c r="H3463" s="5">
        <v>43738</v>
      </c>
      <c r="I3463" s="5">
        <v>43720</v>
      </c>
      <c r="J3463">
        <v>95.01</v>
      </c>
      <c r="K3463" t="s">
        <v>2812</v>
      </c>
    </row>
    <row r="3464" spans="1:11" x14ac:dyDescent="0.25">
      <c r="A3464" t="s">
        <v>541</v>
      </c>
      <c r="B3464" t="s">
        <v>14</v>
      </c>
      <c r="C3464" t="s">
        <v>15</v>
      </c>
      <c r="D3464" t="s">
        <v>22</v>
      </c>
      <c r="E3464" t="s">
        <v>85</v>
      </c>
      <c r="F3464" t="s">
        <v>83</v>
      </c>
      <c r="G3464" t="s">
        <v>2806</v>
      </c>
      <c r="H3464" s="5">
        <v>43738</v>
      </c>
      <c r="I3464" s="5">
        <v>43718</v>
      </c>
      <c r="J3464">
        <v>556.49</v>
      </c>
      <c r="K3464" t="s">
        <v>2812</v>
      </c>
    </row>
    <row r="3465" spans="1:11" x14ac:dyDescent="0.25">
      <c r="A3465" t="s">
        <v>541</v>
      </c>
      <c r="B3465" t="s">
        <v>14</v>
      </c>
      <c r="C3465" t="s">
        <v>15</v>
      </c>
      <c r="D3465" t="s">
        <v>22</v>
      </c>
      <c r="E3465" t="s">
        <v>85</v>
      </c>
      <c r="F3465" t="s">
        <v>83</v>
      </c>
      <c r="G3465" t="s">
        <v>2806</v>
      </c>
      <c r="H3465" s="5">
        <v>43738</v>
      </c>
      <c r="I3465" s="5">
        <v>43718</v>
      </c>
      <c r="J3465">
        <v>1684.29</v>
      </c>
      <c r="K3465" t="s">
        <v>2812</v>
      </c>
    </row>
    <row r="3466" spans="1:11" x14ac:dyDescent="0.25">
      <c r="A3466" t="s">
        <v>541</v>
      </c>
      <c r="B3466" t="s">
        <v>14</v>
      </c>
      <c r="C3466" t="s">
        <v>15</v>
      </c>
      <c r="D3466" t="s">
        <v>22</v>
      </c>
      <c r="E3466" t="s">
        <v>85</v>
      </c>
      <c r="F3466" t="s">
        <v>83</v>
      </c>
      <c r="G3466" t="s">
        <v>2806</v>
      </c>
      <c r="H3466" s="5">
        <v>43738</v>
      </c>
      <c r="I3466" s="5">
        <v>43718</v>
      </c>
      <c r="J3466">
        <v>19724.21</v>
      </c>
      <c r="K3466" t="s">
        <v>2812</v>
      </c>
    </row>
    <row r="3467" spans="1:11" x14ac:dyDescent="0.25">
      <c r="A3467" t="s">
        <v>541</v>
      </c>
      <c r="B3467" t="s">
        <v>14</v>
      </c>
      <c r="C3467" t="s">
        <v>15</v>
      </c>
      <c r="D3467" t="s">
        <v>22</v>
      </c>
      <c r="E3467" t="s">
        <v>85</v>
      </c>
      <c r="F3467" t="s">
        <v>83</v>
      </c>
      <c r="G3467" t="s">
        <v>2806</v>
      </c>
      <c r="H3467" s="5">
        <v>43738</v>
      </c>
      <c r="I3467" s="5">
        <v>43718</v>
      </c>
      <c r="J3467">
        <v>42897.08</v>
      </c>
      <c r="K3467" t="s">
        <v>2812</v>
      </c>
    </row>
    <row r="3468" spans="1:11" x14ac:dyDescent="0.25">
      <c r="A3468" t="s">
        <v>541</v>
      </c>
      <c r="B3468" t="s">
        <v>14</v>
      </c>
      <c r="C3468" t="s">
        <v>15</v>
      </c>
      <c r="D3468" t="s">
        <v>22</v>
      </c>
      <c r="E3468" t="s">
        <v>85</v>
      </c>
      <c r="F3468" t="s">
        <v>83</v>
      </c>
      <c r="G3468" t="s">
        <v>2806</v>
      </c>
      <c r="H3468" s="5">
        <v>43738</v>
      </c>
      <c r="I3468" s="5">
        <v>43718</v>
      </c>
      <c r="J3468">
        <v>9021.57</v>
      </c>
      <c r="K3468" t="s">
        <v>2812</v>
      </c>
    </row>
    <row r="3469" spans="1:11" x14ac:dyDescent="0.25">
      <c r="A3469" t="s">
        <v>541</v>
      </c>
      <c r="B3469" t="s">
        <v>14</v>
      </c>
      <c r="C3469" t="s">
        <v>15</v>
      </c>
      <c r="D3469" t="s">
        <v>22</v>
      </c>
      <c r="E3469" t="s">
        <v>85</v>
      </c>
      <c r="F3469" t="s">
        <v>83</v>
      </c>
      <c r="G3469" t="s">
        <v>2806</v>
      </c>
      <c r="H3469" s="5">
        <v>43738</v>
      </c>
      <c r="I3469" s="5">
        <v>43718</v>
      </c>
      <c r="J3469">
        <v>21310</v>
      </c>
      <c r="K3469" t="s">
        <v>2812</v>
      </c>
    </row>
    <row r="3470" spans="1:11" x14ac:dyDescent="0.25">
      <c r="A3470" t="s">
        <v>541</v>
      </c>
      <c r="B3470" t="s">
        <v>14</v>
      </c>
      <c r="C3470" t="s">
        <v>15</v>
      </c>
      <c r="D3470" t="s">
        <v>22</v>
      </c>
      <c r="E3470" t="s">
        <v>85</v>
      </c>
      <c r="F3470" t="s">
        <v>83</v>
      </c>
      <c r="G3470" t="s">
        <v>2806</v>
      </c>
      <c r="H3470" s="5">
        <v>43738</v>
      </c>
      <c r="I3470" s="5">
        <v>43718</v>
      </c>
      <c r="J3470">
        <v>561.95000000000005</v>
      </c>
      <c r="K3470" t="s">
        <v>2812</v>
      </c>
    </row>
    <row r="3471" spans="1:11" x14ac:dyDescent="0.25">
      <c r="A3471" t="s">
        <v>541</v>
      </c>
      <c r="B3471" t="s">
        <v>14</v>
      </c>
      <c r="C3471" t="s">
        <v>15</v>
      </c>
      <c r="D3471" t="s">
        <v>22</v>
      </c>
      <c r="E3471" t="s">
        <v>85</v>
      </c>
      <c r="F3471" t="s">
        <v>83</v>
      </c>
      <c r="G3471" t="s">
        <v>2806</v>
      </c>
      <c r="H3471" s="5">
        <v>43738</v>
      </c>
      <c r="I3471" s="5">
        <v>43718</v>
      </c>
      <c r="J3471">
        <v>163.43</v>
      </c>
      <c r="K3471" t="s">
        <v>2812</v>
      </c>
    </row>
    <row r="3472" spans="1:11" x14ac:dyDescent="0.25">
      <c r="A3472" t="s">
        <v>541</v>
      </c>
      <c r="B3472" t="s">
        <v>14</v>
      </c>
      <c r="C3472" t="s">
        <v>15</v>
      </c>
      <c r="D3472" t="s">
        <v>22</v>
      </c>
      <c r="E3472" t="s">
        <v>85</v>
      </c>
      <c r="F3472" t="s">
        <v>83</v>
      </c>
      <c r="G3472" t="s">
        <v>2806</v>
      </c>
      <c r="H3472" s="5">
        <v>43738</v>
      </c>
      <c r="I3472" s="5">
        <v>43718</v>
      </c>
      <c r="J3472">
        <v>2980.27</v>
      </c>
      <c r="K3472" t="s">
        <v>2812</v>
      </c>
    </row>
    <row r="3473" spans="1:11" x14ac:dyDescent="0.25">
      <c r="A3473" t="s">
        <v>541</v>
      </c>
      <c r="B3473" t="s">
        <v>14</v>
      </c>
      <c r="C3473" t="s">
        <v>15</v>
      </c>
      <c r="D3473" t="s">
        <v>22</v>
      </c>
      <c r="E3473" t="s">
        <v>85</v>
      </c>
      <c r="F3473" t="s">
        <v>83</v>
      </c>
      <c r="G3473" t="s">
        <v>2806</v>
      </c>
      <c r="H3473" s="5">
        <v>43738</v>
      </c>
      <c r="I3473" s="5">
        <v>43718</v>
      </c>
      <c r="J3473">
        <v>1279.9100000000001</v>
      </c>
      <c r="K3473" t="s">
        <v>2812</v>
      </c>
    </row>
    <row r="3474" spans="1:11" x14ac:dyDescent="0.25">
      <c r="A3474" t="s">
        <v>541</v>
      </c>
      <c r="B3474" t="s">
        <v>14</v>
      </c>
      <c r="C3474" t="s">
        <v>15</v>
      </c>
      <c r="D3474" t="s">
        <v>22</v>
      </c>
      <c r="E3474" t="s">
        <v>85</v>
      </c>
      <c r="F3474" t="s">
        <v>83</v>
      </c>
      <c r="G3474" t="s">
        <v>2806</v>
      </c>
      <c r="H3474" s="5">
        <v>43738</v>
      </c>
      <c r="I3474" s="5">
        <v>43718</v>
      </c>
      <c r="J3474">
        <v>270.52999999999997</v>
      </c>
      <c r="K3474" t="s">
        <v>2812</v>
      </c>
    </row>
    <row r="3475" spans="1:11" x14ac:dyDescent="0.25">
      <c r="A3475" t="s">
        <v>242</v>
      </c>
      <c r="B3475" t="s">
        <v>14</v>
      </c>
      <c r="C3475" t="s">
        <v>2810</v>
      </c>
      <c r="D3475" t="s">
        <v>16</v>
      </c>
      <c r="E3475" t="s">
        <v>85</v>
      </c>
      <c r="F3475" t="s">
        <v>83</v>
      </c>
      <c r="G3475" t="s">
        <v>2806</v>
      </c>
      <c r="H3475" s="5">
        <v>43708</v>
      </c>
      <c r="I3475" s="5">
        <v>43712</v>
      </c>
      <c r="J3475">
        <v>-192.22</v>
      </c>
      <c r="K3475" t="s">
        <v>2812</v>
      </c>
    </row>
    <row r="3476" spans="1:11" x14ac:dyDescent="0.25">
      <c r="A3476" t="s">
        <v>242</v>
      </c>
      <c r="B3476" t="s">
        <v>14</v>
      </c>
      <c r="C3476" t="s">
        <v>2810</v>
      </c>
      <c r="D3476" t="s">
        <v>22</v>
      </c>
      <c r="E3476" t="s">
        <v>85</v>
      </c>
      <c r="F3476" t="s">
        <v>83</v>
      </c>
      <c r="G3476" t="s">
        <v>2806</v>
      </c>
      <c r="H3476" s="5">
        <v>43708</v>
      </c>
      <c r="I3476" s="5">
        <v>43712</v>
      </c>
      <c r="J3476">
        <v>78.3</v>
      </c>
      <c r="K3476" t="s">
        <v>2812</v>
      </c>
    </row>
    <row r="3477" spans="1:11" x14ac:dyDescent="0.25">
      <c r="A3477" t="s">
        <v>242</v>
      </c>
      <c r="B3477" t="s">
        <v>14</v>
      </c>
      <c r="C3477" t="s">
        <v>2810</v>
      </c>
      <c r="D3477" t="s">
        <v>22</v>
      </c>
      <c r="E3477" t="s">
        <v>85</v>
      </c>
      <c r="F3477" t="s">
        <v>83</v>
      </c>
      <c r="G3477" t="s">
        <v>2806</v>
      </c>
      <c r="H3477" s="5">
        <v>43708</v>
      </c>
      <c r="I3477" s="5">
        <v>43712</v>
      </c>
      <c r="J3477">
        <v>204.36</v>
      </c>
      <c r="K3477" t="s">
        <v>2812</v>
      </c>
    </row>
    <row r="3478" spans="1:11" x14ac:dyDescent="0.25">
      <c r="A3478" t="s">
        <v>242</v>
      </c>
      <c r="B3478" t="s">
        <v>14</v>
      </c>
      <c r="C3478" t="s">
        <v>2810</v>
      </c>
      <c r="D3478" t="s">
        <v>22</v>
      </c>
      <c r="E3478" t="s">
        <v>85</v>
      </c>
      <c r="F3478" t="s">
        <v>83</v>
      </c>
      <c r="G3478" t="s">
        <v>2806</v>
      </c>
      <c r="H3478" s="5">
        <v>43708</v>
      </c>
      <c r="I3478" s="5">
        <v>43712</v>
      </c>
      <c r="J3478">
        <v>87.17</v>
      </c>
      <c r="K3478" t="s">
        <v>2812</v>
      </c>
    </row>
    <row r="3479" spans="1:11" x14ac:dyDescent="0.25">
      <c r="A3479" t="s">
        <v>242</v>
      </c>
      <c r="B3479" t="s">
        <v>14</v>
      </c>
      <c r="C3479" t="s">
        <v>2810</v>
      </c>
      <c r="D3479" t="s">
        <v>22</v>
      </c>
      <c r="E3479" t="s">
        <v>85</v>
      </c>
      <c r="F3479" t="s">
        <v>83</v>
      </c>
      <c r="G3479" t="s">
        <v>2806</v>
      </c>
      <c r="H3479" s="5">
        <v>43708</v>
      </c>
      <c r="I3479" s="5">
        <v>43712</v>
      </c>
      <c r="J3479">
        <v>3.06</v>
      </c>
      <c r="K3479" t="s">
        <v>2812</v>
      </c>
    </row>
    <row r="3480" spans="1:11" x14ac:dyDescent="0.25">
      <c r="A3480" t="s">
        <v>242</v>
      </c>
      <c r="B3480" t="s">
        <v>14</v>
      </c>
      <c r="C3480" t="s">
        <v>2810</v>
      </c>
      <c r="D3480" t="s">
        <v>22</v>
      </c>
      <c r="E3480" t="s">
        <v>85</v>
      </c>
      <c r="F3480" t="s">
        <v>83</v>
      </c>
      <c r="G3480" t="s">
        <v>2806</v>
      </c>
      <c r="H3480" s="5">
        <v>43708</v>
      </c>
      <c r="I3480" s="5">
        <v>43712</v>
      </c>
      <c r="J3480">
        <v>1333.93</v>
      </c>
      <c r="K3480" t="s">
        <v>2812</v>
      </c>
    </row>
    <row r="3481" spans="1:11" x14ac:dyDescent="0.25">
      <c r="A3481" t="s">
        <v>242</v>
      </c>
      <c r="B3481" t="s">
        <v>14</v>
      </c>
      <c r="C3481" t="s">
        <v>2810</v>
      </c>
      <c r="D3481" t="s">
        <v>22</v>
      </c>
      <c r="E3481" t="s">
        <v>85</v>
      </c>
      <c r="F3481" t="s">
        <v>83</v>
      </c>
      <c r="G3481" t="s">
        <v>2806</v>
      </c>
      <c r="H3481" s="5">
        <v>43708</v>
      </c>
      <c r="I3481" s="5">
        <v>43712</v>
      </c>
      <c r="J3481">
        <v>38.270000000000003</v>
      </c>
      <c r="K3481" t="s">
        <v>2812</v>
      </c>
    </row>
    <row r="3482" spans="1:11" x14ac:dyDescent="0.25">
      <c r="A3482" t="s">
        <v>84</v>
      </c>
      <c r="B3482" t="s">
        <v>14</v>
      </c>
      <c r="C3482" t="s">
        <v>2810</v>
      </c>
      <c r="D3482" t="s">
        <v>22</v>
      </c>
      <c r="E3482" t="s">
        <v>85</v>
      </c>
      <c r="F3482" t="s">
        <v>83</v>
      </c>
      <c r="G3482" t="s">
        <v>2806</v>
      </c>
      <c r="H3482" s="5">
        <v>43708</v>
      </c>
      <c r="I3482" s="5">
        <v>43707</v>
      </c>
      <c r="J3482">
        <v>382.28</v>
      </c>
      <c r="K3482" t="s">
        <v>2812</v>
      </c>
    </row>
    <row r="3483" spans="1:11" x14ac:dyDescent="0.25">
      <c r="A3483" t="s">
        <v>2268</v>
      </c>
      <c r="B3483" t="s">
        <v>14</v>
      </c>
      <c r="C3483" t="s">
        <v>2810</v>
      </c>
      <c r="D3483" t="s">
        <v>22</v>
      </c>
      <c r="E3483" t="s">
        <v>540</v>
      </c>
      <c r="F3483" t="s">
        <v>538</v>
      </c>
      <c r="G3483" t="s">
        <v>2806</v>
      </c>
      <c r="H3483" s="5">
        <v>43799</v>
      </c>
      <c r="I3483" s="5">
        <v>43783</v>
      </c>
      <c r="J3483">
        <v>349.3</v>
      </c>
      <c r="K3483" t="s">
        <v>2812</v>
      </c>
    </row>
    <row r="3484" spans="1:11" x14ac:dyDescent="0.25">
      <c r="A3484" t="s">
        <v>1910</v>
      </c>
      <c r="B3484" t="s">
        <v>15</v>
      </c>
      <c r="D3484" t="s">
        <v>22</v>
      </c>
      <c r="E3484" t="s">
        <v>540</v>
      </c>
      <c r="F3484" t="s">
        <v>538</v>
      </c>
      <c r="G3484" t="s">
        <v>2806</v>
      </c>
      <c r="H3484" s="5">
        <v>43769</v>
      </c>
      <c r="I3484" s="5">
        <v>43769</v>
      </c>
      <c r="J3484">
        <v>7301.42</v>
      </c>
      <c r="K3484" t="s">
        <v>2812</v>
      </c>
    </row>
    <row r="3485" spans="1:11" x14ac:dyDescent="0.25">
      <c r="A3485" t="s">
        <v>1909</v>
      </c>
      <c r="B3485" t="s">
        <v>15</v>
      </c>
      <c r="D3485" t="s">
        <v>22</v>
      </c>
      <c r="E3485" t="s">
        <v>540</v>
      </c>
      <c r="F3485" t="s">
        <v>538</v>
      </c>
      <c r="G3485" t="s">
        <v>2806</v>
      </c>
      <c r="H3485" s="5">
        <v>43769</v>
      </c>
      <c r="I3485" s="5">
        <v>43756</v>
      </c>
      <c r="J3485">
        <v>65.91</v>
      </c>
      <c r="K3485" t="s">
        <v>2812</v>
      </c>
    </row>
    <row r="3486" spans="1:11" x14ac:dyDescent="0.25">
      <c r="A3486" t="s">
        <v>1908</v>
      </c>
      <c r="B3486" t="s">
        <v>15</v>
      </c>
      <c r="D3486" t="s">
        <v>22</v>
      </c>
      <c r="E3486" t="s">
        <v>540</v>
      </c>
      <c r="F3486" t="s">
        <v>538</v>
      </c>
      <c r="G3486" t="s">
        <v>2806</v>
      </c>
      <c r="H3486" s="5">
        <v>43769</v>
      </c>
      <c r="I3486" s="5">
        <v>43749</v>
      </c>
      <c r="J3486">
        <v>127896.6</v>
      </c>
      <c r="K3486" t="s">
        <v>2812</v>
      </c>
    </row>
    <row r="3487" spans="1:11" x14ac:dyDescent="0.25">
      <c r="A3487" t="s">
        <v>1907</v>
      </c>
      <c r="B3487" t="s">
        <v>15</v>
      </c>
      <c r="D3487" t="s">
        <v>22</v>
      </c>
      <c r="E3487" t="s">
        <v>540</v>
      </c>
      <c r="F3487" t="s">
        <v>538</v>
      </c>
      <c r="G3487" t="s">
        <v>2806</v>
      </c>
      <c r="H3487" s="5">
        <v>43769</v>
      </c>
      <c r="I3487" s="5">
        <v>43746</v>
      </c>
      <c r="J3487">
        <v>261</v>
      </c>
      <c r="K3487" t="s">
        <v>2812</v>
      </c>
    </row>
    <row r="3488" spans="1:11" x14ac:dyDescent="0.25">
      <c r="A3488" t="s">
        <v>1523</v>
      </c>
      <c r="B3488" t="s">
        <v>14</v>
      </c>
      <c r="C3488" t="s">
        <v>15</v>
      </c>
      <c r="D3488" t="s">
        <v>16</v>
      </c>
      <c r="E3488" t="s">
        <v>540</v>
      </c>
      <c r="F3488" t="s">
        <v>538</v>
      </c>
      <c r="G3488" t="s">
        <v>2806</v>
      </c>
      <c r="H3488" s="5">
        <v>43738</v>
      </c>
      <c r="I3488" s="5">
        <v>43738</v>
      </c>
      <c r="J3488">
        <v>-7301.42</v>
      </c>
      <c r="K3488" t="s">
        <v>2812</v>
      </c>
    </row>
    <row r="3489" spans="1:11" x14ac:dyDescent="0.25">
      <c r="A3489" t="s">
        <v>1421</v>
      </c>
      <c r="B3489" t="s">
        <v>14</v>
      </c>
      <c r="C3489" t="s">
        <v>15</v>
      </c>
      <c r="D3489" t="s">
        <v>16</v>
      </c>
      <c r="E3489" t="s">
        <v>540</v>
      </c>
      <c r="F3489" t="s">
        <v>538</v>
      </c>
      <c r="G3489" t="s">
        <v>2806</v>
      </c>
      <c r="H3489" s="5">
        <v>43738</v>
      </c>
      <c r="I3489" s="5">
        <v>43734</v>
      </c>
      <c r="J3489">
        <v>-907.86</v>
      </c>
      <c r="K3489" t="s">
        <v>2812</v>
      </c>
    </row>
    <row r="3490" spans="1:11" x14ac:dyDescent="0.25">
      <c r="A3490" t="s">
        <v>1421</v>
      </c>
      <c r="B3490" t="s">
        <v>14</v>
      </c>
      <c r="C3490" t="s">
        <v>15</v>
      </c>
      <c r="D3490" t="s">
        <v>22</v>
      </c>
      <c r="E3490" t="s">
        <v>540</v>
      </c>
      <c r="F3490" t="s">
        <v>538</v>
      </c>
      <c r="G3490" t="s">
        <v>2806</v>
      </c>
      <c r="H3490" s="5">
        <v>43738</v>
      </c>
      <c r="I3490" s="5">
        <v>43734</v>
      </c>
      <c r="J3490">
        <v>369.82</v>
      </c>
      <c r="K3490" t="s">
        <v>2812</v>
      </c>
    </row>
    <row r="3491" spans="1:11" x14ac:dyDescent="0.25">
      <c r="A3491" t="s">
        <v>1421</v>
      </c>
      <c r="B3491" t="s">
        <v>14</v>
      </c>
      <c r="C3491" t="s">
        <v>15</v>
      </c>
      <c r="D3491" t="s">
        <v>22</v>
      </c>
      <c r="E3491" t="s">
        <v>540</v>
      </c>
      <c r="F3491" t="s">
        <v>538</v>
      </c>
      <c r="G3491" t="s">
        <v>2806</v>
      </c>
      <c r="H3491" s="5">
        <v>43738</v>
      </c>
      <c r="I3491" s="5">
        <v>43734</v>
      </c>
      <c r="J3491">
        <v>965.2</v>
      </c>
      <c r="K3491" t="s">
        <v>2812</v>
      </c>
    </row>
    <row r="3492" spans="1:11" x14ac:dyDescent="0.25">
      <c r="A3492" t="s">
        <v>1421</v>
      </c>
      <c r="B3492" t="s">
        <v>14</v>
      </c>
      <c r="C3492" t="s">
        <v>15</v>
      </c>
      <c r="D3492" t="s">
        <v>22</v>
      </c>
      <c r="E3492" t="s">
        <v>540</v>
      </c>
      <c r="F3492" t="s">
        <v>538</v>
      </c>
      <c r="G3492" t="s">
        <v>2806</v>
      </c>
      <c r="H3492" s="5">
        <v>43738</v>
      </c>
      <c r="I3492" s="5">
        <v>43734</v>
      </c>
      <c r="J3492">
        <v>1712.88</v>
      </c>
      <c r="K3492" t="s">
        <v>2812</v>
      </c>
    </row>
    <row r="3493" spans="1:11" x14ac:dyDescent="0.25">
      <c r="A3493" t="s">
        <v>1002</v>
      </c>
      <c r="B3493" t="s">
        <v>14</v>
      </c>
      <c r="C3493" t="s">
        <v>15</v>
      </c>
      <c r="D3493" t="s">
        <v>22</v>
      </c>
      <c r="E3493" t="s">
        <v>540</v>
      </c>
      <c r="F3493" t="s">
        <v>538</v>
      </c>
      <c r="G3493" t="s">
        <v>2806</v>
      </c>
      <c r="H3493" s="5">
        <v>43738</v>
      </c>
      <c r="I3493" s="5">
        <v>43725</v>
      </c>
      <c r="J3493">
        <v>13</v>
      </c>
      <c r="K3493" t="s">
        <v>2812</v>
      </c>
    </row>
    <row r="3494" spans="1:11" x14ac:dyDescent="0.25">
      <c r="A3494" t="s">
        <v>1002</v>
      </c>
      <c r="B3494" t="s">
        <v>14</v>
      </c>
      <c r="C3494" t="s">
        <v>15</v>
      </c>
      <c r="D3494" t="s">
        <v>22</v>
      </c>
      <c r="E3494" t="s">
        <v>540</v>
      </c>
      <c r="F3494" t="s">
        <v>538</v>
      </c>
      <c r="G3494" t="s">
        <v>2806</v>
      </c>
      <c r="H3494" s="5">
        <v>43738</v>
      </c>
      <c r="I3494" s="5">
        <v>43725</v>
      </c>
      <c r="J3494">
        <v>1283.8399999999999</v>
      </c>
      <c r="K3494" t="s">
        <v>2812</v>
      </c>
    </row>
    <row r="3495" spans="1:11" x14ac:dyDescent="0.25">
      <c r="A3495" t="s">
        <v>1002</v>
      </c>
      <c r="B3495" t="s">
        <v>14</v>
      </c>
      <c r="C3495" t="s">
        <v>15</v>
      </c>
      <c r="D3495" t="s">
        <v>16</v>
      </c>
      <c r="E3495" t="s">
        <v>540</v>
      </c>
      <c r="F3495" t="s">
        <v>538</v>
      </c>
      <c r="G3495" t="s">
        <v>2806</v>
      </c>
      <c r="H3495" s="5">
        <v>43738</v>
      </c>
      <c r="I3495" s="5">
        <v>43725</v>
      </c>
      <c r="J3495">
        <v>-116.5</v>
      </c>
      <c r="K3495" t="s">
        <v>2812</v>
      </c>
    </row>
    <row r="3496" spans="1:11" x14ac:dyDescent="0.25">
      <c r="A3496" t="s">
        <v>905</v>
      </c>
      <c r="B3496" t="s">
        <v>14</v>
      </c>
      <c r="C3496" t="s">
        <v>15</v>
      </c>
      <c r="D3496" t="s">
        <v>16</v>
      </c>
      <c r="E3496" t="s">
        <v>540</v>
      </c>
      <c r="F3496" t="s">
        <v>538</v>
      </c>
      <c r="G3496" t="s">
        <v>2806</v>
      </c>
      <c r="H3496" s="5">
        <v>43738</v>
      </c>
      <c r="I3496" s="5">
        <v>43721</v>
      </c>
      <c r="J3496">
        <v>-460.29</v>
      </c>
      <c r="K3496" t="s">
        <v>2812</v>
      </c>
    </row>
    <row r="3497" spans="1:11" x14ac:dyDescent="0.25">
      <c r="A3497" t="s">
        <v>905</v>
      </c>
      <c r="B3497" t="s">
        <v>14</v>
      </c>
      <c r="C3497" t="s">
        <v>15</v>
      </c>
      <c r="D3497" t="s">
        <v>16</v>
      </c>
      <c r="E3497" t="s">
        <v>540</v>
      </c>
      <c r="F3497" t="s">
        <v>538</v>
      </c>
      <c r="G3497" t="s">
        <v>2806</v>
      </c>
      <c r="H3497" s="5">
        <v>43738</v>
      </c>
      <c r="I3497" s="5">
        <v>43721</v>
      </c>
      <c r="J3497">
        <v>-8.33</v>
      </c>
      <c r="K3497" t="s">
        <v>2812</v>
      </c>
    </row>
    <row r="3498" spans="1:11" x14ac:dyDescent="0.25">
      <c r="A3498" t="s">
        <v>748</v>
      </c>
      <c r="B3498" t="s">
        <v>14</v>
      </c>
      <c r="C3498" t="s">
        <v>15</v>
      </c>
      <c r="D3498" t="s">
        <v>22</v>
      </c>
      <c r="E3498" t="s">
        <v>540</v>
      </c>
      <c r="F3498" t="s">
        <v>538</v>
      </c>
      <c r="G3498" t="s">
        <v>2806</v>
      </c>
      <c r="H3498" s="5">
        <v>43738</v>
      </c>
      <c r="I3498" s="5">
        <v>43720</v>
      </c>
      <c r="J3498">
        <v>3284.03</v>
      </c>
      <c r="K3498" t="s">
        <v>2812</v>
      </c>
    </row>
    <row r="3499" spans="1:11" x14ac:dyDescent="0.25">
      <c r="A3499" t="s">
        <v>748</v>
      </c>
      <c r="B3499" t="s">
        <v>14</v>
      </c>
      <c r="C3499" t="s">
        <v>15</v>
      </c>
      <c r="D3499" t="s">
        <v>22</v>
      </c>
      <c r="E3499" t="s">
        <v>540</v>
      </c>
      <c r="F3499" t="s">
        <v>538</v>
      </c>
      <c r="G3499" t="s">
        <v>2806</v>
      </c>
      <c r="H3499" s="5">
        <v>43738</v>
      </c>
      <c r="I3499" s="5">
        <v>43720</v>
      </c>
      <c r="J3499">
        <v>973.68</v>
      </c>
      <c r="K3499" t="s">
        <v>2812</v>
      </c>
    </row>
    <row r="3500" spans="1:11" x14ac:dyDescent="0.25">
      <c r="A3500" t="s">
        <v>748</v>
      </c>
      <c r="B3500" t="s">
        <v>14</v>
      </c>
      <c r="C3500" t="s">
        <v>15</v>
      </c>
      <c r="D3500" t="s">
        <v>16</v>
      </c>
      <c r="E3500" t="s">
        <v>540</v>
      </c>
      <c r="F3500" t="s">
        <v>538</v>
      </c>
      <c r="G3500" t="s">
        <v>2806</v>
      </c>
      <c r="H3500" s="5">
        <v>43738</v>
      </c>
      <c r="I3500" s="5">
        <v>43720</v>
      </c>
      <c r="J3500">
        <v>-264.5</v>
      </c>
      <c r="K3500" t="s">
        <v>2812</v>
      </c>
    </row>
    <row r="3501" spans="1:11" x14ac:dyDescent="0.25">
      <c r="A3501" t="s">
        <v>539</v>
      </c>
      <c r="B3501" t="s">
        <v>14</v>
      </c>
      <c r="C3501" t="s">
        <v>15</v>
      </c>
      <c r="D3501" t="s">
        <v>22</v>
      </c>
      <c r="E3501" t="s">
        <v>540</v>
      </c>
      <c r="F3501" t="s">
        <v>538</v>
      </c>
      <c r="G3501" t="s">
        <v>2806</v>
      </c>
      <c r="H3501" s="5">
        <v>43738</v>
      </c>
      <c r="I3501" s="5">
        <v>43718</v>
      </c>
      <c r="J3501">
        <v>78</v>
      </c>
      <c r="K3501" t="s">
        <v>2812</v>
      </c>
    </row>
    <row r="3502" spans="1:11" x14ac:dyDescent="0.25">
      <c r="A3502" t="s">
        <v>539</v>
      </c>
      <c r="B3502" t="s">
        <v>14</v>
      </c>
      <c r="C3502" t="s">
        <v>15</v>
      </c>
      <c r="D3502" t="s">
        <v>22</v>
      </c>
      <c r="E3502" t="s">
        <v>540</v>
      </c>
      <c r="F3502" t="s">
        <v>538</v>
      </c>
      <c r="G3502" t="s">
        <v>2806</v>
      </c>
      <c r="H3502" s="5">
        <v>43738</v>
      </c>
      <c r="I3502" s="5">
        <v>43718</v>
      </c>
      <c r="J3502">
        <v>7860.23</v>
      </c>
      <c r="K3502" t="s">
        <v>2812</v>
      </c>
    </row>
    <row r="3503" spans="1:11" x14ac:dyDescent="0.25">
      <c r="A3503" t="s">
        <v>539</v>
      </c>
      <c r="B3503" t="s">
        <v>14</v>
      </c>
      <c r="C3503" t="s">
        <v>15</v>
      </c>
      <c r="D3503" t="s">
        <v>22</v>
      </c>
      <c r="E3503" t="s">
        <v>540</v>
      </c>
      <c r="F3503" t="s">
        <v>538</v>
      </c>
      <c r="G3503" t="s">
        <v>2806</v>
      </c>
      <c r="H3503" s="5">
        <v>43738</v>
      </c>
      <c r="I3503" s="5">
        <v>43718</v>
      </c>
      <c r="J3503">
        <v>8028.64</v>
      </c>
      <c r="K3503" t="s">
        <v>2812</v>
      </c>
    </row>
    <row r="3504" spans="1:11" x14ac:dyDescent="0.25">
      <c r="A3504" t="s">
        <v>539</v>
      </c>
      <c r="B3504" t="s">
        <v>14</v>
      </c>
      <c r="C3504" t="s">
        <v>15</v>
      </c>
      <c r="D3504" t="s">
        <v>22</v>
      </c>
      <c r="E3504" t="s">
        <v>540</v>
      </c>
      <c r="F3504" t="s">
        <v>538</v>
      </c>
      <c r="G3504" t="s">
        <v>2806</v>
      </c>
      <c r="H3504" s="5">
        <v>43738</v>
      </c>
      <c r="I3504" s="5">
        <v>43718</v>
      </c>
      <c r="J3504">
        <v>2454.7199999999998</v>
      </c>
      <c r="K3504" t="s">
        <v>2812</v>
      </c>
    </row>
    <row r="3505" spans="1:11" x14ac:dyDescent="0.25">
      <c r="A3505" t="s">
        <v>539</v>
      </c>
      <c r="B3505" t="s">
        <v>14</v>
      </c>
      <c r="C3505" t="s">
        <v>15</v>
      </c>
      <c r="D3505" t="s">
        <v>22</v>
      </c>
      <c r="E3505" t="s">
        <v>540</v>
      </c>
      <c r="F3505" t="s">
        <v>538</v>
      </c>
      <c r="G3505" t="s">
        <v>2806</v>
      </c>
      <c r="H3505" s="5">
        <v>43738</v>
      </c>
      <c r="I3505" s="5">
        <v>43718</v>
      </c>
      <c r="J3505">
        <v>2871.84</v>
      </c>
      <c r="K3505" t="s">
        <v>2812</v>
      </c>
    </row>
    <row r="3506" spans="1:11" x14ac:dyDescent="0.25">
      <c r="A3506" t="s">
        <v>539</v>
      </c>
      <c r="B3506" t="s">
        <v>14</v>
      </c>
      <c r="C3506" t="s">
        <v>15</v>
      </c>
      <c r="D3506" t="s">
        <v>22</v>
      </c>
      <c r="E3506" t="s">
        <v>540</v>
      </c>
      <c r="F3506" t="s">
        <v>538</v>
      </c>
      <c r="G3506" t="s">
        <v>2806</v>
      </c>
      <c r="H3506" s="5">
        <v>43738</v>
      </c>
      <c r="I3506" s="5">
        <v>43718</v>
      </c>
      <c r="J3506">
        <v>7574.25</v>
      </c>
      <c r="K3506" t="s">
        <v>2812</v>
      </c>
    </row>
    <row r="3507" spans="1:11" x14ac:dyDescent="0.25">
      <c r="A3507" t="s">
        <v>1906</v>
      </c>
      <c r="B3507" t="s">
        <v>15</v>
      </c>
      <c r="D3507" t="s">
        <v>22</v>
      </c>
      <c r="E3507" t="s">
        <v>537</v>
      </c>
      <c r="F3507" t="s">
        <v>535</v>
      </c>
      <c r="G3507" t="s">
        <v>2806</v>
      </c>
      <c r="H3507" s="5">
        <v>43769</v>
      </c>
      <c r="I3507" s="5">
        <v>43769</v>
      </c>
      <c r="J3507">
        <v>1820</v>
      </c>
      <c r="K3507" t="s">
        <v>2812</v>
      </c>
    </row>
    <row r="3508" spans="1:11" x14ac:dyDescent="0.25">
      <c r="A3508" t="s">
        <v>1905</v>
      </c>
      <c r="B3508" t="s">
        <v>15</v>
      </c>
      <c r="D3508" t="s">
        <v>22</v>
      </c>
      <c r="E3508" t="s">
        <v>537</v>
      </c>
      <c r="F3508" t="s">
        <v>535</v>
      </c>
      <c r="G3508" t="s">
        <v>2806</v>
      </c>
      <c r="H3508" s="5">
        <v>43769</v>
      </c>
      <c r="I3508" s="5">
        <v>43746</v>
      </c>
      <c r="J3508">
        <v>1150</v>
      </c>
      <c r="K3508" t="s">
        <v>2812</v>
      </c>
    </row>
    <row r="3509" spans="1:11" x14ac:dyDescent="0.25">
      <c r="A3509" t="s">
        <v>1620</v>
      </c>
      <c r="B3509" t="s">
        <v>14</v>
      </c>
      <c r="C3509" t="s">
        <v>15</v>
      </c>
      <c r="D3509" t="s">
        <v>22</v>
      </c>
      <c r="E3509" t="s">
        <v>537</v>
      </c>
      <c r="F3509" t="s">
        <v>535</v>
      </c>
      <c r="G3509" t="s">
        <v>2806</v>
      </c>
      <c r="H3509" s="5">
        <v>43738</v>
      </c>
      <c r="I3509" s="5">
        <v>43739</v>
      </c>
      <c r="J3509">
        <v>96.31</v>
      </c>
      <c r="K3509" t="s">
        <v>2812</v>
      </c>
    </row>
    <row r="3510" spans="1:11" x14ac:dyDescent="0.25">
      <c r="A3510" t="s">
        <v>1620</v>
      </c>
      <c r="B3510" t="s">
        <v>14</v>
      </c>
      <c r="C3510" t="s">
        <v>15</v>
      </c>
      <c r="D3510" t="s">
        <v>16</v>
      </c>
      <c r="E3510" t="s">
        <v>537</v>
      </c>
      <c r="F3510" t="s">
        <v>535</v>
      </c>
      <c r="G3510" t="s">
        <v>2806</v>
      </c>
      <c r="H3510" s="5">
        <v>43738</v>
      </c>
      <c r="I3510" s="5">
        <v>43739</v>
      </c>
      <c r="J3510">
        <v>-39.229999999999997</v>
      </c>
      <c r="K3510" t="s">
        <v>2812</v>
      </c>
    </row>
    <row r="3511" spans="1:11" x14ac:dyDescent="0.25">
      <c r="A3511" t="s">
        <v>1620</v>
      </c>
      <c r="B3511" t="s">
        <v>14</v>
      </c>
      <c r="C3511" t="s">
        <v>15</v>
      </c>
      <c r="D3511" t="s">
        <v>16</v>
      </c>
      <c r="E3511" t="s">
        <v>537</v>
      </c>
      <c r="F3511" t="s">
        <v>535</v>
      </c>
      <c r="G3511" t="s">
        <v>2806</v>
      </c>
      <c r="H3511" s="5">
        <v>43738</v>
      </c>
      <c r="I3511" s="5">
        <v>43739</v>
      </c>
      <c r="J3511">
        <v>-102.39</v>
      </c>
      <c r="K3511" t="s">
        <v>2812</v>
      </c>
    </row>
    <row r="3512" spans="1:11" x14ac:dyDescent="0.25">
      <c r="A3512" t="s">
        <v>1620</v>
      </c>
      <c r="B3512" t="s">
        <v>14</v>
      </c>
      <c r="C3512" t="s">
        <v>15</v>
      </c>
      <c r="D3512" t="s">
        <v>16</v>
      </c>
      <c r="E3512" t="s">
        <v>537</v>
      </c>
      <c r="F3512" t="s">
        <v>535</v>
      </c>
      <c r="G3512" t="s">
        <v>2806</v>
      </c>
      <c r="H3512" s="5">
        <v>43738</v>
      </c>
      <c r="I3512" s="5">
        <v>43739</v>
      </c>
      <c r="J3512">
        <v>-43.57</v>
      </c>
      <c r="K3512" t="s">
        <v>2812</v>
      </c>
    </row>
    <row r="3513" spans="1:11" x14ac:dyDescent="0.25">
      <c r="A3513" t="s">
        <v>1522</v>
      </c>
      <c r="B3513" t="s">
        <v>14</v>
      </c>
      <c r="C3513" t="s">
        <v>15</v>
      </c>
      <c r="D3513" t="s">
        <v>16</v>
      </c>
      <c r="E3513" t="s">
        <v>537</v>
      </c>
      <c r="F3513" t="s">
        <v>535</v>
      </c>
      <c r="G3513" t="s">
        <v>2806</v>
      </c>
      <c r="H3513" s="5">
        <v>43738</v>
      </c>
      <c r="I3513" s="5">
        <v>43738</v>
      </c>
      <c r="J3513">
        <v>-1820</v>
      </c>
      <c r="K3513" t="s">
        <v>2812</v>
      </c>
    </row>
    <row r="3514" spans="1:11" x14ac:dyDescent="0.25">
      <c r="A3514" t="s">
        <v>1522</v>
      </c>
      <c r="B3514" t="s">
        <v>14</v>
      </c>
      <c r="C3514" t="s">
        <v>15</v>
      </c>
      <c r="D3514" t="s">
        <v>16</v>
      </c>
      <c r="E3514" t="s">
        <v>537</v>
      </c>
      <c r="F3514" t="s">
        <v>535</v>
      </c>
      <c r="G3514" t="s">
        <v>2806</v>
      </c>
      <c r="H3514" s="5">
        <v>43738</v>
      </c>
      <c r="I3514" s="5">
        <v>43738</v>
      </c>
      <c r="J3514">
        <v>-668.32</v>
      </c>
      <c r="K3514" t="s">
        <v>2812</v>
      </c>
    </row>
    <row r="3515" spans="1:11" x14ac:dyDescent="0.25">
      <c r="A3515" t="s">
        <v>1420</v>
      </c>
      <c r="B3515" t="s">
        <v>14</v>
      </c>
      <c r="C3515" t="s">
        <v>15</v>
      </c>
      <c r="D3515" t="s">
        <v>16</v>
      </c>
      <c r="E3515" t="s">
        <v>537</v>
      </c>
      <c r="F3515" t="s">
        <v>535</v>
      </c>
      <c r="G3515" t="s">
        <v>2806</v>
      </c>
      <c r="H3515" s="5">
        <v>43738</v>
      </c>
      <c r="I3515" s="5">
        <v>43734</v>
      </c>
      <c r="J3515">
        <v>-751.55</v>
      </c>
      <c r="K3515" t="s">
        <v>2812</v>
      </c>
    </row>
    <row r="3516" spans="1:11" x14ac:dyDescent="0.25">
      <c r="A3516" t="s">
        <v>1420</v>
      </c>
      <c r="B3516" t="s">
        <v>14</v>
      </c>
      <c r="C3516" t="s">
        <v>15</v>
      </c>
      <c r="D3516" t="s">
        <v>22</v>
      </c>
      <c r="E3516" t="s">
        <v>537</v>
      </c>
      <c r="F3516" t="s">
        <v>535</v>
      </c>
      <c r="G3516" t="s">
        <v>2806</v>
      </c>
      <c r="H3516" s="5">
        <v>43738</v>
      </c>
      <c r="I3516" s="5">
        <v>43734</v>
      </c>
      <c r="J3516">
        <v>306.14999999999998</v>
      </c>
      <c r="K3516" t="s">
        <v>2812</v>
      </c>
    </row>
    <row r="3517" spans="1:11" x14ac:dyDescent="0.25">
      <c r="A3517" t="s">
        <v>1420</v>
      </c>
      <c r="B3517" t="s">
        <v>14</v>
      </c>
      <c r="C3517" t="s">
        <v>15</v>
      </c>
      <c r="D3517" t="s">
        <v>22</v>
      </c>
      <c r="E3517" t="s">
        <v>537</v>
      </c>
      <c r="F3517" t="s">
        <v>535</v>
      </c>
      <c r="G3517" t="s">
        <v>2806</v>
      </c>
      <c r="H3517" s="5">
        <v>43738</v>
      </c>
      <c r="I3517" s="5">
        <v>43734</v>
      </c>
      <c r="J3517">
        <v>799.01</v>
      </c>
      <c r="K3517" t="s">
        <v>2812</v>
      </c>
    </row>
    <row r="3518" spans="1:11" x14ac:dyDescent="0.25">
      <c r="A3518" t="s">
        <v>1420</v>
      </c>
      <c r="B3518" t="s">
        <v>14</v>
      </c>
      <c r="C3518" t="s">
        <v>15</v>
      </c>
      <c r="D3518" t="s">
        <v>22</v>
      </c>
      <c r="E3518" t="s">
        <v>537</v>
      </c>
      <c r="F3518" t="s">
        <v>535</v>
      </c>
      <c r="G3518" t="s">
        <v>2806</v>
      </c>
      <c r="H3518" s="5">
        <v>43738</v>
      </c>
      <c r="I3518" s="5">
        <v>43734</v>
      </c>
      <c r="J3518">
        <v>1408.93</v>
      </c>
      <c r="K3518" t="s">
        <v>2812</v>
      </c>
    </row>
    <row r="3519" spans="1:11" x14ac:dyDescent="0.25">
      <c r="A3519" t="s">
        <v>1001</v>
      </c>
      <c r="B3519" t="s">
        <v>14</v>
      </c>
      <c r="C3519" t="s">
        <v>15</v>
      </c>
      <c r="D3519" t="s">
        <v>22</v>
      </c>
      <c r="E3519" t="s">
        <v>537</v>
      </c>
      <c r="F3519" t="s">
        <v>535</v>
      </c>
      <c r="G3519" t="s">
        <v>2806</v>
      </c>
      <c r="H3519" s="5">
        <v>43738</v>
      </c>
      <c r="I3519" s="5">
        <v>43725</v>
      </c>
      <c r="J3519">
        <v>668.32</v>
      </c>
      <c r="K3519" t="s">
        <v>2812</v>
      </c>
    </row>
    <row r="3520" spans="1:11" x14ac:dyDescent="0.25">
      <c r="A3520" t="s">
        <v>904</v>
      </c>
      <c r="B3520" t="s">
        <v>14</v>
      </c>
      <c r="C3520" t="s">
        <v>15</v>
      </c>
      <c r="D3520" t="s">
        <v>16</v>
      </c>
      <c r="E3520" t="s">
        <v>537</v>
      </c>
      <c r="F3520" t="s">
        <v>535</v>
      </c>
      <c r="G3520" t="s">
        <v>2806</v>
      </c>
      <c r="H3520" s="5">
        <v>43738</v>
      </c>
      <c r="I3520" s="5">
        <v>43721</v>
      </c>
      <c r="J3520">
        <v>-46.65</v>
      </c>
      <c r="K3520" t="s">
        <v>2812</v>
      </c>
    </row>
    <row r="3521" spans="1:11" x14ac:dyDescent="0.25">
      <c r="A3521" t="s">
        <v>904</v>
      </c>
      <c r="B3521" t="s">
        <v>14</v>
      </c>
      <c r="C3521" t="s">
        <v>15</v>
      </c>
      <c r="D3521" t="s">
        <v>16</v>
      </c>
      <c r="E3521" t="s">
        <v>537</v>
      </c>
      <c r="F3521" t="s">
        <v>535</v>
      </c>
      <c r="G3521" t="s">
        <v>2806</v>
      </c>
      <c r="H3521" s="5">
        <v>43738</v>
      </c>
      <c r="I3521" s="5">
        <v>43721</v>
      </c>
      <c r="J3521">
        <v>-1171.94</v>
      </c>
      <c r="K3521" t="s">
        <v>2812</v>
      </c>
    </row>
    <row r="3522" spans="1:11" x14ac:dyDescent="0.25">
      <c r="A3522" t="s">
        <v>904</v>
      </c>
      <c r="B3522" t="s">
        <v>14</v>
      </c>
      <c r="C3522" t="s">
        <v>15</v>
      </c>
      <c r="D3522" t="s">
        <v>22</v>
      </c>
      <c r="E3522" t="s">
        <v>537</v>
      </c>
      <c r="F3522" t="s">
        <v>535</v>
      </c>
      <c r="G3522" t="s">
        <v>2806</v>
      </c>
      <c r="H3522" s="5">
        <v>43738</v>
      </c>
      <c r="I3522" s="5">
        <v>43721</v>
      </c>
      <c r="J3522">
        <v>901.44</v>
      </c>
      <c r="K3522" t="s">
        <v>2812</v>
      </c>
    </row>
    <row r="3523" spans="1:11" x14ac:dyDescent="0.25">
      <c r="A3523" t="s">
        <v>747</v>
      </c>
      <c r="B3523" t="s">
        <v>14</v>
      </c>
      <c r="C3523" t="s">
        <v>15</v>
      </c>
      <c r="D3523" t="s">
        <v>16</v>
      </c>
      <c r="E3523" t="s">
        <v>537</v>
      </c>
      <c r="F3523" t="s">
        <v>535</v>
      </c>
      <c r="G3523" t="s">
        <v>2806</v>
      </c>
      <c r="H3523" s="5">
        <v>43738</v>
      </c>
      <c r="I3523" s="5">
        <v>43720</v>
      </c>
      <c r="J3523">
        <v>-1226.8800000000001</v>
      </c>
      <c r="K3523" t="s">
        <v>2812</v>
      </c>
    </row>
    <row r="3524" spans="1:11" x14ac:dyDescent="0.25">
      <c r="A3524" t="s">
        <v>747</v>
      </c>
      <c r="B3524" t="s">
        <v>14</v>
      </c>
      <c r="C3524" t="s">
        <v>15</v>
      </c>
      <c r="D3524" t="s">
        <v>22</v>
      </c>
      <c r="E3524" t="s">
        <v>537</v>
      </c>
      <c r="F3524" t="s">
        <v>535</v>
      </c>
      <c r="G3524" t="s">
        <v>2806</v>
      </c>
      <c r="H3524" s="5">
        <v>43738</v>
      </c>
      <c r="I3524" s="5">
        <v>43720</v>
      </c>
      <c r="J3524">
        <v>29.69</v>
      </c>
      <c r="K3524" t="s">
        <v>2812</v>
      </c>
    </row>
    <row r="3525" spans="1:11" x14ac:dyDescent="0.25">
      <c r="A3525" t="s">
        <v>536</v>
      </c>
      <c r="B3525" t="s">
        <v>14</v>
      </c>
      <c r="C3525" t="s">
        <v>15</v>
      </c>
      <c r="D3525" t="s">
        <v>22</v>
      </c>
      <c r="E3525" t="s">
        <v>537</v>
      </c>
      <c r="F3525" t="s">
        <v>535</v>
      </c>
      <c r="G3525" t="s">
        <v>2806</v>
      </c>
      <c r="H3525" s="5">
        <v>43738</v>
      </c>
      <c r="I3525" s="5">
        <v>43718</v>
      </c>
      <c r="J3525">
        <v>203.42</v>
      </c>
      <c r="K3525" t="s">
        <v>2812</v>
      </c>
    </row>
    <row r="3526" spans="1:11" x14ac:dyDescent="0.25">
      <c r="A3526" t="s">
        <v>536</v>
      </c>
      <c r="B3526" t="s">
        <v>14</v>
      </c>
      <c r="C3526" t="s">
        <v>15</v>
      </c>
      <c r="D3526" t="s">
        <v>22</v>
      </c>
      <c r="E3526" t="s">
        <v>537</v>
      </c>
      <c r="F3526" t="s">
        <v>535</v>
      </c>
      <c r="G3526" t="s">
        <v>2806</v>
      </c>
      <c r="H3526" s="5">
        <v>43738</v>
      </c>
      <c r="I3526" s="5">
        <v>43718</v>
      </c>
      <c r="J3526">
        <v>905.84</v>
      </c>
      <c r="K3526" t="s">
        <v>2812</v>
      </c>
    </row>
    <row r="3527" spans="1:11" x14ac:dyDescent="0.25">
      <c r="A3527" t="s">
        <v>536</v>
      </c>
      <c r="B3527" t="s">
        <v>14</v>
      </c>
      <c r="C3527" t="s">
        <v>15</v>
      </c>
      <c r="D3527" t="s">
        <v>22</v>
      </c>
      <c r="E3527" t="s">
        <v>537</v>
      </c>
      <c r="F3527" t="s">
        <v>535</v>
      </c>
      <c r="G3527" t="s">
        <v>2806</v>
      </c>
      <c r="H3527" s="5">
        <v>43738</v>
      </c>
      <c r="I3527" s="5">
        <v>43718</v>
      </c>
      <c r="J3527">
        <v>9511.6200000000008</v>
      </c>
      <c r="K3527" t="s">
        <v>2812</v>
      </c>
    </row>
    <row r="3528" spans="1:11" x14ac:dyDescent="0.25">
      <c r="A3528" t="s">
        <v>536</v>
      </c>
      <c r="B3528" t="s">
        <v>14</v>
      </c>
      <c r="C3528" t="s">
        <v>15</v>
      </c>
      <c r="D3528" t="s">
        <v>22</v>
      </c>
      <c r="E3528" t="s">
        <v>537</v>
      </c>
      <c r="F3528" t="s">
        <v>535</v>
      </c>
      <c r="G3528" t="s">
        <v>2806</v>
      </c>
      <c r="H3528" s="5">
        <v>43738</v>
      </c>
      <c r="I3528" s="5">
        <v>43718</v>
      </c>
      <c r="J3528">
        <v>6991.68</v>
      </c>
      <c r="K3528" t="s">
        <v>2812</v>
      </c>
    </row>
    <row r="3529" spans="1:11" x14ac:dyDescent="0.25">
      <c r="A3529" t="s">
        <v>536</v>
      </c>
      <c r="B3529" t="s">
        <v>14</v>
      </c>
      <c r="C3529" t="s">
        <v>15</v>
      </c>
      <c r="D3529" t="s">
        <v>22</v>
      </c>
      <c r="E3529" t="s">
        <v>537</v>
      </c>
      <c r="F3529" t="s">
        <v>535</v>
      </c>
      <c r="G3529" t="s">
        <v>2806</v>
      </c>
      <c r="H3529" s="5">
        <v>43738</v>
      </c>
      <c r="I3529" s="5">
        <v>43718</v>
      </c>
      <c r="J3529">
        <v>258.8</v>
      </c>
      <c r="K3529" t="s">
        <v>2812</v>
      </c>
    </row>
    <row r="3530" spans="1:11" x14ac:dyDescent="0.25">
      <c r="A3530" t="s">
        <v>536</v>
      </c>
      <c r="B3530" t="s">
        <v>14</v>
      </c>
      <c r="C3530" t="s">
        <v>15</v>
      </c>
      <c r="D3530" t="s">
        <v>22</v>
      </c>
      <c r="E3530" t="s">
        <v>537</v>
      </c>
      <c r="F3530" t="s">
        <v>535</v>
      </c>
      <c r="G3530" t="s">
        <v>2806</v>
      </c>
      <c r="H3530" s="5">
        <v>43738</v>
      </c>
      <c r="I3530" s="5">
        <v>43718</v>
      </c>
      <c r="J3530">
        <v>645.46</v>
      </c>
      <c r="K3530" t="s">
        <v>2812</v>
      </c>
    </row>
    <row r="3531" spans="1:11" x14ac:dyDescent="0.25">
      <c r="A3531" t="s">
        <v>536</v>
      </c>
      <c r="B3531" t="s">
        <v>14</v>
      </c>
      <c r="C3531" t="s">
        <v>15</v>
      </c>
      <c r="D3531" t="s">
        <v>22</v>
      </c>
      <c r="E3531" t="s">
        <v>537</v>
      </c>
      <c r="F3531" t="s">
        <v>535</v>
      </c>
      <c r="G3531" t="s">
        <v>2806</v>
      </c>
      <c r="H3531" s="5">
        <v>43738</v>
      </c>
      <c r="I3531" s="5">
        <v>43718</v>
      </c>
      <c r="J3531">
        <v>3968.32</v>
      </c>
      <c r="K3531" t="s">
        <v>2812</v>
      </c>
    </row>
    <row r="3532" spans="1:11" x14ac:dyDescent="0.25">
      <c r="A3532" t="s">
        <v>536</v>
      </c>
      <c r="B3532" t="s">
        <v>14</v>
      </c>
      <c r="C3532" t="s">
        <v>15</v>
      </c>
      <c r="D3532" t="s">
        <v>22</v>
      </c>
      <c r="E3532" t="s">
        <v>537</v>
      </c>
      <c r="F3532" t="s">
        <v>535</v>
      </c>
      <c r="G3532" t="s">
        <v>2806</v>
      </c>
      <c r="H3532" s="5">
        <v>43738</v>
      </c>
      <c r="I3532" s="5">
        <v>43718</v>
      </c>
      <c r="J3532">
        <v>1790.31</v>
      </c>
      <c r="K3532" t="s">
        <v>2812</v>
      </c>
    </row>
    <row r="3533" spans="1:11" x14ac:dyDescent="0.25">
      <c r="A3533" t="s">
        <v>1904</v>
      </c>
      <c r="B3533" t="s">
        <v>15</v>
      </c>
      <c r="D3533" t="s">
        <v>22</v>
      </c>
      <c r="E3533" t="s">
        <v>82</v>
      </c>
      <c r="F3533" t="s">
        <v>80</v>
      </c>
      <c r="G3533" t="s">
        <v>2806</v>
      </c>
      <c r="H3533" s="5">
        <v>43769</v>
      </c>
      <c r="I3533" s="5">
        <v>43746</v>
      </c>
      <c r="J3533">
        <v>51.57</v>
      </c>
      <c r="K3533" t="s">
        <v>2812</v>
      </c>
    </row>
    <row r="3534" spans="1:11" x14ac:dyDescent="0.25">
      <c r="A3534" t="s">
        <v>1521</v>
      </c>
      <c r="B3534" t="s">
        <v>14</v>
      </c>
      <c r="C3534" t="s">
        <v>15</v>
      </c>
      <c r="D3534" t="s">
        <v>22</v>
      </c>
      <c r="E3534" t="s">
        <v>82</v>
      </c>
      <c r="F3534" t="s">
        <v>80</v>
      </c>
      <c r="G3534" t="s">
        <v>2806</v>
      </c>
      <c r="H3534" s="5">
        <v>43738</v>
      </c>
      <c r="I3534" s="5">
        <v>43738</v>
      </c>
      <c r="J3534">
        <v>4.87</v>
      </c>
      <c r="K3534" t="s">
        <v>2812</v>
      </c>
    </row>
    <row r="3535" spans="1:11" x14ac:dyDescent="0.25">
      <c r="A3535" t="s">
        <v>1419</v>
      </c>
      <c r="B3535" t="s">
        <v>14</v>
      </c>
      <c r="C3535" t="s">
        <v>15</v>
      </c>
      <c r="D3535" t="s">
        <v>22</v>
      </c>
      <c r="E3535" t="s">
        <v>82</v>
      </c>
      <c r="F3535" t="s">
        <v>80</v>
      </c>
      <c r="G3535" t="s">
        <v>2806</v>
      </c>
      <c r="H3535" s="5">
        <v>43738</v>
      </c>
      <c r="I3535" s="5">
        <v>43734</v>
      </c>
      <c r="J3535">
        <v>118.96</v>
      </c>
      <c r="K3535" t="s">
        <v>2812</v>
      </c>
    </row>
    <row r="3536" spans="1:11" x14ac:dyDescent="0.25">
      <c r="A3536" t="s">
        <v>1419</v>
      </c>
      <c r="B3536" t="s">
        <v>14</v>
      </c>
      <c r="C3536" t="s">
        <v>15</v>
      </c>
      <c r="D3536" t="s">
        <v>22</v>
      </c>
      <c r="E3536" t="s">
        <v>82</v>
      </c>
      <c r="F3536" t="s">
        <v>80</v>
      </c>
      <c r="G3536" t="s">
        <v>2806</v>
      </c>
      <c r="H3536" s="5">
        <v>43738</v>
      </c>
      <c r="I3536" s="5">
        <v>43734</v>
      </c>
      <c r="J3536">
        <v>310.48</v>
      </c>
      <c r="K3536" t="s">
        <v>2812</v>
      </c>
    </row>
    <row r="3537" spans="1:11" x14ac:dyDescent="0.25">
      <c r="A3537" t="s">
        <v>1419</v>
      </c>
      <c r="B3537" t="s">
        <v>14</v>
      </c>
      <c r="C3537" t="s">
        <v>15</v>
      </c>
      <c r="D3537" t="s">
        <v>22</v>
      </c>
      <c r="E3537" t="s">
        <v>82</v>
      </c>
      <c r="F3537" t="s">
        <v>80</v>
      </c>
      <c r="G3537" t="s">
        <v>2806</v>
      </c>
      <c r="H3537" s="5">
        <v>43738</v>
      </c>
      <c r="I3537" s="5">
        <v>43734</v>
      </c>
      <c r="J3537">
        <v>228.47</v>
      </c>
      <c r="K3537" t="s">
        <v>2812</v>
      </c>
    </row>
    <row r="3538" spans="1:11" x14ac:dyDescent="0.25">
      <c r="A3538" t="s">
        <v>1419</v>
      </c>
      <c r="B3538" t="s">
        <v>14</v>
      </c>
      <c r="C3538" t="s">
        <v>15</v>
      </c>
      <c r="D3538" t="s">
        <v>16</v>
      </c>
      <c r="E3538" t="s">
        <v>82</v>
      </c>
      <c r="F3538" t="s">
        <v>80</v>
      </c>
      <c r="G3538" t="s">
        <v>2806</v>
      </c>
      <c r="H3538" s="5">
        <v>43738</v>
      </c>
      <c r="I3538" s="5">
        <v>43734</v>
      </c>
      <c r="J3538">
        <v>-292.04000000000002</v>
      </c>
      <c r="K3538" t="s">
        <v>2812</v>
      </c>
    </row>
    <row r="3539" spans="1:11" x14ac:dyDescent="0.25">
      <c r="A3539" t="s">
        <v>1250</v>
      </c>
      <c r="B3539" t="s">
        <v>14</v>
      </c>
      <c r="C3539" t="s">
        <v>15</v>
      </c>
      <c r="D3539" t="s">
        <v>22</v>
      </c>
      <c r="E3539" t="s">
        <v>82</v>
      </c>
      <c r="F3539" t="s">
        <v>80</v>
      </c>
      <c r="G3539" t="s">
        <v>2806</v>
      </c>
      <c r="H3539" s="5">
        <v>43738</v>
      </c>
      <c r="I3539" s="5">
        <v>43733</v>
      </c>
      <c r="J3539">
        <v>58.53</v>
      </c>
      <c r="K3539" t="s">
        <v>2812</v>
      </c>
    </row>
    <row r="3540" spans="1:11" x14ac:dyDescent="0.25">
      <c r="A3540" t="s">
        <v>1186</v>
      </c>
      <c r="B3540" t="s">
        <v>14</v>
      </c>
      <c r="C3540" t="s">
        <v>15</v>
      </c>
      <c r="D3540" t="s">
        <v>22</v>
      </c>
      <c r="E3540" t="s">
        <v>82</v>
      </c>
      <c r="F3540" t="s">
        <v>80</v>
      </c>
      <c r="G3540" t="s">
        <v>2806</v>
      </c>
      <c r="H3540" s="5">
        <v>43738</v>
      </c>
      <c r="I3540" s="5">
        <v>43732</v>
      </c>
      <c r="J3540">
        <v>60.59</v>
      </c>
      <c r="K3540" t="s">
        <v>2812</v>
      </c>
    </row>
    <row r="3541" spans="1:11" x14ac:dyDescent="0.25">
      <c r="A3541" t="s">
        <v>534</v>
      </c>
      <c r="B3541" t="s">
        <v>14</v>
      </c>
      <c r="C3541" t="s">
        <v>15</v>
      </c>
      <c r="D3541" t="s">
        <v>22</v>
      </c>
      <c r="E3541" t="s">
        <v>82</v>
      </c>
      <c r="F3541" t="s">
        <v>80</v>
      </c>
      <c r="G3541" t="s">
        <v>2806</v>
      </c>
      <c r="H3541" s="5">
        <v>43738</v>
      </c>
      <c r="I3541" s="5">
        <v>43718</v>
      </c>
      <c r="J3541">
        <v>1477.41</v>
      </c>
      <c r="K3541" t="s">
        <v>2812</v>
      </c>
    </row>
    <row r="3542" spans="1:11" x14ac:dyDescent="0.25">
      <c r="A3542" t="s">
        <v>534</v>
      </c>
      <c r="B3542" t="s">
        <v>14</v>
      </c>
      <c r="C3542" t="s">
        <v>15</v>
      </c>
      <c r="D3542" t="s">
        <v>22</v>
      </c>
      <c r="E3542" t="s">
        <v>82</v>
      </c>
      <c r="F3542" t="s">
        <v>80</v>
      </c>
      <c r="G3542" t="s">
        <v>2806</v>
      </c>
      <c r="H3542" s="5">
        <v>43738</v>
      </c>
      <c r="I3542" s="5">
        <v>43718</v>
      </c>
      <c r="J3542">
        <v>2026.66</v>
      </c>
      <c r="K3542" t="s">
        <v>2812</v>
      </c>
    </row>
    <row r="3543" spans="1:11" x14ac:dyDescent="0.25">
      <c r="A3543" t="s">
        <v>241</v>
      </c>
      <c r="B3543" t="s">
        <v>14</v>
      </c>
      <c r="C3543" t="s">
        <v>2810</v>
      </c>
      <c r="D3543" t="s">
        <v>16</v>
      </c>
      <c r="E3543" t="s">
        <v>82</v>
      </c>
      <c r="F3543" t="s">
        <v>80</v>
      </c>
      <c r="G3543" t="s">
        <v>2806</v>
      </c>
      <c r="H3543" s="5">
        <v>43708</v>
      </c>
      <c r="I3543" s="5">
        <v>43712</v>
      </c>
      <c r="J3543">
        <v>-335.36</v>
      </c>
      <c r="K3543" t="s">
        <v>2812</v>
      </c>
    </row>
    <row r="3544" spans="1:11" x14ac:dyDescent="0.25">
      <c r="A3544" t="s">
        <v>81</v>
      </c>
      <c r="B3544" t="s">
        <v>14</v>
      </c>
      <c r="C3544" t="s">
        <v>2810</v>
      </c>
      <c r="D3544" t="s">
        <v>22</v>
      </c>
      <c r="E3544" t="s">
        <v>82</v>
      </c>
      <c r="F3544" t="s">
        <v>80</v>
      </c>
      <c r="G3544" t="s">
        <v>2806</v>
      </c>
      <c r="H3544" s="5">
        <v>43708</v>
      </c>
      <c r="I3544" s="5">
        <v>43707</v>
      </c>
      <c r="J3544">
        <v>335.36</v>
      </c>
      <c r="K3544" t="s">
        <v>2812</v>
      </c>
    </row>
    <row r="3545" spans="1:11" x14ac:dyDescent="0.25">
      <c r="A3545" t="s">
        <v>2299</v>
      </c>
      <c r="B3545" t="s">
        <v>14</v>
      </c>
      <c r="C3545" t="s">
        <v>2810</v>
      </c>
      <c r="D3545" t="s">
        <v>22</v>
      </c>
      <c r="E3545" t="s">
        <v>240</v>
      </c>
      <c r="F3545" t="s">
        <v>238</v>
      </c>
      <c r="G3545" t="s">
        <v>2806</v>
      </c>
      <c r="H3545" s="5">
        <v>43799</v>
      </c>
      <c r="I3545" s="5">
        <v>43788</v>
      </c>
      <c r="J3545">
        <v>63.62</v>
      </c>
      <c r="K3545" t="s">
        <v>2812</v>
      </c>
    </row>
    <row r="3546" spans="1:11" x14ac:dyDescent="0.25">
      <c r="A3546" t="s">
        <v>1903</v>
      </c>
      <c r="B3546" t="s">
        <v>15</v>
      </c>
      <c r="D3546" t="s">
        <v>22</v>
      </c>
      <c r="E3546" t="s">
        <v>240</v>
      </c>
      <c r="F3546" t="s">
        <v>238</v>
      </c>
      <c r="G3546" t="s">
        <v>2806</v>
      </c>
      <c r="H3546" s="5">
        <v>43769</v>
      </c>
      <c r="I3546" s="5">
        <v>43755</v>
      </c>
      <c r="J3546">
        <v>8863.08</v>
      </c>
      <c r="K3546" t="s">
        <v>2812</v>
      </c>
    </row>
    <row r="3547" spans="1:11" x14ac:dyDescent="0.25">
      <c r="A3547" t="s">
        <v>1902</v>
      </c>
      <c r="B3547" t="s">
        <v>15</v>
      </c>
      <c r="D3547" t="s">
        <v>22</v>
      </c>
      <c r="E3547" t="s">
        <v>240</v>
      </c>
      <c r="F3547" t="s">
        <v>238</v>
      </c>
      <c r="G3547" t="s">
        <v>2806</v>
      </c>
      <c r="H3547" s="5">
        <v>43769</v>
      </c>
      <c r="I3547" s="5">
        <v>43746</v>
      </c>
      <c r="J3547">
        <v>314.48</v>
      </c>
      <c r="K3547" t="s">
        <v>2812</v>
      </c>
    </row>
    <row r="3548" spans="1:11" x14ac:dyDescent="0.25">
      <c r="A3548" t="s">
        <v>1902</v>
      </c>
      <c r="B3548" t="s">
        <v>15</v>
      </c>
      <c r="D3548" t="s">
        <v>22</v>
      </c>
      <c r="E3548" t="s">
        <v>240</v>
      </c>
      <c r="F3548" t="s">
        <v>238</v>
      </c>
      <c r="G3548" t="s">
        <v>2806</v>
      </c>
      <c r="H3548" s="5">
        <v>43769</v>
      </c>
      <c r="I3548" s="5">
        <v>43746</v>
      </c>
      <c r="J3548">
        <v>732.68</v>
      </c>
      <c r="K3548" t="s">
        <v>2812</v>
      </c>
    </row>
    <row r="3549" spans="1:11" x14ac:dyDescent="0.25">
      <c r="A3549" t="s">
        <v>1613</v>
      </c>
      <c r="B3549" t="s">
        <v>14</v>
      </c>
      <c r="C3549" t="s">
        <v>15</v>
      </c>
      <c r="D3549" t="s">
        <v>22</v>
      </c>
      <c r="E3549" t="s">
        <v>240</v>
      </c>
      <c r="F3549" t="s">
        <v>238</v>
      </c>
      <c r="G3549" t="s">
        <v>2806</v>
      </c>
      <c r="H3549" s="5">
        <v>43738</v>
      </c>
      <c r="I3549" s="5">
        <v>43739</v>
      </c>
      <c r="J3549">
        <v>24.19</v>
      </c>
      <c r="K3549" t="s">
        <v>2812</v>
      </c>
    </row>
    <row r="3550" spans="1:11" x14ac:dyDescent="0.25">
      <c r="A3550" t="s">
        <v>1613</v>
      </c>
      <c r="B3550" t="s">
        <v>14</v>
      </c>
      <c r="C3550" t="s">
        <v>15</v>
      </c>
      <c r="D3550" t="s">
        <v>22</v>
      </c>
      <c r="E3550" t="s">
        <v>240</v>
      </c>
      <c r="F3550" t="s">
        <v>238</v>
      </c>
      <c r="G3550" t="s">
        <v>2806</v>
      </c>
      <c r="H3550" s="5">
        <v>43738</v>
      </c>
      <c r="I3550" s="5">
        <v>43739</v>
      </c>
      <c r="J3550">
        <v>63.15</v>
      </c>
      <c r="K3550" t="s">
        <v>2812</v>
      </c>
    </row>
    <row r="3551" spans="1:11" x14ac:dyDescent="0.25">
      <c r="A3551" t="s">
        <v>1613</v>
      </c>
      <c r="B3551" t="s">
        <v>14</v>
      </c>
      <c r="C3551" t="s">
        <v>15</v>
      </c>
      <c r="D3551" t="s">
        <v>16</v>
      </c>
      <c r="E3551" t="s">
        <v>240</v>
      </c>
      <c r="F3551" t="s">
        <v>238</v>
      </c>
      <c r="G3551" t="s">
        <v>2806</v>
      </c>
      <c r="H3551" s="5">
        <v>43738</v>
      </c>
      <c r="I3551" s="5">
        <v>43739</v>
      </c>
      <c r="J3551">
        <v>-59.39</v>
      </c>
      <c r="K3551" t="s">
        <v>2812</v>
      </c>
    </row>
    <row r="3552" spans="1:11" x14ac:dyDescent="0.25">
      <c r="A3552" t="s">
        <v>1457</v>
      </c>
      <c r="B3552" t="s">
        <v>14</v>
      </c>
      <c r="C3552" t="s">
        <v>15</v>
      </c>
      <c r="D3552" t="s">
        <v>16</v>
      </c>
      <c r="E3552" t="s">
        <v>240</v>
      </c>
      <c r="F3552" t="s">
        <v>238</v>
      </c>
      <c r="G3552" t="s">
        <v>2806</v>
      </c>
      <c r="H3552" s="5">
        <v>43738</v>
      </c>
      <c r="I3552" s="5">
        <v>43735</v>
      </c>
      <c r="J3552">
        <v>-412.16</v>
      </c>
      <c r="K3552" t="s">
        <v>2812</v>
      </c>
    </row>
    <row r="3553" spans="1:11" x14ac:dyDescent="0.25">
      <c r="A3553" t="s">
        <v>1457</v>
      </c>
      <c r="B3553" t="s">
        <v>14</v>
      </c>
      <c r="C3553" t="s">
        <v>15</v>
      </c>
      <c r="D3553" t="s">
        <v>22</v>
      </c>
      <c r="E3553" t="s">
        <v>240</v>
      </c>
      <c r="F3553" t="s">
        <v>238</v>
      </c>
      <c r="G3553" t="s">
        <v>2806</v>
      </c>
      <c r="H3553" s="5">
        <v>43738</v>
      </c>
      <c r="I3553" s="5">
        <v>43735</v>
      </c>
      <c r="J3553">
        <v>412.16</v>
      </c>
      <c r="K3553" t="s">
        <v>2812</v>
      </c>
    </row>
    <row r="3554" spans="1:11" x14ac:dyDescent="0.25">
      <c r="A3554" t="s">
        <v>1324</v>
      </c>
      <c r="B3554" t="s">
        <v>14</v>
      </c>
      <c r="C3554" t="s">
        <v>15</v>
      </c>
      <c r="D3554" t="s">
        <v>16</v>
      </c>
      <c r="E3554" t="s">
        <v>240</v>
      </c>
      <c r="F3554" t="s">
        <v>238</v>
      </c>
      <c r="G3554" t="s">
        <v>2806</v>
      </c>
      <c r="H3554" s="5">
        <v>43738</v>
      </c>
      <c r="I3554" s="5">
        <v>43734</v>
      </c>
      <c r="J3554">
        <v>-2860.86</v>
      </c>
      <c r="K3554" t="s">
        <v>2812</v>
      </c>
    </row>
    <row r="3555" spans="1:11" x14ac:dyDescent="0.25">
      <c r="A3555" t="s">
        <v>1324</v>
      </c>
      <c r="B3555" t="s">
        <v>14</v>
      </c>
      <c r="C3555" t="s">
        <v>15</v>
      </c>
      <c r="D3555" t="s">
        <v>22</v>
      </c>
      <c r="E3555" t="s">
        <v>240</v>
      </c>
      <c r="F3555" t="s">
        <v>238</v>
      </c>
      <c r="G3555" t="s">
        <v>2806</v>
      </c>
      <c r="H3555" s="5">
        <v>43738</v>
      </c>
      <c r="I3555" s="5">
        <v>43734</v>
      </c>
      <c r="J3555">
        <v>1165.3900000000001</v>
      </c>
      <c r="K3555" t="s">
        <v>2812</v>
      </c>
    </row>
    <row r="3556" spans="1:11" x14ac:dyDescent="0.25">
      <c r="A3556" t="s">
        <v>1324</v>
      </c>
      <c r="B3556" t="s">
        <v>14</v>
      </c>
      <c r="C3556" t="s">
        <v>15</v>
      </c>
      <c r="D3556" t="s">
        <v>22</v>
      </c>
      <c r="E3556" t="s">
        <v>240</v>
      </c>
      <c r="F3556" t="s">
        <v>238</v>
      </c>
      <c r="G3556" t="s">
        <v>2806</v>
      </c>
      <c r="H3556" s="5">
        <v>43738</v>
      </c>
      <c r="I3556" s="5">
        <v>43734</v>
      </c>
      <c r="J3556">
        <v>3041.52</v>
      </c>
      <c r="K3556" t="s">
        <v>2812</v>
      </c>
    </row>
    <row r="3557" spans="1:11" x14ac:dyDescent="0.25">
      <c r="A3557" t="s">
        <v>1324</v>
      </c>
      <c r="B3557" t="s">
        <v>14</v>
      </c>
      <c r="C3557" t="s">
        <v>15</v>
      </c>
      <c r="D3557" t="s">
        <v>22</v>
      </c>
      <c r="E3557" t="s">
        <v>240</v>
      </c>
      <c r="F3557" t="s">
        <v>238</v>
      </c>
      <c r="G3557" t="s">
        <v>2806</v>
      </c>
      <c r="H3557" s="5">
        <v>43738</v>
      </c>
      <c r="I3557" s="5">
        <v>43734</v>
      </c>
      <c r="J3557">
        <v>8326.09</v>
      </c>
      <c r="K3557" t="s">
        <v>2812</v>
      </c>
    </row>
    <row r="3558" spans="1:11" x14ac:dyDescent="0.25">
      <c r="A3558" t="s">
        <v>1182</v>
      </c>
      <c r="B3558" t="s">
        <v>14</v>
      </c>
      <c r="C3558" t="s">
        <v>15</v>
      </c>
      <c r="D3558" t="s">
        <v>22</v>
      </c>
      <c r="E3558" t="s">
        <v>240</v>
      </c>
      <c r="F3558" t="s">
        <v>238</v>
      </c>
      <c r="G3558" t="s">
        <v>2806</v>
      </c>
      <c r="H3558" s="5">
        <v>43738</v>
      </c>
      <c r="I3558" s="5">
        <v>43732</v>
      </c>
      <c r="J3558">
        <v>346.61</v>
      </c>
      <c r="K3558" t="s">
        <v>2812</v>
      </c>
    </row>
    <row r="3559" spans="1:11" x14ac:dyDescent="0.25">
      <c r="A3559" t="s">
        <v>1136</v>
      </c>
      <c r="B3559" t="s">
        <v>14</v>
      </c>
      <c r="C3559" t="s">
        <v>15</v>
      </c>
      <c r="D3559" t="s">
        <v>22</v>
      </c>
      <c r="E3559" t="s">
        <v>240</v>
      </c>
      <c r="F3559" t="s">
        <v>238</v>
      </c>
      <c r="G3559" t="s">
        <v>2806</v>
      </c>
      <c r="H3559" s="5">
        <v>43738</v>
      </c>
      <c r="I3559" s="5">
        <v>43728</v>
      </c>
      <c r="J3559">
        <v>882.32</v>
      </c>
      <c r="K3559" t="s">
        <v>2812</v>
      </c>
    </row>
    <row r="3560" spans="1:11" x14ac:dyDescent="0.25">
      <c r="A3560" t="s">
        <v>1000</v>
      </c>
      <c r="B3560" t="s">
        <v>14</v>
      </c>
      <c r="C3560" t="s">
        <v>15</v>
      </c>
      <c r="D3560" t="s">
        <v>22</v>
      </c>
      <c r="E3560" t="s">
        <v>240</v>
      </c>
      <c r="F3560" t="s">
        <v>238</v>
      </c>
      <c r="G3560" t="s">
        <v>2806</v>
      </c>
      <c r="H3560" s="5">
        <v>43738</v>
      </c>
      <c r="I3560" s="5">
        <v>43725</v>
      </c>
      <c r="J3560">
        <v>915.12</v>
      </c>
      <c r="K3560" t="s">
        <v>2812</v>
      </c>
    </row>
    <row r="3561" spans="1:11" x14ac:dyDescent="0.25">
      <c r="A3561" t="s">
        <v>1000</v>
      </c>
      <c r="B3561" t="s">
        <v>14</v>
      </c>
      <c r="C3561" t="s">
        <v>15</v>
      </c>
      <c r="D3561" t="s">
        <v>22</v>
      </c>
      <c r="E3561" t="s">
        <v>240</v>
      </c>
      <c r="F3561" t="s">
        <v>238</v>
      </c>
      <c r="G3561" t="s">
        <v>2806</v>
      </c>
      <c r="H3561" s="5">
        <v>43738</v>
      </c>
      <c r="I3561" s="5">
        <v>43725</v>
      </c>
      <c r="J3561">
        <v>4183.8999999999996</v>
      </c>
      <c r="K3561" t="s">
        <v>2812</v>
      </c>
    </row>
    <row r="3562" spans="1:11" x14ac:dyDescent="0.25">
      <c r="A3562" t="s">
        <v>1000</v>
      </c>
      <c r="B3562" t="s">
        <v>14</v>
      </c>
      <c r="C3562" t="s">
        <v>15</v>
      </c>
      <c r="D3562" t="s">
        <v>22</v>
      </c>
      <c r="E3562" t="s">
        <v>240</v>
      </c>
      <c r="F3562" t="s">
        <v>238</v>
      </c>
      <c r="G3562" t="s">
        <v>2806</v>
      </c>
      <c r="H3562" s="5">
        <v>43738</v>
      </c>
      <c r="I3562" s="5">
        <v>43725</v>
      </c>
      <c r="J3562">
        <v>2158.84</v>
      </c>
      <c r="K3562" t="s">
        <v>2812</v>
      </c>
    </row>
    <row r="3563" spans="1:11" x14ac:dyDescent="0.25">
      <c r="A3563" t="s">
        <v>903</v>
      </c>
      <c r="B3563" t="s">
        <v>14</v>
      </c>
      <c r="C3563" t="s">
        <v>15</v>
      </c>
      <c r="D3563" t="s">
        <v>22</v>
      </c>
      <c r="E3563" t="s">
        <v>240</v>
      </c>
      <c r="F3563" t="s">
        <v>238</v>
      </c>
      <c r="G3563" t="s">
        <v>2806</v>
      </c>
      <c r="H3563" s="5">
        <v>43738</v>
      </c>
      <c r="I3563" s="5">
        <v>43721</v>
      </c>
      <c r="J3563">
        <v>205.44</v>
      </c>
      <c r="K3563" t="s">
        <v>2812</v>
      </c>
    </row>
    <row r="3564" spans="1:11" x14ac:dyDescent="0.25">
      <c r="A3564" t="s">
        <v>903</v>
      </c>
      <c r="B3564" t="s">
        <v>14</v>
      </c>
      <c r="C3564" t="s">
        <v>15</v>
      </c>
      <c r="D3564" t="s">
        <v>22</v>
      </c>
      <c r="E3564" t="s">
        <v>240</v>
      </c>
      <c r="F3564" t="s">
        <v>238</v>
      </c>
      <c r="G3564" t="s">
        <v>2806</v>
      </c>
      <c r="H3564" s="5">
        <v>43738</v>
      </c>
      <c r="I3564" s="5">
        <v>43721</v>
      </c>
      <c r="J3564">
        <v>4168.88</v>
      </c>
      <c r="K3564" t="s">
        <v>2812</v>
      </c>
    </row>
    <row r="3565" spans="1:11" x14ac:dyDescent="0.25">
      <c r="A3565" t="s">
        <v>903</v>
      </c>
      <c r="B3565" t="s">
        <v>14</v>
      </c>
      <c r="C3565" t="s">
        <v>15</v>
      </c>
      <c r="D3565" t="s">
        <v>22</v>
      </c>
      <c r="E3565" t="s">
        <v>240</v>
      </c>
      <c r="F3565" t="s">
        <v>238</v>
      </c>
      <c r="G3565" t="s">
        <v>2806</v>
      </c>
      <c r="H3565" s="5">
        <v>43738</v>
      </c>
      <c r="I3565" s="5">
        <v>43721</v>
      </c>
      <c r="J3565">
        <v>1122.52</v>
      </c>
      <c r="K3565" t="s">
        <v>2812</v>
      </c>
    </row>
    <row r="3566" spans="1:11" x14ac:dyDescent="0.25">
      <c r="A3566" t="s">
        <v>903</v>
      </c>
      <c r="B3566" t="s">
        <v>14</v>
      </c>
      <c r="C3566" t="s">
        <v>15</v>
      </c>
      <c r="D3566" t="s">
        <v>22</v>
      </c>
      <c r="E3566" t="s">
        <v>240</v>
      </c>
      <c r="F3566" t="s">
        <v>238</v>
      </c>
      <c r="G3566" t="s">
        <v>2806</v>
      </c>
      <c r="H3566" s="5">
        <v>43738</v>
      </c>
      <c r="I3566" s="5">
        <v>43721</v>
      </c>
      <c r="J3566">
        <v>270.44</v>
      </c>
      <c r="K3566" t="s">
        <v>2812</v>
      </c>
    </row>
    <row r="3567" spans="1:11" x14ac:dyDescent="0.25">
      <c r="A3567" t="s">
        <v>828</v>
      </c>
      <c r="B3567" t="s">
        <v>14</v>
      </c>
      <c r="C3567" t="s">
        <v>15</v>
      </c>
      <c r="D3567" t="s">
        <v>22</v>
      </c>
      <c r="E3567" t="s">
        <v>240</v>
      </c>
      <c r="F3567" t="s">
        <v>238</v>
      </c>
      <c r="G3567" t="s">
        <v>2806</v>
      </c>
      <c r="H3567" s="5">
        <v>43738</v>
      </c>
      <c r="I3567" s="5">
        <v>43720</v>
      </c>
      <c r="J3567">
        <v>195.6</v>
      </c>
      <c r="K3567" t="s">
        <v>2812</v>
      </c>
    </row>
    <row r="3568" spans="1:11" x14ac:dyDescent="0.25">
      <c r="A3568" t="s">
        <v>828</v>
      </c>
      <c r="B3568" t="s">
        <v>14</v>
      </c>
      <c r="C3568" t="s">
        <v>15</v>
      </c>
      <c r="D3568" t="s">
        <v>22</v>
      </c>
      <c r="E3568" t="s">
        <v>240</v>
      </c>
      <c r="F3568" t="s">
        <v>238</v>
      </c>
      <c r="G3568" t="s">
        <v>2806</v>
      </c>
      <c r="H3568" s="5">
        <v>43738</v>
      </c>
      <c r="I3568" s="5">
        <v>43720</v>
      </c>
      <c r="J3568">
        <v>8541.1200000000008</v>
      </c>
      <c r="K3568" t="s">
        <v>2812</v>
      </c>
    </row>
    <row r="3569" spans="1:11" x14ac:dyDescent="0.25">
      <c r="A3569" t="s">
        <v>828</v>
      </c>
      <c r="B3569" t="s">
        <v>14</v>
      </c>
      <c r="C3569" t="s">
        <v>15</v>
      </c>
      <c r="D3569" t="s">
        <v>22</v>
      </c>
      <c r="E3569" t="s">
        <v>240</v>
      </c>
      <c r="F3569" t="s">
        <v>238</v>
      </c>
      <c r="G3569" t="s">
        <v>2806</v>
      </c>
      <c r="H3569" s="5">
        <v>43738</v>
      </c>
      <c r="I3569" s="5">
        <v>43720</v>
      </c>
      <c r="J3569">
        <v>8458.92</v>
      </c>
      <c r="K3569" t="s">
        <v>2812</v>
      </c>
    </row>
    <row r="3570" spans="1:11" x14ac:dyDescent="0.25">
      <c r="A3570" t="s">
        <v>828</v>
      </c>
      <c r="B3570" t="s">
        <v>14</v>
      </c>
      <c r="C3570" t="s">
        <v>15</v>
      </c>
      <c r="D3570" t="s">
        <v>22</v>
      </c>
      <c r="E3570" t="s">
        <v>240</v>
      </c>
      <c r="F3570" t="s">
        <v>238</v>
      </c>
      <c r="G3570" t="s">
        <v>2806</v>
      </c>
      <c r="H3570" s="5">
        <v>43738</v>
      </c>
      <c r="I3570" s="5">
        <v>43720</v>
      </c>
      <c r="J3570">
        <v>1533.92</v>
      </c>
      <c r="K3570" t="s">
        <v>2812</v>
      </c>
    </row>
    <row r="3571" spans="1:11" x14ac:dyDescent="0.25">
      <c r="A3571" t="s">
        <v>533</v>
      </c>
      <c r="B3571" t="s">
        <v>14</v>
      </c>
      <c r="C3571" t="s">
        <v>15</v>
      </c>
      <c r="D3571" t="s">
        <v>22</v>
      </c>
      <c r="E3571" t="s">
        <v>240</v>
      </c>
      <c r="F3571" t="s">
        <v>238</v>
      </c>
      <c r="G3571" t="s">
        <v>2806</v>
      </c>
      <c r="H3571" s="5">
        <v>43738</v>
      </c>
      <c r="I3571" s="5">
        <v>43718</v>
      </c>
      <c r="J3571">
        <v>336.67</v>
      </c>
      <c r="K3571" t="s">
        <v>2812</v>
      </c>
    </row>
    <row r="3572" spans="1:11" x14ac:dyDescent="0.25">
      <c r="A3572" t="s">
        <v>533</v>
      </c>
      <c r="B3572" t="s">
        <v>14</v>
      </c>
      <c r="C3572" t="s">
        <v>15</v>
      </c>
      <c r="D3572" t="s">
        <v>22</v>
      </c>
      <c r="E3572" t="s">
        <v>240</v>
      </c>
      <c r="F3572" t="s">
        <v>238</v>
      </c>
      <c r="G3572" t="s">
        <v>2806</v>
      </c>
      <c r="H3572" s="5">
        <v>43738</v>
      </c>
      <c r="I3572" s="5">
        <v>43718</v>
      </c>
      <c r="J3572">
        <v>25038.7</v>
      </c>
      <c r="K3572" t="s">
        <v>2812</v>
      </c>
    </row>
    <row r="3573" spans="1:11" x14ac:dyDescent="0.25">
      <c r="A3573" t="s">
        <v>533</v>
      </c>
      <c r="B3573" t="s">
        <v>14</v>
      </c>
      <c r="C3573" t="s">
        <v>15</v>
      </c>
      <c r="D3573" t="s">
        <v>22</v>
      </c>
      <c r="E3573" t="s">
        <v>240</v>
      </c>
      <c r="F3573" t="s">
        <v>238</v>
      </c>
      <c r="G3573" t="s">
        <v>2806</v>
      </c>
      <c r="H3573" s="5">
        <v>43738</v>
      </c>
      <c r="I3573" s="5">
        <v>43718</v>
      </c>
      <c r="J3573">
        <v>412.47</v>
      </c>
      <c r="K3573" t="s">
        <v>2812</v>
      </c>
    </row>
    <row r="3574" spans="1:11" x14ac:dyDescent="0.25">
      <c r="A3574" t="s">
        <v>533</v>
      </c>
      <c r="B3574" t="s">
        <v>14</v>
      </c>
      <c r="C3574" t="s">
        <v>15</v>
      </c>
      <c r="D3574" t="s">
        <v>22</v>
      </c>
      <c r="E3574" t="s">
        <v>240</v>
      </c>
      <c r="F3574" t="s">
        <v>238</v>
      </c>
      <c r="G3574" t="s">
        <v>2806</v>
      </c>
      <c r="H3574" s="5">
        <v>43738</v>
      </c>
      <c r="I3574" s="5">
        <v>43718</v>
      </c>
      <c r="J3574">
        <v>53385.9</v>
      </c>
      <c r="K3574" t="s">
        <v>2812</v>
      </c>
    </row>
    <row r="3575" spans="1:11" x14ac:dyDescent="0.25">
      <c r="A3575" t="s">
        <v>533</v>
      </c>
      <c r="B3575" t="s">
        <v>14</v>
      </c>
      <c r="C3575" t="s">
        <v>15</v>
      </c>
      <c r="D3575" t="s">
        <v>22</v>
      </c>
      <c r="E3575" t="s">
        <v>240</v>
      </c>
      <c r="F3575" t="s">
        <v>238</v>
      </c>
      <c r="G3575" t="s">
        <v>2806</v>
      </c>
      <c r="H3575" s="5">
        <v>43738</v>
      </c>
      <c r="I3575" s="5">
        <v>43718</v>
      </c>
      <c r="J3575">
        <v>488.8</v>
      </c>
      <c r="K3575" t="s">
        <v>2812</v>
      </c>
    </row>
    <row r="3576" spans="1:11" x14ac:dyDescent="0.25">
      <c r="A3576" t="s">
        <v>533</v>
      </c>
      <c r="B3576" t="s">
        <v>14</v>
      </c>
      <c r="C3576" t="s">
        <v>15</v>
      </c>
      <c r="D3576" t="s">
        <v>22</v>
      </c>
      <c r="E3576" t="s">
        <v>240</v>
      </c>
      <c r="F3576" t="s">
        <v>238</v>
      </c>
      <c r="G3576" t="s">
        <v>2806</v>
      </c>
      <c r="H3576" s="5">
        <v>43738</v>
      </c>
      <c r="I3576" s="5">
        <v>43718</v>
      </c>
      <c r="J3576">
        <v>15401.28</v>
      </c>
      <c r="K3576" t="s">
        <v>2812</v>
      </c>
    </row>
    <row r="3577" spans="1:11" x14ac:dyDescent="0.25">
      <c r="A3577" t="s">
        <v>533</v>
      </c>
      <c r="B3577" t="s">
        <v>14</v>
      </c>
      <c r="C3577" t="s">
        <v>15</v>
      </c>
      <c r="D3577" t="s">
        <v>22</v>
      </c>
      <c r="E3577" t="s">
        <v>240</v>
      </c>
      <c r="F3577" t="s">
        <v>238</v>
      </c>
      <c r="G3577" t="s">
        <v>2806</v>
      </c>
      <c r="H3577" s="5">
        <v>43738</v>
      </c>
      <c r="I3577" s="5">
        <v>43718</v>
      </c>
      <c r="J3577">
        <v>84.68</v>
      </c>
      <c r="K3577" t="s">
        <v>2812</v>
      </c>
    </row>
    <row r="3578" spans="1:11" x14ac:dyDescent="0.25">
      <c r="A3578" t="s">
        <v>239</v>
      </c>
      <c r="B3578" t="s">
        <v>14</v>
      </c>
      <c r="C3578" t="s">
        <v>2810</v>
      </c>
      <c r="D3578" t="s">
        <v>16</v>
      </c>
      <c r="E3578" t="s">
        <v>240</v>
      </c>
      <c r="F3578" t="s">
        <v>238</v>
      </c>
      <c r="G3578" t="s">
        <v>2806</v>
      </c>
      <c r="H3578" s="5">
        <v>43708</v>
      </c>
      <c r="I3578" s="5">
        <v>43712</v>
      </c>
      <c r="J3578">
        <v>-100.06</v>
      </c>
      <c r="K3578" t="s">
        <v>2812</v>
      </c>
    </row>
    <row r="3579" spans="1:11" x14ac:dyDescent="0.25">
      <c r="A3579" t="s">
        <v>239</v>
      </c>
      <c r="B3579" t="s">
        <v>14</v>
      </c>
      <c r="C3579" t="s">
        <v>2810</v>
      </c>
      <c r="D3579" t="s">
        <v>22</v>
      </c>
      <c r="E3579" t="s">
        <v>240</v>
      </c>
      <c r="F3579" t="s">
        <v>238</v>
      </c>
      <c r="G3579" t="s">
        <v>2806</v>
      </c>
      <c r="H3579" s="5">
        <v>43708</v>
      </c>
      <c r="I3579" s="5">
        <v>43712</v>
      </c>
      <c r="J3579">
        <v>40.76</v>
      </c>
      <c r="K3579" t="s">
        <v>2812</v>
      </c>
    </row>
    <row r="3580" spans="1:11" x14ac:dyDescent="0.25">
      <c r="A3580" t="s">
        <v>239</v>
      </c>
      <c r="B3580" t="s">
        <v>14</v>
      </c>
      <c r="C3580" t="s">
        <v>2810</v>
      </c>
      <c r="D3580" t="s">
        <v>22</v>
      </c>
      <c r="E3580" t="s">
        <v>240</v>
      </c>
      <c r="F3580" t="s">
        <v>238</v>
      </c>
      <c r="G3580" t="s">
        <v>2806</v>
      </c>
      <c r="H3580" s="5">
        <v>43708</v>
      </c>
      <c r="I3580" s="5">
        <v>43712</v>
      </c>
      <c r="J3580">
        <v>106.38</v>
      </c>
      <c r="K3580" t="s">
        <v>2812</v>
      </c>
    </row>
    <row r="3581" spans="1:11" x14ac:dyDescent="0.25">
      <c r="A3581" t="s">
        <v>239</v>
      </c>
      <c r="B3581" t="s">
        <v>14</v>
      </c>
      <c r="C3581" t="s">
        <v>2810</v>
      </c>
      <c r="D3581" t="s">
        <v>22</v>
      </c>
      <c r="E3581" t="s">
        <v>240</v>
      </c>
      <c r="F3581" t="s">
        <v>238</v>
      </c>
      <c r="G3581" t="s">
        <v>2806</v>
      </c>
      <c r="H3581" s="5">
        <v>43708</v>
      </c>
      <c r="I3581" s="5">
        <v>43712</v>
      </c>
      <c r="J3581">
        <v>45.27</v>
      </c>
      <c r="K3581" t="s">
        <v>2812</v>
      </c>
    </row>
    <row r="3582" spans="1:11" x14ac:dyDescent="0.25">
      <c r="A3582" t="s">
        <v>239</v>
      </c>
      <c r="B3582" t="s">
        <v>14</v>
      </c>
      <c r="C3582" t="s">
        <v>2810</v>
      </c>
      <c r="D3582" t="s">
        <v>22</v>
      </c>
      <c r="E3582" t="s">
        <v>240</v>
      </c>
      <c r="F3582" t="s">
        <v>238</v>
      </c>
      <c r="G3582" t="s">
        <v>2806</v>
      </c>
      <c r="H3582" s="5">
        <v>43708</v>
      </c>
      <c r="I3582" s="5">
        <v>43712</v>
      </c>
      <c r="J3582">
        <v>694.4</v>
      </c>
      <c r="K3582" t="s">
        <v>2812</v>
      </c>
    </row>
    <row r="3583" spans="1:11" x14ac:dyDescent="0.25">
      <c r="A3583" t="s">
        <v>2490</v>
      </c>
      <c r="B3583" t="s">
        <v>14</v>
      </c>
      <c r="C3583" t="s">
        <v>15</v>
      </c>
      <c r="D3583" t="s">
        <v>22</v>
      </c>
      <c r="E3583" t="s">
        <v>79</v>
      </c>
      <c r="F3583" t="s">
        <v>77</v>
      </c>
      <c r="G3583" t="s">
        <v>2806</v>
      </c>
      <c r="H3583" s="5">
        <v>43861</v>
      </c>
      <c r="I3583" s="5">
        <v>43844</v>
      </c>
      <c r="J3583">
        <v>7215</v>
      </c>
      <c r="K3583" t="s">
        <v>2812</v>
      </c>
    </row>
    <row r="3584" spans="1:11" x14ac:dyDescent="0.25">
      <c r="A3584" t="s">
        <v>1901</v>
      </c>
      <c r="B3584" t="s">
        <v>15</v>
      </c>
      <c r="D3584" t="s">
        <v>22</v>
      </c>
      <c r="E3584" t="s">
        <v>79</v>
      </c>
      <c r="F3584" t="s">
        <v>77</v>
      </c>
      <c r="G3584" t="s">
        <v>2806</v>
      </c>
      <c r="H3584" s="5">
        <v>43769</v>
      </c>
      <c r="I3584" s="5">
        <v>43769</v>
      </c>
      <c r="J3584">
        <v>296</v>
      </c>
      <c r="K3584" t="s">
        <v>2812</v>
      </c>
    </row>
    <row r="3585" spans="1:11" x14ac:dyDescent="0.25">
      <c r="A3585" t="s">
        <v>1900</v>
      </c>
      <c r="B3585" t="s">
        <v>15</v>
      </c>
      <c r="D3585" t="s">
        <v>22</v>
      </c>
      <c r="E3585" t="s">
        <v>79</v>
      </c>
      <c r="F3585" t="s">
        <v>77</v>
      </c>
      <c r="G3585" t="s">
        <v>2806</v>
      </c>
      <c r="H3585" s="5">
        <v>43769</v>
      </c>
      <c r="I3585" s="5">
        <v>43755</v>
      </c>
      <c r="J3585">
        <v>92.96</v>
      </c>
      <c r="K3585" t="s">
        <v>2812</v>
      </c>
    </row>
    <row r="3586" spans="1:11" x14ac:dyDescent="0.25">
      <c r="A3586" t="s">
        <v>1900</v>
      </c>
      <c r="B3586" t="s">
        <v>15</v>
      </c>
      <c r="D3586" t="s">
        <v>22</v>
      </c>
      <c r="E3586" t="s">
        <v>79</v>
      </c>
      <c r="F3586" t="s">
        <v>77</v>
      </c>
      <c r="G3586" t="s">
        <v>2806</v>
      </c>
      <c r="H3586" s="5">
        <v>43769</v>
      </c>
      <c r="I3586" s="5">
        <v>43755</v>
      </c>
      <c r="J3586">
        <v>19.75</v>
      </c>
      <c r="K3586" t="s">
        <v>2812</v>
      </c>
    </row>
    <row r="3587" spans="1:11" x14ac:dyDescent="0.25">
      <c r="A3587" t="s">
        <v>1899</v>
      </c>
      <c r="B3587" t="s">
        <v>15</v>
      </c>
      <c r="D3587" t="s">
        <v>22</v>
      </c>
      <c r="E3587" t="s">
        <v>79</v>
      </c>
      <c r="F3587" t="s">
        <v>77</v>
      </c>
      <c r="G3587" t="s">
        <v>2806</v>
      </c>
      <c r="H3587" s="5">
        <v>43769</v>
      </c>
      <c r="I3587" s="5">
        <v>43746</v>
      </c>
      <c r="J3587">
        <v>181.02</v>
      </c>
      <c r="K3587" t="s">
        <v>2812</v>
      </c>
    </row>
    <row r="3588" spans="1:11" x14ac:dyDescent="0.25">
      <c r="A3588" t="s">
        <v>1899</v>
      </c>
      <c r="B3588" t="s">
        <v>15</v>
      </c>
      <c r="D3588" t="s">
        <v>22</v>
      </c>
      <c r="E3588" t="s">
        <v>79</v>
      </c>
      <c r="F3588" t="s">
        <v>77</v>
      </c>
      <c r="G3588" t="s">
        <v>2806</v>
      </c>
      <c r="H3588" s="5">
        <v>43769</v>
      </c>
      <c r="I3588" s="5">
        <v>43746</v>
      </c>
      <c r="J3588">
        <v>35.15</v>
      </c>
      <c r="K3588" t="s">
        <v>2812</v>
      </c>
    </row>
    <row r="3589" spans="1:11" x14ac:dyDescent="0.25">
      <c r="A3589" t="s">
        <v>1518</v>
      </c>
      <c r="B3589" t="s">
        <v>14</v>
      </c>
      <c r="C3589" t="s">
        <v>15</v>
      </c>
      <c r="D3589" t="s">
        <v>16</v>
      </c>
      <c r="E3589" t="s">
        <v>79</v>
      </c>
      <c r="F3589" t="s">
        <v>77</v>
      </c>
      <c r="G3589" t="s">
        <v>2806</v>
      </c>
      <c r="H3589" s="5">
        <v>43738</v>
      </c>
      <c r="I3589" s="5">
        <v>43738</v>
      </c>
      <c r="J3589">
        <v>-21945</v>
      </c>
      <c r="K3589" t="s">
        <v>2812</v>
      </c>
    </row>
    <row r="3590" spans="1:11" x14ac:dyDescent="0.25">
      <c r="A3590" t="s">
        <v>1518</v>
      </c>
      <c r="B3590" t="s">
        <v>14</v>
      </c>
      <c r="C3590" t="s">
        <v>15</v>
      </c>
      <c r="D3590" t="s">
        <v>16</v>
      </c>
      <c r="E3590" t="s">
        <v>79</v>
      </c>
      <c r="F3590" t="s">
        <v>77</v>
      </c>
      <c r="G3590" t="s">
        <v>2806</v>
      </c>
      <c r="H3590" s="5">
        <v>43738</v>
      </c>
      <c r="I3590" s="5">
        <v>43738</v>
      </c>
      <c r="J3590">
        <v>-296</v>
      </c>
      <c r="K3590" t="s">
        <v>2812</v>
      </c>
    </row>
    <row r="3591" spans="1:11" x14ac:dyDescent="0.25">
      <c r="A3591" t="s">
        <v>1321</v>
      </c>
      <c r="B3591" t="s">
        <v>14</v>
      </c>
      <c r="C3591" t="s">
        <v>15</v>
      </c>
      <c r="D3591" t="s">
        <v>22</v>
      </c>
      <c r="E3591" t="s">
        <v>79</v>
      </c>
      <c r="F3591" t="s">
        <v>77</v>
      </c>
      <c r="G3591" t="s">
        <v>2806</v>
      </c>
      <c r="H3591" s="5">
        <v>43738</v>
      </c>
      <c r="I3591" s="5">
        <v>43734</v>
      </c>
      <c r="J3591">
        <v>3736.82</v>
      </c>
      <c r="K3591" t="s">
        <v>2812</v>
      </c>
    </row>
    <row r="3592" spans="1:11" x14ac:dyDescent="0.25">
      <c r="A3592" t="s">
        <v>1321</v>
      </c>
      <c r="B3592" t="s">
        <v>14</v>
      </c>
      <c r="C3592" t="s">
        <v>15</v>
      </c>
      <c r="D3592" t="s">
        <v>22</v>
      </c>
      <c r="E3592" t="s">
        <v>79</v>
      </c>
      <c r="F3592" t="s">
        <v>77</v>
      </c>
      <c r="G3592" t="s">
        <v>2806</v>
      </c>
      <c r="H3592" s="5">
        <v>43738</v>
      </c>
      <c r="I3592" s="5">
        <v>43734</v>
      </c>
      <c r="J3592">
        <v>4255.5</v>
      </c>
      <c r="K3592" t="s">
        <v>2812</v>
      </c>
    </row>
    <row r="3593" spans="1:11" x14ac:dyDescent="0.25">
      <c r="A3593" t="s">
        <v>1321</v>
      </c>
      <c r="B3593" t="s">
        <v>14</v>
      </c>
      <c r="C3593" t="s">
        <v>15</v>
      </c>
      <c r="D3593" t="s">
        <v>16</v>
      </c>
      <c r="E3593" t="s">
        <v>79</v>
      </c>
      <c r="F3593" t="s">
        <v>77</v>
      </c>
      <c r="G3593" t="s">
        <v>2806</v>
      </c>
      <c r="H3593" s="5">
        <v>43738</v>
      </c>
      <c r="I3593" s="5">
        <v>43734</v>
      </c>
      <c r="J3593">
        <v>-3514.85</v>
      </c>
      <c r="K3593" t="s">
        <v>2812</v>
      </c>
    </row>
    <row r="3594" spans="1:11" x14ac:dyDescent="0.25">
      <c r="A3594" t="s">
        <v>1321</v>
      </c>
      <c r="B3594" t="s">
        <v>14</v>
      </c>
      <c r="C3594" t="s">
        <v>15</v>
      </c>
      <c r="D3594" t="s">
        <v>22</v>
      </c>
      <c r="E3594" t="s">
        <v>79</v>
      </c>
      <c r="F3594" t="s">
        <v>77</v>
      </c>
      <c r="G3594" t="s">
        <v>2806</v>
      </c>
      <c r="H3594" s="5">
        <v>43738</v>
      </c>
      <c r="I3594" s="5">
        <v>43734</v>
      </c>
      <c r="J3594">
        <v>1431.8</v>
      </c>
      <c r="K3594" t="s">
        <v>2812</v>
      </c>
    </row>
    <row r="3595" spans="1:11" x14ac:dyDescent="0.25">
      <c r="A3595" t="s">
        <v>1262</v>
      </c>
      <c r="B3595" t="s">
        <v>14</v>
      </c>
      <c r="C3595" t="s">
        <v>15</v>
      </c>
      <c r="D3595" t="s">
        <v>22</v>
      </c>
      <c r="E3595" t="s">
        <v>79</v>
      </c>
      <c r="F3595" t="s">
        <v>77</v>
      </c>
      <c r="G3595" t="s">
        <v>2806</v>
      </c>
      <c r="H3595" s="5">
        <v>43738</v>
      </c>
      <c r="I3595" s="5">
        <v>43733</v>
      </c>
      <c r="J3595">
        <v>21945</v>
      </c>
      <c r="K3595" t="s">
        <v>2812</v>
      </c>
    </row>
    <row r="3596" spans="1:11" x14ac:dyDescent="0.25">
      <c r="A3596" t="s">
        <v>1098</v>
      </c>
      <c r="B3596" t="s">
        <v>14</v>
      </c>
      <c r="C3596" t="s">
        <v>15</v>
      </c>
      <c r="D3596" t="s">
        <v>22</v>
      </c>
      <c r="E3596" t="s">
        <v>79</v>
      </c>
      <c r="F3596" t="s">
        <v>77</v>
      </c>
      <c r="G3596" t="s">
        <v>2806</v>
      </c>
      <c r="H3596" s="5">
        <v>43738</v>
      </c>
      <c r="I3596" s="5">
        <v>43727</v>
      </c>
      <c r="J3596">
        <v>492.16</v>
      </c>
      <c r="K3596" t="s">
        <v>2812</v>
      </c>
    </row>
    <row r="3597" spans="1:11" x14ac:dyDescent="0.25">
      <c r="A3597" t="s">
        <v>1098</v>
      </c>
      <c r="B3597" t="s">
        <v>14</v>
      </c>
      <c r="C3597" t="s">
        <v>15</v>
      </c>
      <c r="D3597" t="s">
        <v>16</v>
      </c>
      <c r="E3597" t="s">
        <v>79</v>
      </c>
      <c r="F3597" t="s">
        <v>77</v>
      </c>
      <c r="G3597" t="s">
        <v>2806</v>
      </c>
      <c r="H3597" s="5">
        <v>43738</v>
      </c>
      <c r="I3597" s="5">
        <v>43727</v>
      </c>
      <c r="J3597">
        <v>-492.16</v>
      </c>
      <c r="K3597" t="s">
        <v>2812</v>
      </c>
    </row>
    <row r="3598" spans="1:11" x14ac:dyDescent="0.25">
      <c r="A3598" t="s">
        <v>999</v>
      </c>
      <c r="B3598" t="s">
        <v>14</v>
      </c>
      <c r="C3598" t="s">
        <v>15</v>
      </c>
      <c r="D3598" t="s">
        <v>22</v>
      </c>
      <c r="E3598" t="s">
        <v>79</v>
      </c>
      <c r="F3598" t="s">
        <v>77</v>
      </c>
      <c r="G3598" t="s">
        <v>2806</v>
      </c>
      <c r="H3598" s="5">
        <v>43738</v>
      </c>
      <c r="I3598" s="5">
        <v>43725</v>
      </c>
      <c r="J3598">
        <v>60.12</v>
      </c>
      <c r="K3598" t="s">
        <v>2812</v>
      </c>
    </row>
    <row r="3599" spans="1:11" x14ac:dyDescent="0.25">
      <c r="A3599" t="s">
        <v>852</v>
      </c>
      <c r="B3599" t="s">
        <v>14</v>
      </c>
      <c r="C3599" t="s">
        <v>15</v>
      </c>
      <c r="D3599" t="s">
        <v>22</v>
      </c>
      <c r="E3599" t="s">
        <v>79</v>
      </c>
      <c r="F3599" t="s">
        <v>77</v>
      </c>
      <c r="G3599" t="s">
        <v>2806</v>
      </c>
      <c r="H3599" s="5">
        <v>43738</v>
      </c>
      <c r="I3599" s="5">
        <v>43721</v>
      </c>
      <c r="J3599">
        <v>40673.160000000003</v>
      </c>
      <c r="K3599" t="s">
        <v>2812</v>
      </c>
    </row>
    <row r="3600" spans="1:11" x14ac:dyDescent="0.25">
      <c r="A3600" t="s">
        <v>852</v>
      </c>
      <c r="B3600" t="s">
        <v>14</v>
      </c>
      <c r="C3600" t="s">
        <v>15</v>
      </c>
      <c r="D3600" t="s">
        <v>22</v>
      </c>
      <c r="E3600" t="s">
        <v>79</v>
      </c>
      <c r="F3600" t="s">
        <v>77</v>
      </c>
      <c r="G3600" t="s">
        <v>2806</v>
      </c>
      <c r="H3600" s="5">
        <v>43738</v>
      </c>
      <c r="I3600" s="5">
        <v>43721</v>
      </c>
      <c r="J3600">
        <v>541.80999999999995</v>
      </c>
      <c r="K3600" t="s">
        <v>2812</v>
      </c>
    </row>
    <row r="3601" spans="1:11" x14ac:dyDescent="0.25">
      <c r="A3601" t="s">
        <v>852</v>
      </c>
      <c r="B3601" t="s">
        <v>14</v>
      </c>
      <c r="C3601" t="s">
        <v>15</v>
      </c>
      <c r="D3601" t="s">
        <v>16</v>
      </c>
      <c r="E3601" t="s">
        <v>79</v>
      </c>
      <c r="F3601" t="s">
        <v>77</v>
      </c>
      <c r="G3601" t="s">
        <v>2806</v>
      </c>
      <c r="H3601" s="5">
        <v>43738</v>
      </c>
      <c r="I3601" s="5">
        <v>43721</v>
      </c>
      <c r="J3601">
        <v>-503.68</v>
      </c>
      <c r="K3601" t="s">
        <v>2812</v>
      </c>
    </row>
    <row r="3602" spans="1:11" x14ac:dyDescent="0.25">
      <c r="A3602" t="s">
        <v>852</v>
      </c>
      <c r="B3602" t="s">
        <v>14</v>
      </c>
      <c r="C3602" t="s">
        <v>15</v>
      </c>
      <c r="D3602" t="s">
        <v>22</v>
      </c>
      <c r="E3602" t="s">
        <v>79</v>
      </c>
      <c r="F3602" t="s">
        <v>77</v>
      </c>
      <c r="G3602" t="s">
        <v>2806</v>
      </c>
      <c r="H3602" s="5">
        <v>43738</v>
      </c>
      <c r="I3602" s="5">
        <v>43721</v>
      </c>
      <c r="J3602">
        <v>294.92</v>
      </c>
      <c r="K3602" t="s">
        <v>2812</v>
      </c>
    </row>
    <row r="3603" spans="1:11" x14ac:dyDescent="0.25">
      <c r="A3603" t="s">
        <v>852</v>
      </c>
      <c r="B3603" t="s">
        <v>14</v>
      </c>
      <c r="C3603" t="s">
        <v>15</v>
      </c>
      <c r="D3603" t="s">
        <v>22</v>
      </c>
      <c r="E3603" t="s">
        <v>79</v>
      </c>
      <c r="F3603" t="s">
        <v>77</v>
      </c>
      <c r="G3603" t="s">
        <v>2806</v>
      </c>
      <c r="H3603" s="5">
        <v>43738</v>
      </c>
      <c r="I3603" s="5">
        <v>43721</v>
      </c>
      <c r="J3603">
        <v>36.47</v>
      </c>
      <c r="K3603" t="s">
        <v>2812</v>
      </c>
    </row>
    <row r="3604" spans="1:11" x14ac:dyDescent="0.25">
      <c r="A3604" t="s">
        <v>798</v>
      </c>
      <c r="B3604" t="s">
        <v>14</v>
      </c>
      <c r="C3604" t="s">
        <v>15</v>
      </c>
      <c r="D3604" t="s">
        <v>16</v>
      </c>
      <c r="E3604" t="s">
        <v>79</v>
      </c>
      <c r="F3604" t="s">
        <v>77</v>
      </c>
      <c r="G3604" t="s">
        <v>2806</v>
      </c>
      <c r="H3604" s="5">
        <v>43738</v>
      </c>
      <c r="I3604" s="5">
        <v>43720</v>
      </c>
      <c r="J3604">
        <v>-39</v>
      </c>
      <c r="K3604" t="s">
        <v>2812</v>
      </c>
    </row>
    <row r="3605" spans="1:11" x14ac:dyDescent="0.25">
      <c r="A3605" t="s">
        <v>798</v>
      </c>
      <c r="B3605" t="s">
        <v>14</v>
      </c>
      <c r="C3605" t="s">
        <v>15</v>
      </c>
      <c r="D3605" t="s">
        <v>16</v>
      </c>
      <c r="E3605" t="s">
        <v>79</v>
      </c>
      <c r="F3605" t="s">
        <v>77</v>
      </c>
      <c r="G3605" t="s">
        <v>2806</v>
      </c>
      <c r="H3605" s="5">
        <v>43738</v>
      </c>
      <c r="I3605" s="5">
        <v>43720</v>
      </c>
      <c r="J3605">
        <v>-1505.16</v>
      </c>
      <c r="K3605" t="s">
        <v>2812</v>
      </c>
    </row>
    <row r="3606" spans="1:11" x14ac:dyDescent="0.25">
      <c r="A3606" t="s">
        <v>532</v>
      </c>
      <c r="B3606" t="s">
        <v>14</v>
      </c>
      <c r="C3606" t="s">
        <v>15</v>
      </c>
      <c r="D3606" t="s">
        <v>22</v>
      </c>
      <c r="E3606" t="s">
        <v>79</v>
      </c>
      <c r="F3606" t="s">
        <v>77</v>
      </c>
      <c r="G3606" t="s">
        <v>2806</v>
      </c>
      <c r="H3606" s="5">
        <v>43738</v>
      </c>
      <c r="I3606" s="5">
        <v>43718</v>
      </c>
      <c r="J3606">
        <v>39</v>
      </c>
      <c r="K3606" t="s">
        <v>2812</v>
      </c>
    </row>
    <row r="3607" spans="1:11" x14ac:dyDescent="0.25">
      <c r="A3607" t="s">
        <v>532</v>
      </c>
      <c r="B3607" t="s">
        <v>14</v>
      </c>
      <c r="C3607" t="s">
        <v>15</v>
      </c>
      <c r="D3607" t="s">
        <v>22</v>
      </c>
      <c r="E3607" t="s">
        <v>79</v>
      </c>
      <c r="F3607" t="s">
        <v>77</v>
      </c>
      <c r="G3607" t="s">
        <v>2806</v>
      </c>
      <c r="H3607" s="5">
        <v>43738</v>
      </c>
      <c r="I3607" s="5">
        <v>43718</v>
      </c>
      <c r="J3607">
        <v>1045.04</v>
      </c>
      <c r="K3607" t="s">
        <v>2812</v>
      </c>
    </row>
    <row r="3608" spans="1:11" x14ac:dyDescent="0.25">
      <c r="A3608" t="s">
        <v>532</v>
      </c>
      <c r="B3608" t="s">
        <v>14</v>
      </c>
      <c r="C3608" t="s">
        <v>15</v>
      </c>
      <c r="D3608" t="s">
        <v>22</v>
      </c>
      <c r="E3608" t="s">
        <v>79</v>
      </c>
      <c r="F3608" t="s">
        <v>77</v>
      </c>
      <c r="G3608" t="s">
        <v>2806</v>
      </c>
      <c r="H3608" s="5">
        <v>43738</v>
      </c>
      <c r="I3608" s="5">
        <v>43718</v>
      </c>
      <c r="J3608">
        <v>41227.040000000001</v>
      </c>
      <c r="K3608" t="s">
        <v>2812</v>
      </c>
    </row>
    <row r="3609" spans="1:11" x14ac:dyDescent="0.25">
      <c r="A3609" t="s">
        <v>532</v>
      </c>
      <c r="B3609" t="s">
        <v>14</v>
      </c>
      <c r="C3609" t="s">
        <v>15</v>
      </c>
      <c r="D3609" t="s">
        <v>22</v>
      </c>
      <c r="E3609" t="s">
        <v>79</v>
      </c>
      <c r="F3609" t="s">
        <v>77</v>
      </c>
      <c r="G3609" t="s">
        <v>2806</v>
      </c>
      <c r="H3609" s="5">
        <v>43738</v>
      </c>
      <c r="I3609" s="5">
        <v>43718</v>
      </c>
      <c r="J3609">
        <v>24403.27</v>
      </c>
      <c r="K3609" t="s">
        <v>2812</v>
      </c>
    </row>
    <row r="3610" spans="1:11" x14ac:dyDescent="0.25">
      <c r="A3610" t="s">
        <v>532</v>
      </c>
      <c r="B3610" t="s">
        <v>14</v>
      </c>
      <c r="C3610" t="s">
        <v>15</v>
      </c>
      <c r="D3610" t="s">
        <v>22</v>
      </c>
      <c r="E3610" t="s">
        <v>79</v>
      </c>
      <c r="F3610" t="s">
        <v>77</v>
      </c>
      <c r="G3610" t="s">
        <v>2806</v>
      </c>
      <c r="H3610" s="5">
        <v>43738</v>
      </c>
      <c r="I3610" s="5">
        <v>43718</v>
      </c>
      <c r="J3610">
        <v>196.04</v>
      </c>
      <c r="K3610" t="s">
        <v>2812</v>
      </c>
    </row>
    <row r="3611" spans="1:11" x14ac:dyDescent="0.25">
      <c r="A3611" t="s">
        <v>532</v>
      </c>
      <c r="B3611" t="s">
        <v>14</v>
      </c>
      <c r="C3611" t="s">
        <v>15</v>
      </c>
      <c r="D3611" t="s">
        <v>22</v>
      </c>
      <c r="E3611" t="s">
        <v>79</v>
      </c>
      <c r="F3611" t="s">
        <v>77</v>
      </c>
      <c r="G3611" t="s">
        <v>2806</v>
      </c>
      <c r="H3611" s="5">
        <v>43738</v>
      </c>
      <c r="I3611" s="5">
        <v>43718</v>
      </c>
      <c r="J3611">
        <v>54.36</v>
      </c>
      <c r="K3611" t="s">
        <v>2812</v>
      </c>
    </row>
    <row r="3612" spans="1:11" x14ac:dyDescent="0.25">
      <c r="A3612" t="s">
        <v>532</v>
      </c>
      <c r="B3612" t="s">
        <v>14</v>
      </c>
      <c r="C3612" t="s">
        <v>15</v>
      </c>
      <c r="D3612" t="s">
        <v>22</v>
      </c>
      <c r="E3612" t="s">
        <v>79</v>
      </c>
      <c r="F3612" t="s">
        <v>77</v>
      </c>
      <c r="G3612" t="s">
        <v>2806</v>
      </c>
      <c r="H3612" s="5">
        <v>43738</v>
      </c>
      <c r="I3612" s="5">
        <v>43718</v>
      </c>
      <c r="J3612">
        <v>148</v>
      </c>
      <c r="K3612" t="s">
        <v>2812</v>
      </c>
    </row>
    <row r="3613" spans="1:11" x14ac:dyDescent="0.25">
      <c r="A3613" t="s">
        <v>237</v>
      </c>
      <c r="B3613" t="s">
        <v>14</v>
      </c>
      <c r="C3613" t="s">
        <v>2810</v>
      </c>
      <c r="D3613" t="s">
        <v>16</v>
      </c>
      <c r="E3613" t="s">
        <v>79</v>
      </c>
      <c r="F3613" t="s">
        <v>77</v>
      </c>
      <c r="G3613" t="s">
        <v>2806</v>
      </c>
      <c r="H3613" s="5">
        <v>43708</v>
      </c>
      <c r="I3613" s="5">
        <v>43712</v>
      </c>
      <c r="J3613">
        <v>-300.56</v>
      </c>
      <c r="K3613" t="s">
        <v>2812</v>
      </c>
    </row>
    <row r="3614" spans="1:11" x14ac:dyDescent="0.25">
      <c r="A3614" t="s">
        <v>237</v>
      </c>
      <c r="B3614" t="s">
        <v>14</v>
      </c>
      <c r="C3614" t="s">
        <v>2810</v>
      </c>
      <c r="D3614" t="s">
        <v>22</v>
      </c>
      <c r="E3614" t="s">
        <v>79</v>
      </c>
      <c r="F3614" t="s">
        <v>77</v>
      </c>
      <c r="G3614" t="s">
        <v>2806</v>
      </c>
      <c r="H3614" s="5">
        <v>43708</v>
      </c>
      <c r="I3614" s="5">
        <v>43712</v>
      </c>
      <c r="J3614">
        <v>122.43</v>
      </c>
      <c r="K3614" t="s">
        <v>2812</v>
      </c>
    </row>
    <row r="3615" spans="1:11" x14ac:dyDescent="0.25">
      <c r="A3615" t="s">
        <v>237</v>
      </c>
      <c r="B3615" t="s">
        <v>14</v>
      </c>
      <c r="C3615" t="s">
        <v>2810</v>
      </c>
      <c r="D3615" t="s">
        <v>22</v>
      </c>
      <c r="E3615" t="s">
        <v>79</v>
      </c>
      <c r="F3615" t="s">
        <v>77</v>
      </c>
      <c r="G3615" t="s">
        <v>2806</v>
      </c>
      <c r="H3615" s="5">
        <v>43708</v>
      </c>
      <c r="I3615" s="5">
        <v>43712</v>
      </c>
      <c r="J3615">
        <v>319.54000000000002</v>
      </c>
      <c r="K3615" t="s">
        <v>2812</v>
      </c>
    </row>
    <row r="3616" spans="1:11" x14ac:dyDescent="0.25">
      <c r="A3616" t="s">
        <v>237</v>
      </c>
      <c r="B3616" t="s">
        <v>14</v>
      </c>
      <c r="C3616" t="s">
        <v>2810</v>
      </c>
      <c r="D3616" t="s">
        <v>22</v>
      </c>
      <c r="E3616" t="s">
        <v>79</v>
      </c>
      <c r="F3616" t="s">
        <v>77</v>
      </c>
      <c r="G3616" t="s">
        <v>2806</v>
      </c>
      <c r="H3616" s="5">
        <v>43708</v>
      </c>
      <c r="I3616" s="5">
        <v>43712</v>
      </c>
      <c r="J3616">
        <v>144.01</v>
      </c>
      <c r="K3616" t="s">
        <v>2812</v>
      </c>
    </row>
    <row r="3617" spans="1:11" x14ac:dyDescent="0.25">
      <c r="A3617" t="s">
        <v>237</v>
      </c>
      <c r="B3617" t="s">
        <v>14</v>
      </c>
      <c r="C3617" t="s">
        <v>2810</v>
      </c>
      <c r="D3617" t="s">
        <v>22</v>
      </c>
      <c r="E3617" t="s">
        <v>79</v>
      </c>
      <c r="F3617" t="s">
        <v>77</v>
      </c>
      <c r="G3617" t="s">
        <v>2806</v>
      </c>
      <c r="H3617" s="5">
        <v>43708</v>
      </c>
      <c r="I3617" s="5">
        <v>43712</v>
      </c>
      <c r="J3617">
        <v>122.92</v>
      </c>
      <c r="K3617" t="s">
        <v>2812</v>
      </c>
    </row>
    <row r="3618" spans="1:11" x14ac:dyDescent="0.25">
      <c r="A3618" t="s">
        <v>237</v>
      </c>
      <c r="B3618" t="s">
        <v>14</v>
      </c>
      <c r="C3618" t="s">
        <v>2810</v>
      </c>
      <c r="D3618" t="s">
        <v>22</v>
      </c>
      <c r="E3618" t="s">
        <v>79</v>
      </c>
      <c r="F3618" t="s">
        <v>77</v>
      </c>
      <c r="G3618" t="s">
        <v>2806</v>
      </c>
      <c r="H3618" s="5">
        <v>43708</v>
      </c>
      <c r="I3618" s="5">
        <v>43712</v>
      </c>
      <c r="J3618">
        <v>696.64</v>
      </c>
      <c r="K3618" t="s">
        <v>2812</v>
      </c>
    </row>
    <row r="3619" spans="1:11" x14ac:dyDescent="0.25">
      <c r="A3619" t="s">
        <v>237</v>
      </c>
      <c r="B3619" t="s">
        <v>14</v>
      </c>
      <c r="C3619" t="s">
        <v>2810</v>
      </c>
      <c r="D3619" t="s">
        <v>22</v>
      </c>
      <c r="E3619" t="s">
        <v>79</v>
      </c>
      <c r="F3619" t="s">
        <v>77</v>
      </c>
      <c r="G3619" t="s">
        <v>2806</v>
      </c>
      <c r="H3619" s="5">
        <v>43708</v>
      </c>
      <c r="I3619" s="5">
        <v>43712</v>
      </c>
      <c r="J3619">
        <v>1389.12</v>
      </c>
      <c r="K3619" t="s">
        <v>2812</v>
      </c>
    </row>
    <row r="3620" spans="1:11" x14ac:dyDescent="0.25">
      <c r="A3620" t="s">
        <v>78</v>
      </c>
      <c r="B3620" t="s">
        <v>14</v>
      </c>
      <c r="C3620" t="s">
        <v>2810</v>
      </c>
      <c r="D3620" t="s">
        <v>22</v>
      </c>
      <c r="E3620" t="s">
        <v>79</v>
      </c>
      <c r="F3620" t="s">
        <v>77</v>
      </c>
      <c r="G3620" t="s">
        <v>2806</v>
      </c>
      <c r="H3620" s="5">
        <v>43708</v>
      </c>
      <c r="I3620" s="5">
        <v>43707</v>
      </c>
      <c r="J3620">
        <v>148</v>
      </c>
      <c r="K3620" t="s">
        <v>2812</v>
      </c>
    </row>
    <row r="3621" spans="1:11" x14ac:dyDescent="0.25">
      <c r="A3621" t="s">
        <v>1320</v>
      </c>
      <c r="B3621" t="s">
        <v>14</v>
      </c>
      <c r="C3621" t="s">
        <v>15</v>
      </c>
      <c r="D3621" t="s">
        <v>22</v>
      </c>
      <c r="E3621" t="s">
        <v>531</v>
      </c>
      <c r="F3621" t="s">
        <v>529</v>
      </c>
      <c r="G3621" t="s">
        <v>2806</v>
      </c>
      <c r="H3621" s="5">
        <v>43738</v>
      </c>
      <c r="I3621" s="5">
        <v>43734</v>
      </c>
      <c r="J3621">
        <v>880.48</v>
      </c>
      <c r="K3621" t="s">
        <v>2812</v>
      </c>
    </row>
    <row r="3622" spans="1:11" x14ac:dyDescent="0.25">
      <c r="A3622" t="s">
        <v>851</v>
      </c>
      <c r="B3622" t="s">
        <v>14</v>
      </c>
      <c r="C3622" t="s">
        <v>15</v>
      </c>
      <c r="D3622" t="s">
        <v>22</v>
      </c>
      <c r="E3622" t="s">
        <v>531</v>
      </c>
      <c r="F3622" t="s">
        <v>529</v>
      </c>
      <c r="G3622" t="s">
        <v>2806</v>
      </c>
      <c r="H3622" s="5">
        <v>43738</v>
      </c>
      <c r="I3622" s="5">
        <v>43721</v>
      </c>
      <c r="J3622">
        <v>899.36</v>
      </c>
      <c r="K3622" t="s">
        <v>2812</v>
      </c>
    </row>
    <row r="3623" spans="1:11" x14ac:dyDescent="0.25">
      <c r="A3623" t="s">
        <v>797</v>
      </c>
      <c r="B3623" t="s">
        <v>14</v>
      </c>
      <c r="C3623" t="s">
        <v>15</v>
      </c>
      <c r="D3623" t="s">
        <v>22</v>
      </c>
      <c r="E3623" t="s">
        <v>531</v>
      </c>
      <c r="F3623" t="s">
        <v>529</v>
      </c>
      <c r="G3623" t="s">
        <v>2806</v>
      </c>
      <c r="H3623" s="5">
        <v>43738</v>
      </c>
      <c r="I3623" s="5">
        <v>43720</v>
      </c>
      <c r="J3623">
        <v>7029.12</v>
      </c>
      <c r="K3623" t="s">
        <v>2812</v>
      </c>
    </row>
    <row r="3624" spans="1:11" x14ac:dyDescent="0.25">
      <c r="A3624" t="s">
        <v>530</v>
      </c>
      <c r="B3624" t="s">
        <v>14</v>
      </c>
      <c r="C3624" t="s">
        <v>15</v>
      </c>
      <c r="D3624" t="s">
        <v>22</v>
      </c>
      <c r="E3624" t="s">
        <v>531</v>
      </c>
      <c r="F3624" t="s">
        <v>529</v>
      </c>
      <c r="G3624" t="s">
        <v>2806</v>
      </c>
      <c r="H3624" s="5">
        <v>43738</v>
      </c>
      <c r="I3624" s="5">
        <v>43718</v>
      </c>
      <c r="J3624">
        <v>5575.82</v>
      </c>
      <c r="K3624" t="s">
        <v>2812</v>
      </c>
    </row>
    <row r="3625" spans="1:11" x14ac:dyDescent="0.25">
      <c r="A3625" t="s">
        <v>2248</v>
      </c>
      <c r="B3625" t="s">
        <v>14</v>
      </c>
      <c r="C3625" t="s">
        <v>2810</v>
      </c>
      <c r="D3625" t="s">
        <v>22</v>
      </c>
      <c r="E3625" t="s">
        <v>236</v>
      </c>
      <c r="F3625" t="s">
        <v>234</v>
      </c>
      <c r="G3625" t="s">
        <v>2806</v>
      </c>
      <c r="H3625" s="5">
        <v>43799</v>
      </c>
      <c r="I3625" s="5">
        <v>43781</v>
      </c>
      <c r="J3625">
        <v>206.48</v>
      </c>
      <c r="K3625" t="s">
        <v>2812</v>
      </c>
    </row>
    <row r="3626" spans="1:11" x14ac:dyDescent="0.25">
      <c r="A3626" t="s">
        <v>2248</v>
      </c>
      <c r="B3626" t="s">
        <v>14</v>
      </c>
      <c r="C3626" t="s">
        <v>2810</v>
      </c>
      <c r="D3626" t="s">
        <v>22</v>
      </c>
      <c r="E3626" t="s">
        <v>236</v>
      </c>
      <c r="F3626" t="s">
        <v>234</v>
      </c>
      <c r="G3626" t="s">
        <v>2806</v>
      </c>
      <c r="H3626" s="5">
        <v>43799</v>
      </c>
      <c r="I3626" s="5">
        <v>43781</v>
      </c>
      <c r="J3626">
        <v>36.28</v>
      </c>
      <c r="K3626" t="s">
        <v>2812</v>
      </c>
    </row>
    <row r="3627" spans="1:11" x14ac:dyDescent="0.25">
      <c r="A3627" t="s">
        <v>1898</v>
      </c>
      <c r="B3627" t="s">
        <v>15</v>
      </c>
      <c r="D3627" t="s">
        <v>22</v>
      </c>
      <c r="E3627" t="s">
        <v>236</v>
      </c>
      <c r="F3627" t="s">
        <v>234</v>
      </c>
      <c r="G3627" t="s">
        <v>2806</v>
      </c>
      <c r="H3627" s="5">
        <v>43769</v>
      </c>
      <c r="I3627" s="5">
        <v>43753</v>
      </c>
      <c r="J3627">
        <v>400</v>
      </c>
      <c r="K3627" t="s">
        <v>2812</v>
      </c>
    </row>
    <row r="3628" spans="1:11" x14ac:dyDescent="0.25">
      <c r="A3628" t="s">
        <v>1319</v>
      </c>
      <c r="B3628" t="s">
        <v>14</v>
      </c>
      <c r="C3628" t="s">
        <v>15</v>
      </c>
      <c r="D3628" t="s">
        <v>16</v>
      </c>
      <c r="E3628" t="s">
        <v>236</v>
      </c>
      <c r="F3628" t="s">
        <v>234</v>
      </c>
      <c r="G3628" t="s">
        <v>2806</v>
      </c>
      <c r="H3628" s="5">
        <v>43738</v>
      </c>
      <c r="I3628" s="5">
        <v>43734</v>
      </c>
      <c r="J3628">
        <v>-454.76</v>
      </c>
      <c r="K3628" t="s">
        <v>2812</v>
      </c>
    </row>
    <row r="3629" spans="1:11" x14ac:dyDescent="0.25">
      <c r="A3629" t="s">
        <v>1319</v>
      </c>
      <c r="B3629" t="s">
        <v>14</v>
      </c>
      <c r="C3629" t="s">
        <v>15</v>
      </c>
      <c r="D3629" t="s">
        <v>22</v>
      </c>
      <c r="E3629" t="s">
        <v>236</v>
      </c>
      <c r="F3629" t="s">
        <v>234</v>
      </c>
      <c r="G3629" t="s">
        <v>2806</v>
      </c>
      <c r="H3629" s="5">
        <v>43738</v>
      </c>
      <c r="I3629" s="5">
        <v>43734</v>
      </c>
      <c r="J3629">
        <v>185.25</v>
      </c>
      <c r="K3629" t="s">
        <v>2812</v>
      </c>
    </row>
    <row r="3630" spans="1:11" x14ac:dyDescent="0.25">
      <c r="A3630" t="s">
        <v>1319</v>
      </c>
      <c r="B3630" t="s">
        <v>14</v>
      </c>
      <c r="C3630" t="s">
        <v>15</v>
      </c>
      <c r="D3630" t="s">
        <v>22</v>
      </c>
      <c r="E3630" t="s">
        <v>236</v>
      </c>
      <c r="F3630" t="s">
        <v>234</v>
      </c>
      <c r="G3630" t="s">
        <v>2806</v>
      </c>
      <c r="H3630" s="5">
        <v>43738</v>
      </c>
      <c r="I3630" s="5">
        <v>43734</v>
      </c>
      <c r="J3630">
        <v>483.47</v>
      </c>
      <c r="K3630" t="s">
        <v>2812</v>
      </c>
    </row>
    <row r="3631" spans="1:11" x14ac:dyDescent="0.25">
      <c r="A3631" t="s">
        <v>1319</v>
      </c>
      <c r="B3631" t="s">
        <v>14</v>
      </c>
      <c r="C3631" t="s">
        <v>15</v>
      </c>
      <c r="D3631" t="s">
        <v>22</v>
      </c>
      <c r="E3631" t="s">
        <v>236</v>
      </c>
      <c r="F3631" t="s">
        <v>234</v>
      </c>
      <c r="G3631" t="s">
        <v>2806</v>
      </c>
      <c r="H3631" s="5">
        <v>43738</v>
      </c>
      <c r="I3631" s="5">
        <v>43734</v>
      </c>
      <c r="J3631">
        <v>863.06</v>
      </c>
      <c r="K3631" t="s">
        <v>2812</v>
      </c>
    </row>
    <row r="3632" spans="1:11" x14ac:dyDescent="0.25">
      <c r="A3632" t="s">
        <v>988</v>
      </c>
      <c r="B3632" t="s">
        <v>14</v>
      </c>
      <c r="C3632" t="s">
        <v>15</v>
      </c>
      <c r="D3632" t="s">
        <v>16</v>
      </c>
      <c r="E3632" t="s">
        <v>236</v>
      </c>
      <c r="F3632" t="s">
        <v>234</v>
      </c>
      <c r="G3632" t="s">
        <v>2806</v>
      </c>
      <c r="H3632" s="5">
        <v>43738</v>
      </c>
      <c r="I3632" s="5">
        <v>43725</v>
      </c>
      <c r="J3632">
        <v>-6774.38</v>
      </c>
      <c r="K3632" t="s">
        <v>2812</v>
      </c>
    </row>
    <row r="3633" spans="1:11" x14ac:dyDescent="0.25">
      <c r="A3633" t="s">
        <v>850</v>
      </c>
      <c r="B3633" t="s">
        <v>14</v>
      </c>
      <c r="C3633" t="s">
        <v>15</v>
      </c>
      <c r="D3633" t="s">
        <v>22</v>
      </c>
      <c r="E3633" t="s">
        <v>236</v>
      </c>
      <c r="F3633" t="s">
        <v>234</v>
      </c>
      <c r="G3633" t="s">
        <v>2806</v>
      </c>
      <c r="H3633" s="5">
        <v>43738</v>
      </c>
      <c r="I3633" s="5">
        <v>43721</v>
      </c>
      <c r="J3633">
        <v>2569.3200000000002</v>
      </c>
      <c r="K3633" t="s">
        <v>2812</v>
      </c>
    </row>
    <row r="3634" spans="1:11" x14ac:dyDescent="0.25">
      <c r="A3634" t="s">
        <v>850</v>
      </c>
      <c r="B3634" t="s">
        <v>14</v>
      </c>
      <c r="C3634" t="s">
        <v>15</v>
      </c>
      <c r="D3634" t="s">
        <v>22</v>
      </c>
      <c r="E3634" t="s">
        <v>236</v>
      </c>
      <c r="F3634" t="s">
        <v>234</v>
      </c>
      <c r="G3634" t="s">
        <v>2806</v>
      </c>
      <c r="H3634" s="5">
        <v>43738</v>
      </c>
      <c r="I3634" s="5">
        <v>43721</v>
      </c>
      <c r="J3634">
        <v>527.04</v>
      </c>
      <c r="K3634" t="s">
        <v>2812</v>
      </c>
    </row>
    <row r="3635" spans="1:11" x14ac:dyDescent="0.25">
      <c r="A3635" t="s">
        <v>796</v>
      </c>
      <c r="B3635" t="s">
        <v>14</v>
      </c>
      <c r="C3635" t="s">
        <v>15</v>
      </c>
      <c r="D3635" t="s">
        <v>16</v>
      </c>
      <c r="E3635" t="s">
        <v>236</v>
      </c>
      <c r="F3635" t="s">
        <v>234</v>
      </c>
      <c r="G3635" t="s">
        <v>2806</v>
      </c>
      <c r="H3635" s="5">
        <v>43738</v>
      </c>
      <c r="I3635" s="5">
        <v>43720</v>
      </c>
      <c r="J3635">
        <v>-2794.08</v>
      </c>
      <c r="K3635" t="s">
        <v>2812</v>
      </c>
    </row>
    <row r="3636" spans="1:11" x14ac:dyDescent="0.25">
      <c r="A3636" t="s">
        <v>796</v>
      </c>
      <c r="B3636" t="s">
        <v>14</v>
      </c>
      <c r="C3636" t="s">
        <v>15</v>
      </c>
      <c r="D3636" t="s">
        <v>16</v>
      </c>
      <c r="E3636" t="s">
        <v>236</v>
      </c>
      <c r="F3636" t="s">
        <v>234</v>
      </c>
      <c r="G3636" t="s">
        <v>2806</v>
      </c>
      <c r="H3636" s="5">
        <v>43738</v>
      </c>
      <c r="I3636" s="5">
        <v>43720</v>
      </c>
      <c r="J3636">
        <v>-892.63</v>
      </c>
      <c r="K3636" t="s">
        <v>2812</v>
      </c>
    </row>
    <row r="3637" spans="1:11" x14ac:dyDescent="0.25">
      <c r="A3637" t="s">
        <v>796</v>
      </c>
      <c r="B3637" t="s">
        <v>14</v>
      </c>
      <c r="C3637" t="s">
        <v>15</v>
      </c>
      <c r="D3637" t="s">
        <v>22</v>
      </c>
      <c r="E3637" t="s">
        <v>236</v>
      </c>
      <c r="F3637" t="s">
        <v>234</v>
      </c>
      <c r="G3637" t="s">
        <v>2806</v>
      </c>
      <c r="H3637" s="5">
        <v>43738</v>
      </c>
      <c r="I3637" s="5">
        <v>43720</v>
      </c>
      <c r="J3637">
        <v>3233.58</v>
      </c>
      <c r="K3637" t="s">
        <v>2812</v>
      </c>
    </row>
    <row r="3638" spans="1:11" x14ac:dyDescent="0.25">
      <c r="A3638" t="s">
        <v>528</v>
      </c>
      <c r="B3638" t="s">
        <v>14</v>
      </c>
      <c r="C3638" t="s">
        <v>15</v>
      </c>
      <c r="D3638" t="s">
        <v>22</v>
      </c>
      <c r="E3638" t="s">
        <v>236</v>
      </c>
      <c r="F3638" t="s">
        <v>234</v>
      </c>
      <c r="G3638" t="s">
        <v>2806</v>
      </c>
      <c r="H3638" s="5">
        <v>43738</v>
      </c>
      <c r="I3638" s="5">
        <v>43718</v>
      </c>
      <c r="J3638">
        <v>10306.07</v>
      </c>
      <c r="K3638" t="s">
        <v>2812</v>
      </c>
    </row>
    <row r="3639" spans="1:11" x14ac:dyDescent="0.25">
      <c r="A3639" t="s">
        <v>528</v>
      </c>
      <c r="B3639" t="s">
        <v>14</v>
      </c>
      <c r="C3639" t="s">
        <v>15</v>
      </c>
      <c r="D3639" t="s">
        <v>22</v>
      </c>
      <c r="E3639" t="s">
        <v>236</v>
      </c>
      <c r="F3639" t="s">
        <v>234</v>
      </c>
      <c r="G3639" t="s">
        <v>2806</v>
      </c>
      <c r="H3639" s="5">
        <v>43738</v>
      </c>
      <c r="I3639" s="5">
        <v>43718</v>
      </c>
      <c r="J3639">
        <v>3521.43</v>
      </c>
      <c r="K3639" t="s">
        <v>2812</v>
      </c>
    </row>
    <row r="3640" spans="1:11" x14ac:dyDescent="0.25">
      <c r="A3640" t="s">
        <v>528</v>
      </c>
      <c r="B3640" t="s">
        <v>14</v>
      </c>
      <c r="C3640" t="s">
        <v>15</v>
      </c>
      <c r="D3640" t="s">
        <v>22</v>
      </c>
      <c r="E3640" t="s">
        <v>236</v>
      </c>
      <c r="F3640" t="s">
        <v>234</v>
      </c>
      <c r="G3640" t="s">
        <v>2806</v>
      </c>
      <c r="H3640" s="5">
        <v>43738</v>
      </c>
      <c r="I3640" s="5">
        <v>43718</v>
      </c>
      <c r="J3640">
        <v>3540.8</v>
      </c>
      <c r="K3640" t="s">
        <v>2812</v>
      </c>
    </row>
    <row r="3641" spans="1:11" x14ac:dyDescent="0.25">
      <c r="A3641" t="s">
        <v>235</v>
      </c>
      <c r="B3641" t="s">
        <v>14</v>
      </c>
      <c r="C3641" t="s">
        <v>2810</v>
      </c>
      <c r="D3641" t="s">
        <v>16</v>
      </c>
      <c r="E3641" t="s">
        <v>236</v>
      </c>
      <c r="F3641" t="s">
        <v>234</v>
      </c>
      <c r="G3641" t="s">
        <v>2806</v>
      </c>
      <c r="H3641" s="5">
        <v>43708</v>
      </c>
      <c r="I3641" s="5">
        <v>43712</v>
      </c>
      <c r="J3641">
        <v>-201.2</v>
      </c>
      <c r="K3641" t="s">
        <v>2812</v>
      </c>
    </row>
    <row r="3642" spans="1:11" x14ac:dyDescent="0.25">
      <c r="A3642" t="s">
        <v>235</v>
      </c>
      <c r="B3642" t="s">
        <v>14</v>
      </c>
      <c r="C3642" t="s">
        <v>2810</v>
      </c>
      <c r="D3642" t="s">
        <v>22</v>
      </c>
      <c r="E3642" t="s">
        <v>236</v>
      </c>
      <c r="F3642" t="s">
        <v>234</v>
      </c>
      <c r="G3642" t="s">
        <v>2806</v>
      </c>
      <c r="H3642" s="5">
        <v>43708</v>
      </c>
      <c r="I3642" s="5">
        <v>43712</v>
      </c>
      <c r="J3642">
        <v>81.96</v>
      </c>
      <c r="K3642" t="s">
        <v>2812</v>
      </c>
    </row>
    <row r="3643" spans="1:11" x14ac:dyDescent="0.25">
      <c r="A3643" t="s">
        <v>235</v>
      </c>
      <c r="B3643" t="s">
        <v>14</v>
      </c>
      <c r="C3643" t="s">
        <v>2810</v>
      </c>
      <c r="D3643" t="s">
        <v>22</v>
      </c>
      <c r="E3643" t="s">
        <v>236</v>
      </c>
      <c r="F3643" t="s">
        <v>234</v>
      </c>
      <c r="G3643" t="s">
        <v>2806</v>
      </c>
      <c r="H3643" s="5">
        <v>43708</v>
      </c>
      <c r="I3643" s="5">
        <v>43712</v>
      </c>
      <c r="J3643">
        <v>213.9</v>
      </c>
      <c r="K3643" t="s">
        <v>2812</v>
      </c>
    </row>
    <row r="3644" spans="1:11" x14ac:dyDescent="0.25">
      <c r="A3644" t="s">
        <v>235</v>
      </c>
      <c r="B3644" t="s">
        <v>14</v>
      </c>
      <c r="C3644" t="s">
        <v>2810</v>
      </c>
      <c r="D3644" t="s">
        <v>22</v>
      </c>
      <c r="E3644" t="s">
        <v>236</v>
      </c>
      <c r="F3644" t="s">
        <v>234</v>
      </c>
      <c r="G3644" t="s">
        <v>2806</v>
      </c>
      <c r="H3644" s="5">
        <v>43708</v>
      </c>
      <c r="I3644" s="5">
        <v>43712</v>
      </c>
      <c r="J3644">
        <v>91.03</v>
      </c>
      <c r="K3644" t="s">
        <v>2812</v>
      </c>
    </row>
    <row r="3645" spans="1:11" x14ac:dyDescent="0.25">
      <c r="A3645" t="s">
        <v>235</v>
      </c>
      <c r="B3645" t="s">
        <v>14</v>
      </c>
      <c r="C3645" t="s">
        <v>2810</v>
      </c>
      <c r="D3645" t="s">
        <v>22</v>
      </c>
      <c r="E3645" t="s">
        <v>236</v>
      </c>
      <c r="F3645" t="s">
        <v>234</v>
      </c>
      <c r="G3645" t="s">
        <v>2806</v>
      </c>
      <c r="H3645" s="5">
        <v>43708</v>
      </c>
      <c r="I3645" s="5">
        <v>43712</v>
      </c>
      <c r="J3645">
        <v>1396.24</v>
      </c>
      <c r="K3645" t="s">
        <v>2812</v>
      </c>
    </row>
    <row r="3646" spans="1:11" x14ac:dyDescent="0.25">
      <c r="A3646" t="s">
        <v>2691</v>
      </c>
      <c r="B3646" t="s">
        <v>14</v>
      </c>
      <c r="C3646" t="s">
        <v>15</v>
      </c>
      <c r="D3646" t="s">
        <v>18</v>
      </c>
      <c r="E3646" t="s">
        <v>233</v>
      </c>
      <c r="F3646" t="s">
        <v>231</v>
      </c>
      <c r="G3646" t="s">
        <v>2806</v>
      </c>
      <c r="H3646" s="5">
        <v>43951</v>
      </c>
      <c r="I3646" s="5">
        <v>43944</v>
      </c>
      <c r="J3646">
        <v>405</v>
      </c>
      <c r="K3646" t="s">
        <v>2812</v>
      </c>
    </row>
    <row r="3647" spans="1:11" x14ac:dyDescent="0.25">
      <c r="A3647" t="s">
        <v>2489</v>
      </c>
      <c r="B3647" t="s">
        <v>14</v>
      </c>
      <c r="C3647" t="s">
        <v>15</v>
      </c>
      <c r="D3647" t="s">
        <v>22</v>
      </c>
      <c r="E3647" t="s">
        <v>233</v>
      </c>
      <c r="F3647" t="s">
        <v>231</v>
      </c>
      <c r="G3647" t="s">
        <v>2806</v>
      </c>
      <c r="H3647" s="5">
        <v>43861</v>
      </c>
      <c r="I3647" s="5">
        <v>43844</v>
      </c>
      <c r="J3647">
        <v>7123.7</v>
      </c>
      <c r="K3647" t="s">
        <v>2812</v>
      </c>
    </row>
    <row r="3648" spans="1:11" x14ac:dyDescent="0.25">
      <c r="A3648" t="s">
        <v>2312</v>
      </c>
      <c r="B3648" t="s">
        <v>14</v>
      </c>
      <c r="C3648" t="s">
        <v>2810</v>
      </c>
      <c r="D3648" t="s">
        <v>22</v>
      </c>
      <c r="E3648" t="s">
        <v>233</v>
      </c>
      <c r="F3648" t="s">
        <v>231</v>
      </c>
      <c r="G3648" t="s">
        <v>2806</v>
      </c>
      <c r="H3648" s="5">
        <v>43799</v>
      </c>
      <c r="I3648" s="5">
        <v>43790</v>
      </c>
      <c r="J3648">
        <v>387.08</v>
      </c>
      <c r="K3648" t="s">
        <v>2812</v>
      </c>
    </row>
    <row r="3649" spans="1:11" x14ac:dyDescent="0.25">
      <c r="A3649" t="s">
        <v>2187</v>
      </c>
      <c r="B3649" t="s">
        <v>14</v>
      </c>
      <c r="C3649" t="s">
        <v>2810</v>
      </c>
      <c r="D3649" t="s">
        <v>22</v>
      </c>
      <c r="E3649" t="s">
        <v>233</v>
      </c>
      <c r="F3649" t="s">
        <v>231</v>
      </c>
      <c r="G3649" t="s">
        <v>2806</v>
      </c>
      <c r="H3649" s="5">
        <v>43799</v>
      </c>
      <c r="I3649" s="5">
        <v>43777</v>
      </c>
      <c r="J3649">
        <v>108481.06</v>
      </c>
      <c r="K3649" t="s">
        <v>2812</v>
      </c>
    </row>
    <row r="3650" spans="1:11" x14ac:dyDescent="0.25">
      <c r="A3650" t="s">
        <v>1897</v>
      </c>
      <c r="B3650" t="s">
        <v>15</v>
      </c>
      <c r="D3650" t="s">
        <v>22</v>
      </c>
      <c r="E3650" t="s">
        <v>233</v>
      </c>
      <c r="F3650" t="s">
        <v>231</v>
      </c>
      <c r="G3650" t="s">
        <v>2806</v>
      </c>
      <c r="H3650" s="5">
        <v>43769</v>
      </c>
      <c r="I3650" s="5">
        <v>43756</v>
      </c>
      <c r="J3650">
        <v>4591.1000000000004</v>
      </c>
      <c r="K3650" t="s">
        <v>2812</v>
      </c>
    </row>
    <row r="3651" spans="1:11" x14ac:dyDescent="0.25">
      <c r="A3651" t="s">
        <v>1897</v>
      </c>
      <c r="B3651" t="s">
        <v>15</v>
      </c>
      <c r="D3651" t="s">
        <v>22</v>
      </c>
      <c r="E3651" t="s">
        <v>233</v>
      </c>
      <c r="F3651" t="s">
        <v>231</v>
      </c>
      <c r="G3651" t="s">
        <v>2806</v>
      </c>
      <c r="H3651" s="5">
        <v>43769</v>
      </c>
      <c r="I3651" s="5">
        <v>43756</v>
      </c>
      <c r="J3651">
        <v>260930.23</v>
      </c>
      <c r="K3651" t="s">
        <v>2812</v>
      </c>
    </row>
    <row r="3652" spans="1:11" x14ac:dyDescent="0.25">
      <c r="A3652" t="s">
        <v>1896</v>
      </c>
      <c r="B3652" t="s">
        <v>15</v>
      </c>
      <c r="D3652" t="s">
        <v>22</v>
      </c>
      <c r="E3652" t="s">
        <v>233</v>
      </c>
      <c r="F3652" t="s">
        <v>231</v>
      </c>
      <c r="G3652" t="s">
        <v>2806</v>
      </c>
      <c r="H3652" s="5">
        <v>43769</v>
      </c>
      <c r="I3652" s="5">
        <v>43755</v>
      </c>
      <c r="J3652">
        <v>125612.71</v>
      </c>
      <c r="K3652" t="s">
        <v>2812</v>
      </c>
    </row>
    <row r="3653" spans="1:11" x14ac:dyDescent="0.25">
      <c r="A3653" t="s">
        <v>1895</v>
      </c>
      <c r="B3653" t="s">
        <v>15</v>
      </c>
      <c r="D3653" t="s">
        <v>22</v>
      </c>
      <c r="E3653" t="s">
        <v>233</v>
      </c>
      <c r="F3653" t="s">
        <v>231</v>
      </c>
      <c r="G3653" t="s">
        <v>2806</v>
      </c>
      <c r="H3653" s="5">
        <v>43769</v>
      </c>
      <c r="I3653" s="5">
        <v>43753</v>
      </c>
      <c r="J3653">
        <v>73.77</v>
      </c>
      <c r="K3653" t="s">
        <v>2812</v>
      </c>
    </row>
    <row r="3654" spans="1:11" x14ac:dyDescent="0.25">
      <c r="A3654" t="s">
        <v>1895</v>
      </c>
      <c r="B3654" t="s">
        <v>15</v>
      </c>
      <c r="D3654" t="s">
        <v>22</v>
      </c>
      <c r="E3654" t="s">
        <v>233</v>
      </c>
      <c r="F3654" t="s">
        <v>231</v>
      </c>
      <c r="G3654" t="s">
        <v>2806</v>
      </c>
      <c r="H3654" s="5">
        <v>43769</v>
      </c>
      <c r="I3654" s="5">
        <v>43753</v>
      </c>
      <c r="J3654">
        <v>15.71</v>
      </c>
      <c r="K3654" t="s">
        <v>2812</v>
      </c>
    </row>
    <row r="3655" spans="1:11" x14ac:dyDescent="0.25">
      <c r="A3655" t="s">
        <v>1894</v>
      </c>
      <c r="B3655" t="s">
        <v>15</v>
      </c>
      <c r="D3655" t="s">
        <v>22</v>
      </c>
      <c r="E3655" t="s">
        <v>233</v>
      </c>
      <c r="F3655" t="s">
        <v>231</v>
      </c>
      <c r="G3655" t="s">
        <v>2806</v>
      </c>
      <c r="H3655" s="5">
        <v>43769</v>
      </c>
      <c r="I3655" s="5">
        <v>43749</v>
      </c>
      <c r="J3655">
        <v>12.25</v>
      </c>
      <c r="K3655" t="s">
        <v>2812</v>
      </c>
    </row>
    <row r="3656" spans="1:11" x14ac:dyDescent="0.25">
      <c r="A3656" t="s">
        <v>1894</v>
      </c>
      <c r="B3656" t="s">
        <v>15</v>
      </c>
      <c r="D3656" t="s">
        <v>22</v>
      </c>
      <c r="E3656" t="s">
        <v>233</v>
      </c>
      <c r="F3656" t="s">
        <v>231</v>
      </c>
      <c r="G3656" t="s">
        <v>2806</v>
      </c>
      <c r="H3656" s="5">
        <v>43769</v>
      </c>
      <c r="I3656" s="5">
        <v>43749</v>
      </c>
      <c r="J3656">
        <v>204.96</v>
      </c>
      <c r="K3656" t="s">
        <v>2812</v>
      </c>
    </row>
    <row r="3657" spans="1:11" x14ac:dyDescent="0.25">
      <c r="A3657" t="s">
        <v>1893</v>
      </c>
      <c r="B3657" t="s">
        <v>15</v>
      </c>
      <c r="D3657" t="s">
        <v>22</v>
      </c>
      <c r="E3657" t="s">
        <v>233</v>
      </c>
      <c r="F3657" t="s">
        <v>231</v>
      </c>
      <c r="G3657" t="s">
        <v>2806</v>
      </c>
      <c r="H3657" s="5">
        <v>43769</v>
      </c>
      <c r="I3657" s="5">
        <v>43748</v>
      </c>
      <c r="J3657">
        <v>60.98</v>
      </c>
      <c r="K3657" t="s">
        <v>2812</v>
      </c>
    </row>
    <row r="3658" spans="1:11" x14ac:dyDescent="0.25">
      <c r="A3658" t="s">
        <v>1893</v>
      </c>
      <c r="B3658" t="s">
        <v>15</v>
      </c>
      <c r="D3658" t="s">
        <v>22</v>
      </c>
      <c r="E3658" t="s">
        <v>233</v>
      </c>
      <c r="F3658" t="s">
        <v>231</v>
      </c>
      <c r="G3658" t="s">
        <v>2806</v>
      </c>
      <c r="H3658" s="5">
        <v>43769</v>
      </c>
      <c r="I3658" s="5">
        <v>43748</v>
      </c>
      <c r="J3658">
        <v>2060.17</v>
      </c>
      <c r="K3658" t="s">
        <v>2812</v>
      </c>
    </row>
    <row r="3659" spans="1:11" x14ac:dyDescent="0.25">
      <c r="A3659" t="s">
        <v>1893</v>
      </c>
      <c r="B3659" t="s">
        <v>15</v>
      </c>
      <c r="D3659" t="s">
        <v>22</v>
      </c>
      <c r="E3659" t="s">
        <v>233</v>
      </c>
      <c r="F3659" t="s">
        <v>231</v>
      </c>
      <c r="G3659" t="s">
        <v>2806</v>
      </c>
      <c r="H3659" s="5">
        <v>43769</v>
      </c>
      <c r="I3659" s="5">
        <v>43748</v>
      </c>
      <c r="J3659">
        <v>75.400000000000006</v>
      </c>
      <c r="K3659" t="s">
        <v>2812</v>
      </c>
    </row>
    <row r="3660" spans="1:11" x14ac:dyDescent="0.25">
      <c r="A3660" t="s">
        <v>1893</v>
      </c>
      <c r="B3660" t="s">
        <v>15</v>
      </c>
      <c r="D3660" t="s">
        <v>22</v>
      </c>
      <c r="E3660" t="s">
        <v>233</v>
      </c>
      <c r="F3660" t="s">
        <v>231</v>
      </c>
      <c r="G3660" t="s">
        <v>2806</v>
      </c>
      <c r="H3660" s="5">
        <v>43769</v>
      </c>
      <c r="I3660" s="5">
        <v>43748</v>
      </c>
      <c r="J3660">
        <v>3105</v>
      </c>
      <c r="K3660" t="s">
        <v>2812</v>
      </c>
    </row>
    <row r="3661" spans="1:11" x14ac:dyDescent="0.25">
      <c r="A3661" t="s">
        <v>1892</v>
      </c>
      <c r="B3661" t="s">
        <v>15</v>
      </c>
      <c r="D3661" t="s">
        <v>22</v>
      </c>
      <c r="E3661" t="s">
        <v>233</v>
      </c>
      <c r="F3661" t="s">
        <v>231</v>
      </c>
      <c r="G3661" t="s">
        <v>2806</v>
      </c>
      <c r="H3661" s="5">
        <v>43769</v>
      </c>
      <c r="I3661" s="5">
        <v>43746</v>
      </c>
      <c r="J3661">
        <v>1444.68</v>
      </c>
      <c r="K3661" t="s">
        <v>2812</v>
      </c>
    </row>
    <row r="3662" spans="1:11" x14ac:dyDescent="0.25">
      <c r="A3662" t="s">
        <v>1318</v>
      </c>
      <c r="B3662" t="s">
        <v>14</v>
      </c>
      <c r="C3662" t="s">
        <v>15</v>
      </c>
      <c r="D3662" t="s">
        <v>16</v>
      </c>
      <c r="E3662" t="s">
        <v>233</v>
      </c>
      <c r="F3662" t="s">
        <v>231</v>
      </c>
      <c r="G3662" t="s">
        <v>2806</v>
      </c>
      <c r="H3662" s="5">
        <v>43738</v>
      </c>
      <c r="I3662" s="5">
        <v>43734</v>
      </c>
      <c r="J3662">
        <v>-3524.09</v>
      </c>
      <c r="K3662" t="s">
        <v>2812</v>
      </c>
    </row>
    <row r="3663" spans="1:11" x14ac:dyDescent="0.25">
      <c r="A3663" t="s">
        <v>1318</v>
      </c>
      <c r="B3663" t="s">
        <v>14</v>
      </c>
      <c r="C3663" t="s">
        <v>15</v>
      </c>
      <c r="D3663" t="s">
        <v>22</v>
      </c>
      <c r="E3663" t="s">
        <v>233</v>
      </c>
      <c r="F3663" t="s">
        <v>231</v>
      </c>
      <c r="G3663" t="s">
        <v>2806</v>
      </c>
      <c r="H3663" s="5">
        <v>43738</v>
      </c>
      <c r="I3663" s="5">
        <v>43734</v>
      </c>
      <c r="J3663">
        <v>1435.56</v>
      </c>
      <c r="K3663" t="s">
        <v>2812</v>
      </c>
    </row>
    <row r="3664" spans="1:11" x14ac:dyDescent="0.25">
      <c r="A3664" t="s">
        <v>1318</v>
      </c>
      <c r="B3664" t="s">
        <v>14</v>
      </c>
      <c r="C3664" t="s">
        <v>15</v>
      </c>
      <c r="D3664" t="s">
        <v>22</v>
      </c>
      <c r="E3664" t="s">
        <v>233</v>
      </c>
      <c r="F3664" t="s">
        <v>231</v>
      </c>
      <c r="G3664" t="s">
        <v>2806</v>
      </c>
      <c r="H3664" s="5">
        <v>43738</v>
      </c>
      <c r="I3664" s="5">
        <v>43734</v>
      </c>
      <c r="J3664">
        <v>3746.64</v>
      </c>
      <c r="K3664" t="s">
        <v>2812</v>
      </c>
    </row>
    <row r="3665" spans="1:11" x14ac:dyDescent="0.25">
      <c r="A3665" t="s">
        <v>1318</v>
      </c>
      <c r="B3665" t="s">
        <v>14</v>
      </c>
      <c r="C3665" t="s">
        <v>15</v>
      </c>
      <c r="D3665" t="s">
        <v>22</v>
      </c>
      <c r="E3665" t="s">
        <v>233</v>
      </c>
      <c r="F3665" t="s">
        <v>231</v>
      </c>
      <c r="G3665" t="s">
        <v>2806</v>
      </c>
      <c r="H3665" s="5">
        <v>43738</v>
      </c>
      <c r="I3665" s="5">
        <v>43734</v>
      </c>
      <c r="J3665">
        <v>3540.43</v>
      </c>
      <c r="K3665" t="s">
        <v>2812</v>
      </c>
    </row>
    <row r="3666" spans="1:11" x14ac:dyDescent="0.25">
      <c r="A3666" t="s">
        <v>1097</v>
      </c>
      <c r="B3666" t="s">
        <v>14</v>
      </c>
      <c r="C3666" t="s">
        <v>15</v>
      </c>
      <c r="D3666" t="s">
        <v>22</v>
      </c>
      <c r="E3666" t="s">
        <v>233</v>
      </c>
      <c r="F3666" t="s">
        <v>231</v>
      </c>
      <c r="G3666" t="s">
        <v>2806</v>
      </c>
      <c r="H3666" s="5">
        <v>43738</v>
      </c>
      <c r="I3666" s="5">
        <v>43727</v>
      </c>
      <c r="J3666">
        <v>500</v>
      </c>
      <c r="K3666" t="s">
        <v>2812</v>
      </c>
    </row>
    <row r="3667" spans="1:11" x14ac:dyDescent="0.25">
      <c r="A3667" t="s">
        <v>1097</v>
      </c>
      <c r="B3667" t="s">
        <v>14</v>
      </c>
      <c r="C3667" t="s">
        <v>15</v>
      </c>
      <c r="D3667" t="s">
        <v>22</v>
      </c>
      <c r="E3667" t="s">
        <v>233</v>
      </c>
      <c r="F3667" t="s">
        <v>231</v>
      </c>
      <c r="G3667" t="s">
        <v>2806</v>
      </c>
      <c r="H3667" s="5">
        <v>43738</v>
      </c>
      <c r="I3667" s="5">
        <v>43727</v>
      </c>
      <c r="J3667">
        <v>11.27</v>
      </c>
      <c r="K3667" t="s">
        <v>2812</v>
      </c>
    </row>
    <row r="3668" spans="1:11" x14ac:dyDescent="0.25">
      <c r="A3668" t="s">
        <v>1097</v>
      </c>
      <c r="B3668" t="s">
        <v>14</v>
      </c>
      <c r="C3668" t="s">
        <v>15</v>
      </c>
      <c r="D3668" t="s">
        <v>22</v>
      </c>
      <c r="E3668" t="s">
        <v>233</v>
      </c>
      <c r="F3668" t="s">
        <v>231</v>
      </c>
      <c r="G3668" t="s">
        <v>2806</v>
      </c>
      <c r="H3668" s="5">
        <v>43738</v>
      </c>
      <c r="I3668" s="5">
        <v>43727</v>
      </c>
      <c r="J3668">
        <v>110.94</v>
      </c>
      <c r="K3668" t="s">
        <v>2812</v>
      </c>
    </row>
    <row r="3669" spans="1:11" x14ac:dyDescent="0.25">
      <c r="A3669" t="s">
        <v>1097</v>
      </c>
      <c r="B3669" t="s">
        <v>14</v>
      </c>
      <c r="C3669" t="s">
        <v>15</v>
      </c>
      <c r="D3669" t="s">
        <v>22</v>
      </c>
      <c r="E3669" t="s">
        <v>233</v>
      </c>
      <c r="F3669" t="s">
        <v>231</v>
      </c>
      <c r="G3669" t="s">
        <v>2806</v>
      </c>
      <c r="H3669" s="5">
        <v>43738</v>
      </c>
      <c r="I3669" s="5">
        <v>43727</v>
      </c>
      <c r="J3669">
        <v>412.06</v>
      </c>
      <c r="K3669" t="s">
        <v>2812</v>
      </c>
    </row>
    <row r="3670" spans="1:11" x14ac:dyDescent="0.25">
      <c r="A3670" t="s">
        <v>987</v>
      </c>
      <c r="B3670" t="s">
        <v>14</v>
      </c>
      <c r="C3670" t="s">
        <v>15</v>
      </c>
      <c r="D3670" t="s">
        <v>22</v>
      </c>
      <c r="E3670" t="s">
        <v>233</v>
      </c>
      <c r="F3670" t="s">
        <v>231</v>
      </c>
      <c r="G3670" t="s">
        <v>2806</v>
      </c>
      <c r="H3670" s="5">
        <v>43738</v>
      </c>
      <c r="I3670" s="5">
        <v>43725</v>
      </c>
      <c r="J3670">
        <v>67.63</v>
      </c>
      <c r="K3670" t="s">
        <v>2812</v>
      </c>
    </row>
    <row r="3671" spans="1:11" x14ac:dyDescent="0.25">
      <c r="A3671" t="s">
        <v>987</v>
      </c>
      <c r="B3671" t="s">
        <v>14</v>
      </c>
      <c r="C3671" t="s">
        <v>15</v>
      </c>
      <c r="D3671" t="s">
        <v>16</v>
      </c>
      <c r="E3671" t="s">
        <v>233</v>
      </c>
      <c r="F3671" t="s">
        <v>231</v>
      </c>
      <c r="G3671" t="s">
        <v>2806</v>
      </c>
      <c r="H3671" s="5">
        <v>43738</v>
      </c>
      <c r="I3671" s="5">
        <v>43725</v>
      </c>
      <c r="J3671">
        <v>-388.98</v>
      </c>
      <c r="K3671" t="s">
        <v>2812</v>
      </c>
    </row>
    <row r="3672" spans="1:11" x14ac:dyDescent="0.25">
      <c r="A3672" t="s">
        <v>987</v>
      </c>
      <c r="B3672" t="s">
        <v>14</v>
      </c>
      <c r="C3672" t="s">
        <v>15</v>
      </c>
      <c r="D3672" t="s">
        <v>22</v>
      </c>
      <c r="E3672" t="s">
        <v>233</v>
      </c>
      <c r="F3672" t="s">
        <v>231</v>
      </c>
      <c r="G3672" t="s">
        <v>2806</v>
      </c>
      <c r="H3672" s="5">
        <v>43738</v>
      </c>
      <c r="I3672" s="5">
        <v>43725</v>
      </c>
      <c r="J3672">
        <v>2435.06</v>
      </c>
      <c r="K3672" t="s">
        <v>2812</v>
      </c>
    </row>
    <row r="3673" spans="1:11" x14ac:dyDescent="0.25">
      <c r="A3673" t="s">
        <v>987</v>
      </c>
      <c r="B3673" t="s">
        <v>14</v>
      </c>
      <c r="C3673" t="s">
        <v>15</v>
      </c>
      <c r="D3673" t="s">
        <v>22</v>
      </c>
      <c r="E3673" t="s">
        <v>233</v>
      </c>
      <c r="F3673" t="s">
        <v>231</v>
      </c>
      <c r="G3673" t="s">
        <v>2806</v>
      </c>
      <c r="H3673" s="5">
        <v>43738</v>
      </c>
      <c r="I3673" s="5">
        <v>43725</v>
      </c>
      <c r="J3673">
        <v>826.37</v>
      </c>
      <c r="K3673" t="s">
        <v>2812</v>
      </c>
    </row>
    <row r="3674" spans="1:11" x14ac:dyDescent="0.25">
      <c r="A3674" t="s">
        <v>849</v>
      </c>
      <c r="B3674" t="s">
        <v>14</v>
      </c>
      <c r="C3674" t="s">
        <v>15</v>
      </c>
      <c r="D3674" t="s">
        <v>16</v>
      </c>
      <c r="E3674" t="s">
        <v>233</v>
      </c>
      <c r="F3674" t="s">
        <v>231</v>
      </c>
      <c r="G3674" t="s">
        <v>2806</v>
      </c>
      <c r="H3674" s="5">
        <v>43738</v>
      </c>
      <c r="I3674" s="5">
        <v>43721</v>
      </c>
      <c r="J3674">
        <v>-71.37</v>
      </c>
      <c r="K3674" t="s">
        <v>2812</v>
      </c>
    </row>
    <row r="3675" spans="1:11" x14ac:dyDescent="0.25">
      <c r="A3675" t="s">
        <v>849</v>
      </c>
      <c r="B3675" t="s">
        <v>14</v>
      </c>
      <c r="C3675" t="s">
        <v>15</v>
      </c>
      <c r="D3675" t="s">
        <v>22</v>
      </c>
      <c r="E3675" t="s">
        <v>233</v>
      </c>
      <c r="F3675" t="s">
        <v>231</v>
      </c>
      <c r="G3675" t="s">
        <v>2806</v>
      </c>
      <c r="H3675" s="5">
        <v>43738</v>
      </c>
      <c r="I3675" s="5">
        <v>43721</v>
      </c>
      <c r="J3675">
        <v>1177.24</v>
      </c>
      <c r="K3675" t="s">
        <v>2812</v>
      </c>
    </row>
    <row r="3676" spans="1:11" x14ac:dyDescent="0.25">
      <c r="A3676" t="s">
        <v>795</v>
      </c>
      <c r="B3676" t="s">
        <v>14</v>
      </c>
      <c r="C3676" t="s">
        <v>15</v>
      </c>
      <c r="D3676" t="s">
        <v>22</v>
      </c>
      <c r="E3676" t="s">
        <v>233</v>
      </c>
      <c r="F3676" t="s">
        <v>231</v>
      </c>
      <c r="G3676" t="s">
        <v>2806</v>
      </c>
      <c r="H3676" s="5">
        <v>43738</v>
      </c>
      <c r="I3676" s="5">
        <v>43720</v>
      </c>
      <c r="J3676">
        <v>410.24</v>
      </c>
      <c r="K3676" t="s">
        <v>2812</v>
      </c>
    </row>
    <row r="3677" spans="1:11" x14ac:dyDescent="0.25">
      <c r="A3677" t="s">
        <v>795</v>
      </c>
      <c r="B3677" t="s">
        <v>14</v>
      </c>
      <c r="C3677" t="s">
        <v>15</v>
      </c>
      <c r="D3677" t="s">
        <v>22</v>
      </c>
      <c r="E3677" t="s">
        <v>233</v>
      </c>
      <c r="F3677" t="s">
        <v>231</v>
      </c>
      <c r="G3677" t="s">
        <v>2806</v>
      </c>
      <c r="H3677" s="5">
        <v>43738</v>
      </c>
      <c r="I3677" s="5">
        <v>43720</v>
      </c>
      <c r="J3677">
        <v>38.46</v>
      </c>
      <c r="K3677" t="s">
        <v>2812</v>
      </c>
    </row>
    <row r="3678" spans="1:11" x14ac:dyDescent="0.25">
      <c r="A3678" t="s">
        <v>527</v>
      </c>
      <c r="B3678" t="s">
        <v>14</v>
      </c>
      <c r="C3678" t="s">
        <v>15</v>
      </c>
      <c r="D3678" t="s">
        <v>22</v>
      </c>
      <c r="E3678" t="s">
        <v>233</v>
      </c>
      <c r="F3678" t="s">
        <v>231</v>
      </c>
      <c r="G3678" t="s">
        <v>2806</v>
      </c>
      <c r="H3678" s="5">
        <v>43738</v>
      </c>
      <c r="I3678" s="5">
        <v>43718</v>
      </c>
      <c r="J3678">
        <v>1944.63</v>
      </c>
      <c r="K3678" t="s">
        <v>2812</v>
      </c>
    </row>
    <row r="3679" spans="1:11" x14ac:dyDescent="0.25">
      <c r="A3679" t="s">
        <v>527</v>
      </c>
      <c r="B3679" t="s">
        <v>14</v>
      </c>
      <c r="C3679" t="s">
        <v>15</v>
      </c>
      <c r="D3679" t="s">
        <v>22</v>
      </c>
      <c r="E3679" t="s">
        <v>233</v>
      </c>
      <c r="F3679" t="s">
        <v>231</v>
      </c>
      <c r="G3679" t="s">
        <v>2806</v>
      </c>
      <c r="H3679" s="5">
        <v>43738</v>
      </c>
      <c r="I3679" s="5">
        <v>43718</v>
      </c>
      <c r="J3679">
        <v>28360.94</v>
      </c>
      <c r="K3679" t="s">
        <v>2812</v>
      </c>
    </row>
    <row r="3680" spans="1:11" x14ac:dyDescent="0.25">
      <c r="A3680" t="s">
        <v>527</v>
      </c>
      <c r="B3680" t="s">
        <v>14</v>
      </c>
      <c r="C3680" t="s">
        <v>15</v>
      </c>
      <c r="D3680" t="s">
        <v>22</v>
      </c>
      <c r="E3680" t="s">
        <v>233</v>
      </c>
      <c r="F3680" t="s">
        <v>231</v>
      </c>
      <c r="G3680" t="s">
        <v>2806</v>
      </c>
      <c r="H3680" s="5">
        <v>43738</v>
      </c>
      <c r="I3680" s="5">
        <v>43718</v>
      </c>
      <c r="J3680">
        <v>758.88</v>
      </c>
      <c r="K3680" t="s">
        <v>2812</v>
      </c>
    </row>
    <row r="3681" spans="1:11" x14ac:dyDescent="0.25">
      <c r="A3681" t="s">
        <v>527</v>
      </c>
      <c r="B3681" t="s">
        <v>14</v>
      </c>
      <c r="C3681" t="s">
        <v>15</v>
      </c>
      <c r="D3681" t="s">
        <v>22</v>
      </c>
      <c r="E3681" t="s">
        <v>233</v>
      </c>
      <c r="F3681" t="s">
        <v>231</v>
      </c>
      <c r="G3681" t="s">
        <v>2806</v>
      </c>
      <c r="H3681" s="5">
        <v>43738</v>
      </c>
      <c r="I3681" s="5">
        <v>43718</v>
      </c>
      <c r="J3681">
        <v>19563.5</v>
      </c>
      <c r="K3681" t="s">
        <v>2812</v>
      </c>
    </row>
    <row r="3682" spans="1:11" x14ac:dyDescent="0.25">
      <c r="A3682" t="s">
        <v>527</v>
      </c>
      <c r="B3682" t="s">
        <v>14</v>
      </c>
      <c r="C3682" t="s">
        <v>15</v>
      </c>
      <c r="D3682" t="s">
        <v>22</v>
      </c>
      <c r="E3682" t="s">
        <v>233</v>
      </c>
      <c r="F3682" t="s">
        <v>231</v>
      </c>
      <c r="G3682" t="s">
        <v>2806</v>
      </c>
      <c r="H3682" s="5">
        <v>43738</v>
      </c>
      <c r="I3682" s="5">
        <v>43718</v>
      </c>
      <c r="J3682">
        <v>192.56</v>
      </c>
      <c r="K3682" t="s">
        <v>2812</v>
      </c>
    </row>
    <row r="3683" spans="1:11" x14ac:dyDescent="0.25">
      <c r="A3683" t="s">
        <v>232</v>
      </c>
      <c r="B3683" t="s">
        <v>14</v>
      </c>
      <c r="C3683" t="s">
        <v>2810</v>
      </c>
      <c r="D3683" t="s">
        <v>16</v>
      </c>
      <c r="E3683" t="s">
        <v>233</v>
      </c>
      <c r="F3683" t="s">
        <v>231</v>
      </c>
      <c r="G3683" t="s">
        <v>2806</v>
      </c>
      <c r="H3683" s="5">
        <v>43708</v>
      </c>
      <c r="I3683" s="5">
        <v>43712</v>
      </c>
      <c r="J3683">
        <v>-148.91</v>
      </c>
      <c r="K3683" t="s">
        <v>2812</v>
      </c>
    </row>
    <row r="3684" spans="1:11" x14ac:dyDescent="0.25">
      <c r="A3684" t="s">
        <v>232</v>
      </c>
      <c r="B3684" t="s">
        <v>14</v>
      </c>
      <c r="C3684" t="s">
        <v>2810</v>
      </c>
      <c r="D3684" t="s">
        <v>22</v>
      </c>
      <c r="E3684" t="s">
        <v>233</v>
      </c>
      <c r="F3684" t="s">
        <v>231</v>
      </c>
      <c r="G3684" t="s">
        <v>2806</v>
      </c>
      <c r="H3684" s="5">
        <v>43708</v>
      </c>
      <c r="I3684" s="5">
        <v>43712</v>
      </c>
      <c r="J3684">
        <v>60.66</v>
      </c>
      <c r="K3684" t="s">
        <v>2812</v>
      </c>
    </row>
    <row r="3685" spans="1:11" x14ac:dyDescent="0.25">
      <c r="A3685" t="s">
        <v>232</v>
      </c>
      <c r="B3685" t="s">
        <v>14</v>
      </c>
      <c r="C3685" t="s">
        <v>2810</v>
      </c>
      <c r="D3685" t="s">
        <v>22</v>
      </c>
      <c r="E3685" t="s">
        <v>233</v>
      </c>
      <c r="F3685" t="s">
        <v>231</v>
      </c>
      <c r="G3685" t="s">
        <v>2806</v>
      </c>
      <c r="H3685" s="5">
        <v>43708</v>
      </c>
      <c r="I3685" s="5">
        <v>43712</v>
      </c>
      <c r="J3685">
        <v>158.32</v>
      </c>
      <c r="K3685" t="s">
        <v>2812</v>
      </c>
    </row>
    <row r="3686" spans="1:11" x14ac:dyDescent="0.25">
      <c r="A3686" t="s">
        <v>232</v>
      </c>
      <c r="B3686" t="s">
        <v>14</v>
      </c>
      <c r="C3686" t="s">
        <v>2810</v>
      </c>
      <c r="D3686" t="s">
        <v>22</v>
      </c>
      <c r="E3686" t="s">
        <v>233</v>
      </c>
      <c r="F3686" t="s">
        <v>231</v>
      </c>
      <c r="G3686" t="s">
        <v>2806</v>
      </c>
      <c r="H3686" s="5">
        <v>43708</v>
      </c>
      <c r="I3686" s="5">
        <v>43712</v>
      </c>
      <c r="J3686">
        <v>71.48</v>
      </c>
      <c r="K3686" t="s">
        <v>2812</v>
      </c>
    </row>
    <row r="3687" spans="1:11" x14ac:dyDescent="0.25">
      <c r="A3687" t="s">
        <v>232</v>
      </c>
      <c r="B3687" t="s">
        <v>14</v>
      </c>
      <c r="C3687" t="s">
        <v>2810</v>
      </c>
      <c r="D3687" t="s">
        <v>22</v>
      </c>
      <c r="E3687" t="s">
        <v>233</v>
      </c>
      <c r="F3687" t="s">
        <v>231</v>
      </c>
      <c r="G3687" t="s">
        <v>2806</v>
      </c>
      <c r="H3687" s="5">
        <v>43708</v>
      </c>
      <c r="I3687" s="5">
        <v>43712</v>
      </c>
      <c r="J3687">
        <v>62.99</v>
      </c>
      <c r="K3687" t="s">
        <v>2812</v>
      </c>
    </row>
    <row r="3688" spans="1:11" x14ac:dyDescent="0.25">
      <c r="A3688" t="s">
        <v>232</v>
      </c>
      <c r="B3688" t="s">
        <v>14</v>
      </c>
      <c r="C3688" t="s">
        <v>2810</v>
      </c>
      <c r="D3688" t="s">
        <v>22</v>
      </c>
      <c r="E3688" t="s">
        <v>233</v>
      </c>
      <c r="F3688" t="s">
        <v>231</v>
      </c>
      <c r="G3688" t="s">
        <v>2806</v>
      </c>
      <c r="H3688" s="5">
        <v>43708</v>
      </c>
      <c r="I3688" s="5">
        <v>43712</v>
      </c>
      <c r="J3688">
        <v>158.1</v>
      </c>
      <c r="K3688" t="s">
        <v>2812</v>
      </c>
    </row>
    <row r="3689" spans="1:11" x14ac:dyDescent="0.25">
      <c r="A3689" t="s">
        <v>232</v>
      </c>
      <c r="B3689" t="s">
        <v>14</v>
      </c>
      <c r="C3689" t="s">
        <v>2810</v>
      </c>
      <c r="D3689" t="s">
        <v>22</v>
      </c>
      <c r="E3689" t="s">
        <v>233</v>
      </c>
      <c r="F3689" t="s">
        <v>231</v>
      </c>
      <c r="G3689" t="s">
        <v>2806</v>
      </c>
      <c r="H3689" s="5">
        <v>43708</v>
      </c>
      <c r="I3689" s="5">
        <v>43712</v>
      </c>
      <c r="J3689">
        <v>875.29</v>
      </c>
      <c r="K3689" t="s">
        <v>2812</v>
      </c>
    </row>
    <row r="3690" spans="1:11" x14ac:dyDescent="0.25">
      <c r="A3690" t="s">
        <v>2186</v>
      </c>
      <c r="B3690" t="s">
        <v>14</v>
      </c>
      <c r="C3690" t="s">
        <v>2810</v>
      </c>
      <c r="D3690" t="s">
        <v>22</v>
      </c>
      <c r="E3690" t="s">
        <v>986</v>
      </c>
      <c r="F3690" t="s">
        <v>984</v>
      </c>
      <c r="G3690" t="s">
        <v>2806</v>
      </c>
      <c r="H3690" s="5">
        <v>43799</v>
      </c>
      <c r="I3690" s="5">
        <v>43777</v>
      </c>
      <c r="J3690">
        <v>1469.78</v>
      </c>
      <c r="K3690" t="s">
        <v>2812</v>
      </c>
    </row>
    <row r="3691" spans="1:11" x14ac:dyDescent="0.25">
      <c r="A3691" t="s">
        <v>1891</v>
      </c>
      <c r="B3691" t="s">
        <v>15</v>
      </c>
      <c r="D3691" t="s">
        <v>22</v>
      </c>
      <c r="E3691" t="s">
        <v>986</v>
      </c>
      <c r="F3691" t="s">
        <v>984</v>
      </c>
      <c r="G3691" t="s">
        <v>2806</v>
      </c>
      <c r="H3691" s="5">
        <v>43769</v>
      </c>
      <c r="I3691" s="5">
        <v>43763</v>
      </c>
      <c r="J3691">
        <v>761.2</v>
      </c>
      <c r="K3691" t="s">
        <v>2812</v>
      </c>
    </row>
    <row r="3692" spans="1:11" x14ac:dyDescent="0.25">
      <c r="A3692" t="s">
        <v>1890</v>
      </c>
      <c r="B3692" t="s">
        <v>15</v>
      </c>
      <c r="D3692" t="s">
        <v>22</v>
      </c>
      <c r="E3692" t="s">
        <v>986</v>
      </c>
      <c r="F3692" t="s">
        <v>984</v>
      </c>
      <c r="G3692" t="s">
        <v>2806</v>
      </c>
      <c r="H3692" s="5">
        <v>43769</v>
      </c>
      <c r="I3692" s="5">
        <v>43748</v>
      </c>
      <c r="J3692">
        <v>53.5</v>
      </c>
      <c r="K3692" t="s">
        <v>2812</v>
      </c>
    </row>
    <row r="3693" spans="1:11" x14ac:dyDescent="0.25">
      <c r="A3693" t="s">
        <v>985</v>
      </c>
      <c r="B3693" t="s">
        <v>14</v>
      </c>
      <c r="C3693" t="s">
        <v>15</v>
      </c>
      <c r="D3693" t="s">
        <v>22</v>
      </c>
      <c r="E3693" t="s">
        <v>986</v>
      </c>
      <c r="F3693" t="s">
        <v>984</v>
      </c>
      <c r="G3693" t="s">
        <v>2806</v>
      </c>
      <c r="H3693" s="5">
        <v>43738</v>
      </c>
      <c r="I3693" s="5">
        <v>43725</v>
      </c>
      <c r="J3693">
        <v>834.6</v>
      </c>
      <c r="K3693" t="s">
        <v>2812</v>
      </c>
    </row>
    <row r="3694" spans="1:11" x14ac:dyDescent="0.25">
      <c r="A3694" t="s">
        <v>2275</v>
      </c>
      <c r="B3694" t="s">
        <v>14</v>
      </c>
      <c r="C3694" t="s">
        <v>2810</v>
      </c>
      <c r="D3694" t="s">
        <v>22</v>
      </c>
      <c r="E3694" t="s">
        <v>230</v>
      </c>
      <c r="F3694" t="s">
        <v>228</v>
      </c>
      <c r="G3694" t="s">
        <v>2806</v>
      </c>
      <c r="H3694" s="5">
        <v>43799</v>
      </c>
      <c r="I3694" s="5">
        <v>43783</v>
      </c>
      <c r="J3694">
        <v>4895.8999999999996</v>
      </c>
      <c r="K3694" t="s">
        <v>2812</v>
      </c>
    </row>
    <row r="3695" spans="1:11" x14ac:dyDescent="0.25">
      <c r="A3695" t="s">
        <v>2275</v>
      </c>
      <c r="B3695" t="s">
        <v>14</v>
      </c>
      <c r="C3695" t="s">
        <v>2810</v>
      </c>
      <c r="D3695" t="s">
        <v>22</v>
      </c>
      <c r="E3695" t="s">
        <v>230</v>
      </c>
      <c r="F3695" t="s">
        <v>228</v>
      </c>
      <c r="G3695" t="s">
        <v>2806</v>
      </c>
      <c r="H3695" s="5">
        <v>43799</v>
      </c>
      <c r="I3695" s="5">
        <v>43783</v>
      </c>
      <c r="J3695">
        <v>8022.65</v>
      </c>
      <c r="K3695" t="s">
        <v>2812</v>
      </c>
    </row>
    <row r="3696" spans="1:11" x14ac:dyDescent="0.25">
      <c r="A3696" t="s">
        <v>1889</v>
      </c>
      <c r="B3696" t="s">
        <v>15</v>
      </c>
      <c r="D3696" t="s">
        <v>22</v>
      </c>
      <c r="E3696" t="s">
        <v>230</v>
      </c>
      <c r="F3696" t="s">
        <v>228</v>
      </c>
      <c r="G3696" t="s">
        <v>2806</v>
      </c>
      <c r="H3696" s="5">
        <v>43769</v>
      </c>
      <c r="I3696" s="5">
        <v>43753</v>
      </c>
      <c r="J3696">
        <v>201.31</v>
      </c>
      <c r="K3696" t="s">
        <v>2812</v>
      </c>
    </row>
    <row r="3697" spans="1:11" x14ac:dyDescent="0.25">
      <c r="A3697" t="s">
        <v>1888</v>
      </c>
      <c r="B3697" t="s">
        <v>15</v>
      </c>
      <c r="D3697" t="s">
        <v>22</v>
      </c>
      <c r="E3697" t="s">
        <v>230</v>
      </c>
      <c r="F3697" t="s">
        <v>228</v>
      </c>
      <c r="G3697" t="s">
        <v>2806</v>
      </c>
      <c r="H3697" s="5">
        <v>43769</v>
      </c>
      <c r="I3697" s="5">
        <v>43748</v>
      </c>
      <c r="J3697">
        <v>14001.25</v>
      </c>
      <c r="K3697" t="s">
        <v>2812</v>
      </c>
    </row>
    <row r="3698" spans="1:11" x14ac:dyDescent="0.25">
      <c r="A3698" t="s">
        <v>1888</v>
      </c>
      <c r="B3698" t="s">
        <v>15</v>
      </c>
      <c r="D3698" t="s">
        <v>22</v>
      </c>
      <c r="E3698" t="s">
        <v>230</v>
      </c>
      <c r="F3698" t="s">
        <v>228</v>
      </c>
      <c r="G3698" t="s">
        <v>2806</v>
      </c>
      <c r="H3698" s="5">
        <v>43769</v>
      </c>
      <c r="I3698" s="5">
        <v>43748</v>
      </c>
      <c r="J3698">
        <v>7250</v>
      </c>
      <c r="K3698" t="s">
        <v>2812</v>
      </c>
    </row>
    <row r="3699" spans="1:11" x14ac:dyDescent="0.25">
      <c r="A3699" t="s">
        <v>1887</v>
      </c>
      <c r="B3699" t="s">
        <v>15</v>
      </c>
      <c r="D3699" t="s">
        <v>22</v>
      </c>
      <c r="E3699" t="s">
        <v>230</v>
      </c>
      <c r="F3699" t="s">
        <v>228</v>
      </c>
      <c r="G3699" t="s">
        <v>2806</v>
      </c>
      <c r="H3699" s="5">
        <v>43769</v>
      </c>
      <c r="I3699" s="5">
        <v>43746</v>
      </c>
      <c r="J3699">
        <v>8288.6200000000008</v>
      </c>
      <c r="K3699" t="s">
        <v>2812</v>
      </c>
    </row>
    <row r="3700" spans="1:11" x14ac:dyDescent="0.25">
      <c r="A3700" t="s">
        <v>1887</v>
      </c>
      <c r="B3700" t="s">
        <v>15</v>
      </c>
      <c r="D3700" t="s">
        <v>22</v>
      </c>
      <c r="E3700" t="s">
        <v>230</v>
      </c>
      <c r="F3700" t="s">
        <v>228</v>
      </c>
      <c r="G3700" t="s">
        <v>2806</v>
      </c>
      <c r="H3700" s="5">
        <v>43769</v>
      </c>
      <c r="I3700" s="5">
        <v>43746</v>
      </c>
      <c r="J3700">
        <v>15345.59</v>
      </c>
      <c r="K3700" t="s">
        <v>2812</v>
      </c>
    </row>
    <row r="3701" spans="1:11" x14ac:dyDescent="0.25">
      <c r="A3701" t="s">
        <v>1887</v>
      </c>
      <c r="B3701" t="s">
        <v>15</v>
      </c>
      <c r="D3701" t="s">
        <v>22</v>
      </c>
      <c r="E3701" t="s">
        <v>230</v>
      </c>
      <c r="F3701" t="s">
        <v>228</v>
      </c>
      <c r="G3701" t="s">
        <v>2806</v>
      </c>
      <c r="H3701" s="5">
        <v>43769</v>
      </c>
      <c r="I3701" s="5">
        <v>43746</v>
      </c>
      <c r="J3701">
        <v>52283.360000000001</v>
      </c>
      <c r="K3701" t="s">
        <v>2812</v>
      </c>
    </row>
    <row r="3702" spans="1:11" x14ac:dyDescent="0.25">
      <c r="A3702" t="s">
        <v>1517</v>
      </c>
      <c r="B3702" t="s">
        <v>14</v>
      </c>
      <c r="C3702" t="s">
        <v>15</v>
      </c>
      <c r="D3702" t="s">
        <v>22</v>
      </c>
      <c r="E3702" t="s">
        <v>230</v>
      </c>
      <c r="F3702" t="s">
        <v>228</v>
      </c>
      <c r="G3702" t="s">
        <v>2806</v>
      </c>
      <c r="H3702" s="5">
        <v>43738</v>
      </c>
      <c r="I3702" s="5">
        <v>43738</v>
      </c>
      <c r="J3702">
        <v>283.62</v>
      </c>
      <c r="K3702" t="s">
        <v>2812</v>
      </c>
    </row>
    <row r="3703" spans="1:11" x14ac:dyDescent="0.25">
      <c r="A3703" t="s">
        <v>1317</v>
      </c>
      <c r="B3703" t="s">
        <v>14</v>
      </c>
      <c r="C3703" t="s">
        <v>15</v>
      </c>
      <c r="D3703" t="s">
        <v>22</v>
      </c>
      <c r="E3703" t="s">
        <v>230</v>
      </c>
      <c r="F3703" t="s">
        <v>228</v>
      </c>
      <c r="G3703" t="s">
        <v>2806</v>
      </c>
      <c r="H3703" s="5">
        <v>43738</v>
      </c>
      <c r="I3703" s="5">
        <v>43734</v>
      </c>
      <c r="J3703">
        <v>2884.95</v>
      </c>
      <c r="K3703" t="s">
        <v>2812</v>
      </c>
    </row>
    <row r="3704" spans="1:11" x14ac:dyDescent="0.25">
      <c r="A3704" t="s">
        <v>1317</v>
      </c>
      <c r="B3704" t="s">
        <v>14</v>
      </c>
      <c r="C3704" t="s">
        <v>15</v>
      </c>
      <c r="D3704" t="s">
        <v>16</v>
      </c>
      <c r="E3704" t="s">
        <v>230</v>
      </c>
      <c r="F3704" t="s">
        <v>228</v>
      </c>
      <c r="G3704" t="s">
        <v>2806</v>
      </c>
      <c r="H3704" s="5">
        <v>43738</v>
      </c>
      <c r="I3704" s="5">
        <v>43734</v>
      </c>
      <c r="J3704">
        <v>-716.19</v>
      </c>
      <c r="K3704" t="s">
        <v>2812</v>
      </c>
    </row>
    <row r="3705" spans="1:11" x14ac:dyDescent="0.25">
      <c r="A3705" t="s">
        <v>1317</v>
      </c>
      <c r="B3705" t="s">
        <v>14</v>
      </c>
      <c r="C3705" t="s">
        <v>15</v>
      </c>
      <c r="D3705" t="s">
        <v>22</v>
      </c>
      <c r="E3705" t="s">
        <v>230</v>
      </c>
      <c r="F3705" t="s">
        <v>228</v>
      </c>
      <c r="G3705" t="s">
        <v>2806</v>
      </c>
      <c r="H3705" s="5">
        <v>43738</v>
      </c>
      <c r="I3705" s="5">
        <v>43734</v>
      </c>
      <c r="J3705">
        <v>291.74</v>
      </c>
      <c r="K3705" t="s">
        <v>2812</v>
      </c>
    </row>
    <row r="3706" spans="1:11" x14ac:dyDescent="0.25">
      <c r="A3706" t="s">
        <v>1317</v>
      </c>
      <c r="B3706" t="s">
        <v>14</v>
      </c>
      <c r="C3706" t="s">
        <v>15</v>
      </c>
      <c r="D3706" t="s">
        <v>22</v>
      </c>
      <c r="E3706" t="s">
        <v>230</v>
      </c>
      <c r="F3706" t="s">
        <v>228</v>
      </c>
      <c r="G3706" t="s">
        <v>2806</v>
      </c>
      <c r="H3706" s="5">
        <v>43738</v>
      </c>
      <c r="I3706" s="5">
        <v>43734</v>
      </c>
      <c r="J3706">
        <v>761.41</v>
      </c>
      <c r="K3706" t="s">
        <v>2812</v>
      </c>
    </row>
    <row r="3707" spans="1:11" x14ac:dyDescent="0.25">
      <c r="A3707" t="s">
        <v>1181</v>
      </c>
      <c r="B3707" t="s">
        <v>14</v>
      </c>
      <c r="C3707" t="s">
        <v>15</v>
      </c>
      <c r="D3707" t="s">
        <v>22</v>
      </c>
      <c r="E3707" t="s">
        <v>230</v>
      </c>
      <c r="F3707" t="s">
        <v>228</v>
      </c>
      <c r="G3707" t="s">
        <v>2806</v>
      </c>
      <c r="H3707" s="5">
        <v>43738</v>
      </c>
      <c r="I3707" s="5">
        <v>43732</v>
      </c>
      <c r="J3707">
        <v>1110</v>
      </c>
      <c r="K3707" t="s">
        <v>2812</v>
      </c>
    </row>
    <row r="3708" spans="1:11" x14ac:dyDescent="0.25">
      <c r="A3708" t="s">
        <v>1181</v>
      </c>
      <c r="B3708" t="s">
        <v>14</v>
      </c>
      <c r="C3708" t="s">
        <v>15</v>
      </c>
      <c r="D3708" t="s">
        <v>22</v>
      </c>
      <c r="E3708" t="s">
        <v>230</v>
      </c>
      <c r="F3708" t="s">
        <v>228</v>
      </c>
      <c r="G3708" t="s">
        <v>2806</v>
      </c>
      <c r="H3708" s="5">
        <v>43738</v>
      </c>
      <c r="I3708" s="5">
        <v>43732</v>
      </c>
      <c r="J3708">
        <v>353.38</v>
      </c>
      <c r="K3708" t="s">
        <v>2812</v>
      </c>
    </row>
    <row r="3709" spans="1:11" x14ac:dyDescent="0.25">
      <c r="A3709" t="s">
        <v>1181</v>
      </c>
      <c r="B3709" t="s">
        <v>14</v>
      </c>
      <c r="C3709" t="s">
        <v>15</v>
      </c>
      <c r="D3709" t="s">
        <v>22</v>
      </c>
      <c r="E3709" t="s">
        <v>230</v>
      </c>
      <c r="F3709" t="s">
        <v>228</v>
      </c>
      <c r="G3709" t="s">
        <v>2806</v>
      </c>
      <c r="H3709" s="5">
        <v>43738</v>
      </c>
      <c r="I3709" s="5">
        <v>43732</v>
      </c>
      <c r="J3709">
        <v>134078.57999999999</v>
      </c>
      <c r="K3709" t="s">
        <v>2812</v>
      </c>
    </row>
    <row r="3710" spans="1:11" x14ac:dyDescent="0.25">
      <c r="A3710" t="s">
        <v>1096</v>
      </c>
      <c r="B3710" t="s">
        <v>14</v>
      </c>
      <c r="C3710" t="s">
        <v>15</v>
      </c>
      <c r="D3710" t="s">
        <v>22</v>
      </c>
      <c r="E3710" t="s">
        <v>230</v>
      </c>
      <c r="F3710" t="s">
        <v>228</v>
      </c>
      <c r="G3710" t="s">
        <v>2806</v>
      </c>
      <c r="H3710" s="5">
        <v>43738</v>
      </c>
      <c r="I3710" s="5">
        <v>43727</v>
      </c>
      <c r="J3710">
        <v>216.67</v>
      </c>
      <c r="K3710" t="s">
        <v>2812</v>
      </c>
    </row>
    <row r="3711" spans="1:11" x14ac:dyDescent="0.25">
      <c r="A3711" t="s">
        <v>1096</v>
      </c>
      <c r="B3711" t="s">
        <v>14</v>
      </c>
      <c r="C3711" t="s">
        <v>15</v>
      </c>
      <c r="D3711" t="s">
        <v>22</v>
      </c>
      <c r="E3711" t="s">
        <v>230</v>
      </c>
      <c r="F3711" t="s">
        <v>228</v>
      </c>
      <c r="G3711" t="s">
        <v>2806</v>
      </c>
      <c r="H3711" s="5">
        <v>43738</v>
      </c>
      <c r="I3711" s="5">
        <v>43727</v>
      </c>
      <c r="J3711">
        <v>81.349999999999994</v>
      </c>
      <c r="K3711" t="s">
        <v>2812</v>
      </c>
    </row>
    <row r="3712" spans="1:11" x14ac:dyDescent="0.25">
      <c r="A3712" t="s">
        <v>1096</v>
      </c>
      <c r="B3712" t="s">
        <v>14</v>
      </c>
      <c r="C3712" t="s">
        <v>15</v>
      </c>
      <c r="D3712" t="s">
        <v>22</v>
      </c>
      <c r="E3712" t="s">
        <v>230</v>
      </c>
      <c r="F3712" t="s">
        <v>228</v>
      </c>
      <c r="G3712" t="s">
        <v>2806</v>
      </c>
      <c r="H3712" s="5">
        <v>43738</v>
      </c>
      <c r="I3712" s="5">
        <v>43727</v>
      </c>
      <c r="J3712">
        <v>13.9</v>
      </c>
      <c r="K3712" t="s">
        <v>2812</v>
      </c>
    </row>
    <row r="3713" spans="1:11" x14ac:dyDescent="0.25">
      <c r="A3713" t="s">
        <v>1096</v>
      </c>
      <c r="B3713" t="s">
        <v>14</v>
      </c>
      <c r="C3713" t="s">
        <v>15</v>
      </c>
      <c r="D3713" t="s">
        <v>22</v>
      </c>
      <c r="E3713" t="s">
        <v>230</v>
      </c>
      <c r="F3713" t="s">
        <v>228</v>
      </c>
      <c r="G3713" t="s">
        <v>2806</v>
      </c>
      <c r="H3713" s="5">
        <v>43738</v>
      </c>
      <c r="I3713" s="5">
        <v>43727</v>
      </c>
      <c r="J3713">
        <v>92.11</v>
      </c>
      <c r="K3713" t="s">
        <v>2812</v>
      </c>
    </row>
    <row r="3714" spans="1:11" x14ac:dyDescent="0.25">
      <c r="A3714" t="s">
        <v>1096</v>
      </c>
      <c r="B3714" t="s">
        <v>14</v>
      </c>
      <c r="C3714" t="s">
        <v>15</v>
      </c>
      <c r="D3714" t="s">
        <v>22</v>
      </c>
      <c r="E3714" t="s">
        <v>230</v>
      </c>
      <c r="F3714" t="s">
        <v>228</v>
      </c>
      <c r="G3714" t="s">
        <v>2806</v>
      </c>
      <c r="H3714" s="5">
        <v>43738</v>
      </c>
      <c r="I3714" s="5">
        <v>43727</v>
      </c>
      <c r="J3714">
        <v>7969.72</v>
      </c>
      <c r="K3714" t="s">
        <v>2812</v>
      </c>
    </row>
    <row r="3715" spans="1:11" x14ac:dyDescent="0.25">
      <c r="A3715" t="s">
        <v>983</v>
      </c>
      <c r="B3715" t="s">
        <v>14</v>
      </c>
      <c r="C3715" t="s">
        <v>15</v>
      </c>
      <c r="D3715" t="s">
        <v>22</v>
      </c>
      <c r="E3715" t="s">
        <v>230</v>
      </c>
      <c r="F3715" t="s">
        <v>228</v>
      </c>
      <c r="G3715" t="s">
        <v>2806</v>
      </c>
      <c r="H3715" s="5">
        <v>43738</v>
      </c>
      <c r="I3715" s="5">
        <v>43725</v>
      </c>
      <c r="J3715">
        <v>68.31</v>
      </c>
      <c r="K3715" t="s">
        <v>2812</v>
      </c>
    </row>
    <row r="3716" spans="1:11" x14ac:dyDescent="0.25">
      <c r="A3716" t="s">
        <v>983</v>
      </c>
      <c r="B3716" t="s">
        <v>14</v>
      </c>
      <c r="C3716" t="s">
        <v>15</v>
      </c>
      <c r="D3716" t="s">
        <v>22</v>
      </c>
      <c r="E3716" t="s">
        <v>230</v>
      </c>
      <c r="F3716" t="s">
        <v>228</v>
      </c>
      <c r="G3716" t="s">
        <v>2806</v>
      </c>
      <c r="H3716" s="5">
        <v>43738</v>
      </c>
      <c r="I3716" s="5">
        <v>43725</v>
      </c>
      <c r="J3716">
        <v>207.05</v>
      </c>
      <c r="K3716" t="s">
        <v>2812</v>
      </c>
    </row>
    <row r="3717" spans="1:11" x14ac:dyDescent="0.25">
      <c r="A3717" t="s">
        <v>983</v>
      </c>
      <c r="B3717" t="s">
        <v>14</v>
      </c>
      <c r="C3717" t="s">
        <v>15</v>
      </c>
      <c r="D3717" t="s">
        <v>22</v>
      </c>
      <c r="E3717" t="s">
        <v>230</v>
      </c>
      <c r="F3717" t="s">
        <v>228</v>
      </c>
      <c r="G3717" t="s">
        <v>2806</v>
      </c>
      <c r="H3717" s="5">
        <v>43738</v>
      </c>
      <c r="I3717" s="5">
        <v>43725</v>
      </c>
      <c r="J3717">
        <v>1509.3</v>
      </c>
      <c r="K3717" t="s">
        <v>2812</v>
      </c>
    </row>
    <row r="3718" spans="1:11" x14ac:dyDescent="0.25">
      <c r="A3718" t="s">
        <v>848</v>
      </c>
      <c r="B3718" t="s">
        <v>14</v>
      </c>
      <c r="C3718" t="s">
        <v>15</v>
      </c>
      <c r="D3718" t="s">
        <v>22</v>
      </c>
      <c r="E3718" t="s">
        <v>230</v>
      </c>
      <c r="F3718" t="s">
        <v>228</v>
      </c>
      <c r="G3718" t="s">
        <v>2806</v>
      </c>
      <c r="H3718" s="5">
        <v>43738</v>
      </c>
      <c r="I3718" s="5">
        <v>43721</v>
      </c>
      <c r="J3718">
        <v>84.8</v>
      </c>
      <c r="K3718" t="s">
        <v>2812</v>
      </c>
    </row>
    <row r="3719" spans="1:11" x14ac:dyDescent="0.25">
      <c r="A3719" t="s">
        <v>848</v>
      </c>
      <c r="B3719" t="s">
        <v>14</v>
      </c>
      <c r="C3719" t="s">
        <v>15</v>
      </c>
      <c r="D3719" t="s">
        <v>16</v>
      </c>
      <c r="E3719" t="s">
        <v>230</v>
      </c>
      <c r="F3719" t="s">
        <v>228</v>
      </c>
      <c r="G3719" t="s">
        <v>2806</v>
      </c>
      <c r="H3719" s="5">
        <v>43738</v>
      </c>
      <c r="I3719" s="5">
        <v>43721</v>
      </c>
      <c r="J3719">
        <v>-4429.05</v>
      </c>
      <c r="K3719" t="s">
        <v>2812</v>
      </c>
    </row>
    <row r="3720" spans="1:11" x14ac:dyDescent="0.25">
      <c r="A3720" t="s">
        <v>848</v>
      </c>
      <c r="B3720" t="s">
        <v>14</v>
      </c>
      <c r="C3720" t="s">
        <v>15</v>
      </c>
      <c r="D3720" t="s">
        <v>16</v>
      </c>
      <c r="E3720" t="s">
        <v>230</v>
      </c>
      <c r="F3720" t="s">
        <v>228</v>
      </c>
      <c r="G3720" t="s">
        <v>2806</v>
      </c>
      <c r="H3720" s="5">
        <v>43738</v>
      </c>
      <c r="I3720" s="5">
        <v>43721</v>
      </c>
      <c r="J3720">
        <v>-2112.48</v>
      </c>
      <c r="K3720" t="s">
        <v>2812</v>
      </c>
    </row>
    <row r="3721" spans="1:11" x14ac:dyDescent="0.25">
      <c r="A3721" t="s">
        <v>848</v>
      </c>
      <c r="B3721" t="s">
        <v>14</v>
      </c>
      <c r="C3721" t="s">
        <v>15</v>
      </c>
      <c r="D3721" t="s">
        <v>22</v>
      </c>
      <c r="E3721" t="s">
        <v>230</v>
      </c>
      <c r="F3721" t="s">
        <v>228</v>
      </c>
      <c r="G3721" t="s">
        <v>2806</v>
      </c>
      <c r="H3721" s="5">
        <v>43738</v>
      </c>
      <c r="I3721" s="5">
        <v>43721</v>
      </c>
      <c r="J3721">
        <v>385.84</v>
      </c>
      <c r="K3721" t="s">
        <v>2812</v>
      </c>
    </row>
    <row r="3722" spans="1:11" x14ac:dyDescent="0.25">
      <c r="A3722" t="s">
        <v>848</v>
      </c>
      <c r="B3722" t="s">
        <v>14</v>
      </c>
      <c r="C3722" t="s">
        <v>15</v>
      </c>
      <c r="D3722" t="s">
        <v>22</v>
      </c>
      <c r="E3722" t="s">
        <v>230</v>
      </c>
      <c r="F3722" t="s">
        <v>228</v>
      </c>
      <c r="G3722" t="s">
        <v>2806</v>
      </c>
      <c r="H3722" s="5">
        <v>43738</v>
      </c>
      <c r="I3722" s="5">
        <v>43721</v>
      </c>
      <c r="J3722">
        <v>351.28</v>
      </c>
      <c r="K3722" t="s">
        <v>2812</v>
      </c>
    </row>
    <row r="3723" spans="1:11" x14ac:dyDescent="0.25">
      <c r="A3723" t="s">
        <v>794</v>
      </c>
      <c r="B3723" t="s">
        <v>14</v>
      </c>
      <c r="C3723" t="s">
        <v>15</v>
      </c>
      <c r="D3723" t="s">
        <v>22</v>
      </c>
      <c r="E3723" t="s">
        <v>230</v>
      </c>
      <c r="F3723" t="s">
        <v>228</v>
      </c>
      <c r="G3723" t="s">
        <v>2806</v>
      </c>
      <c r="H3723" s="5">
        <v>43738</v>
      </c>
      <c r="I3723" s="5">
        <v>43720</v>
      </c>
      <c r="J3723">
        <v>324.18</v>
      </c>
      <c r="K3723" t="s">
        <v>2812</v>
      </c>
    </row>
    <row r="3724" spans="1:11" x14ac:dyDescent="0.25">
      <c r="A3724" t="s">
        <v>794</v>
      </c>
      <c r="B3724" t="s">
        <v>14</v>
      </c>
      <c r="C3724" t="s">
        <v>15</v>
      </c>
      <c r="D3724" t="s">
        <v>22</v>
      </c>
      <c r="E3724" t="s">
        <v>230</v>
      </c>
      <c r="F3724" t="s">
        <v>228</v>
      </c>
      <c r="G3724" t="s">
        <v>2806</v>
      </c>
      <c r="H3724" s="5">
        <v>43738</v>
      </c>
      <c r="I3724" s="5">
        <v>43720</v>
      </c>
      <c r="J3724">
        <v>160.4</v>
      </c>
      <c r="K3724" t="s">
        <v>2812</v>
      </c>
    </row>
    <row r="3725" spans="1:11" x14ac:dyDescent="0.25">
      <c r="A3725" t="s">
        <v>794</v>
      </c>
      <c r="B3725" t="s">
        <v>14</v>
      </c>
      <c r="C3725" t="s">
        <v>15</v>
      </c>
      <c r="D3725" t="s">
        <v>22</v>
      </c>
      <c r="E3725" t="s">
        <v>230</v>
      </c>
      <c r="F3725" t="s">
        <v>228</v>
      </c>
      <c r="G3725" t="s">
        <v>2806</v>
      </c>
      <c r="H3725" s="5">
        <v>43738</v>
      </c>
      <c r="I3725" s="5">
        <v>43720</v>
      </c>
      <c r="J3725">
        <v>427.73</v>
      </c>
      <c r="K3725" t="s">
        <v>2812</v>
      </c>
    </row>
    <row r="3726" spans="1:11" x14ac:dyDescent="0.25">
      <c r="A3726" t="s">
        <v>794</v>
      </c>
      <c r="B3726" t="s">
        <v>14</v>
      </c>
      <c r="C3726" t="s">
        <v>15</v>
      </c>
      <c r="D3726" t="s">
        <v>16</v>
      </c>
      <c r="E3726" t="s">
        <v>230</v>
      </c>
      <c r="F3726" t="s">
        <v>228</v>
      </c>
      <c r="G3726" t="s">
        <v>2806</v>
      </c>
      <c r="H3726" s="5">
        <v>43738</v>
      </c>
      <c r="I3726" s="5">
        <v>43720</v>
      </c>
      <c r="J3726">
        <v>-303.36</v>
      </c>
      <c r="K3726" t="s">
        <v>2812</v>
      </c>
    </row>
    <row r="3727" spans="1:11" x14ac:dyDescent="0.25">
      <c r="A3727" t="s">
        <v>794</v>
      </c>
      <c r="B3727" t="s">
        <v>14</v>
      </c>
      <c r="C3727" t="s">
        <v>15</v>
      </c>
      <c r="D3727" t="s">
        <v>16</v>
      </c>
      <c r="E3727" t="s">
        <v>230</v>
      </c>
      <c r="F3727" t="s">
        <v>228</v>
      </c>
      <c r="G3727" t="s">
        <v>2806</v>
      </c>
      <c r="H3727" s="5">
        <v>43738</v>
      </c>
      <c r="I3727" s="5">
        <v>43720</v>
      </c>
      <c r="J3727">
        <v>-303.36</v>
      </c>
      <c r="K3727" t="s">
        <v>2812</v>
      </c>
    </row>
    <row r="3728" spans="1:11" x14ac:dyDescent="0.25">
      <c r="A3728" t="s">
        <v>794</v>
      </c>
      <c r="B3728" t="s">
        <v>14</v>
      </c>
      <c r="C3728" t="s">
        <v>15</v>
      </c>
      <c r="D3728" t="s">
        <v>22</v>
      </c>
      <c r="E3728" t="s">
        <v>230</v>
      </c>
      <c r="F3728" t="s">
        <v>228</v>
      </c>
      <c r="G3728" t="s">
        <v>2806</v>
      </c>
      <c r="H3728" s="5">
        <v>43738</v>
      </c>
      <c r="I3728" s="5">
        <v>43720</v>
      </c>
      <c r="J3728">
        <v>519.98</v>
      </c>
      <c r="K3728" t="s">
        <v>2812</v>
      </c>
    </row>
    <row r="3729" spans="1:11" x14ac:dyDescent="0.25">
      <c r="A3729" t="s">
        <v>526</v>
      </c>
      <c r="B3729" t="s">
        <v>14</v>
      </c>
      <c r="C3729" t="s">
        <v>15</v>
      </c>
      <c r="D3729" t="s">
        <v>22</v>
      </c>
      <c r="E3729" t="s">
        <v>230</v>
      </c>
      <c r="F3729" t="s">
        <v>228</v>
      </c>
      <c r="G3729" t="s">
        <v>2806</v>
      </c>
      <c r="H3729" s="5">
        <v>43738</v>
      </c>
      <c r="I3729" s="5">
        <v>43718</v>
      </c>
      <c r="J3729">
        <v>8221.5400000000009</v>
      </c>
      <c r="K3729" t="s">
        <v>2812</v>
      </c>
    </row>
    <row r="3730" spans="1:11" x14ac:dyDescent="0.25">
      <c r="A3730" t="s">
        <v>526</v>
      </c>
      <c r="B3730" t="s">
        <v>14</v>
      </c>
      <c r="C3730" t="s">
        <v>15</v>
      </c>
      <c r="D3730" t="s">
        <v>22</v>
      </c>
      <c r="E3730" t="s">
        <v>230</v>
      </c>
      <c r="F3730" t="s">
        <v>228</v>
      </c>
      <c r="G3730" t="s">
        <v>2806</v>
      </c>
      <c r="H3730" s="5">
        <v>43738</v>
      </c>
      <c r="I3730" s="5">
        <v>43718</v>
      </c>
      <c r="J3730">
        <v>35379.56</v>
      </c>
      <c r="K3730" t="s">
        <v>2812</v>
      </c>
    </row>
    <row r="3731" spans="1:11" x14ac:dyDescent="0.25">
      <c r="A3731" t="s">
        <v>526</v>
      </c>
      <c r="B3731" t="s">
        <v>14</v>
      </c>
      <c r="C3731" t="s">
        <v>15</v>
      </c>
      <c r="D3731" t="s">
        <v>22</v>
      </c>
      <c r="E3731" t="s">
        <v>230</v>
      </c>
      <c r="F3731" t="s">
        <v>228</v>
      </c>
      <c r="G3731" t="s">
        <v>2806</v>
      </c>
      <c r="H3731" s="5">
        <v>43738</v>
      </c>
      <c r="I3731" s="5">
        <v>43718</v>
      </c>
      <c r="J3731">
        <v>2605.44</v>
      </c>
      <c r="K3731" t="s">
        <v>2812</v>
      </c>
    </row>
    <row r="3732" spans="1:11" x14ac:dyDescent="0.25">
      <c r="A3732" t="s">
        <v>526</v>
      </c>
      <c r="B3732" t="s">
        <v>14</v>
      </c>
      <c r="C3732" t="s">
        <v>15</v>
      </c>
      <c r="D3732" t="s">
        <v>22</v>
      </c>
      <c r="E3732" t="s">
        <v>230</v>
      </c>
      <c r="F3732" t="s">
        <v>228</v>
      </c>
      <c r="G3732" t="s">
        <v>2806</v>
      </c>
      <c r="H3732" s="5">
        <v>43738</v>
      </c>
      <c r="I3732" s="5">
        <v>43718</v>
      </c>
      <c r="J3732">
        <v>4394.63</v>
      </c>
      <c r="K3732" t="s">
        <v>2812</v>
      </c>
    </row>
    <row r="3733" spans="1:11" x14ac:dyDescent="0.25">
      <c r="A3733" t="s">
        <v>526</v>
      </c>
      <c r="B3733" t="s">
        <v>14</v>
      </c>
      <c r="C3733" t="s">
        <v>15</v>
      </c>
      <c r="D3733" t="s">
        <v>22</v>
      </c>
      <c r="E3733" t="s">
        <v>230</v>
      </c>
      <c r="F3733" t="s">
        <v>228</v>
      </c>
      <c r="G3733" t="s">
        <v>2806</v>
      </c>
      <c r="H3733" s="5">
        <v>43738</v>
      </c>
      <c r="I3733" s="5">
        <v>43718</v>
      </c>
      <c r="J3733">
        <v>50259</v>
      </c>
      <c r="K3733" t="s">
        <v>2812</v>
      </c>
    </row>
    <row r="3734" spans="1:11" x14ac:dyDescent="0.25">
      <c r="A3734" t="s">
        <v>526</v>
      </c>
      <c r="B3734" t="s">
        <v>14</v>
      </c>
      <c r="C3734" t="s">
        <v>15</v>
      </c>
      <c r="D3734" t="s">
        <v>22</v>
      </c>
      <c r="E3734" t="s">
        <v>230</v>
      </c>
      <c r="F3734" t="s">
        <v>228</v>
      </c>
      <c r="G3734" t="s">
        <v>2806</v>
      </c>
      <c r="H3734" s="5">
        <v>43738</v>
      </c>
      <c r="I3734" s="5">
        <v>43718</v>
      </c>
      <c r="J3734">
        <v>354.99</v>
      </c>
      <c r="K3734" t="s">
        <v>2812</v>
      </c>
    </row>
    <row r="3735" spans="1:11" x14ac:dyDescent="0.25">
      <c r="A3735" t="s">
        <v>526</v>
      </c>
      <c r="B3735" t="s">
        <v>14</v>
      </c>
      <c r="C3735" t="s">
        <v>15</v>
      </c>
      <c r="D3735" t="s">
        <v>22</v>
      </c>
      <c r="E3735" t="s">
        <v>230</v>
      </c>
      <c r="F3735" t="s">
        <v>228</v>
      </c>
      <c r="G3735" t="s">
        <v>2806</v>
      </c>
      <c r="H3735" s="5">
        <v>43738</v>
      </c>
      <c r="I3735" s="5">
        <v>43718</v>
      </c>
      <c r="J3735">
        <v>274088.25</v>
      </c>
      <c r="K3735" t="s">
        <v>2812</v>
      </c>
    </row>
    <row r="3736" spans="1:11" x14ac:dyDescent="0.25">
      <c r="A3736" t="s">
        <v>229</v>
      </c>
      <c r="B3736" t="s">
        <v>14</v>
      </c>
      <c r="C3736" t="s">
        <v>2810</v>
      </c>
      <c r="D3736" t="s">
        <v>16</v>
      </c>
      <c r="E3736" t="s">
        <v>230</v>
      </c>
      <c r="F3736" t="s">
        <v>228</v>
      </c>
      <c r="G3736" t="s">
        <v>2806</v>
      </c>
      <c r="H3736" s="5">
        <v>43708</v>
      </c>
      <c r="I3736" s="5">
        <v>43712</v>
      </c>
      <c r="J3736">
        <v>-218.25</v>
      </c>
      <c r="K3736" t="s">
        <v>2812</v>
      </c>
    </row>
    <row r="3737" spans="1:11" x14ac:dyDescent="0.25">
      <c r="A3737" t="s">
        <v>229</v>
      </c>
      <c r="B3737" t="s">
        <v>14</v>
      </c>
      <c r="C3737" t="s">
        <v>2810</v>
      </c>
      <c r="D3737" t="s">
        <v>22</v>
      </c>
      <c r="E3737" t="s">
        <v>230</v>
      </c>
      <c r="F3737" t="s">
        <v>228</v>
      </c>
      <c r="G3737" t="s">
        <v>2806</v>
      </c>
      <c r="H3737" s="5">
        <v>43708</v>
      </c>
      <c r="I3737" s="5">
        <v>43712</v>
      </c>
      <c r="J3737">
        <v>88.9</v>
      </c>
      <c r="K3737" t="s">
        <v>2812</v>
      </c>
    </row>
    <row r="3738" spans="1:11" x14ac:dyDescent="0.25">
      <c r="A3738" t="s">
        <v>229</v>
      </c>
      <c r="B3738" t="s">
        <v>14</v>
      </c>
      <c r="C3738" t="s">
        <v>2810</v>
      </c>
      <c r="D3738" t="s">
        <v>22</v>
      </c>
      <c r="E3738" t="s">
        <v>230</v>
      </c>
      <c r="F3738" t="s">
        <v>228</v>
      </c>
      <c r="G3738" t="s">
        <v>2806</v>
      </c>
      <c r="H3738" s="5">
        <v>43708</v>
      </c>
      <c r="I3738" s="5">
        <v>43712</v>
      </c>
      <c r="J3738">
        <v>232.03</v>
      </c>
      <c r="K3738" t="s">
        <v>2812</v>
      </c>
    </row>
    <row r="3739" spans="1:11" x14ac:dyDescent="0.25">
      <c r="A3739" t="s">
        <v>229</v>
      </c>
      <c r="B3739" t="s">
        <v>14</v>
      </c>
      <c r="C3739" t="s">
        <v>2810</v>
      </c>
      <c r="D3739" t="s">
        <v>22</v>
      </c>
      <c r="E3739" t="s">
        <v>230</v>
      </c>
      <c r="F3739" t="s">
        <v>228</v>
      </c>
      <c r="G3739" t="s">
        <v>2806</v>
      </c>
      <c r="H3739" s="5">
        <v>43708</v>
      </c>
      <c r="I3739" s="5">
        <v>43712</v>
      </c>
      <c r="J3739">
        <v>267.16000000000003</v>
      </c>
      <c r="K3739" t="s">
        <v>2812</v>
      </c>
    </row>
    <row r="3740" spans="1:11" x14ac:dyDescent="0.25">
      <c r="A3740" t="s">
        <v>229</v>
      </c>
      <c r="B3740" t="s">
        <v>14</v>
      </c>
      <c r="C3740" t="s">
        <v>2810</v>
      </c>
      <c r="D3740" t="s">
        <v>22</v>
      </c>
      <c r="E3740" t="s">
        <v>230</v>
      </c>
      <c r="F3740" t="s">
        <v>228</v>
      </c>
      <c r="G3740" t="s">
        <v>2806</v>
      </c>
      <c r="H3740" s="5">
        <v>43708</v>
      </c>
      <c r="I3740" s="5">
        <v>43712</v>
      </c>
      <c r="J3740">
        <v>2582.96</v>
      </c>
      <c r="K3740" t="s">
        <v>2812</v>
      </c>
    </row>
    <row r="3741" spans="1:11" x14ac:dyDescent="0.25">
      <c r="A3741" t="s">
        <v>229</v>
      </c>
      <c r="B3741" t="s">
        <v>14</v>
      </c>
      <c r="C3741" t="s">
        <v>2810</v>
      </c>
      <c r="D3741" t="s">
        <v>22</v>
      </c>
      <c r="E3741" t="s">
        <v>230</v>
      </c>
      <c r="F3741" t="s">
        <v>228</v>
      </c>
      <c r="G3741" t="s">
        <v>2806</v>
      </c>
      <c r="H3741" s="5">
        <v>43708</v>
      </c>
      <c r="I3741" s="5">
        <v>43712</v>
      </c>
      <c r="J3741">
        <v>1514.56</v>
      </c>
      <c r="K3741" t="s">
        <v>2812</v>
      </c>
    </row>
    <row r="3742" spans="1:11" x14ac:dyDescent="0.25">
      <c r="A3742" t="s">
        <v>2274</v>
      </c>
      <c r="B3742" t="s">
        <v>14</v>
      </c>
      <c r="C3742" t="s">
        <v>2810</v>
      </c>
      <c r="D3742" t="s">
        <v>22</v>
      </c>
      <c r="E3742" t="s">
        <v>512</v>
      </c>
      <c r="F3742" t="s">
        <v>510</v>
      </c>
      <c r="G3742" t="s">
        <v>2806</v>
      </c>
      <c r="H3742" s="5">
        <v>43799</v>
      </c>
      <c r="I3742" s="5">
        <v>43783</v>
      </c>
      <c r="J3742">
        <v>11344.14</v>
      </c>
      <c r="K3742" t="s">
        <v>2812</v>
      </c>
    </row>
    <row r="3743" spans="1:11" x14ac:dyDescent="0.25">
      <c r="A3743" t="s">
        <v>2185</v>
      </c>
      <c r="B3743" t="s">
        <v>14</v>
      </c>
      <c r="C3743" t="s">
        <v>2810</v>
      </c>
      <c r="D3743" t="s">
        <v>22</v>
      </c>
      <c r="E3743" t="s">
        <v>512</v>
      </c>
      <c r="F3743" t="s">
        <v>510</v>
      </c>
      <c r="G3743" t="s">
        <v>2806</v>
      </c>
      <c r="H3743" s="5">
        <v>43799</v>
      </c>
      <c r="I3743" s="5">
        <v>43777</v>
      </c>
      <c r="J3743">
        <v>1592.26</v>
      </c>
      <c r="K3743" t="s">
        <v>2812</v>
      </c>
    </row>
    <row r="3744" spans="1:11" x14ac:dyDescent="0.25">
      <c r="A3744" t="s">
        <v>1886</v>
      </c>
      <c r="B3744" t="s">
        <v>15</v>
      </c>
      <c r="D3744" t="s">
        <v>22</v>
      </c>
      <c r="E3744" t="s">
        <v>512</v>
      </c>
      <c r="F3744" t="s">
        <v>510</v>
      </c>
      <c r="G3744" t="s">
        <v>2806</v>
      </c>
      <c r="H3744" s="5">
        <v>43769</v>
      </c>
      <c r="I3744" s="5">
        <v>43767</v>
      </c>
      <c r="J3744">
        <v>354.72</v>
      </c>
      <c r="K3744" t="s">
        <v>2812</v>
      </c>
    </row>
    <row r="3745" spans="1:11" x14ac:dyDescent="0.25">
      <c r="A3745" t="s">
        <v>1885</v>
      </c>
      <c r="B3745" t="s">
        <v>15</v>
      </c>
      <c r="D3745" t="s">
        <v>22</v>
      </c>
      <c r="E3745" t="s">
        <v>512</v>
      </c>
      <c r="F3745" t="s">
        <v>510</v>
      </c>
      <c r="G3745" t="s">
        <v>2806</v>
      </c>
      <c r="H3745" s="5">
        <v>43769</v>
      </c>
      <c r="I3745" s="5">
        <v>43763</v>
      </c>
      <c r="J3745">
        <v>541.87</v>
      </c>
      <c r="K3745" t="s">
        <v>2812</v>
      </c>
    </row>
    <row r="3746" spans="1:11" x14ac:dyDescent="0.25">
      <c r="A3746" t="s">
        <v>1885</v>
      </c>
      <c r="B3746" t="s">
        <v>15</v>
      </c>
      <c r="D3746" t="s">
        <v>22</v>
      </c>
      <c r="E3746" t="s">
        <v>512</v>
      </c>
      <c r="F3746" t="s">
        <v>510</v>
      </c>
      <c r="G3746" t="s">
        <v>2806</v>
      </c>
      <c r="H3746" s="5">
        <v>43769</v>
      </c>
      <c r="I3746" s="5">
        <v>43763</v>
      </c>
      <c r="J3746">
        <v>916.35</v>
      </c>
      <c r="K3746" t="s">
        <v>2812</v>
      </c>
    </row>
    <row r="3747" spans="1:11" x14ac:dyDescent="0.25">
      <c r="A3747" t="s">
        <v>1884</v>
      </c>
      <c r="B3747" t="s">
        <v>15</v>
      </c>
      <c r="D3747" t="s">
        <v>22</v>
      </c>
      <c r="E3747" t="s">
        <v>512</v>
      </c>
      <c r="F3747" t="s">
        <v>510</v>
      </c>
      <c r="G3747" t="s">
        <v>2806</v>
      </c>
      <c r="H3747" s="5">
        <v>43769</v>
      </c>
      <c r="I3747" s="5">
        <v>43762</v>
      </c>
      <c r="J3747">
        <v>325.08</v>
      </c>
      <c r="K3747" t="s">
        <v>2812</v>
      </c>
    </row>
    <row r="3748" spans="1:11" x14ac:dyDescent="0.25">
      <c r="A3748" t="s">
        <v>1883</v>
      </c>
      <c r="B3748" t="s">
        <v>15</v>
      </c>
      <c r="D3748" t="s">
        <v>22</v>
      </c>
      <c r="E3748" t="s">
        <v>512</v>
      </c>
      <c r="F3748" t="s">
        <v>510</v>
      </c>
      <c r="G3748" t="s">
        <v>2806</v>
      </c>
      <c r="H3748" s="5">
        <v>43769</v>
      </c>
      <c r="I3748" s="5">
        <v>43760</v>
      </c>
      <c r="J3748">
        <v>65.44</v>
      </c>
      <c r="K3748" t="s">
        <v>2812</v>
      </c>
    </row>
    <row r="3749" spans="1:11" x14ac:dyDescent="0.25">
      <c r="A3749" t="s">
        <v>1883</v>
      </c>
      <c r="B3749" t="s">
        <v>15</v>
      </c>
      <c r="D3749" t="s">
        <v>22</v>
      </c>
      <c r="E3749" t="s">
        <v>512</v>
      </c>
      <c r="F3749" t="s">
        <v>510</v>
      </c>
      <c r="G3749" t="s">
        <v>2806</v>
      </c>
      <c r="H3749" s="5">
        <v>43769</v>
      </c>
      <c r="I3749" s="5">
        <v>43760</v>
      </c>
      <c r="J3749">
        <v>924.11</v>
      </c>
      <c r="K3749" t="s">
        <v>2812</v>
      </c>
    </row>
    <row r="3750" spans="1:11" x14ac:dyDescent="0.25">
      <c r="A3750" t="s">
        <v>1882</v>
      </c>
      <c r="B3750" t="s">
        <v>15</v>
      </c>
      <c r="D3750" t="s">
        <v>22</v>
      </c>
      <c r="E3750" t="s">
        <v>512</v>
      </c>
      <c r="F3750" t="s">
        <v>510</v>
      </c>
      <c r="G3750" t="s">
        <v>2806</v>
      </c>
      <c r="H3750" s="5">
        <v>43769</v>
      </c>
      <c r="I3750" s="5">
        <v>43755</v>
      </c>
      <c r="J3750">
        <v>77.709999999999994</v>
      </c>
      <c r="K3750" t="s">
        <v>2812</v>
      </c>
    </row>
    <row r="3751" spans="1:11" x14ac:dyDescent="0.25">
      <c r="A3751" t="s">
        <v>1882</v>
      </c>
      <c r="B3751" t="s">
        <v>15</v>
      </c>
      <c r="D3751" t="s">
        <v>22</v>
      </c>
      <c r="E3751" t="s">
        <v>512</v>
      </c>
      <c r="F3751" t="s">
        <v>510</v>
      </c>
      <c r="G3751" t="s">
        <v>2806</v>
      </c>
      <c r="H3751" s="5">
        <v>43769</v>
      </c>
      <c r="I3751" s="5">
        <v>43755</v>
      </c>
      <c r="J3751">
        <v>87.38</v>
      </c>
      <c r="K3751" t="s">
        <v>2812</v>
      </c>
    </row>
    <row r="3752" spans="1:11" x14ac:dyDescent="0.25">
      <c r="A3752" t="s">
        <v>1881</v>
      </c>
      <c r="B3752" t="s">
        <v>15</v>
      </c>
      <c r="D3752" t="s">
        <v>22</v>
      </c>
      <c r="E3752" t="s">
        <v>512</v>
      </c>
      <c r="F3752" t="s">
        <v>510</v>
      </c>
      <c r="G3752" t="s">
        <v>2806</v>
      </c>
      <c r="H3752" s="5">
        <v>43769</v>
      </c>
      <c r="I3752" s="5">
        <v>43749</v>
      </c>
      <c r="J3752">
        <v>15.75</v>
      </c>
      <c r="K3752" t="s">
        <v>2812</v>
      </c>
    </row>
    <row r="3753" spans="1:11" x14ac:dyDescent="0.25">
      <c r="A3753" t="s">
        <v>1880</v>
      </c>
      <c r="B3753" t="s">
        <v>15</v>
      </c>
      <c r="D3753" t="s">
        <v>22</v>
      </c>
      <c r="E3753" t="s">
        <v>512</v>
      </c>
      <c r="F3753" t="s">
        <v>510</v>
      </c>
      <c r="G3753" t="s">
        <v>2806</v>
      </c>
      <c r="H3753" s="5">
        <v>43769</v>
      </c>
      <c r="I3753" s="5">
        <v>43748</v>
      </c>
      <c r="J3753">
        <v>8343.75</v>
      </c>
      <c r="K3753" t="s">
        <v>2812</v>
      </c>
    </row>
    <row r="3754" spans="1:11" x14ac:dyDescent="0.25">
      <c r="A3754" t="s">
        <v>1880</v>
      </c>
      <c r="B3754" t="s">
        <v>15</v>
      </c>
      <c r="D3754" t="s">
        <v>22</v>
      </c>
      <c r="E3754" t="s">
        <v>512</v>
      </c>
      <c r="F3754" t="s">
        <v>510</v>
      </c>
      <c r="G3754" t="s">
        <v>2806</v>
      </c>
      <c r="H3754" s="5">
        <v>43769</v>
      </c>
      <c r="I3754" s="5">
        <v>43748</v>
      </c>
      <c r="J3754">
        <v>2107.9</v>
      </c>
      <c r="K3754" t="s">
        <v>2812</v>
      </c>
    </row>
    <row r="3755" spans="1:11" x14ac:dyDescent="0.25">
      <c r="A3755" t="s">
        <v>1880</v>
      </c>
      <c r="B3755" t="s">
        <v>15</v>
      </c>
      <c r="D3755" t="s">
        <v>22</v>
      </c>
      <c r="E3755" t="s">
        <v>512</v>
      </c>
      <c r="F3755" t="s">
        <v>510</v>
      </c>
      <c r="G3755" t="s">
        <v>2806</v>
      </c>
      <c r="H3755" s="5">
        <v>43769</v>
      </c>
      <c r="I3755" s="5">
        <v>43748</v>
      </c>
      <c r="J3755">
        <v>40</v>
      </c>
      <c r="K3755" t="s">
        <v>2812</v>
      </c>
    </row>
    <row r="3756" spans="1:11" x14ac:dyDescent="0.25">
      <c r="A3756" t="s">
        <v>1879</v>
      </c>
      <c r="B3756" t="s">
        <v>15</v>
      </c>
      <c r="D3756" t="s">
        <v>22</v>
      </c>
      <c r="E3756" t="s">
        <v>512</v>
      </c>
      <c r="F3756" t="s">
        <v>510</v>
      </c>
      <c r="G3756" t="s">
        <v>2806</v>
      </c>
      <c r="H3756" s="5">
        <v>43769</v>
      </c>
      <c r="I3756" s="5">
        <v>43746</v>
      </c>
      <c r="J3756">
        <v>1740.33</v>
      </c>
      <c r="K3756" t="s">
        <v>2812</v>
      </c>
    </row>
    <row r="3757" spans="1:11" x14ac:dyDescent="0.25">
      <c r="A3757" t="s">
        <v>1879</v>
      </c>
      <c r="B3757" t="s">
        <v>15</v>
      </c>
      <c r="D3757" t="s">
        <v>22</v>
      </c>
      <c r="E3757" t="s">
        <v>512</v>
      </c>
      <c r="F3757" t="s">
        <v>510</v>
      </c>
      <c r="G3757" t="s">
        <v>2806</v>
      </c>
      <c r="H3757" s="5">
        <v>43769</v>
      </c>
      <c r="I3757" s="5">
        <v>43746</v>
      </c>
      <c r="J3757">
        <v>21202.05</v>
      </c>
      <c r="K3757" t="s">
        <v>2812</v>
      </c>
    </row>
    <row r="3758" spans="1:11" x14ac:dyDescent="0.25">
      <c r="A3758" t="s">
        <v>1879</v>
      </c>
      <c r="B3758" t="s">
        <v>15</v>
      </c>
      <c r="D3758" t="s">
        <v>22</v>
      </c>
      <c r="E3758" t="s">
        <v>512</v>
      </c>
      <c r="F3758" t="s">
        <v>510</v>
      </c>
      <c r="G3758" t="s">
        <v>2806</v>
      </c>
      <c r="H3758" s="5">
        <v>43769</v>
      </c>
      <c r="I3758" s="5">
        <v>43746</v>
      </c>
      <c r="J3758">
        <v>40841.449999999997</v>
      </c>
      <c r="K3758" t="s">
        <v>2812</v>
      </c>
    </row>
    <row r="3759" spans="1:11" x14ac:dyDescent="0.25">
      <c r="A3759" t="s">
        <v>1879</v>
      </c>
      <c r="B3759" t="s">
        <v>15</v>
      </c>
      <c r="D3759" t="s">
        <v>22</v>
      </c>
      <c r="E3759" t="s">
        <v>512</v>
      </c>
      <c r="F3759" t="s">
        <v>510</v>
      </c>
      <c r="G3759" t="s">
        <v>2806</v>
      </c>
      <c r="H3759" s="5">
        <v>43769</v>
      </c>
      <c r="I3759" s="5">
        <v>43746</v>
      </c>
      <c r="J3759">
        <v>6370</v>
      </c>
      <c r="K3759" t="s">
        <v>2812</v>
      </c>
    </row>
    <row r="3760" spans="1:11" x14ac:dyDescent="0.25">
      <c r="A3760" t="s">
        <v>1879</v>
      </c>
      <c r="B3760" t="s">
        <v>15</v>
      </c>
      <c r="D3760" t="s">
        <v>22</v>
      </c>
      <c r="E3760" t="s">
        <v>512</v>
      </c>
      <c r="F3760" t="s">
        <v>510</v>
      </c>
      <c r="G3760" t="s">
        <v>2806</v>
      </c>
      <c r="H3760" s="5">
        <v>43769</v>
      </c>
      <c r="I3760" s="5">
        <v>43746</v>
      </c>
      <c r="J3760">
        <v>202.16</v>
      </c>
      <c r="K3760" t="s">
        <v>2812</v>
      </c>
    </row>
    <row r="3761" spans="1:11" x14ac:dyDescent="0.25">
      <c r="A3761" t="s">
        <v>1316</v>
      </c>
      <c r="B3761" t="s">
        <v>14</v>
      </c>
      <c r="C3761" t="s">
        <v>15</v>
      </c>
      <c r="D3761" t="s">
        <v>16</v>
      </c>
      <c r="E3761" t="s">
        <v>512</v>
      </c>
      <c r="F3761" t="s">
        <v>510</v>
      </c>
      <c r="G3761" t="s">
        <v>2806</v>
      </c>
      <c r="H3761" s="5">
        <v>43738</v>
      </c>
      <c r="I3761" s="5">
        <v>43734</v>
      </c>
      <c r="J3761">
        <v>-2444.2600000000002</v>
      </c>
      <c r="K3761" t="s">
        <v>2812</v>
      </c>
    </row>
    <row r="3762" spans="1:11" x14ac:dyDescent="0.25">
      <c r="A3762" t="s">
        <v>1316</v>
      </c>
      <c r="B3762" t="s">
        <v>14</v>
      </c>
      <c r="C3762" t="s">
        <v>15</v>
      </c>
      <c r="D3762" t="s">
        <v>22</v>
      </c>
      <c r="E3762" t="s">
        <v>512</v>
      </c>
      <c r="F3762" t="s">
        <v>510</v>
      </c>
      <c r="G3762" t="s">
        <v>2806</v>
      </c>
      <c r="H3762" s="5">
        <v>43738</v>
      </c>
      <c r="I3762" s="5">
        <v>43734</v>
      </c>
      <c r="J3762">
        <v>995.68</v>
      </c>
      <c r="K3762" t="s">
        <v>2812</v>
      </c>
    </row>
    <row r="3763" spans="1:11" x14ac:dyDescent="0.25">
      <c r="A3763" t="s">
        <v>1316</v>
      </c>
      <c r="B3763" t="s">
        <v>14</v>
      </c>
      <c r="C3763" t="s">
        <v>15</v>
      </c>
      <c r="D3763" t="s">
        <v>22</v>
      </c>
      <c r="E3763" t="s">
        <v>512</v>
      </c>
      <c r="F3763" t="s">
        <v>510</v>
      </c>
      <c r="G3763" t="s">
        <v>2806</v>
      </c>
      <c r="H3763" s="5">
        <v>43738</v>
      </c>
      <c r="I3763" s="5">
        <v>43734</v>
      </c>
      <c r="J3763">
        <v>2598.62</v>
      </c>
      <c r="K3763" t="s">
        <v>2812</v>
      </c>
    </row>
    <row r="3764" spans="1:11" x14ac:dyDescent="0.25">
      <c r="A3764" t="s">
        <v>1316</v>
      </c>
      <c r="B3764" t="s">
        <v>14</v>
      </c>
      <c r="C3764" t="s">
        <v>15</v>
      </c>
      <c r="D3764" t="s">
        <v>22</v>
      </c>
      <c r="E3764" t="s">
        <v>512</v>
      </c>
      <c r="F3764" t="s">
        <v>510</v>
      </c>
      <c r="G3764" t="s">
        <v>2806</v>
      </c>
      <c r="H3764" s="5">
        <v>43738</v>
      </c>
      <c r="I3764" s="5">
        <v>43734</v>
      </c>
      <c r="J3764">
        <v>3848.76</v>
      </c>
      <c r="K3764" t="s">
        <v>2812</v>
      </c>
    </row>
    <row r="3765" spans="1:11" x14ac:dyDescent="0.25">
      <c r="A3765" t="s">
        <v>1261</v>
      </c>
      <c r="B3765" t="s">
        <v>14</v>
      </c>
      <c r="C3765" t="s">
        <v>15</v>
      </c>
      <c r="D3765" t="s">
        <v>22</v>
      </c>
      <c r="E3765" t="s">
        <v>512</v>
      </c>
      <c r="F3765" t="s">
        <v>510</v>
      </c>
      <c r="G3765" t="s">
        <v>2806</v>
      </c>
      <c r="H3765" s="5">
        <v>43738</v>
      </c>
      <c r="I3765" s="5">
        <v>43733</v>
      </c>
      <c r="J3765">
        <v>16.670000000000002</v>
      </c>
      <c r="K3765" t="s">
        <v>2812</v>
      </c>
    </row>
    <row r="3766" spans="1:11" x14ac:dyDescent="0.25">
      <c r="A3766" t="s">
        <v>1261</v>
      </c>
      <c r="B3766" t="s">
        <v>14</v>
      </c>
      <c r="C3766" t="s">
        <v>15</v>
      </c>
      <c r="D3766" t="s">
        <v>22</v>
      </c>
      <c r="E3766" t="s">
        <v>512</v>
      </c>
      <c r="F3766" t="s">
        <v>510</v>
      </c>
      <c r="G3766" t="s">
        <v>2806</v>
      </c>
      <c r="H3766" s="5">
        <v>43738</v>
      </c>
      <c r="I3766" s="5">
        <v>43733</v>
      </c>
      <c r="J3766">
        <v>284.79000000000002</v>
      </c>
      <c r="K3766" t="s">
        <v>2812</v>
      </c>
    </row>
    <row r="3767" spans="1:11" x14ac:dyDescent="0.25">
      <c r="A3767" t="s">
        <v>1261</v>
      </c>
      <c r="B3767" t="s">
        <v>14</v>
      </c>
      <c r="C3767" t="s">
        <v>15</v>
      </c>
      <c r="D3767" t="s">
        <v>22</v>
      </c>
      <c r="E3767" t="s">
        <v>512</v>
      </c>
      <c r="F3767" t="s">
        <v>510</v>
      </c>
      <c r="G3767" t="s">
        <v>2806</v>
      </c>
      <c r="H3767" s="5">
        <v>43738</v>
      </c>
      <c r="I3767" s="5">
        <v>43733</v>
      </c>
      <c r="J3767">
        <v>2089.83</v>
      </c>
      <c r="K3767" t="s">
        <v>2812</v>
      </c>
    </row>
    <row r="3768" spans="1:11" x14ac:dyDescent="0.25">
      <c r="A3768" t="s">
        <v>1180</v>
      </c>
      <c r="B3768" t="s">
        <v>14</v>
      </c>
      <c r="C3768" t="s">
        <v>15</v>
      </c>
      <c r="D3768" t="s">
        <v>22</v>
      </c>
      <c r="E3768" t="s">
        <v>512</v>
      </c>
      <c r="F3768" t="s">
        <v>510</v>
      </c>
      <c r="G3768" t="s">
        <v>2806</v>
      </c>
      <c r="H3768" s="5">
        <v>43738</v>
      </c>
      <c r="I3768" s="5">
        <v>43732</v>
      </c>
      <c r="J3768">
        <v>17204.13</v>
      </c>
      <c r="K3768" t="s">
        <v>2812</v>
      </c>
    </row>
    <row r="3769" spans="1:11" x14ac:dyDescent="0.25">
      <c r="A3769" t="s">
        <v>1180</v>
      </c>
      <c r="B3769" t="s">
        <v>14</v>
      </c>
      <c r="C3769" t="s">
        <v>15</v>
      </c>
      <c r="D3769" t="s">
        <v>22</v>
      </c>
      <c r="E3769" t="s">
        <v>512</v>
      </c>
      <c r="F3769" t="s">
        <v>510</v>
      </c>
      <c r="G3769" t="s">
        <v>2806</v>
      </c>
      <c r="H3769" s="5">
        <v>43738</v>
      </c>
      <c r="I3769" s="5">
        <v>43732</v>
      </c>
      <c r="J3769">
        <v>67039.289999999994</v>
      </c>
      <c r="K3769" t="s">
        <v>2812</v>
      </c>
    </row>
    <row r="3770" spans="1:11" x14ac:dyDescent="0.25">
      <c r="A3770" t="s">
        <v>1095</v>
      </c>
      <c r="B3770" t="s">
        <v>14</v>
      </c>
      <c r="C3770" t="s">
        <v>15</v>
      </c>
      <c r="D3770" t="s">
        <v>22</v>
      </c>
      <c r="E3770" t="s">
        <v>512</v>
      </c>
      <c r="F3770" t="s">
        <v>510</v>
      </c>
      <c r="G3770" t="s">
        <v>2806</v>
      </c>
      <c r="H3770" s="5">
        <v>43738</v>
      </c>
      <c r="I3770" s="5">
        <v>43727</v>
      </c>
      <c r="J3770">
        <v>14382.79</v>
      </c>
      <c r="K3770" t="s">
        <v>2812</v>
      </c>
    </row>
    <row r="3771" spans="1:11" x14ac:dyDescent="0.25">
      <c r="A3771" t="s">
        <v>982</v>
      </c>
      <c r="B3771" t="s">
        <v>14</v>
      </c>
      <c r="C3771" t="s">
        <v>15</v>
      </c>
      <c r="D3771" t="s">
        <v>22</v>
      </c>
      <c r="E3771" t="s">
        <v>512</v>
      </c>
      <c r="F3771" t="s">
        <v>510</v>
      </c>
      <c r="G3771" t="s">
        <v>2806</v>
      </c>
      <c r="H3771" s="5">
        <v>43738</v>
      </c>
      <c r="I3771" s="5">
        <v>43725</v>
      </c>
      <c r="J3771">
        <v>63988.67</v>
      </c>
      <c r="K3771" t="s">
        <v>2812</v>
      </c>
    </row>
    <row r="3772" spans="1:11" x14ac:dyDescent="0.25">
      <c r="A3772" t="s">
        <v>982</v>
      </c>
      <c r="B3772" t="s">
        <v>14</v>
      </c>
      <c r="C3772" t="s">
        <v>15</v>
      </c>
      <c r="D3772" t="s">
        <v>22</v>
      </c>
      <c r="E3772" t="s">
        <v>512</v>
      </c>
      <c r="F3772" t="s">
        <v>510</v>
      </c>
      <c r="G3772" t="s">
        <v>2806</v>
      </c>
      <c r="H3772" s="5">
        <v>43738</v>
      </c>
      <c r="I3772" s="5">
        <v>43725</v>
      </c>
      <c r="J3772">
        <v>6544.59</v>
      </c>
      <c r="K3772" t="s">
        <v>2812</v>
      </c>
    </row>
    <row r="3773" spans="1:11" x14ac:dyDescent="0.25">
      <c r="A3773" t="s">
        <v>847</v>
      </c>
      <c r="B3773" t="s">
        <v>14</v>
      </c>
      <c r="C3773" t="s">
        <v>15</v>
      </c>
      <c r="D3773" t="s">
        <v>22</v>
      </c>
      <c r="E3773" t="s">
        <v>512</v>
      </c>
      <c r="F3773" t="s">
        <v>510</v>
      </c>
      <c r="G3773" t="s">
        <v>2806</v>
      </c>
      <c r="H3773" s="5">
        <v>43738</v>
      </c>
      <c r="I3773" s="5">
        <v>43721</v>
      </c>
      <c r="J3773">
        <v>89.64</v>
      </c>
      <c r="K3773" t="s">
        <v>2812</v>
      </c>
    </row>
    <row r="3774" spans="1:11" x14ac:dyDescent="0.25">
      <c r="A3774" t="s">
        <v>847</v>
      </c>
      <c r="B3774" t="s">
        <v>14</v>
      </c>
      <c r="C3774" t="s">
        <v>15</v>
      </c>
      <c r="D3774" t="s">
        <v>22</v>
      </c>
      <c r="E3774" t="s">
        <v>512</v>
      </c>
      <c r="F3774" t="s">
        <v>510</v>
      </c>
      <c r="G3774" t="s">
        <v>2806</v>
      </c>
      <c r="H3774" s="5">
        <v>43738</v>
      </c>
      <c r="I3774" s="5">
        <v>43721</v>
      </c>
      <c r="J3774">
        <v>39.99</v>
      </c>
      <c r="K3774" t="s">
        <v>2812</v>
      </c>
    </row>
    <row r="3775" spans="1:11" x14ac:dyDescent="0.25">
      <c r="A3775" t="s">
        <v>847</v>
      </c>
      <c r="B3775" t="s">
        <v>14</v>
      </c>
      <c r="C3775" t="s">
        <v>15</v>
      </c>
      <c r="D3775" t="s">
        <v>22</v>
      </c>
      <c r="E3775" t="s">
        <v>512</v>
      </c>
      <c r="F3775" t="s">
        <v>510</v>
      </c>
      <c r="G3775" t="s">
        <v>2806</v>
      </c>
      <c r="H3775" s="5">
        <v>43738</v>
      </c>
      <c r="I3775" s="5">
        <v>43721</v>
      </c>
      <c r="J3775">
        <v>155.83000000000001</v>
      </c>
      <c r="K3775" t="s">
        <v>2812</v>
      </c>
    </row>
    <row r="3776" spans="1:11" x14ac:dyDescent="0.25">
      <c r="A3776" t="s">
        <v>847</v>
      </c>
      <c r="B3776" t="s">
        <v>14</v>
      </c>
      <c r="C3776" t="s">
        <v>15</v>
      </c>
      <c r="D3776" t="s">
        <v>16</v>
      </c>
      <c r="E3776" t="s">
        <v>512</v>
      </c>
      <c r="F3776" t="s">
        <v>510</v>
      </c>
      <c r="G3776" t="s">
        <v>2806</v>
      </c>
      <c r="H3776" s="5">
        <v>43738</v>
      </c>
      <c r="I3776" s="5">
        <v>43721</v>
      </c>
      <c r="J3776">
        <v>-433.44</v>
      </c>
      <c r="K3776" t="s">
        <v>2812</v>
      </c>
    </row>
    <row r="3777" spans="1:11" x14ac:dyDescent="0.25">
      <c r="A3777" t="s">
        <v>847</v>
      </c>
      <c r="B3777" t="s">
        <v>14</v>
      </c>
      <c r="C3777" t="s">
        <v>15</v>
      </c>
      <c r="D3777" t="s">
        <v>22</v>
      </c>
      <c r="E3777" t="s">
        <v>512</v>
      </c>
      <c r="F3777" t="s">
        <v>510</v>
      </c>
      <c r="G3777" t="s">
        <v>2806</v>
      </c>
      <c r="H3777" s="5">
        <v>43738</v>
      </c>
      <c r="I3777" s="5">
        <v>43721</v>
      </c>
      <c r="J3777">
        <v>152.72</v>
      </c>
      <c r="K3777" t="s">
        <v>2812</v>
      </c>
    </row>
    <row r="3778" spans="1:11" x14ac:dyDescent="0.25">
      <c r="A3778" t="s">
        <v>847</v>
      </c>
      <c r="B3778" t="s">
        <v>14</v>
      </c>
      <c r="C3778" t="s">
        <v>15</v>
      </c>
      <c r="D3778" t="s">
        <v>16</v>
      </c>
      <c r="E3778" t="s">
        <v>512</v>
      </c>
      <c r="F3778" t="s">
        <v>510</v>
      </c>
      <c r="G3778" t="s">
        <v>2806</v>
      </c>
      <c r="H3778" s="5">
        <v>43738</v>
      </c>
      <c r="I3778" s="5">
        <v>43721</v>
      </c>
      <c r="J3778">
        <v>-104.6</v>
      </c>
      <c r="K3778" t="s">
        <v>2812</v>
      </c>
    </row>
    <row r="3779" spans="1:11" x14ac:dyDescent="0.25">
      <c r="A3779" t="s">
        <v>847</v>
      </c>
      <c r="B3779" t="s">
        <v>14</v>
      </c>
      <c r="C3779" t="s">
        <v>15</v>
      </c>
      <c r="D3779" t="s">
        <v>22</v>
      </c>
      <c r="E3779" t="s">
        <v>512</v>
      </c>
      <c r="F3779" t="s">
        <v>510</v>
      </c>
      <c r="G3779" t="s">
        <v>2806</v>
      </c>
      <c r="H3779" s="5">
        <v>43738</v>
      </c>
      <c r="I3779" s="5">
        <v>43721</v>
      </c>
      <c r="J3779">
        <v>929.42</v>
      </c>
      <c r="K3779" t="s">
        <v>2812</v>
      </c>
    </row>
    <row r="3780" spans="1:11" x14ac:dyDescent="0.25">
      <c r="A3780" t="s">
        <v>793</v>
      </c>
      <c r="B3780" t="s">
        <v>14</v>
      </c>
      <c r="C3780" t="s">
        <v>15</v>
      </c>
      <c r="D3780" t="s">
        <v>22</v>
      </c>
      <c r="E3780" t="s">
        <v>512</v>
      </c>
      <c r="F3780" t="s">
        <v>510</v>
      </c>
      <c r="G3780" t="s">
        <v>2806</v>
      </c>
      <c r="H3780" s="5">
        <v>43738</v>
      </c>
      <c r="I3780" s="5">
        <v>43720</v>
      </c>
      <c r="J3780">
        <v>540</v>
      </c>
      <c r="K3780" t="s">
        <v>2812</v>
      </c>
    </row>
    <row r="3781" spans="1:11" x14ac:dyDescent="0.25">
      <c r="A3781" t="s">
        <v>793</v>
      </c>
      <c r="B3781" t="s">
        <v>14</v>
      </c>
      <c r="C3781" t="s">
        <v>15</v>
      </c>
      <c r="D3781" t="s">
        <v>22</v>
      </c>
      <c r="E3781" t="s">
        <v>512</v>
      </c>
      <c r="F3781" t="s">
        <v>510</v>
      </c>
      <c r="G3781" t="s">
        <v>2806</v>
      </c>
      <c r="H3781" s="5">
        <v>43738</v>
      </c>
      <c r="I3781" s="5">
        <v>43720</v>
      </c>
      <c r="J3781">
        <v>105.66</v>
      </c>
      <c r="K3781" t="s">
        <v>2812</v>
      </c>
    </row>
    <row r="3782" spans="1:11" x14ac:dyDescent="0.25">
      <c r="A3782" t="s">
        <v>793</v>
      </c>
      <c r="B3782" t="s">
        <v>14</v>
      </c>
      <c r="C3782" t="s">
        <v>15</v>
      </c>
      <c r="D3782" t="s">
        <v>22</v>
      </c>
      <c r="E3782" t="s">
        <v>512</v>
      </c>
      <c r="F3782" t="s">
        <v>510</v>
      </c>
      <c r="G3782" t="s">
        <v>2806</v>
      </c>
      <c r="H3782" s="5">
        <v>43738</v>
      </c>
      <c r="I3782" s="5">
        <v>43720</v>
      </c>
      <c r="J3782">
        <v>74.239999999999995</v>
      </c>
      <c r="K3782" t="s">
        <v>2812</v>
      </c>
    </row>
    <row r="3783" spans="1:11" x14ac:dyDescent="0.25">
      <c r="A3783" t="s">
        <v>793</v>
      </c>
      <c r="B3783" t="s">
        <v>14</v>
      </c>
      <c r="C3783" t="s">
        <v>15</v>
      </c>
      <c r="D3783" t="s">
        <v>22</v>
      </c>
      <c r="E3783" t="s">
        <v>512</v>
      </c>
      <c r="F3783" t="s">
        <v>510</v>
      </c>
      <c r="G3783" t="s">
        <v>2806</v>
      </c>
      <c r="H3783" s="5">
        <v>43738</v>
      </c>
      <c r="I3783" s="5">
        <v>43720</v>
      </c>
      <c r="J3783">
        <v>319.12</v>
      </c>
      <c r="K3783" t="s">
        <v>2812</v>
      </c>
    </row>
    <row r="3784" spans="1:11" x14ac:dyDescent="0.25">
      <c r="A3784" t="s">
        <v>793</v>
      </c>
      <c r="B3784" t="s">
        <v>14</v>
      </c>
      <c r="C3784" t="s">
        <v>15</v>
      </c>
      <c r="D3784" t="s">
        <v>22</v>
      </c>
      <c r="E3784" t="s">
        <v>512</v>
      </c>
      <c r="F3784" t="s">
        <v>510</v>
      </c>
      <c r="G3784" t="s">
        <v>2806</v>
      </c>
      <c r="H3784" s="5">
        <v>43738</v>
      </c>
      <c r="I3784" s="5">
        <v>43720</v>
      </c>
      <c r="J3784">
        <v>422.68</v>
      </c>
      <c r="K3784" t="s">
        <v>2812</v>
      </c>
    </row>
    <row r="3785" spans="1:11" x14ac:dyDescent="0.25">
      <c r="A3785" t="s">
        <v>793</v>
      </c>
      <c r="B3785" t="s">
        <v>14</v>
      </c>
      <c r="C3785" t="s">
        <v>15</v>
      </c>
      <c r="D3785" t="s">
        <v>22</v>
      </c>
      <c r="E3785" t="s">
        <v>512</v>
      </c>
      <c r="F3785" t="s">
        <v>510</v>
      </c>
      <c r="G3785" t="s">
        <v>2806</v>
      </c>
      <c r="H3785" s="5">
        <v>43738</v>
      </c>
      <c r="I3785" s="5">
        <v>43720</v>
      </c>
      <c r="J3785">
        <v>1006.18</v>
      </c>
      <c r="K3785" t="s">
        <v>2812</v>
      </c>
    </row>
    <row r="3786" spans="1:11" x14ac:dyDescent="0.25">
      <c r="A3786" t="s">
        <v>511</v>
      </c>
      <c r="B3786" t="s">
        <v>14</v>
      </c>
      <c r="C3786" t="s">
        <v>15</v>
      </c>
      <c r="D3786" t="s">
        <v>22</v>
      </c>
      <c r="E3786" t="s">
        <v>512</v>
      </c>
      <c r="F3786" t="s">
        <v>510</v>
      </c>
      <c r="G3786" t="s">
        <v>2806</v>
      </c>
      <c r="H3786" s="5">
        <v>43738</v>
      </c>
      <c r="I3786" s="5">
        <v>43718</v>
      </c>
      <c r="J3786">
        <v>5971.69</v>
      </c>
      <c r="K3786" t="s">
        <v>2812</v>
      </c>
    </row>
    <row r="3787" spans="1:11" x14ac:dyDescent="0.25">
      <c r="A3787" t="s">
        <v>511</v>
      </c>
      <c r="B3787" t="s">
        <v>14</v>
      </c>
      <c r="C3787" t="s">
        <v>15</v>
      </c>
      <c r="D3787" t="s">
        <v>22</v>
      </c>
      <c r="E3787" t="s">
        <v>512</v>
      </c>
      <c r="F3787" t="s">
        <v>510</v>
      </c>
      <c r="G3787" t="s">
        <v>2806</v>
      </c>
      <c r="H3787" s="5">
        <v>43738</v>
      </c>
      <c r="I3787" s="5">
        <v>43718</v>
      </c>
      <c r="J3787">
        <v>35983.54</v>
      </c>
      <c r="K3787" t="s">
        <v>2812</v>
      </c>
    </row>
    <row r="3788" spans="1:11" x14ac:dyDescent="0.25">
      <c r="A3788" t="s">
        <v>511</v>
      </c>
      <c r="B3788" t="s">
        <v>14</v>
      </c>
      <c r="C3788" t="s">
        <v>15</v>
      </c>
      <c r="D3788" t="s">
        <v>22</v>
      </c>
      <c r="E3788" t="s">
        <v>512</v>
      </c>
      <c r="F3788" t="s">
        <v>510</v>
      </c>
      <c r="G3788" t="s">
        <v>2806</v>
      </c>
      <c r="H3788" s="5">
        <v>43738</v>
      </c>
      <c r="I3788" s="5">
        <v>43718</v>
      </c>
      <c r="J3788">
        <v>2795.2</v>
      </c>
      <c r="K3788" t="s">
        <v>2812</v>
      </c>
    </row>
    <row r="3789" spans="1:11" x14ac:dyDescent="0.25">
      <c r="A3789" t="s">
        <v>511</v>
      </c>
      <c r="B3789" t="s">
        <v>14</v>
      </c>
      <c r="C3789" t="s">
        <v>15</v>
      </c>
      <c r="D3789" t="s">
        <v>22</v>
      </c>
      <c r="E3789" t="s">
        <v>512</v>
      </c>
      <c r="F3789" t="s">
        <v>510</v>
      </c>
      <c r="G3789" t="s">
        <v>2806</v>
      </c>
      <c r="H3789" s="5">
        <v>43738</v>
      </c>
      <c r="I3789" s="5">
        <v>43718</v>
      </c>
      <c r="J3789">
        <v>13848.96</v>
      </c>
      <c r="K3789" t="s">
        <v>2812</v>
      </c>
    </row>
    <row r="3790" spans="1:11" x14ac:dyDescent="0.25">
      <c r="A3790" t="s">
        <v>511</v>
      </c>
      <c r="B3790" t="s">
        <v>14</v>
      </c>
      <c r="C3790" t="s">
        <v>15</v>
      </c>
      <c r="D3790" t="s">
        <v>22</v>
      </c>
      <c r="E3790" t="s">
        <v>512</v>
      </c>
      <c r="F3790" t="s">
        <v>510</v>
      </c>
      <c r="G3790" t="s">
        <v>2806</v>
      </c>
      <c r="H3790" s="5">
        <v>43738</v>
      </c>
      <c r="I3790" s="5">
        <v>43718</v>
      </c>
      <c r="J3790">
        <v>335.26</v>
      </c>
      <c r="K3790" t="s">
        <v>2812</v>
      </c>
    </row>
    <row r="3791" spans="1:11" x14ac:dyDescent="0.25">
      <c r="A3791" t="s">
        <v>511</v>
      </c>
      <c r="B3791" t="s">
        <v>14</v>
      </c>
      <c r="C3791" t="s">
        <v>15</v>
      </c>
      <c r="D3791" t="s">
        <v>22</v>
      </c>
      <c r="E3791" t="s">
        <v>512</v>
      </c>
      <c r="F3791" t="s">
        <v>510</v>
      </c>
      <c r="G3791" t="s">
        <v>2806</v>
      </c>
      <c r="H3791" s="5">
        <v>43738</v>
      </c>
      <c r="I3791" s="5">
        <v>43718</v>
      </c>
      <c r="J3791">
        <v>14013.03</v>
      </c>
      <c r="K3791" t="s">
        <v>2812</v>
      </c>
    </row>
    <row r="3792" spans="1:11" x14ac:dyDescent="0.25">
      <c r="A3792" t="s">
        <v>511</v>
      </c>
      <c r="B3792" t="s">
        <v>14</v>
      </c>
      <c r="C3792" t="s">
        <v>15</v>
      </c>
      <c r="D3792" t="s">
        <v>22</v>
      </c>
      <c r="E3792" t="s">
        <v>512</v>
      </c>
      <c r="F3792" t="s">
        <v>510</v>
      </c>
      <c r="G3792" t="s">
        <v>2806</v>
      </c>
      <c r="H3792" s="5">
        <v>43738</v>
      </c>
      <c r="I3792" s="5">
        <v>43718</v>
      </c>
      <c r="J3792">
        <v>6128.49</v>
      </c>
      <c r="K3792" t="s">
        <v>2812</v>
      </c>
    </row>
    <row r="3793" spans="1:11" x14ac:dyDescent="0.25">
      <c r="A3793" t="s">
        <v>2246</v>
      </c>
      <c r="B3793" t="s">
        <v>14</v>
      </c>
      <c r="C3793" t="s">
        <v>2810</v>
      </c>
      <c r="D3793" t="s">
        <v>22</v>
      </c>
      <c r="E3793" t="s">
        <v>509</v>
      </c>
      <c r="F3793" t="s">
        <v>507</v>
      </c>
      <c r="G3793" t="s">
        <v>2806</v>
      </c>
      <c r="H3793" s="5">
        <v>43799</v>
      </c>
      <c r="I3793" s="5">
        <v>43781</v>
      </c>
      <c r="J3793">
        <v>1.32</v>
      </c>
      <c r="K3793" t="s">
        <v>2812</v>
      </c>
    </row>
    <row r="3794" spans="1:11" x14ac:dyDescent="0.25">
      <c r="A3794" t="s">
        <v>2184</v>
      </c>
      <c r="B3794" t="s">
        <v>14</v>
      </c>
      <c r="C3794" t="s">
        <v>2810</v>
      </c>
      <c r="D3794" t="s">
        <v>22</v>
      </c>
      <c r="E3794" t="s">
        <v>509</v>
      </c>
      <c r="F3794" t="s">
        <v>507</v>
      </c>
      <c r="G3794" t="s">
        <v>2806</v>
      </c>
      <c r="H3794" s="5">
        <v>43799</v>
      </c>
      <c r="I3794" s="5">
        <v>43777</v>
      </c>
      <c r="J3794">
        <v>1551.43</v>
      </c>
      <c r="K3794" t="s">
        <v>2812</v>
      </c>
    </row>
    <row r="3795" spans="1:11" x14ac:dyDescent="0.25">
      <c r="A3795" t="s">
        <v>1878</v>
      </c>
      <c r="B3795" t="s">
        <v>15</v>
      </c>
      <c r="D3795" t="s">
        <v>22</v>
      </c>
      <c r="E3795" t="s">
        <v>509</v>
      </c>
      <c r="F3795" t="s">
        <v>507</v>
      </c>
      <c r="G3795" t="s">
        <v>2806</v>
      </c>
      <c r="H3795" s="5">
        <v>43769</v>
      </c>
      <c r="I3795" s="5">
        <v>43763</v>
      </c>
      <c r="J3795">
        <v>580.58000000000004</v>
      </c>
      <c r="K3795" t="s">
        <v>2812</v>
      </c>
    </row>
    <row r="3796" spans="1:11" x14ac:dyDescent="0.25">
      <c r="A3796" t="s">
        <v>1877</v>
      </c>
      <c r="B3796" t="s">
        <v>15</v>
      </c>
      <c r="D3796" t="s">
        <v>22</v>
      </c>
      <c r="E3796" t="s">
        <v>509</v>
      </c>
      <c r="F3796" t="s">
        <v>507</v>
      </c>
      <c r="G3796" t="s">
        <v>2806</v>
      </c>
      <c r="H3796" s="5">
        <v>43769</v>
      </c>
      <c r="I3796" s="5">
        <v>43755</v>
      </c>
      <c r="J3796">
        <v>0.01</v>
      </c>
      <c r="K3796" t="s">
        <v>2812</v>
      </c>
    </row>
    <row r="3797" spans="1:11" x14ac:dyDescent="0.25">
      <c r="A3797" t="s">
        <v>1876</v>
      </c>
      <c r="B3797" t="s">
        <v>15</v>
      </c>
      <c r="D3797" t="s">
        <v>22</v>
      </c>
      <c r="E3797" t="s">
        <v>509</v>
      </c>
      <c r="F3797" t="s">
        <v>507</v>
      </c>
      <c r="G3797" t="s">
        <v>2806</v>
      </c>
      <c r="H3797" s="5">
        <v>43769</v>
      </c>
      <c r="I3797" s="5">
        <v>43746</v>
      </c>
      <c r="J3797">
        <v>404.32</v>
      </c>
      <c r="K3797" t="s">
        <v>2812</v>
      </c>
    </row>
    <row r="3798" spans="1:11" x14ac:dyDescent="0.25">
      <c r="A3798" t="s">
        <v>1876</v>
      </c>
      <c r="B3798" t="s">
        <v>15</v>
      </c>
      <c r="D3798" t="s">
        <v>22</v>
      </c>
      <c r="E3798" t="s">
        <v>509</v>
      </c>
      <c r="F3798" t="s">
        <v>507</v>
      </c>
      <c r="G3798" t="s">
        <v>2806</v>
      </c>
      <c r="H3798" s="5">
        <v>43769</v>
      </c>
      <c r="I3798" s="5">
        <v>43746</v>
      </c>
      <c r="J3798">
        <v>340.98</v>
      </c>
      <c r="K3798" t="s">
        <v>2812</v>
      </c>
    </row>
    <row r="3799" spans="1:11" x14ac:dyDescent="0.25">
      <c r="A3799" t="s">
        <v>1876</v>
      </c>
      <c r="B3799" t="s">
        <v>15</v>
      </c>
      <c r="D3799" t="s">
        <v>22</v>
      </c>
      <c r="E3799" t="s">
        <v>509</v>
      </c>
      <c r="F3799" t="s">
        <v>507</v>
      </c>
      <c r="G3799" t="s">
        <v>2806</v>
      </c>
      <c r="H3799" s="5">
        <v>43769</v>
      </c>
      <c r="I3799" s="5">
        <v>43746</v>
      </c>
      <c r="J3799">
        <v>23013.02</v>
      </c>
      <c r="K3799" t="s">
        <v>2812</v>
      </c>
    </row>
    <row r="3800" spans="1:11" x14ac:dyDescent="0.25">
      <c r="A3800" t="s">
        <v>1876</v>
      </c>
      <c r="B3800" t="s">
        <v>15</v>
      </c>
      <c r="D3800" t="s">
        <v>22</v>
      </c>
      <c r="E3800" t="s">
        <v>509</v>
      </c>
      <c r="F3800" t="s">
        <v>507</v>
      </c>
      <c r="G3800" t="s">
        <v>2806</v>
      </c>
      <c r="H3800" s="5">
        <v>43769</v>
      </c>
      <c r="I3800" s="5">
        <v>43746</v>
      </c>
      <c r="J3800">
        <v>247.61</v>
      </c>
      <c r="K3800" t="s">
        <v>2812</v>
      </c>
    </row>
    <row r="3801" spans="1:11" x14ac:dyDescent="0.25">
      <c r="A3801" t="s">
        <v>1876</v>
      </c>
      <c r="B3801" t="s">
        <v>15</v>
      </c>
      <c r="D3801" t="s">
        <v>22</v>
      </c>
      <c r="E3801" t="s">
        <v>509</v>
      </c>
      <c r="F3801" t="s">
        <v>507</v>
      </c>
      <c r="G3801" t="s">
        <v>2806</v>
      </c>
      <c r="H3801" s="5">
        <v>43769</v>
      </c>
      <c r="I3801" s="5">
        <v>43746</v>
      </c>
      <c r="J3801">
        <v>66.7</v>
      </c>
      <c r="K3801" t="s">
        <v>2812</v>
      </c>
    </row>
    <row r="3802" spans="1:11" x14ac:dyDescent="0.25">
      <c r="A3802" t="s">
        <v>1315</v>
      </c>
      <c r="B3802" t="s">
        <v>14</v>
      </c>
      <c r="C3802" t="s">
        <v>15</v>
      </c>
      <c r="D3802" t="s">
        <v>16</v>
      </c>
      <c r="E3802" t="s">
        <v>509</v>
      </c>
      <c r="F3802" t="s">
        <v>507</v>
      </c>
      <c r="G3802" t="s">
        <v>2806</v>
      </c>
      <c r="H3802" s="5">
        <v>43738</v>
      </c>
      <c r="I3802" s="5">
        <v>43734</v>
      </c>
      <c r="J3802">
        <v>-379.32</v>
      </c>
      <c r="K3802" t="s">
        <v>2812</v>
      </c>
    </row>
    <row r="3803" spans="1:11" x14ac:dyDescent="0.25">
      <c r="A3803" t="s">
        <v>1315</v>
      </c>
      <c r="B3803" t="s">
        <v>14</v>
      </c>
      <c r="C3803" t="s">
        <v>15</v>
      </c>
      <c r="D3803" t="s">
        <v>22</v>
      </c>
      <c r="E3803" t="s">
        <v>509</v>
      </c>
      <c r="F3803" t="s">
        <v>507</v>
      </c>
      <c r="G3803" t="s">
        <v>2806</v>
      </c>
      <c r="H3803" s="5">
        <v>43738</v>
      </c>
      <c r="I3803" s="5">
        <v>43734</v>
      </c>
      <c r="J3803">
        <v>154.52000000000001</v>
      </c>
      <c r="K3803" t="s">
        <v>2812</v>
      </c>
    </row>
    <row r="3804" spans="1:11" x14ac:dyDescent="0.25">
      <c r="A3804" t="s">
        <v>1315</v>
      </c>
      <c r="B3804" t="s">
        <v>14</v>
      </c>
      <c r="C3804" t="s">
        <v>15</v>
      </c>
      <c r="D3804" t="s">
        <v>22</v>
      </c>
      <c r="E3804" t="s">
        <v>509</v>
      </c>
      <c r="F3804" t="s">
        <v>507</v>
      </c>
      <c r="G3804" t="s">
        <v>2806</v>
      </c>
      <c r="H3804" s="5">
        <v>43738</v>
      </c>
      <c r="I3804" s="5">
        <v>43734</v>
      </c>
      <c r="J3804">
        <v>403.27</v>
      </c>
      <c r="K3804" t="s">
        <v>2812</v>
      </c>
    </row>
    <row r="3805" spans="1:11" x14ac:dyDescent="0.25">
      <c r="A3805" t="s">
        <v>1315</v>
      </c>
      <c r="B3805" t="s">
        <v>14</v>
      </c>
      <c r="C3805" t="s">
        <v>15</v>
      </c>
      <c r="D3805" t="s">
        <v>22</v>
      </c>
      <c r="E3805" t="s">
        <v>509</v>
      </c>
      <c r="F3805" t="s">
        <v>507</v>
      </c>
      <c r="G3805" t="s">
        <v>2806</v>
      </c>
      <c r="H3805" s="5">
        <v>43738</v>
      </c>
      <c r="I3805" s="5">
        <v>43734</v>
      </c>
      <c r="J3805">
        <v>1359.29</v>
      </c>
      <c r="K3805" t="s">
        <v>2812</v>
      </c>
    </row>
    <row r="3806" spans="1:11" x14ac:dyDescent="0.25">
      <c r="A3806" t="s">
        <v>1179</v>
      </c>
      <c r="B3806" t="s">
        <v>14</v>
      </c>
      <c r="C3806" t="s">
        <v>15</v>
      </c>
      <c r="D3806" t="s">
        <v>22</v>
      </c>
      <c r="E3806" t="s">
        <v>509</v>
      </c>
      <c r="F3806" t="s">
        <v>507</v>
      </c>
      <c r="G3806" t="s">
        <v>2806</v>
      </c>
      <c r="H3806" s="5">
        <v>43738</v>
      </c>
      <c r="I3806" s="5">
        <v>43732</v>
      </c>
      <c r="J3806">
        <v>44692.86</v>
      </c>
      <c r="K3806" t="s">
        <v>2812</v>
      </c>
    </row>
    <row r="3807" spans="1:11" x14ac:dyDescent="0.25">
      <c r="A3807" t="s">
        <v>1094</v>
      </c>
      <c r="B3807" t="s">
        <v>14</v>
      </c>
      <c r="C3807" t="s">
        <v>15</v>
      </c>
      <c r="D3807" t="s">
        <v>22</v>
      </c>
      <c r="E3807" t="s">
        <v>509</v>
      </c>
      <c r="F3807" t="s">
        <v>507</v>
      </c>
      <c r="G3807" t="s">
        <v>2806</v>
      </c>
      <c r="H3807" s="5">
        <v>43738</v>
      </c>
      <c r="I3807" s="5">
        <v>43727</v>
      </c>
      <c r="J3807">
        <v>3270.46</v>
      </c>
      <c r="K3807" t="s">
        <v>2812</v>
      </c>
    </row>
    <row r="3808" spans="1:11" x14ac:dyDescent="0.25">
      <c r="A3808" t="s">
        <v>981</v>
      </c>
      <c r="B3808" t="s">
        <v>14</v>
      </c>
      <c r="C3808" t="s">
        <v>15</v>
      </c>
      <c r="D3808" t="s">
        <v>22</v>
      </c>
      <c r="E3808" t="s">
        <v>509</v>
      </c>
      <c r="F3808" t="s">
        <v>507</v>
      </c>
      <c r="G3808" t="s">
        <v>2806</v>
      </c>
      <c r="H3808" s="5">
        <v>43738</v>
      </c>
      <c r="I3808" s="5">
        <v>43725</v>
      </c>
      <c r="J3808">
        <v>291.60000000000002</v>
      </c>
      <c r="K3808" t="s">
        <v>2812</v>
      </c>
    </row>
    <row r="3809" spans="1:11" x14ac:dyDescent="0.25">
      <c r="A3809" t="s">
        <v>981</v>
      </c>
      <c r="B3809" t="s">
        <v>14</v>
      </c>
      <c r="C3809" t="s">
        <v>15</v>
      </c>
      <c r="D3809" t="s">
        <v>22</v>
      </c>
      <c r="E3809" t="s">
        <v>509</v>
      </c>
      <c r="F3809" t="s">
        <v>507</v>
      </c>
      <c r="G3809" t="s">
        <v>2806</v>
      </c>
      <c r="H3809" s="5">
        <v>43738</v>
      </c>
      <c r="I3809" s="5">
        <v>43725</v>
      </c>
      <c r="J3809">
        <v>21.94</v>
      </c>
      <c r="K3809" t="s">
        <v>2812</v>
      </c>
    </row>
    <row r="3810" spans="1:11" x14ac:dyDescent="0.25">
      <c r="A3810" t="s">
        <v>981</v>
      </c>
      <c r="B3810" t="s">
        <v>14</v>
      </c>
      <c r="C3810" t="s">
        <v>15</v>
      </c>
      <c r="D3810" t="s">
        <v>22</v>
      </c>
      <c r="E3810" t="s">
        <v>509</v>
      </c>
      <c r="F3810" t="s">
        <v>507</v>
      </c>
      <c r="G3810" t="s">
        <v>2806</v>
      </c>
      <c r="H3810" s="5">
        <v>43738</v>
      </c>
      <c r="I3810" s="5">
        <v>43725</v>
      </c>
      <c r="J3810">
        <v>453.83</v>
      </c>
      <c r="K3810" t="s">
        <v>2812</v>
      </c>
    </row>
    <row r="3811" spans="1:11" x14ac:dyDescent="0.25">
      <c r="A3811" t="s">
        <v>981</v>
      </c>
      <c r="B3811" t="s">
        <v>14</v>
      </c>
      <c r="C3811" t="s">
        <v>15</v>
      </c>
      <c r="D3811" t="s">
        <v>16</v>
      </c>
      <c r="E3811" t="s">
        <v>509</v>
      </c>
      <c r="F3811" t="s">
        <v>507</v>
      </c>
      <c r="G3811" t="s">
        <v>2806</v>
      </c>
      <c r="H3811" s="5">
        <v>43738</v>
      </c>
      <c r="I3811" s="5">
        <v>43725</v>
      </c>
      <c r="J3811">
        <v>-553.91999999999996</v>
      </c>
      <c r="K3811" t="s">
        <v>2812</v>
      </c>
    </row>
    <row r="3812" spans="1:11" x14ac:dyDescent="0.25">
      <c r="A3812" t="s">
        <v>846</v>
      </c>
      <c r="B3812" t="s">
        <v>14</v>
      </c>
      <c r="C3812" t="s">
        <v>15</v>
      </c>
      <c r="D3812" t="s">
        <v>22</v>
      </c>
      <c r="E3812" t="s">
        <v>509</v>
      </c>
      <c r="F3812" t="s">
        <v>507</v>
      </c>
      <c r="G3812" t="s">
        <v>2806</v>
      </c>
      <c r="H3812" s="5">
        <v>43738</v>
      </c>
      <c r="I3812" s="5">
        <v>43721</v>
      </c>
      <c r="J3812">
        <v>2592.16</v>
      </c>
      <c r="K3812" t="s">
        <v>2812</v>
      </c>
    </row>
    <row r="3813" spans="1:11" x14ac:dyDescent="0.25">
      <c r="A3813" t="s">
        <v>846</v>
      </c>
      <c r="B3813" t="s">
        <v>14</v>
      </c>
      <c r="C3813" t="s">
        <v>15</v>
      </c>
      <c r="D3813" t="s">
        <v>22</v>
      </c>
      <c r="E3813" t="s">
        <v>509</v>
      </c>
      <c r="F3813" t="s">
        <v>507</v>
      </c>
      <c r="G3813" t="s">
        <v>2806</v>
      </c>
      <c r="H3813" s="5">
        <v>43738</v>
      </c>
      <c r="I3813" s="5">
        <v>43721</v>
      </c>
      <c r="J3813">
        <v>304.95999999999998</v>
      </c>
      <c r="K3813" t="s">
        <v>2812</v>
      </c>
    </row>
    <row r="3814" spans="1:11" x14ac:dyDescent="0.25">
      <c r="A3814" t="s">
        <v>846</v>
      </c>
      <c r="B3814" t="s">
        <v>14</v>
      </c>
      <c r="C3814" t="s">
        <v>15</v>
      </c>
      <c r="D3814" t="s">
        <v>22</v>
      </c>
      <c r="E3814" t="s">
        <v>509</v>
      </c>
      <c r="F3814" t="s">
        <v>507</v>
      </c>
      <c r="G3814" t="s">
        <v>2806</v>
      </c>
      <c r="H3814" s="5">
        <v>43738</v>
      </c>
      <c r="I3814" s="5">
        <v>43721</v>
      </c>
      <c r="J3814">
        <v>5562</v>
      </c>
      <c r="K3814" t="s">
        <v>2812</v>
      </c>
    </row>
    <row r="3815" spans="1:11" x14ac:dyDescent="0.25">
      <c r="A3815" t="s">
        <v>846</v>
      </c>
      <c r="B3815" t="s">
        <v>14</v>
      </c>
      <c r="C3815" t="s">
        <v>15</v>
      </c>
      <c r="D3815" t="s">
        <v>22</v>
      </c>
      <c r="E3815" t="s">
        <v>509</v>
      </c>
      <c r="F3815" t="s">
        <v>507</v>
      </c>
      <c r="G3815" t="s">
        <v>2806</v>
      </c>
      <c r="H3815" s="5">
        <v>43738</v>
      </c>
      <c r="I3815" s="5">
        <v>43721</v>
      </c>
      <c r="J3815">
        <v>111.63</v>
      </c>
      <c r="K3815" t="s">
        <v>2812</v>
      </c>
    </row>
    <row r="3816" spans="1:11" x14ac:dyDescent="0.25">
      <c r="A3816" t="s">
        <v>846</v>
      </c>
      <c r="B3816" t="s">
        <v>14</v>
      </c>
      <c r="C3816" t="s">
        <v>15</v>
      </c>
      <c r="D3816" t="s">
        <v>16</v>
      </c>
      <c r="E3816" t="s">
        <v>509</v>
      </c>
      <c r="F3816" t="s">
        <v>507</v>
      </c>
      <c r="G3816" t="s">
        <v>2806</v>
      </c>
      <c r="H3816" s="5">
        <v>43738</v>
      </c>
      <c r="I3816" s="5">
        <v>43721</v>
      </c>
      <c r="J3816">
        <v>-565.36</v>
      </c>
      <c r="K3816" t="s">
        <v>2812</v>
      </c>
    </row>
    <row r="3817" spans="1:11" x14ac:dyDescent="0.25">
      <c r="A3817" t="s">
        <v>508</v>
      </c>
      <c r="B3817" t="s">
        <v>14</v>
      </c>
      <c r="C3817" t="s">
        <v>15</v>
      </c>
      <c r="D3817" t="s">
        <v>22</v>
      </c>
      <c r="E3817" t="s">
        <v>509</v>
      </c>
      <c r="F3817" t="s">
        <v>507</v>
      </c>
      <c r="G3817" t="s">
        <v>2806</v>
      </c>
      <c r="H3817" s="5">
        <v>43738</v>
      </c>
      <c r="I3817" s="5">
        <v>43718</v>
      </c>
      <c r="J3817">
        <v>1066.24</v>
      </c>
      <c r="K3817" t="s">
        <v>2812</v>
      </c>
    </row>
    <row r="3818" spans="1:11" x14ac:dyDescent="0.25">
      <c r="A3818" t="s">
        <v>508</v>
      </c>
      <c r="B3818" t="s">
        <v>14</v>
      </c>
      <c r="C3818" t="s">
        <v>15</v>
      </c>
      <c r="D3818" t="s">
        <v>22</v>
      </c>
      <c r="E3818" t="s">
        <v>509</v>
      </c>
      <c r="F3818" t="s">
        <v>507</v>
      </c>
      <c r="G3818" t="s">
        <v>2806</v>
      </c>
      <c r="H3818" s="5">
        <v>43738</v>
      </c>
      <c r="I3818" s="5">
        <v>43718</v>
      </c>
      <c r="J3818">
        <v>15676.55</v>
      </c>
      <c r="K3818" t="s">
        <v>2812</v>
      </c>
    </row>
    <row r="3819" spans="1:11" x14ac:dyDescent="0.25">
      <c r="A3819" t="s">
        <v>508</v>
      </c>
      <c r="B3819" t="s">
        <v>14</v>
      </c>
      <c r="C3819" t="s">
        <v>15</v>
      </c>
      <c r="D3819" t="s">
        <v>22</v>
      </c>
      <c r="E3819" t="s">
        <v>509</v>
      </c>
      <c r="F3819" t="s">
        <v>507</v>
      </c>
      <c r="G3819" t="s">
        <v>2806</v>
      </c>
      <c r="H3819" s="5">
        <v>43738</v>
      </c>
      <c r="I3819" s="5">
        <v>43718</v>
      </c>
      <c r="J3819">
        <v>2035.76</v>
      </c>
      <c r="K3819" t="s">
        <v>2812</v>
      </c>
    </row>
    <row r="3820" spans="1:11" x14ac:dyDescent="0.25">
      <c r="A3820" t="s">
        <v>508</v>
      </c>
      <c r="B3820" t="s">
        <v>14</v>
      </c>
      <c r="C3820" t="s">
        <v>15</v>
      </c>
      <c r="D3820" t="s">
        <v>22</v>
      </c>
      <c r="E3820" t="s">
        <v>509</v>
      </c>
      <c r="F3820" t="s">
        <v>507</v>
      </c>
      <c r="G3820" t="s">
        <v>2806</v>
      </c>
      <c r="H3820" s="5">
        <v>43738</v>
      </c>
      <c r="I3820" s="5">
        <v>43718</v>
      </c>
      <c r="J3820">
        <v>34.51</v>
      </c>
      <c r="K3820" t="s">
        <v>2812</v>
      </c>
    </row>
    <row r="3821" spans="1:11" x14ac:dyDescent="0.25">
      <c r="A3821" t="s">
        <v>508</v>
      </c>
      <c r="B3821" t="s">
        <v>14</v>
      </c>
      <c r="C3821" t="s">
        <v>15</v>
      </c>
      <c r="D3821" t="s">
        <v>22</v>
      </c>
      <c r="E3821" t="s">
        <v>509</v>
      </c>
      <c r="F3821" t="s">
        <v>507</v>
      </c>
      <c r="G3821" t="s">
        <v>2806</v>
      </c>
      <c r="H3821" s="5">
        <v>43738</v>
      </c>
      <c r="I3821" s="5">
        <v>43718</v>
      </c>
      <c r="J3821">
        <v>349.48</v>
      </c>
      <c r="K3821" t="s">
        <v>2812</v>
      </c>
    </row>
    <row r="3822" spans="1:11" x14ac:dyDescent="0.25">
      <c r="A3822" t="s">
        <v>508</v>
      </c>
      <c r="B3822" t="s">
        <v>14</v>
      </c>
      <c r="C3822" t="s">
        <v>15</v>
      </c>
      <c r="D3822" t="s">
        <v>22</v>
      </c>
      <c r="E3822" t="s">
        <v>509</v>
      </c>
      <c r="F3822" t="s">
        <v>507</v>
      </c>
      <c r="G3822" t="s">
        <v>2806</v>
      </c>
      <c r="H3822" s="5">
        <v>43738</v>
      </c>
      <c r="I3822" s="5">
        <v>43718</v>
      </c>
      <c r="J3822">
        <v>745.46</v>
      </c>
      <c r="K3822" t="s">
        <v>2812</v>
      </c>
    </row>
    <row r="3823" spans="1:11" x14ac:dyDescent="0.25">
      <c r="A3823" t="s">
        <v>508</v>
      </c>
      <c r="B3823" t="s">
        <v>14</v>
      </c>
      <c r="C3823" t="s">
        <v>15</v>
      </c>
      <c r="D3823" t="s">
        <v>22</v>
      </c>
      <c r="E3823" t="s">
        <v>509</v>
      </c>
      <c r="F3823" t="s">
        <v>507</v>
      </c>
      <c r="G3823" t="s">
        <v>2806</v>
      </c>
      <c r="H3823" s="5">
        <v>43738</v>
      </c>
      <c r="I3823" s="5">
        <v>43718</v>
      </c>
      <c r="J3823">
        <v>32890.589999999997</v>
      </c>
      <c r="K3823" t="s">
        <v>2812</v>
      </c>
    </row>
    <row r="3824" spans="1:11" x14ac:dyDescent="0.25">
      <c r="A3824" t="s">
        <v>2298</v>
      </c>
      <c r="B3824" t="s">
        <v>14</v>
      </c>
      <c r="C3824" t="s">
        <v>2810</v>
      </c>
      <c r="D3824" t="s">
        <v>22</v>
      </c>
      <c r="E3824" t="s">
        <v>227</v>
      </c>
      <c r="F3824" t="s">
        <v>225</v>
      </c>
      <c r="G3824" t="s">
        <v>2806</v>
      </c>
      <c r="H3824" s="5">
        <v>43799</v>
      </c>
      <c r="I3824" s="5">
        <v>43788</v>
      </c>
      <c r="J3824">
        <v>27.87</v>
      </c>
      <c r="K3824" t="s">
        <v>2812</v>
      </c>
    </row>
    <row r="3825" spans="1:11" x14ac:dyDescent="0.25">
      <c r="A3825" t="s">
        <v>2273</v>
      </c>
      <c r="B3825" t="s">
        <v>14</v>
      </c>
      <c r="C3825" t="s">
        <v>2810</v>
      </c>
      <c r="D3825" t="s">
        <v>22</v>
      </c>
      <c r="E3825" t="s">
        <v>227</v>
      </c>
      <c r="F3825" t="s">
        <v>225</v>
      </c>
      <c r="G3825" t="s">
        <v>2806</v>
      </c>
      <c r="H3825" s="5">
        <v>43799</v>
      </c>
      <c r="I3825" s="5">
        <v>43783</v>
      </c>
      <c r="J3825">
        <v>25.98</v>
      </c>
      <c r="K3825" t="s">
        <v>2812</v>
      </c>
    </row>
    <row r="3826" spans="1:11" x14ac:dyDescent="0.25">
      <c r="A3826" t="s">
        <v>2183</v>
      </c>
      <c r="B3826" t="s">
        <v>14</v>
      </c>
      <c r="C3826" t="s">
        <v>2810</v>
      </c>
      <c r="D3826" t="s">
        <v>22</v>
      </c>
      <c r="E3826" t="s">
        <v>227</v>
      </c>
      <c r="F3826" t="s">
        <v>225</v>
      </c>
      <c r="G3826" t="s">
        <v>2806</v>
      </c>
      <c r="H3826" s="5">
        <v>43799</v>
      </c>
      <c r="I3826" s="5">
        <v>43777</v>
      </c>
      <c r="J3826">
        <v>11937.31</v>
      </c>
      <c r="K3826" t="s">
        <v>2812</v>
      </c>
    </row>
    <row r="3827" spans="1:11" x14ac:dyDescent="0.25">
      <c r="A3827" t="s">
        <v>2183</v>
      </c>
      <c r="B3827" t="s">
        <v>14</v>
      </c>
      <c r="C3827" t="s">
        <v>2810</v>
      </c>
      <c r="D3827" t="s">
        <v>22</v>
      </c>
      <c r="E3827" t="s">
        <v>227</v>
      </c>
      <c r="F3827" t="s">
        <v>225</v>
      </c>
      <c r="G3827" t="s">
        <v>2806</v>
      </c>
      <c r="H3827" s="5">
        <v>43799</v>
      </c>
      <c r="I3827" s="5">
        <v>43777</v>
      </c>
      <c r="J3827">
        <v>10.97</v>
      </c>
      <c r="K3827" t="s">
        <v>2812</v>
      </c>
    </row>
    <row r="3828" spans="1:11" x14ac:dyDescent="0.25">
      <c r="A3828" t="s">
        <v>1875</v>
      </c>
      <c r="B3828" t="s">
        <v>15</v>
      </c>
      <c r="D3828" t="s">
        <v>22</v>
      </c>
      <c r="E3828" t="s">
        <v>227</v>
      </c>
      <c r="F3828" t="s">
        <v>225</v>
      </c>
      <c r="G3828" t="s">
        <v>2806</v>
      </c>
      <c r="H3828" s="5">
        <v>43769</v>
      </c>
      <c r="I3828" s="5">
        <v>43760</v>
      </c>
      <c r="J3828">
        <v>153.12</v>
      </c>
      <c r="K3828" t="s">
        <v>2812</v>
      </c>
    </row>
    <row r="3829" spans="1:11" x14ac:dyDescent="0.25">
      <c r="A3829" t="s">
        <v>1874</v>
      </c>
      <c r="B3829" t="s">
        <v>15</v>
      </c>
      <c r="D3829" t="s">
        <v>22</v>
      </c>
      <c r="E3829" t="s">
        <v>227</v>
      </c>
      <c r="F3829" t="s">
        <v>225</v>
      </c>
      <c r="G3829" t="s">
        <v>2806</v>
      </c>
      <c r="H3829" s="5">
        <v>43769</v>
      </c>
      <c r="I3829" s="5">
        <v>43753</v>
      </c>
      <c r="J3829">
        <v>40.75</v>
      </c>
      <c r="K3829" t="s">
        <v>2812</v>
      </c>
    </row>
    <row r="3830" spans="1:11" x14ac:dyDescent="0.25">
      <c r="A3830" t="s">
        <v>1873</v>
      </c>
      <c r="B3830" t="s">
        <v>15</v>
      </c>
      <c r="D3830" t="s">
        <v>22</v>
      </c>
      <c r="E3830" t="s">
        <v>227</v>
      </c>
      <c r="F3830" t="s">
        <v>225</v>
      </c>
      <c r="G3830" t="s">
        <v>2806</v>
      </c>
      <c r="H3830" s="5">
        <v>43769</v>
      </c>
      <c r="I3830" s="5">
        <v>43748</v>
      </c>
      <c r="J3830">
        <v>4630</v>
      </c>
      <c r="K3830" t="s">
        <v>2812</v>
      </c>
    </row>
    <row r="3831" spans="1:11" x14ac:dyDescent="0.25">
      <c r="A3831" t="s">
        <v>1873</v>
      </c>
      <c r="B3831" t="s">
        <v>15</v>
      </c>
      <c r="D3831" t="s">
        <v>22</v>
      </c>
      <c r="E3831" t="s">
        <v>227</v>
      </c>
      <c r="F3831" t="s">
        <v>225</v>
      </c>
      <c r="G3831" t="s">
        <v>2806</v>
      </c>
      <c r="H3831" s="5">
        <v>43769</v>
      </c>
      <c r="I3831" s="5">
        <v>43748</v>
      </c>
      <c r="J3831">
        <v>5462.89</v>
      </c>
      <c r="K3831" t="s">
        <v>2812</v>
      </c>
    </row>
    <row r="3832" spans="1:11" x14ac:dyDescent="0.25">
      <c r="A3832" t="s">
        <v>1872</v>
      </c>
      <c r="B3832" t="s">
        <v>15</v>
      </c>
      <c r="D3832" t="s">
        <v>22</v>
      </c>
      <c r="E3832" t="s">
        <v>227</v>
      </c>
      <c r="F3832" t="s">
        <v>225</v>
      </c>
      <c r="G3832" t="s">
        <v>2806</v>
      </c>
      <c r="H3832" s="5">
        <v>43769</v>
      </c>
      <c r="I3832" s="5">
        <v>43746</v>
      </c>
      <c r="J3832">
        <v>4261.68</v>
      </c>
      <c r="K3832" t="s">
        <v>2812</v>
      </c>
    </row>
    <row r="3833" spans="1:11" x14ac:dyDescent="0.25">
      <c r="A3833" t="s">
        <v>1872</v>
      </c>
      <c r="B3833" t="s">
        <v>15</v>
      </c>
      <c r="D3833" t="s">
        <v>22</v>
      </c>
      <c r="E3833" t="s">
        <v>227</v>
      </c>
      <c r="F3833" t="s">
        <v>225</v>
      </c>
      <c r="G3833" t="s">
        <v>2806</v>
      </c>
      <c r="H3833" s="5">
        <v>43769</v>
      </c>
      <c r="I3833" s="5">
        <v>43746</v>
      </c>
      <c r="J3833">
        <v>1.54</v>
      </c>
      <c r="K3833" t="s">
        <v>2812</v>
      </c>
    </row>
    <row r="3834" spans="1:11" x14ac:dyDescent="0.25">
      <c r="A3834" t="s">
        <v>1872</v>
      </c>
      <c r="B3834" t="s">
        <v>15</v>
      </c>
      <c r="D3834" t="s">
        <v>22</v>
      </c>
      <c r="E3834" t="s">
        <v>227</v>
      </c>
      <c r="F3834" t="s">
        <v>225</v>
      </c>
      <c r="G3834" t="s">
        <v>2806</v>
      </c>
      <c r="H3834" s="5">
        <v>43769</v>
      </c>
      <c r="I3834" s="5">
        <v>43746</v>
      </c>
      <c r="J3834">
        <v>2217.5</v>
      </c>
      <c r="K3834" t="s">
        <v>2812</v>
      </c>
    </row>
    <row r="3835" spans="1:11" x14ac:dyDescent="0.25">
      <c r="A3835" t="s">
        <v>1872</v>
      </c>
      <c r="B3835" t="s">
        <v>15</v>
      </c>
      <c r="D3835" t="s">
        <v>22</v>
      </c>
      <c r="E3835" t="s">
        <v>227</v>
      </c>
      <c r="F3835" t="s">
        <v>225</v>
      </c>
      <c r="G3835" t="s">
        <v>2806</v>
      </c>
      <c r="H3835" s="5">
        <v>43769</v>
      </c>
      <c r="I3835" s="5">
        <v>43746</v>
      </c>
      <c r="J3835">
        <v>32727.08</v>
      </c>
      <c r="K3835" t="s">
        <v>2812</v>
      </c>
    </row>
    <row r="3836" spans="1:11" x14ac:dyDescent="0.25">
      <c r="A3836" t="s">
        <v>1872</v>
      </c>
      <c r="B3836" t="s">
        <v>15</v>
      </c>
      <c r="D3836" t="s">
        <v>22</v>
      </c>
      <c r="E3836" t="s">
        <v>227</v>
      </c>
      <c r="F3836" t="s">
        <v>225</v>
      </c>
      <c r="G3836" t="s">
        <v>2806</v>
      </c>
      <c r="H3836" s="5">
        <v>43769</v>
      </c>
      <c r="I3836" s="5">
        <v>43746</v>
      </c>
      <c r="J3836">
        <v>25.8</v>
      </c>
      <c r="K3836" t="s">
        <v>2812</v>
      </c>
    </row>
    <row r="3837" spans="1:11" x14ac:dyDescent="0.25">
      <c r="A3837" t="s">
        <v>1872</v>
      </c>
      <c r="B3837" t="s">
        <v>15</v>
      </c>
      <c r="D3837" t="s">
        <v>22</v>
      </c>
      <c r="E3837" t="s">
        <v>227</v>
      </c>
      <c r="F3837" t="s">
        <v>225</v>
      </c>
      <c r="G3837" t="s">
        <v>2806</v>
      </c>
      <c r="H3837" s="5">
        <v>43769</v>
      </c>
      <c r="I3837" s="5">
        <v>43746</v>
      </c>
      <c r="J3837">
        <v>509.76</v>
      </c>
      <c r="K3837" t="s">
        <v>2812</v>
      </c>
    </row>
    <row r="3838" spans="1:11" x14ac:dyDescent="0.25">
      <c r="A3838" t="s">
        <v>1872</v>
      </c>
      <c r="B3838" t="s">
        <v>15</v>
      </c>
      <c r="D3838" t="s">
        <v>22</v>
      </c>
      <c r="E3838" t="s">
        <v>227</v>
      </c>
      <c r="F3838" t="s">
        <v>225</v>
      </c>
      <c r="G3838" t="s">
        <v>2806</v>
      </c>
      <c r="H3838" s="5">
        <v>43769</v>
      </c>
      <c r="I3838" s="5">
        <v>43746</v>
      </c>
      <c r="J3838">
        <v>35955.89</v>
      </c>
      <c r="K3838" t="s">
        <v>2812</v>
      </c>
    </row>
    <row r="3839" spans="1:11" x14ac:dyDescent="0.25">
      <c r="A3839" t="s">
        <v>1872</v>
      </c>
      <c r="B3839" t="s">
        <v>15</v>
      </c>
      <c r="D3839" t="s">
        <v>22</v>
      </c>
      <c r="E3839" t="s">
        <v>227</v>
      </c>
      <c r="F3839" t="s">
        <v>225</v>
      </c>
      <c r="G3839" t="s">
        <v>2806</v>
      </c>
      <c r="H3839" s="5">
        <v>43769</v>
      </c>
      <c r="I3839" s="5">
        <v>43746</v>
      </c>
      <c r="J3839">
        <v>6957.42</v>
      </c>
      <c r="K3839" t="s">
        <v>2812</v>
      </c>
    </row>
    <row r="3840" spans="1:11" x14ac:dyDescent="0.25">
      <c r="A3840" t="s">
        <v>1314</v>
      </c>
      <c r="B3840" t="s">
        <v>14</v>
      </c>
      <c r="C3840" t="s">
        <v>15</v>
      </c>
      <c r="D3840" t="s">
        <v>16</v>
      </c>
      <c r="E3840" t="s">
        <v>227</v>
      </c>
      <c r="F3840" t="s">
        <v>225</v>
      </c>
      <c r="G3840" t="s">
        <v>2806</v>
      </c>
      <c r="H3840" s="5">
        <v>43738</v>
      </c>
      <c r="I3840" s="5">
        <v>43734</v>
      </c>
      <c r="J3840">
        <v>-2538</v>
      </c>
      <c r="K3840" t="s">
        <v>2812</v>
      </c>
    </row>
    <row r="3841" spans="1:11" x14ac:dyDescent="0.25">
      <c r="A3841" t="s">
        <v>1314</v>
      </c>
      <c r="B3841" t="s">
        <v>14</v>
      </c>
      <c r="C3841" t="s">
        <v>15</v>
      </c>
      <c r="D3841" t="s">
        <v>22</v>
      </c>
      <c r="E3841" t="s">
        <v>227</v>
      </c>
      <c r="F3841" t="s">
        <v>225</v>
      </c>
      <c r="G3841" t="s">
        <v>2806</v>
      </c>
      <c r="H3841" s="5">
        <v>43738</v>
      </c>
      <c r="I3841" s="5">
        <v>43734</v>
      </c>
      <c r="J3841">
        <v>1033.8699999999999</v>
      </c>
      <c r="K3841" t="s">
        <v>2812</v>
      </c>
    </row>
    <row r="3842" spans="1:11" x14ac:dyDescent="0.25">
      <c r="A3842" t="s">
        <v>1314</v>
      </c>
      <c r="B3842" t="s">
        <v>14</v>
      </c>
      <c r="C3842" t="s">
        <v>15</v>
      </c>
      <c r="D3842" t="s">
        <v>22</v>
      </c>
      <c r="E3842" t="s">
        <v>227</v>
      </c>
      <c r="F3842" t="s">
        <v>225</v>
      </c>
      <c r="G3842" t="s">
        <v>2806</v>
      </c>
      <c r="H3842" s="5">
        <v>43738</v>
      </c>
      <c r="I3842" s="5">
        <v>43734</v>
      </c>
      <c r="J3842">
        <v>2698.27</v>
      </c>
      <c r="K3842" t="s">
        <v>2812</v>
      </c>
    </row>
    <row r="3843" spans="1:11" x14ac:dyDescent="0.25">
      <c r="A3843" t="s">
        <v>1314</v>
      </c>
      <c r="B3843" t="s">
        <v>14</v>
      </c>
      <c r="C3843" t="s">
        <v>15</v>
      </c>
      <c r="D3843" t="s">
        <v>22</v>
      </c>
      <c r="E3843" t="s">
        <v>227</v>
      </c>
      <c r="F3843" t="s">
        <v>225</v>
      </c>
      <c r="G3843" t="s">
        <v>2806</v>
      </c>
      <c r="H3843" s="5">
        <v>43738</v>
      </c>
      <c r="I3843" s="5">
        <v>43734</v>
      </c>
      <c r="J3843">
        <v>4761.75</v>
      </c>
      <c r="K3843" t="s">
        <v>2812</v>
      </c>
    </row>
    <row r="3844" spans="1:11" x14ac:dyDescent="0.25">
      <c r="A3844" t="s">
        <v>1314</v>
      </c>
      <c r="B3844" t="s">
        <v>14</v>
      </c>
      <c r="C3844" t="s">
        <v>15</v>
      </c>
      <c r="D3844" t="s">
        <v>16</v>
      </c>
      <c r="E3844" t="s">
        <v>227</v>
      </c>
      <c r="F3844" t="s">
        <v>225</v>
      </c>
      <c r="G3844" t="s">
        <v>2806</v>
      </c>
      <c r="H3844" s="5">
        <v>43738</v>
      </c>
      <c r="I3844" s="5">
        <v>43734</v>
      </c>
      <c r="J3844">
        <v>-100</v>
      </c>
      <c r="K3844" t="s">
        <v>2812</v>
      </c>
    </row>
    <row r="3845" spans="1:11" x14ac:dyDescent="0.25">
      <c r="A3845" t="s">
        <v>1260</v>
      </c>
      <c r="B3845" t="s">
        <v>14</v>
      </c>
      <c r="C3845" t="s">
        <v>15</v>
      </c>
      <c r="D3845" t="s">
        <v>22</v>
      </c>
      <c r="E3845" t="s">
        <v>227</v>
      </c>
      <c r="F3845" t="s">
        <v>225</v>
      </c>
      <c r="G3845" t="s">
        <v>2806</v>
      </c>
      <c r="H3845" s="5">
        <v>43738</v>
      </c>
      <c r="I3845" s="5">
        <v>43733</v>
      </c>
      <c r="J3845">
        <v>2089.83</v>
      </c>
      <c r="K3845" t="s">
        <v>2812</v>
      </c>
    </row>
    <row r="3846" spans="1:11" x14ac:dyDescent="0.25">
      <c r="A3846" t="s">
        <v>1178</v>
      </c>
      <c r="B3846" t="s">
        <v>14</v>
      </c>
      <c r="C3846" t="s">
        <v>15</v>
      </c>
      <c r="D3846" t="s">
        <v>16</v>
      </c>
      <c r="E3846" t="s">
        <v>227</v>
      </c>
      <c r="F3846" t="s">
        <v>225</v>
      </c>
      <c r="G3846" t="s">
        <v>2806</v>
      </c>
      <c r="H3846" s="5">
        <v>43738</v>
      </c>
      <c r="I3846" s="5">
        <v>43732</v>
      </c>
      <c r="J3846">
        <v>-31.89</v>
      </c>
      <c r="K3846" t="s">
        <v>2812</v>
      </c>
    </row>
    <row r="3847" spans="1:11" x14ac:dyDescent="0.25">
      <c r="A3847" t="s">
        <v>1178</v>
      </c>
      <c r="B3847" t="s">
        <v>14</v>
      </c>
      <c r="C3847" t="s">
        <v>15</v>
      </c>
      <c r="D3847" t="s">
        <v>22</v>
      </c>
      <c r="E3847" t="s">
        <v>227</v>
      </c>
      <c r="F3847" t="s">
        <v>225</v>
      </c>
      <c r="G3847" t="s">
        <v>2806</v>
      </c>
      <c r="H3847" s="5">
        <v>43738</v>
      </c>
      <c r="I3847" s="5">
        <v>43732</v>
      </c>
      <c r="J3847">
        <v>36.659999999999997</v>
      </c>
      <c r="K3847" t="s">
        <v>2812</v>
      </c>
    </row>
    <row r="3848" spans="1:11" x14ac:dyDescent="0.25">
      <c r="A3848" t="s">
        <v>1178</v>
      </c>
      <c r="B3848" t="s">
        <v>14</v>
      </c>
      <c r="C3848" t="s">
        <v>15</v>
      </c>
      <c r="D3848" t="s">
        <v>22</v>
      </c>
      <c r="E3848" t="s">
        <v>227</v>
      </c>
      <c r="F3848" t="s">
        <v>225</v>
      </c>
      <c r="G3848" t="s">
        <v>2806</v>
      </c>
      <c r="H3848" s="5">
        <v>43738</v>
      </c>
      <c r="I3848" s="5">
        <v>43732</v>
      </c>
      <c r="J3848">
        <v>163.56</v>
      </c>
      <c r="K3848" t="s">
        <v>2812</v>
      </c>
    </row>
    <row r="3849" spans="1:11" x14ac:dyDescent="0.25">
      <c r="A3849" t="s">
        <v>1178</v>
      </c>
      <c r="B3849" t="s">
        <v>14</v>
      </c>
      <c r="C3849" t="s">
        <v>15</v>
      </c>
      <c r="D3849" t="s">
        <v>22</v>
      </c>
      <c r="E3849" t="s">
        <v>227</v>
      </c>
      <c r="F3849" t="s">
        <v>225</v>
      </c>
      <c r="G3849" t="s">
        <v>2806</v>
      </c>
      <c r="H3849" s="5">
        <v>43738</v>
      </c>
      <c r="I3849" s="5">
        <v>43732</v>
      </c>
      <c r="J3849">
        <v>157.49</v>
      </c>
      <c r="K3849" t="s">
        <v>2812</v>
      </c>
    </row>
    <row r="3850" spans="1:11" x14ac:dyDescent="0.25">
      <c r="A3850" t="s">
        <v>1178</v>
      </c>
      <c r="B3850" t="s">
        <v>14</v>
      </c>
      <c r="C3850" t="s">
        <v>15</v>
      </c>
      <c r="D3850" t="s">
        <v>22</v>
      </c>
      <c r="E3850" t="s">
        <v>227</v>
      </c>
      <c r="F3850" t="s">
        <v>225</v>
      </c>
      <c r="G3850" t="s">
        <v>2806</v>
      </c>
      <c r="H3850" s="5">
        <v>43738</v>
      </c>
      <c r="I3850" s="5">
        <v>43732</v>
      </c>
      <c r="J3850">
        <v>201117.87</v>
      </c>
      <c r="K3850" t="s">
        <v>2812</v>
      </c>
    </row>
    <row r="3851" spans="1:11" x14ac:dyDescent="0.25">
      <c r="A3851" t="s">
        <v>1135</v>
      </c>
      <c r="B3851" t="s">
        <v>14</v>
      </c>
      <c r="C3851" t="s">
        <v>15</v>
      </c>
      <c r="D3851" t="s">
        <v>22</v>
      </c>
      <c r="E3851" t="s">
        <v>227</v>
      </c>
      <c r="F3851" t="s">
        <v>225</v>
      </c>
      <c r="G3851" t="s">
        <v>2806</v>
      </c>
      <c r="H3851" s="5">
        <v>43738</v>
      </c>
      <c r="I3851" s="5">
        <v>43728</v>
      </c>
      <c r="J3851">
        <v>3035.16</v>
      </c>
      <c r="K3851" t="s">
        <v>2812</v>
      </c>
    </row>
    <row r="3852" spans="1:11" x14ac:dyDescent="0.25">
      <c r="A3852" t="s">
        <v>1093</v>
      </c>
      <c r="B3852" t="s">
        <v>14</v>
      </c>
      <c r="C3852" t="s">
        <v>15</v>
      </c>
      <c r="D3852" t="s">
        <v>22</v>
      </c>
      <c r="E3852" t="s">
        <v>227</v>
      </c>
      <c r="F3852" t="s">
        <v>225</v>
      </c>
      <c r="G3852" t="s">
        <v>2806</v>
      </c>
      <c r="H3852" s="5">
        <v>43738</v>
      </c>
      <c r="I3852" s="5">
        <v>43727</v>
      </c>
      <c r="J3852">
        <v>943.67</v>
      </c>
      <c r="K3852" t="s">
        <v>2812</v>
      </c>
    </row>
    <row r="3853" spans="1:11" x14ac:dyDescent="0.25">
      <c r="A3853" t="s">
        <v>1093</v>
      </c>
      <c r="B3853" t="s">
        <v>14</v>
      </c>
      <c r="C3853" t="s">
        <v>15</v>
      </c>
      <c r="D3853" t="s">
        <v>22</v>
      </c>
      <c r="E3853" t="s">
        <v>227</v>
      </c>
      <c r="F3853" t="s">
        <v>225</v>
      </c>
      <c r="G3853" t="s">
        <v>2806</v>
      </c>
      <c r="H3853" s="5">
        <v>43738</v>
      </c>
      <c r="I3853" s="5">
        <v>43727</v>
      </c>
      <c r="J3853">
        <v>774.24</v>
      </c>
      <c r="K3853" t="s">
        <v>2812</v>
      </c>
    </row>
    <row r="3854" spans="1:11" x14ac:dyDescent="0.25">
      <c r="A3854" t="s">
        <v>1093</v>
      </c>
      <c r="B3854" t="s">
        <v>14</v>
      </c>
      <c r="C3854" t="s">
        <v>15</v>
      </c>
      <c r="D3854" t="s">
        <v>22</v>
      </c>
      <c r="E3854" t="s">
        <v>227</v>
      </c>
      <c r="F3854" t="s">
        <v>225</v>
      </c>
      <c r="G3854" t="s">
        <v>2806</v>
      </c>
      <c r="H3854" s="5">
        <v>43738</v>
      </c>
      <c r="I3854" s="5">
        <v>43727</v>
      </c>
      <c r="J3854">
        <v>151.19999999999999</v>
      </c>
      <c r="K3854" t="s">
        <v>2812</v>
      </c>
    </row>
    <row r="3855" spans="1:11" x14ac:dyDescent="0.25">
      <c r="A3855" t="s">
        <v>1093</v>
      </c>
      <c r="B3855" t="s">
        <v>14</v>
      </c>
      <c r="C3855" t="s">
        <v>15</v>
      </c>
      <c r="D3855" t="s">
        <v>22</v>
      </c>
      <c r="E3855" t="s">
        <v>227</v>
      </c>
      <c r="F3855" t="s">
        <v>225</v>
      </c>
      <c r="G3855" t="s">
        <v>2806</v>
      </c>
      <c r="H3855" s="5">
        <v>43738</v>
      </c>
      <c r="I3855" s="5">
        <v>43727</v>
      </c>
      <c r="J3855">
        <v>18686.39</v>
      </c>
      <c r="K3855" t="s">
        <v>2812</v>
      </c>
    </row>
    <row r="3856" spans="1:11" x14ac:dyDescent="0.25">
      <c r="A3856" t="s">
        <v>980</v>
      </c>
      <c r="B3856" t="s">
        <v>14</v>
      </c>
      <c r="C3856" t="s">
        <v>15</v>
      </c>
      <c r="D3856" t="s">
        <v>22</v>
      </c>
      <c r="E3856" t="s">
        <v>227</v>
      </c>
      <c r="F3856" t="s">
        <v>225</v>
      </c>
      <c r="G3856" t="s">
        <v>2806</v>
      </c>
      <c r="H3856" s="5">
        <v>43738</v>
      </c>
      <c r="I3856" s="5">
        <v>43725</v>
      </c>
      <c r="J3856">
        <v>550.24</v>
      </c>
      <c r="K3856" t="s">
        <v>2812</v>
      </c>
    </row>
    <row r="3857" spans="1:11" x14ac:dyDescent="0.25">
      <c r="A3857" t="s">
        <v>980</v>
      </c>
      <c r="B3857" t="s">
        <v>14</v>
      </c>
      <c r="C3857" t="s">
        <v>15</v>
      </c>
      <c r="D3857" t="s">
        <v>22</v>
      </c>
      <c r="E3857" t="s">
        <v>227</v>
      </c>
      <c r="F3857" t="s">
        <v>225</v>
      </c>
      <c r="G3857" t="s">
        <v>2806</v>
      </c>
      <c r="H3857" s="5">
        <v>43738</v>
      </c>
      <c r="I3857" s="5">
        <v>43725</v>
      </c>
      <c r="J3857">
        <v>366.8</v>
      </c>
      <c r="K3857" t="s">
        <v>2812</v>
      </c>
    </row>
    <row r="3858" spans="1:11" x14ac:dyDescent="0.25">
      <c r="A3858" t="s">
        <v>980</v>
      </c>
      <c r="B3858" t="s">
        <v>14</v>
      </c>
      <c r="C3858" t="s">
        <v>15</v>
      </c>
      <c r="D3858" t="s">
        <v>22</v>
      </c>
      <c r="E3858" t="s">
        <v>227</v>
      </c>
      <c r="F3858" t="s">
        <v>225</v>
      </c>
      <c r="G3858" t="s">
        <v>2806</v>
      </c>
      <c r="H3858" s="5">
        <v>43738</v>
      </c>
      <c r="I3858" s="5">
        <v>43725</v>
      </c>
      <c r="J3858">
        <v>981.6</v>
      </c>
      <c r="K3858" t="s">
        <v>2812</v>
      </c>
    </row>
    <row r="3859" spans="1:11" x14ac:dyDescent="0.25">
      <c r="A3859" t="s">
        <v>980</v>
      </c>
      <c r="B3859" t="s">
        <v>14</v>
      </c>
      <c r="C3859" t="s">
        <v>15</v>
      </c>
      <c r="D3859" t="s">
        <v>22</v>
      </c>
      <c r="E3859" t="s">
        <v>227</v>
      </c>
      <c r="F3859" t="s">
        <v>225</v>
      </c>
      <c r="G3859" t="s">
        <v>2806</v>
      </c>
      <c r="H3859" s="5">
        <v>43738</v>
      </c>
      <c r="I3859" s="5">
        <v>43725</v>
      </c>
      <c r="J3859">
        <v>29.76</v>
      </c>
      <c r="K3859" t="s">
        <v>2812</v>
      </c>
    </row>
    <row r="3860" spans="1:11" x14ac:dyDescent="0.25">
      <c r="A3860" t="s">
        <v>980</v>
      </c>
      <c r="B3860" t="s">
        <v>14</v>
      </c>
      <c r="C3860" t="s">
        <v>15</v>
      </c>
      <c r="D3860" t="s">
        <v>22</v>
      </c>
      <c r="E3860" t="s">
        <v>227</v>
      </c>
      <c r="F3860" t="s">
        <v>225</v>
      </c>
      <c r="G3860" t="s">
        <v>2806</v>
      </c>
      <c r="H3860" s="5">
        <v>43738</v>
      </c>
      <c r="I3860" s="5">
        <v>43725</v>
      </c>
      <c r="J3860">
        <v>1028.48</v>
      </c>
      <c r="K3860" t="s">
        <v>2812</v>
      </c>
    </row>
    <row r="3861" spans="1:11" x14ac:dyDescent="0.25">
      <c r="A3861" t="s">
        <v>980</v>
      </c>
      <c r="B3861" t="s">
        <v>14</v>
      </c>
      <c r="C3861" t="s">
        <v>15</v>
      </c>
      <c r="D3861" t="s">
        <v>16</v>
      </c>
      <c r="E3861" t="s">
        <v>227</v>
      </c>
      <c r="F3861" t="s">
        <v>225</v>
      </c>
      <c r="G3861" t="s">
        <v>2806</v>
      </c>
      <c r="H3861" s="5">
        <v>43738</v>
      </c>
      <c r="I3861" s="5">
        <v>43725</v>
      </c>
      <c r="J3861">
        <v>-843.7</v>
      </c>
      <c r="K3861" t="s">
        <v>2812</v>
      </c>
    </row>
    <row r="3862" spans="1:11" x14ac:dyDescent="0.25">
      <c r="A3862" t="s">
        <v>980</v>
      </c>
      <c r="B3862" t="s">
        <v>14</v>
      </c>
      <c r="C3862" t="s">
        <v>15</v>
      </c>
      <c r="D3862" t="s">
        <v>16</v>
      </c>
      <c r="E3862" t="s">
        <v>227</v>
      </c>
      <c r="F3862" t="s">
        <v>225</v>
      </c>
      <c r="G3862" t="s">
        <v>2806</v>
      </c>
      <c r="H3862" s="5">
        <v>43738</v>
      </c>
      <c r="I3862" s="5">
        <v>43725</v>
      </c>
      <c r="J3862">
        <v>-306.39999999999998</v>
      </c>
      <c r="K3862" t="s">
        <v>2812</v>
      </c>
    </row>
    <row r="3863" spans="1:11" x14ac:dyDescent="0.25">
      <c r="A3863" t="s">
        <v>980</v>
      </c>
      <c r="B3863" t="s">
        <v>14</v>
      </c>
      <c r="C3863" t="s">
        <v>15</v>
      </c>
      <c r="D3863" t="s">
        <v>22</v>
      </c>
      <c r="E3863" t="s">
        <v>227</v>
      </c>
      <c r="F3863" t="s">
        <v>225</v>
      </c>
      <c r="G3863" t="s">
        <v>2806</v>
      </c>
      <c r="H3863" s="5">
        <v>43738</v>
      </c>
      <c r="I3863" s="5">
        <v>43725</v>
      </c>
      <c r="J3863">
        <v>421.18</v>
      </c>
      <c r="K3863" t="s">
        <v>2812</v>
      </c>
    </row>
    <row r="3864" spans="1:11" x14ac:dyDescent="0.25">
      <c r="A3864" t="s">
        <v>980</v>
      </c>
      <c r="B3864" t="s">
        <v>14</v>
      </c>
      <c r="C3864" t="s">
        <v>15</v>
      </c>
      <c r="D3864" t="s">
        <v>22</v>
      </c>
      <c r="E3864" t="s">
        <v>227</v>
      </c>
      <c r="F3864" t="s">
        <v>225</v>
      </c>
      <c r="G3864" t="s">
        <v>2806</v>
      </c>
      <c r="H3864" s="5">
        <v>43738</v>
      </c>
      <c r="I3864" s="5">
        <v>43725</v>
      </c>
      <c r="J3864">
        <v>436.54</v>
      </c>
      <c r="K3864" t="s">
        <v>2812</v>
      </c>
    </row>
    <row r="3865" spans="1:11" x14ac:dyDescent="0.25">
      <c r="A3865" t="s">
        <v>980</v>
      </c>
      <c r="B3865" t="s">
        <v>14</v>
      </c>
      <c r="C3865" t="s">
        <v>15</v>
      </c>
      <c r="D3865" t="s">
        <v>22</v>
      </c>
      <c r="E3865" t="s">
        <v>227</v>
      </c>
      <c r="F3865" t="s">
        <v>225</v>
      </c>
      <c r="G3865" t="s">
        <v>2806</v>
      </c>
      <c r="H3865" s="5">
        <v>43738</v>
      </c>
      <c r="I3865" s="5">
        <v>43725</v>
      </c>
      <c r="J3865">
        <v>638.88</v>
      </c>
      <c r="K3865" t="s">
        <v>2812</v>
      </c>
    </row>
    <row r="3866" spans="1:11" x14ac:dyDescent="0.25">
      <c r="A3866" t="s">
        <v>845</v>
      </c>
      <c r="B3866" t="s">
        <v>14</v>
      </c>
      <c r="C3866" t="s">
        <v>15</v>
      </c>
      <c r="D3866" t="s">
        <v>22</v>
      </c>
      <c r="E3866" t="s">
        <v>227</v>
      </c>
      <c r="F3866" t="s">
        <v>225</v>
      </c>
      <c r="G3866" t="s">
        <v>2806</v>
      </c>
      <c r="H3866" s="5">
        <v>43738</v>
      </c>
      <c r="I3866" s="5">
        <v>43721</v>
      </c>
      <c r="J3866">
        <v>388.8</v>
      </c>
      <c r="K3866" t="s">
        <v>2812</v>
      </c>
    </row>
    <row r="3867" spans="1:11" x14ac:dyDescent="0.25">
      <c r="A3867" t="s">
        <v>845</v>
      </c>
      <c r="B3867" t="s">
        <v>14</v>
      </c>
      <c r="C3867" t="s">
        <v>15</v>
      </c>
      <c r="D3867" t="s">
        <v>22</v>
      </c>
      <c r="E3867" t="s">
        <v>227</v>
      </c>
      <c r="F3867" t="s">
        <v>225</v>
      </c>
      <c r="G3867" t="s">
        <v>2806</v>
      </c>
      <c r="H3867" s="5">
        <v>43738</v>
      </c>
      <c r="I3867" s="5">
        <v>43721</v>
      </c>
      <c r="J3867">
        <v>25364.46</v>
      </c>
      <c r="K3867" t="s">
        <v>2812</v>
      </c>
    </row>
    <row r="3868" spans="1:11" x14ac:dyDescent="0.25">
      <c r="A3868" t="s">
        <v>792</v>
      </c>
      <c r="B3868" t="s">
        <v>14</v>
      </c>
      <c r="C3868" t="s">
        <v>15</v>
      </c>
      <c r="D3868" t="s">
        <v>22</v>
      </c>
      <c r="E3868" t="s">
        <v>227</v>
      </c>
      <c r="F3868" t="s">
        <v>225</v>
      </c>
      <c r="G3868" t="s">
        <v>2806</v>
      </c>
      <c r="H3868" s="5">
        <v>43738</v>
      </c>
      <c r="I3868" s="5">
        <v>43720</v>
      </c>
      <c r="J3868">
        <v>74.239999999999995</v>
      </c>
      <c r="K3868" t="s">
        <v>2812</v>
      </c>
    </row>
    <row r="3869" spans="1:11" x14ac:dyDescent="0.25">
      <c r="A3869" t="s">
        <v>792</v>
      </c>
      <c r="B3869" t="s">
        <v>14</v>
      </c>
      <c r="C3869" t="s">
        <v>15</v>
      </c>
      <c r="D3869" t="s">
        <v>22</v>
      </c>
      <c r="E3869" t="s">
        <v>227</v>
      </c>
      <c r="F3869" t="s">
        <v>225</v>
      </c>
      <c r="G3869" t="s">
        <v>2806</v>
      </c>
      <c r="H3869" s="5">
        <v>43738</v>
      </c>
      <c r="I3869" s="5">
        <v>43720</v>
      </c>
      <c r="J3869">
        <v>166.46</v>
      </c>
      <c r="K3869" t="s">
        <v>2812</v>
      </c>
    </row>
    <row r="3870" spans="1:11" x14ac:dyDescent="0.25">
      <c r="A3870" t="s">
        <v>792</v>
      </c>
      <c r="B3870" t="s">
        <v>14</v>
      </c>
      <c r="C3870" t="s">
        <v>15</v>
      </c>
      <c r="D3870" t="s">
        <v>22</v>
      </c>
      <c r="E3870" t="s">
        <v>227</v>
      </c>
      <c r="F3870" t="s">
        <v>225</v>
      </c>
      <c r="G3870" t="s">
        <v>2806</v>
      </c>
      <c r="H3870" s="5">
        <v>43738</v>
      </c>
      <c r="I3870" s="5">
        <v>43720</v>
      </c>
      <c r="J3870">
        <v>421.2</v>
      </c>
      <c r="K3870" t="s">
        <v>2812</v>
      </c>
    </row>
    <row r="3871" spans="1:11" x14ac:dyDescent="0.25">
      <c r="A3871" t="s">
        <v>792</v>
      </c>
      <c r="B3871" t="s">
        <v>14</v>
      </c>
      <c r="C3871" t="s">
        <v>15</v>
      </c>
      <c r="D3871" t="s">
        <v>22</v>
      </c>
      <c r="E3871" t="s">
        <v>227</v>
      </c>
      <c r="F3871" t="s">
        <v>225</v>
      </c>
      <c r="G3871" t="s">
        <v>2806</v>
      </c>
      <c r="H3871" s="5">
        <v>43738</v>
      </c>
      <c r="I3871" s="5">
        <v>43720</v>
      </c>
      <c r="J3871">
        <v>40.31</v>
      </c>
      <c r="K3871" t="s">
        <v>2812</v>
      </c>
    </row>
    <row r="3872" spans="1:11" x14ac:dyDescent="0.25">
      <c r="A3872" t="s">
        <v>792</v>
      </c>
      <c r="B3872" t="s">
        <v>14</v>
      </c>
      <c r="C3872" t="s">
        <v>15</v>
      </c>
      <c r="D3872" t="s">
        <v>22</v>
      </c>
      <c r="E3872" t="s">
        <v>227</v>
      </c>
      <c r="F3872" t="s">
        <v>225</v>
      </c>
      <c r="G3872" t="s">
        <v>2806</v>
      </c>
      <c r="H3872" s="5">
        <v>43738</v>
      </c>
      <c r="I3872" s="5">
        <v>43720</v>
      </c>
      <c r="J3872">
        <v>4644.4799999999996</v>
      </c>
      <c r="K3872" t="s">
        <v>2812</v>
      </c>
    </row>
    <row r="3873" spans="1:11" x14ac:dyDescent="0.25">
      <c r="A3873" t="s">
        <v>792</v>
      </c>
      <c r="B3873" t="s">
        <v>14</v>
      </c>
      <c r="C3873" t="s">
        <v>15</v>
      </c>
      <c r="D3873" t="s">
        <v>22</v>
      </c>
      <c r="E3873" t="s">
        <v>227</v>
      </c>
      <c r="F3873" t="s">
        <v>225</v>
      </c>
      <c r="G3873" t="s">
        <v>2806</v>
      </c>
      <c r="H3873" s="5">
        <v>43738</v>
      </c>
      <c r="I3873" s="5">
        <v>43720</v>
      </c>
      <c r="J3873">
        <v>1703.94</v>
      </c>
      <c r="K3873" t="s">
        <v>2812</v>
      </c>
    </row>
    <row r="3874" spans="1:11" x14ac:dyDescent="0.25">
      <c r="A3874" t="s">
        <v>792</v>
      </c>
      <c r="B3874" t="s">
        <v>14</v>
      </c>
      <c r="C3874" t="s">
        <v>15</v>
      </c>
      <c r="D3874" t="s">
        <v>22</v>
      </c>
      <c r="E3874" t="s">
        <v>227</v>
      </c>
      <c r="F3874" t="s">
        <v>225</v>
      </c>
      <c r="G3874" t="s">
        <v>2806</v>
      </c>
      <c r="H3874" s="5">
        <v>43738</v>
      </c>
      <c r="I3874" s="5">
        <v>43720</v>
      </c>
      <c r="J3874">
        <v>731.21</v>
      </c>
      <c r="K3874" t="s">
        <v>2812</v>
      </c>
    </row>
    <row r="3875" spans="1:11" x14ac:dyDescent="0.25">
      <c r="A3875" t="s">
        <v>506</v>
      </c>
      <c r="B3875" t="s">
        <v>14</v>
      </c>
      <c r="C3875" t="s">
        <v>15</v>
      </c>
      <c r="D3875" t="s">
        <v>22</v>
      </c>
      <c r="E3875" t="s">
        <v>227</v>
      </c>
      <c r="F3875" t="s">
        <v>225</v>
      </c>
      <c r="G3875" t="s">
        <v>2806</v>
      </c>
      <c r="H3875" s="5">
        <v>43738</v>
      </c>
      <c r="I3875" s="5">
        <v>43718</v>
      </c>
      <c r="J3875">
        <v>67.61</v>
      </c>
      <c r="K3875" t="s">
        <v>2812</v>
      </c>
    </row>
    <row r="3876" spans="1:11" x14ac:dyDescent="0.25">
      <c r="A3876" t="s">
        <v>506</v>
      </c>
      <c r="B3876" t="s">
        <v>14</v>
      </c>
      <c r="C3876" t="s">
        <v>15</v>
      </c>
      <c r="D3876" t="s">
        <v>22</v>
      </c>
      <c r="E3876" t="s">
        <v>227</v>
      </c>
      <c r="F3876" t="s">
        <v>225</v>
      </c>
      <c r="G3876" t="s">
        <v>2806</v>
      </c>
      <c r="H3876" s="5">
        <v>43738</v>
      </c>
      <c r="I3876" s="5">
        <v>43718</v>
      </c>
      <c r="J3876">
        <v>13695.04</v>
      </c>
      <c r="K3876" t="s">
        <v>2812</v>
      </c>
    </row>
    <row r="3877" spans="1:11" x14ac:dyDescent="0.25">
      <c r="A3877" t="s">
        <v>506</v>
      </c>
      <c r="B3877" t="s">
        <v>14</v>
      </c>
      <c r="C3877" t="s">
        <v>15</v>
      </c>
      <c r="D3877" t="s">
        <v>22</v>
      </c>
      <c r="E3877" t="s">
        <v>227</v>
      </c>
      <c r="F3877" t="s">
        <v>225</v>
      </c>
      <c r="G3877" t="s">
        <v>2806</v>
      </c>
      <c r="H3877" s="5">
        <v>43738</v>
      </c>
      <c r="I3877" s="5">
        <v>43718</v>
      </c>
      <c r="J3877">
        <v>34841.53</v>
      </c>
      <c r="K3877" t="s">
        <v>2812</v>
      </c>
    </row>
    <row r="3878" spans="1:11" x14ac:dyDescent="0.25">
      <c r="A3878" t="s">
        <v>506</v>
      </c>
      <c r="B3878" t="s">
        <v>14</v>
      </c>
      <c r="C3878" t="s">
        <v>15</v>
      </c>
      <c r="D3878" t="s">
        <v>22</v>
      </c>
      <c r="E3878" t="s">
        <v>227</v>
      </c>
      <c r="F3878" t="s">
        <v>225</v>
      </c>
      <c r="G3878" t="s">
        <v>2806</v>
      </c>
      <c r="H3878" s="5">
        <v>43738</v>
      </c>
      <c r="I3878" s="5">
        <v>43718</v>
      </c>
      <c r="J3878">
        <v>4460.33</v>
      </c>
      <c r="K3878" t="s">
        <v>2812</v>
      </c>
    </row>
    <row r="3879" spans="1:11" x14ac:dyDescent="0.25">
      <c r="A3879" t="s">
        <v>506</v>
      </c>
      <c r="B3879" t="s">
        <v>14</v>
      </c>
      <c r="C3879" t="s">
        <v>15</v>
      </c>
      <c r="D3879" t="s">
        <v>22</v>
      </c>
      <c r="E3879" t="s">
        <v>227</v>
      </c>
      <c r="F3879" t="s">
        <v>225</v>
      </c>
      <c r="G3879" t="s">
        <v>2806</v>
      </c>
      <c r="H3879" s="5">
        <v>43738</v>
      </c>
      <c r="I3879" s="5">
        <v>43718</v>
      </c>
      <c r="J3879">
        <v>9632.24</v>
      </c>
      <c r="K3879" t="s">
        <v>2812</v>
      </c>
    </row>
    <row r="3880" spans="1:11" x14ac:dyDescent="0.25">
      <c r="A3880" t="s">
        <v>506</v>
      </c>
      <c r="B3880" t="s">
        <v>14</v>
      </c>
      <c r="C3880" t="s">
        <v>15</v>
      </c>
      <c r="D3880" t="s">
        <v>22</v>
      </c>
      <c r="E3880" t="s">
        <v>227</v>
      </c>
      <c r="F3880" t="s">
        <v>225</v>
      </c>
      <c r="G3880" t="s">
        <v>2806</v>
      </c>
      <c r="H3880" s="5">
        <v>43738</v>
      </c>
      <c r="I3880" s="5">
        <v>43718</v>
      </c>
      <c r="J3880">
        <v>1782</v>
      </c>
      <c r="K3880" t="s">
        <v>2812</v>
      </c>
    </row>
    <row r="3881" spans="1:11" x14ac:dyDescent="0.25">
      <c r="A3881" t="s">
        <v>506</v>
      </c>
      <c r="B3881" t="s">
        <v>14</v>
      </c>
      <c r="C3881" t="s">
        <v>15</v>
      </c>
      <c r="D3881" t="s">
        <v>22</v>
      </c>
      <c r="E3881" t="s">
        <v>227</v>
      </c>
      <c r="F3881" t="s">
        <v>225</v>
      </c>
      <c r="G3881" t="s">
        <v>2806</v>
      </c>
      <c r="H3881" s="5">
        <v>43738</v>
      </c>
      <c r="I3881" s="5">
        <v>43718</v>
      </c>
      <c r="J3881">
        <v>573.52</v>
      </c>
      <c r="K3881" t="s">
        <v>2812</v>
      </c>
    </row>
    <row r="3882" spans="1:11" x14ac:dyDescent="0.25">
      <c r="A3882" t="s">
        <v>506</v>
      </c>
      <c r="B3882" t="s">
        <v>14</v>
      </c>
      <c r="C3882" t="s">
        <v>15</v>
      </c>
      <c r="D3882" t="s">
        <v>22</v>
      </c>
      <c r="E3882" t="s">
        <v>227</v>
      </c>
      <c r="F3882" t="s">
        <v>225</v>
      </c>
      <c r="G3882" t="s">
        <v>2806</v>
      </c>
      <c r="H3882" s="5">
        <v>43738</v>
      </c>
      <c r="I3882" s="5">
        <v>43718</v>
      </c>
      <c r="J3882">
        <v>119791.51</v>
      </c>
      <c r="K3882" t="s">
        <v>2812</v>
      </c>
    </row>
    <row r="3883" spans="1:11" x14ac:dyDescent="0.25">
      <c r="A3883" t="s">
        <v>506</v>
      </c>
      <c r="B3883" t="s">
        <v>14</v>
      </c>
      <c r="C3883" t="s">
        <v>15</v>
      </c>
      <c r="D3883" t="s">
        <v>22</v>
      </c>
      <c r="E3883" t="s">
        <v>227</v>
      </c>
      <c r="F3883" t="s">
        <v>225</v>
      </c>
      <c r="G3883" t="s">
        <v>2806</v>
      </c>
      <c r="H3883" s="5">
        <v>43738</v>
      </c>
      <c r="I3883" s="5">
        <v>43718</v>
      </c>
      <c r="J3883">
        <v>123673.78</v>
      </c>
      <c r="K3883" t="s">
        <v>2812</v>
      </c>
    </row>
    <row r="3884" spans="1:11" x14ac:dyDescent="0.25">
      <c r="A3884" t="s">
        <v>506</v>
      </c>
      <c r="B3884" t="s">
        <v>14</v>
      </c>
      <c r="C3884" t="s">
        <v>15</v>
      </c>
      <c r="D3884" t="s">
        <v>22</v>
      </c>
      <c r="E3884" t="s">
        <v>227</v>
      </c>
      <c r="F3884" t="s">
        <v>225</v>
      </c>
      <c r="G3884" t="s">
        <v>2806</v>
      </c>
      <c r="H3884" s="5">
        <v>43738</v>
      </c>
      <c r="I3884" s="5">
        <v>43718</v>
      </c>
      <c r="J3884">
        <v>9362.26</v>
      </c>
      <c r="K3884" t="s">
        <v>2812</v>
      </c>
    </row>
    <row r="3885" spans="1:11" x14ac:dyDescent="0.25">
      <c r="A3885" t="s">
        <v>226</v>
      </c>
      <c r="B3885" t="s">
        <v>14</v>
      </c>
      <c r="C3885" t="s">
        <v>2810</v>
      </c>
      <c r="D3885" t="s">
        <v>16</v>
      </c>
      <c r="E3885" t="s">
        <v>227</v>
      </c>
      <c r="F3885" t="s">
        <v>225</v>
      </c>
      <c r="G3885" t="s">
        <v>2806</v>
      </c>
      <c r="H3885" s="5">
        <v>43708</v>
      </c>
      <c r="I3885" s="5">
        <v>43712</v>
      </c>
      <c r="J3885">
        <v>-2.4900000000000002</v>
      </c>
      <c r="K3885" t="s">
        <v>2812</v>
      </c>
    </row>
    <row r="3886" spans="1:11" x14ac:dyDescent="0.25">
      <c r="A3886" t="s">
        <v>226</v>
      </c>
      <c r="B3886" t="s">
        <v>14</v>
      </c>
      <c r="C3886" t="s">
        <v>2810</v>
      </c>
      <c r="D3886" t="s">
        <v>22</v>
      </c>
      <c r="E3886" t="s">
        <v>227</v>
      </c>
      <c r="F3886" t="s">
        <v>225</v>
      </c>
      <c r="G3886" t="s">
        <v>2806</v>
      </c>
      <c r="H3886" s="5">
        <v>43708</v>
      </c>
      <c r="I3886" s="5">
        <v>43712</v>
      </c>
      <c r="J3886">
        <v>1.01</v>
      </c>
      <c r="K3886" t="s">
        <v>2812</v>
      </c>
    </row>
    <row r="3887" spans="1:11" x14ac:dyDescent="0.25">
      <c r="A3887" t="s">
        <v>226</v>
      </c>
      <c r="B3887" t="s">
        <v>14</v>
      </c>
      <c r="C3887" t="s">
        <v>2810</v>
      </c>
      <c r="D3887" t="s">
        <v>22</v>
      </c>
      <c r="E3887" t="s">
        <v>227</v>
      </c>
      <c r="F3887" t="s">
        <v>225</v>
      </c>
      <c r="G3887" t="s">
        <v>2806</v>
      </c>
      <c r="H3887" s="5">
        <v>43708</v>
      </c>
      <c r="I3887" s="5">
        <v>43712</v>
      </c>
      <c r="J3887">
        <v>2.65</v>
      </c>
      <c r="K3887" t="s">
        <v>2812</v>
      </c>
    </row>
    <row r="3888" spans="1:11" x14ac:dyDescent="0.25">
      <c r="A3888" t="s">
        <v>226</v>
      </c>
      <c r="B3888" t="s">
        <v>14</v>
      </c>
      <c r="C3888" t="s">
        <v>2810</v>
      </c>
      <c r="D3888" t="s">
        <v>22</v>
      </c>
      <c r="E3888" t="s">
        <v>227</v>
      </c>
      <c r="F3888" t="s">
        <v>225</v>
      </c>
      <c r="G3888" t="s">
        <v>2806</v>
      </c>
      <c r="H3888" s="5">
        <v>43708</v>
      </c>
      <c r="I3888" s="5">
        <v>43712</v>
      </c>
      <c r="J3888">
        <v>2.37</v>
      </c>
      <c r="K3888" t="s">
        <v>2812</v>
      </c>
    </row>
    <row r="3889" spans="1:11" x14ac:dyDescent="0.25">
      <c r="A3889" t="s">
        <v>226</v>
      </c>
      <c r="B3889" t="s">
        <v>14</v>
      </c>
      <c r="C3889" t="s">
        <v>2810</v>
      </c>
      <c r="D3889" t="s">
        <v>22</v>
      </c>
      <c r="E3889" t="s">
        <v>227</v>
      </c>
      <c r="F3889" t="s">
        <v>225</v>
      </c>
      <c r="G3889" t="s">
        <v>2806</v>
      </c>
      <c r="H3889" s="5">
        <v>43708</v>
      </c>
      <c r="I3889" s="5">
        <v>43712</v>
      </c>
      <c r="J3889">
        <v>19.05</v>
      </c>
      <c r="K3889" t="s">
        <v>2812</v>
      </c>
    </row>
    <row r="3890" spans="1:11" x14ac:dyDescent="0.25">
      <c r="A3890" t="s">
        <v>226</v>
      </c>
      <c r="B3890" t="s">
        <v>14</v>
      </c>
      <c r="C3890" t="s">
        <v>2810</v>
      </c>
      <c r="D3890" t="s">
        <v>22</v>
      </c>
      <c r="E3890" t="s">
        <v>227</v>
      </c>
      <c r="F3890" t="s">
        <v>225</v>
      </c>
      <c r="G3890" t="s">
        <v>2806</v>
      </c>
      <c r="H3890" s="5">
        <v>43708</v>
      </c>
      <c r="I3890" s="5">
        <v>43712</v>
      </c>
      <c r="J3890">
        <v>17.27</v>
      </c>
      <c r="K3890" t="s">
        <v>2812</v>
      </c>
    </row>
    <row r="3891" spans="1:11" x14ac:dyDescent="0.25">
      <c r="A3891" t="s">
        <v>2672</v>
      </c>
      <c r="B3891" t="s">
        <v>14</v>
      </c>
      <c r="C3891" t="s">
        <v>15</v>
      </c>
      <c r="D3891" t="s">
        <v>18</v>
      </c>
      <c r="E3891" t="s">
        <v>505</v>
      </c>
      <c r="F3891" t="s">
        <v>503</v>
      </c>
      <c r="G3891" t="s">
        <v>2806</v>
      </c>
      <c r="H3891" s="5">
        <v>43951</v>
      </c>
      <c r="I3891" s="5">
        <v>43931</v>
      </c>
      <c r="J3891">
        <v>3236.18</v>
      </c>
      <c r="K3891" t="s">
        <v>2812</v>
      </c>
    </row>
    <row r="3892" spans="1:11" x14ac:dyDescent="0.25">
      <c r="A3892" t="s">
        <v>2669</v>
      </c>
      <c r="B3892" t="s">
        <v>14</v>
      </c>
      <c r="C3892" t="s">
        <v>15</v>
      </c>
      <c r="D3892" t="s">
        <v>18</v>
      </c>
      <c r="E3892" t="s">
        <v>505</v>
      </c>
      <c r="F3892" t="s">
        <v>503</v>
      </c>
      <c r="G3892" t="s">
        <v>2806</v>
      </c>
      <c r="H3892" s="5">
        <v>43951</v>
      </c>
      <c r="I3892" s="5">
        <v>43930</v>
      </c>
      <c r="J3892">
        <v>6246.58</v>
      </c>
      <c r="K3892" t="s">
        <v>2812</v>
      </c>
    </row>
    <row r="3893" spans="1:11" x14ac:dyDescent="0.25">
      <c r="A3893" t="s">
        <v>2288</v>
      </c>
      <c r="B3893" t="s">
        <v>14</v>
      </c>
      <c r="C3893" t="s">
        <v>2810</v>
      </c>
      <c r="D3893" t="s">
        <v>16</v>
      </c>
      <c r="E3893" t="s">
        <v>505</v>
      </c>
      <c r="F3893" t="s">
        <v>503</v>
      </c>
      <c r="G3893" t="s">
        <v>2806</v>
      </c>
      <c r="H3893" s="5">
        <v>43799</v>
      </c>
      <c r="I3893" s="5">
        <v>43784</v>
      </c>
      <c r="J3893">
        <v>-71.59</v>
      </c>
      <c r="K3893" t="s">
        <v>2812</v>
      </c>
    </row>
    <row r="3894" spans="1:11" x14ac:dyDescent="0.25">
      <c r="A3894" t="s">
        <v>2288</v>
      </c>
      <c r="B3894" t="s">
        <v>14</v>
      </c>
      <c r="C3894" t="s">
        <v>2810</v>
      </c>
      <c r="D3894" t="s">
        <v>22</v>
      </c>
      <c r="E3894" t="s">
        <v>505</v>
      </c>
      <c r="F3894" t="s">
        <v>503</v>
      </c>
      <c r="G3894" t="s">
        <v>2806</v>
      </c>
      <c r="H3894" s="5">
        <v>43799</v>
      </c>
      <c r="I3894" s="5">
        <v>43784</v>
      </c>
      <c r="J3894">
        <v>71.7</v>
      </c>
      <c r="K3894" t="s">
        <v>2812</v>
      </c>
    </row>
    <row r="3895" spans="1:11" x14ac:dyDescent="0.25">
      <c r="A3895" t="s">
        <v>2288</v>
      </c>
      <c r="B3895" t="s">
        <v>14</v>
      </c>
      <c r="C3895" t="s">
        <v>2810</v>
      </c>
      <c r="D3895" t="s">
        <v>22</v>
      </c>
      <c r="E3895" t="s">
        <v>505</v>
      </c>
      <c r="F3895" t="s">
        <v>503</v>
      </c>
      <c r="G3895" t="s">
        <v>2806</v>
      </c>
      <c r="H3895" s="5">
        <v>43799</v>
      </c>
      <c r="I3895" s="5">
        <v>43784</v>
      </c>
      <c r="J3895">
        <v>142.74</v>
      </c>
      <c r="K3895" t="s">
        <v>2812</v>
      </c>
    </row>
    <row r="3896" spans="1:11" x14ac:dyDescent="0.25">
      <c r="A3896" t="s">
        <v>2288</v>
      </c>
      <c r="B3896" t="s">
        <v>14</v>
      </c>
      <c r="C3896" t="s">
        <v>2810</v>
      </c>
      <c r="D3896" t="s">
        <v>22</v>
      </c>
      <c r="E3896" t="s">
        <v>505</v>
      </c>
      <c r="F3896" t="s">
        <v>503</v>
      </c>
      <c r="G3896" t="s">
        <v>2806</v>
      </c>
      <c r="H3896" s="5">
        <v>43799</v>
      </c>
      <c r="I3896" s="5">
        <v>43784</v>
      </c>
      <c r="J3896">
        <v>109.45</v>
      </c>
      <c r="K3896" t="s">
        <v>2812</v>
      </c>
    </row>
    <row r="3897" spans="1:11" x14ac:dyDescent="0.25">
      <c r="A3897" t="s">
        <v>2272</v>
      </c>
      <c r="B3897" t="s">
        <v>14</v>
      </c>
      <c r="C3897" t="s">
        <v>2810</v>
      </c>
      <c r="D3897" t="s">
        <v>22</v>
      </c>
      <c r="E3897" t="s">
        <v>505</v>
      </c>
      <c r="F3897" t="s">
        <v>503</v>
      </c>
      <c r="G3897" t="s">
        <v>2806</v>
      </c>
      <c r="H3897" s="5">
        <v>43799</v>
      </c>
      <c r="I3897" s="5">
        <v>43783</v>
      </c>
      <c r="J3897">
        <v>10747.08</v>
      </c>
      <c r="K3897" t="s">
        <v>2812</v>
      </c>
    </row>
    <row r="3898" spans="1:11" x14ac:dyDescent="0.25">
      <c r="A3898" t="s">
        <v>2182</v>
      </c>
      <c r="B3898" t="s">
        <v>14</v>
      </c>
      <c r="C3898" t="s">
        <v>2810</v>
      </c>
      <c r="D3898" t="s">
        <v>22</v>
      </c>
      <c r="E3898" t="s">
        <v>505</v>
      </c>
      <c r="F3898" t="s">
        <v>503</v>
      </c>
      <c r="G3898" t="s">
        <v>2806</v>
      </c>
      <c r="H3898" s="5">
        <v>43799</v>
      </c>
      <c r="I3898" s="5">
        <v>43777</v>
      </c>
      <c r="J3898">
        <v>3307.02</v>
      </c>
      <c r="K3898" t="s">
        <v>2812</v>
      </c>
    </row>
    <row r="3899" spans="1:11" x14ac:dyDescent="0.25">
      <c r="A3899" t="s">
        <v>1871</v>
      </c>
      <c r="B3899" t="s">
        <v>15</v>
      </c>
      <c r="D3899" t="s">
        <v>22</v>
      </c>
      <c r="E3899" t="s">
        <v>505</v>
      </c>
      <c r="F3899" t="s">
        <v>503</v>
      </c>
      <c r="G3899" t="s">
        <v>2806</v>
      </c>
      <c r="H3899" s="5">
        <v>43769</v>
      </c>
      <c r="I3899" s="5">
        <v>43763</v>
      </c>
      <c r="J3899">
        <v>580.58000000000004</v>
      </c>
      <c r="K3899" t="s">
        <v>2812</v>
      </c>
    </row>
    <row r="3900" spans="1:11" x14ac:dyDescent="0.25">
      <c r="A3900" t="s">
        <v>1870</v>
      </c>
      <c r="B3900" t="s">
        <v>15</v>
      </c>
      <c r="D3900" t="s">
        <v>22</v>
      </c>
      <c r="E3900" t="s">
        <v>505</v>
      </c>
      <c r="F3900" t="s">
        <v>503</v>
      </c>
      <c r="G3900" t="s">
        <v>2806</v>
      </c>
      <c r="H3900" s="5">
        <v>43769</v>
      </c>
      <c r="I3900" s="5">
        <v>43760</v>
      </c>
      <c r="J3900">
        <v>14.31</v>
      </c>
      <c r="K3900" t="s">
        <v>2812</v>
      </c>
    </row>
    <row r="3901" spans="1:11" x14ac:dyDescent="0.25">
      <c r="A3901" t="s">
        <v>1870</v>
      </c>
      <c r="B3901" t="s">
        <v>15</v>
      </c>
      <c r="D3901" t="s">
        <v>22</v>
      </c>
      <c r="E3901" t="s">
        <v>505</v>
      </c>
      <c r="F3901" t="s">
        <v>503</v>
      </c>
      <c r="G3901" t="s">
        <v>2806</v>
      </c>
      <c r="H3901" s="5">
        <v>43769</v>
      </c>
      <c r="I3901" s="5">
        <v>43760</v>
      </c>
      <c r="J3901">
        <v>69</v>
      </c>
      <c r="K3901" t="s">
        <v>2812</v>
      </c>
    </row>
    <row r="3902" spans="1:11" x14ac:dyDescent="0.25">
      <c r="A3902" t="s">
        <v>1869</v>
      </c>
      <c r="B3902" t="s">
        <v>15</v>
      </c>
      <c r="D3902" t="s">
        <v>22</v>
      </c>
      <c r="E3902" t="s">
        <v>505</v>
      </c>
      <c r="F3902" t="s">
        <v>503</v>
      </c>
      <c r="G3902" t="s">
        <v>2806</v>
      </c>
      <c r="H3902" s="5">
        <v>43769</v>
      </c>
      <c r="I3902" s="5">
        <v>43755</v>
      </c>
      <c r="J3902">
        <v>291.54000000000002</v>
      </c>
      <c r="K3902" t="s">
        <v>2812</v>
      </c>
    </row>
    <row r="3903" spans="1:11" x14ac:dyDescent="0.25">
      <c r="A3903" t="s">
        <v>1868</v>
      </c>
      <c r="B3903" t="s">
        <v>15</v>
      </c>
      <c r="D3903" t="s">
        <v>22</v>
      </c>
      <c r="E3903" t="s">
        <v>505</v>
      </c>
      <c r="F3903" t="s">
        <v>503</v>
      </c>
      <c r="G3903" t="s">
        <v>2806</v>
      </c>
      <c r="H3903" s="5">
        <v>43769</v>
      </c>
      <c r="I3903" s="5">
        <v>43753</v>
      </c>
      <c r="J3903">
        <v>40.4</v>
      </c>
      <c r="K3903" t="s">
        <v>2812</v>
      </c>
    </row>
    <row r="3904" spans="1:11" x14ac:dyDescent="0.25">
      <c r="A3904" t="s">
        <v>1867</v>
      </c>
      <c r="B3904" t="s">
        <v>15</v>
      </c>
      <c r="D3904" t="s">
        <v>22</v>
      </c>
      <c r="E3904" t="s">
        <v>505</v>
      </c>
      <c r="F3904" t="s">
        <v>503</v>
      </c>
      <c r="G3904" t="s">
        <v>2806</v>
      </c>
      <c r="H3904" s="5">
        <v>43769</v>
      </c>
      <c r="I3904" s="5">
        <v>43748</v>
      </c>
      <c r="J3904">
        <v>1875</v>
      </c>
      <c r="K3904" t="s">
        <v>2812</v>
      </c>
    </row>
    <row r="3905" spans="1:11" x14ac:dyDescent="0.25">
      <c r="A3905" t="s">
        <v>1867</v>
      </c>
      <c r="B3905" t="s">
        <v>15</v>
      </c>
      <c r="D3905" t="s">
        <v>22</v>
      </c>
      <c r="E3905" t="s">
        <v>505</v>
      </c>
      <c r="F3905" t="s">
        <v>503</v>
      </c>
      <c r="G3905" t="s">
        <v>2806</v>
      </c>
      <c r="H3905" s="5">
        <v>43769</v>
      </c>
      <c r="I3905" s="5">
        <v>43748</v>
      </c>
      <c r="J3905">
        <v>4073.49</v>
      </c>
      <c r="K3905" t="s">
        <v>2812</v>
      </c>
    </row>
    <row r="3906" spans="1:11" x14ac:dyDescent="0.25">
      <c r="A3906" t="s">
        <v>1866</v>
      </c>
      <c r="B3906" t="s">
        <v>15</v>
      </c>
      <c r="D3906" t="s">
        <v>22</v>
      </c>
      <c r="E3906" t="s">
        <v>505</v>
      </c>
      <c r="F3906" t="s">
        <v>503</v>
      </c>
      <c r="G3906" t="s">
        <v>2806</v>
      </c>
      <c r="H3906" s="5">
        <v>43769</v>
      </c>
      <c r="I3906" s="5">
        <v>43746</v>
      </c>
      <c r="J3906">
        <v>404.32</v>
      </c>
      <c r="K3906" t="s">
        <v>2812</v>
      </c>
    </row>
    <row r="3907" spans="1:11" x14ac:dyDescent="0.25">
      <c r="A3907" t="s">
        <v>1866</v>
      </c>
      <c r="B3907" t="s">
        <v>15</v>
      </c>
      <c r="D3907" t="s">
        <v>22</v>
      </c>
      <c r="E3907" t="s">
        <v>505</v>
      </c>
      <c r="F3907" t="s">
        <v>503</v>
      </c>
      <c r="G3907" t="s">
        <v>2806</v>
      </c>
      <c r="H3907" s="5">
        <v>43769</v>
      </c>
      <c r="I3907" s="5">
        <v>43746</v>
      </c>
      <c r="J3907">
        <v>0.17</v>
      </c>
      <c r="K3907" t="s">
        <v>2812</v>
      </c>
    </row>
    <row r="3908" spans="1:11" x14ac:dyDescent="0.25">
      <c r="A3908" t="s">
        <v>1866</v>
      </c>
      <c r="B3908" t="s">
        <v>15</v>
      </c>
      <c r="D3908" t="s">
        <v>22</v>
      </c>
      <c r="E3908" t="s">
        <v>505</v>
      </c>
      <c r="F3908" t="s">
        <v>503</v>
      </c>
      <c r="G3908" t="s">
        <v>2806</v>
      </c>
      <c r="H3908" s="5">
        <v>43769</v>
      </c>
      <c r="I3908" s="5">
        <v>43746</v>
      </c>
      <c r="J3908">
        <v>597.32000000000005</v>
      </c>
      <c r="K3908" t="s">
        <v>2812</v>
      </c>
    </row>
    <row r="3909" spans="1:11" x14ac:dyDescent="0.25">
      <c r="A3909" t="s">
        <v>1866</v>
      </c>
      <c r="B3909" t="s">
        <v>15</v>
      </c>
      <c r="D3909" t="s">
        <v>22</v>
      </c>
      <c r="E3909" t="s">
        <v>505</v>
      </c>
      <c r="F3909" t="s">
        <v>503</v>
      </c>
      <c r="G3909" t="s">
        <v>2806</v>
      </c>
      <c r="H3909" s="5">
        <v>43769</v>
      </c>
      <c r="I3909" s="5">
        <v>43746</v>
      </c>
      <c r="J3909">
        <v>155.62</v>
      </c>
      <c r="K3909" t="s">
        <v>2812</v>
      </c>
    </row>
    <row r="3910" spans="1:11" x14ac:dyDescent="0.25">
      <c r="A3910" t="s">
        <v>1866</v>
      </c>
      <c r="B3910" t="s">
        <v>15</v>
      </c>
      <c r="D3910" t="s">
        <v>22</v>
      </c>
      <c r="E3910" t="s">
        <v>505</v>
      </c>
      <c r="F3910" t="s">
        <v>503</v>
      </c>
      <c r="G3910" t="s">
        <v>2806</v>
      </c>
      <c r="H3910" s="5">
        <v>43769</v>
      </c>
      <c r="I3910" s="5">
        <v>43746</v>
      </c>
      <c r="J3910">
        <v>112.47</v>
      </c>
      <c r="K3910" t="s">
        <v>2812</v>
      </c>
    </row>
    <row r="3911" spans="1:11" x14ac:dyDescent="0.25">
      <c r="A3911" t="s">
        <v>1866</v>
      </c>
      <c r="B3911" t="s">
        <v>15</v>
      </c>
      <c r="D3911" t="s">
        <v>22</v>
      </c>
      <c r="E3911" t="s">
        <v>505</v>
      </c>
      <c r="F3911" t="s">
        <v>503</v>
      </c>
      <c r="G3911" t="s">
        <v>2806</v>
      </c>
      <c r="H3911" s="5">
        <v>43769</v>
      </c>
      <c r="I3911" s="5">
        <v>43746</v>
      </c>
      <c r="J3911">
        <v>21335.16</v>
      </c>
      <c r="K3911" t="s">
        <v>2812</v>
      </c>
    </row>
    <row r="3912" spans="1:11" x14ac:dyDescent="0.25">
      <c r="A3912" t="s">
        <v>1866</v>
      </c>
      <c r="B3912" t="s">
        <v>15</v>
      </c>
      <c r="D3912" t="s">
        <v>22</v>
      </c>
      <c r="E3912" t="s">
        <v>505</v>
      </c>
      <c r="F3912" t="s">
        <v>503</v>
      </c>
      <c r="G3912" t="s">
        <v>2806</v>
      </c>
      <c r="H3912" s="5">
        <v>43769</v>
      </c>
      <c r="I3912" s="5">
        <v>43746</v>
      </c>
      <c r="J3912">
        <v>609.38</v>
      </c>
      <c r="K3912" t="s">
        <v>2812</v>
      </c>
    </row>
    <row r="3913" spans="1:11" x14ac:dyDescent="0.25">
      <c r="A3913" t="s">
        <v>1866</v>
      </c>
      <c r="B3913" t="s">
        <v>15</v>
      </c>
      <c r="D3913" t="s">
        <v>22</v>
      </c>
      <c r="E3913" t="s">
        <v>505</v>
      </c>
      <c r="F3913" t="s">
        <v>503</v>
      </c>
      <c r="G3913" t="s">
        <v>2806</v>
      </c>
      <c r="H3913" s="5">
        <v>43769</v>
      </c>
      <c r="I3913" s="5">
        <v>43746</v>
      </c>
      <c r="J3913">
        <v>2987.42</v>
      </c>
      <c r="K3913" t="s">
        <v>2812</v>
      </c>
    </row>
    <row r="3914" spans="1:11" x14ac:dyDescent="0.25">
      <c r="A3914" t="s">
        <v>1866</v>
      </c>
      <c r="B3914" t="s">
        <v>15</v>
      </c>
      <c r="D3914" t="s">
        <v>22</v>
      </c>
      <c r="E3914" t="s">
        <v>505</v>
      </c>
      <c r="F3914" t="s">
        <v>503</v>
      </c>
      <c r="G3914" t="s">
        <v>2806</v>
      </c>
      <c r="H3914" s="5">
        <v>43769</v>
      </c>
      <c r="I3914" s="5">
        <v>43746</v>
      </c>
      <c r="J3914">
        <v>35682.26</v>
      </c>
      <c r="K3914" t="s">
        <v>2812</v>
      </c>
    </row>
    <row r="3915" spans="1:11" x14ac:dyDescent="0.25">
      <c r="A3915" t="s">
        <v>1866</v>
      </c>
      <c r="B3915" t="s">
        <v>15</v>
      </c>
      <c r="D3915" t="s">
        <v>22</v>
      </c>
      <c r="E3915" t="s">
        <v>505</v>
      </c>
      <c r="F3915" t="s">
        <v>503</v>
      </c>
      <c r="G3915" t="s">
        <v>2806</v>
      </c>
      <c r="H3915" s="5">
        <v>43769</v>
      </c>
      <c r="I3915" s="5">
        <v>43746</v>
      </c>
      <c r="J3915">
        <v>172.5</v>
      </c>
      <c r="K3915" t="s">
        <v>2812</v>
      </c>
    </row>
    <row r="3916" spans="1:11" x14ac:dyDescent="0.25">
      <c r="A3916" t="s">
        <v>1866</v>
      </c>
      <c r="B3916" t="s">
        <v>15</v>
      </c>
      <c r="D3916" t="s">
        <v>22</v>
      </c>
      <c r="E3916" t="s">
        <v>505</v>
      </c>
      <c r="F3916" t="s">
        <v>503</v>
      </c>
      <c r="G3916" t="s">
        <v>2806</v>
      </c>
      <c r="H3916" s="5">
        <v>43769</v>
      </c>
      <c r="I3916" s="5">
        <v>43746</v>
      </c>
      <c r="J3916">
        <v>123.03</v>
      </c>
      <c r="K3916" t="s">
        <v>2812</v>
      </c>
    </row>
    <row r="3917" spans="1:11" x14ac:dyDescent="0.25">
      <c r="A3917" t="s">
        <v>1866</v>
      </c>
      <c r="B3917" t="s">
        <v>15</v>
      </c>
      <c r="D3917" t="s">
        <v>22</v>
      </c>
      <c r="E3917" t="s">
        <v>505</v>
      </c>
      <c r="F3917" t="s">
        <v>503</v>
      </c>
      <c r="G3917" t="s">
        <v>2806</v>
      </c>
      <c r="H3917" s="5">
        <v>43769</v>
      </c>
      <c r="I3917" s="5">
        <v>43746</v>
      </c>
      <c r="J3917">
        <v>7111.31</v>
      </c>
      <c r="K3917" t="s">
        <v>2812</v>
      </c>
    </row>
    <row r="3918" spans="1:11" x14ac:dyDescent="0.25">
      <c r="A3918" t="s">
        <v>1469</v>
      </c>
      <c r="B3918" t="s">
        <v>14</v>
      </c>
      <c r="C3918" t="s">
        <v>15</v>
      </c>
      <c r="D3918" t="s">
        <v>22</v>
      </c>
      <c r="E3918" t="s">
        <v>505</v>
      </c>
      <c r="F3918" t="s">
        <v>503</v>
      </c>
      <c r="G3918" t="s">
        <v>2806</v>
      </c>
      <c r="H3918" s="5">
        <v>43738</v>
      </c>
      <c r="I3918" s="5">
        <v>43735</v>
      </c>
      <c r="J3918">
        <v>107.3</v>
      </c>
      <c r="K3918" t="s">
        <v>2812</v>
      </c>
    </row>
    <row r="3919" spans="1:11" x14ac:dyDescent="0.25">
      <c r="A3919" t="s">
        <v>1313</v>
      </c>
      <c r="B3919" t="s">
        <v>14</v>
      </c>
      <c r="C3919" t="s">
        <v>15</v>
      </c>
      <c r="D3919" t="s">
        <v>16</v>
      </c>
      <c r="E3919" t="s">
        <v>505</v>
      </c>
      <c r="F3919" t="s">
        <v>503</v>
      </c>
      <c r="G3919" t="s">
        <v>2806</v>
      </c>
      <c r="H3919" s="5">
        <v>43738</v>
      </c>
      <c r="I3919" s="5">
        <v>43734</v>
      </c>
      <c r="J3919">
        <v>-150</v>
      </c>
      <c r="K3919" t="s">
        <v>2812</v>
      </c>
    </row>
    <row r="3920" spans="1:11" x14ac:dyDescent="0.25">
      <c r="A3920" t="s">
        <v>1313</v>
      </c>
      <c r="B3920" t="s">
        <v>14</v>
      </c>
      <c r="C3920" t="s">
        <v>15</v>
      </c>
      <c r="D3920" t="s">
        <v>22</v>
      </c>
      <c r="E3920" t="s">
        <v>505</v>
      </c>
      <c r="F3920" t="s">
        <v>503</v>
      </c>
      <c r="G3920" t="s">
        <v>2806</v>
      </c>
      <c r="H3920" s="5">
        <v>43738</v>
      </c>
      <c r="I3920" s="5">
        <v>43734</v>
      </c>
      <c r="J3920">
        <v>6012.66</v>
      </c>
      <c r="K3920" t="s">
        <v>2812</v>
      </c>
    </row>
    <row r="3921" spans="1:11" x14ac:dyDescent="0.25">
      <c r="A3921" t="s">
        <v>1313</v>
      </c>
      <c r="B3921" t="s">
        <v>14</v>
      </c>
      <c r="C3921" t="s">
        <v>15</v>
      </c>
      <c r="D3921" t="s">
        <v>16</v>
      </c>
      <c r="E3921" t="s">
        <v>505</v>
      </c>
      <c r="F3921" t="s">
        <v>503</v>
      </c>
      <c r="G3921" t="s">
        <v>2806</v>
      </c>
      <c r="H3921" s="5">
        <v>43738</v>
      </c>
      <c r="I3921" s="5">
        <v>43734</v>
      </c>
      <c r="J3921">
        <v>-3334.35</v>
      </c>
      <c r="K3921" t="s">
        <v>2812</v>
      </c>
    </row>
    <row r="3922" spans="1:11" x14ac:dyDescent="0.25">
      <c r="A3922" t="s">
        <v>1313</v>
      </c>
      <c r="B3922" t="s">
        <v>14</v>
      </c>
      <c r="C3922" t="s">
        <v>15</v>
      </c>
      <c r="D3922" t="s">
        <v>22</v>
      </c>
      <c r="E3922" t="s">
        <v>505</v>
      </c>
      <c r="F3922" t="s">
        <v>503</v>
      </c>
      <c r="G3922" t="s">
        <v>2806</v>
      </c>
      <c r="H3922" s="5">
        <v>43738</v>
      </c>
      <c r="I3922" s="5">
        <v>43734</v>
      </c>
      <c r="J3922">
        <v>1358.27</v>
      </c>
      <c r="K3922" t="s">
        <v>2812</v>
      </c>
    </row>
    <row r="3923" spans="1:11" x14ac:dyDescent="0.25">
      <c r="A3923" t="s">
        <v>1313</v>
      </c>
      <c r="B3923" t="s">
        <v>14</v>
      </c>
      <c r="C3923" t="s">
        <v>15</v>
      </c>
      <c r="D3923" t="s">
        <v>22</v>
      </c>
      <c r="E3923" t="s">
        <v>505</v>
      </c>
      <c r="F3923" t="s">
        <v>503</v>
      </c>
      <c r="G3923" t="s">
        <v>2806</v>
      </c>
      <c r="H3923" s="5">
        <v>43738</v>
      </c>
      <c r="I3923" s="5">
        <v>43734</v>
      </c>
      <c r="J3923">
        <v>3544.91</v>
      </c>
      <c r="K3923" t="s">
        <v>2812</v>
      </c>
    </row>
    <row r="3924" spans="1:11" x14ac:dyDescent="0.25">
      <c r="A3924" t="s">
        <v>1259</v>
      </c>
      <c r="B3924" t="s">
        <v>14</v>
      </c>
      <c r="C3924" t="s">
        <v>15</v>
      </c>
      <c r="D3924" t="s">
        <v>22</v>
      </c>
      <c r="E3924" t="s">
        <v>505</v>
      </c>
      <c r="F3924" t="s">
        <v>503</v>
      </c>
      <c r="G3924" t="s">
        <v>2806</v>
      </c>
      <c r="H3924" s="5">
        <v>43738</v>
      </c>
      <c r="I3924" s="5">
        <v>43733</v>
      </c>
      <c r="J3924">
        <v>216.08</v>
      </c>
      <c r="K3924" t="s">
        <v>2812</v>
      </c>
    </row>
    <row r="3925" spans="1:11" x14ac:dyDescent="0.25">
      <c r="A3925" t="s">
        <v>1259</v>
      </c>
      <c r="B3925" t="s">
        <v>14</v>
      </c>
      <c r="C3925" t="s">
        <v>15</v>
      </c>
      <c r="D3925" t="s">
        <v>16</v>
      </c>
      <c r="E3925" t="s">
        <v>505</v>
      </c>
      <c r="F3925" t="s">
        <v>503</v>
      </c>
      <c r="G3925" t="s">
        <v>2806</v>
      </c>
      <c r="H3925" s="5">
        <v>43738</v>
      </c>
      <c r="I3925" s="5">
        <v>43733</v>
      </c>
      <c r="J3925">
        <v>-216.08</v>
      </c>
      <c r="K3925" t="s">
        <v>2812</v>
      </c>
    </row>
    <row r="3926" spans="1:11" x14ac:dyDescent="0.25">
      <c r="A3926" t="s">
        <v>1177</v>
      </c>
      <c r="B3926" t="s">
        <v>14</v>
      </c>
      <c r="C3926" t="s">
        <v>15</v>
      </c>
      <c r="D3926" t="s">
        <v>16</v>
      </c>
      <c r="E3926" t="s">
        <v>505</v>
      </c>
      <c r="F3926" t="s">
        <v>503</v>
      </c>
      <c r="G3926" t="s">
        <v>2806</v>
      </c>
      <c r="H3926" s="5">
        <v>43738</v>
      </c>
      <c r="I3926" s="5">
        <v>43732</v>
      </c>
      <c r="J3926">
        <v>-3.46</v>
      </c>
      <c r="K3926" t="s">
        <v>2812</v>
      </c>
    </row>
    <row r="3927" spans="1:11" x14ac:dyDescent="0.25">
      <c r="A3927" t="s">
        <v>1177</v>
      </c>
      <c r="B3927" t="s">
        <v>14</v>
      </c>
      <c r="C3927" t="s">
        <v>15</v>
      </c>
      <c r="D3927" t="s">
        <v>22</v>
      </c>
      <c r="E3927" t="s">
        <v>505</v>
      </c>
      <c r="F3927" t="s">
        <v>503</v>
      </c>
      <c r="G3927" t="s">
        <v>2806</v>
      </c>
      <c r="H3927" s="5">
        <v>43738</v>
      </c>
      <c r="I3927" s="5">
        <v>43732</v>
      </c>
      <c r="J3927">
        <v>178771.44</v>
      </c>
      <c r="K3927" t="s">
        <v>2812</v>
      </c>
    </row>
    <row r="3928" spans="1:11" x14ac:dyDescent="0.25">
      <c r="A3928" t="s">
        <v>1134</v>
      </c>
      <c r="B3928" t="s">
        <v>14</v>
      </c>
      <c r="C3928" t="s">
        <v>15</v>
      </c>
      <c r="D3928" t="s">
        <v>22</v>
      </c>
      <c r="E3928" t="s">
        <v>505</v>
      </c>
      <c r="F3928" t="s">
        <v>503</v>
      </c>
      <c r="G3928" t="s">
        <v>2806</v>
      </c>
      <c r="H3928" s="5">
        <v>43738</v>
      </c>
      <c r="I3928" s="5">
        <v>43728</v>
      </c>
      <c r="J3928">
        <v>2624.04</v>
      </c>
      <c r="K3928" t="s">
        <v>2812</v>
      </c>
    </row>
    <row r="3929" spans="1:11" x14ac:dyDescent="0.25">
      <c r="A3929" t="s">
        <v>1134</v>
      </c>
      <c r="B3929" t="s">
        <v>14</v>
      </c>
      <c r="C3929" t="s">
        <v>15</v>
      </c>
      <c r="D3929" t="s">
        <v>22</v>
      </c>
      <c r="E3929" t="s">
        <v>505</v>
      </c>
      <c r="F3929" t="s">
        <v>503</v>
      </c>
      <c r="G3929" t="s">
        <v>2806</v>
      </c>
      <c r="H3929" s="5">
        <v>43738</v>
      </c>
      <c r="I3929" s="5">
        <v>43728</v>
      </c>
      <c r="J3929">
        <v>709.2</v>
      </c>
      <c r="K3929" t="s">
        <v>2812</v>
      </c>
    </row>
    <row r="3930" spans="1:11" x14ac:dyDescent="0.25">
      <c r="A3930" t="s">
        <v>1134</v>
      </c>
      <c r="B3930" t="s">
        <v>14</v>
      </c>
      <c r="C3930" t="s">
        <v>15</v>
      </c>
      <c r="D3930" t="s">
        <v>22</v>
      </c>
      <c r="E3930" t="s">
        <v>505</v>
      </c>
      <c r="F3930" t="s">
        <v>503</v>
      </c>
      <c r="G3930" t="s">
        <v>2806</v>
      </c>
      <c r="H3930" s="5">
        <v>43738</v>
      </c>
      <c r="I3930" s="5">
        <v>43728</v>
      </c>
      <c r="J3930">
        <v>330.65</v>
      </c>
      <c r="K3930" t="s">
        <v>2812</v>
      </c>
    </row>
    <row r="3931" spans="1:11" x14ac:dyDescent="0.25">
      <c r="A3931" t="s">
        <v>1134</v>
      </c>
      <c r="B3931" t="s">
        <v>14</v>
      </c>
      <c r="C3931" t="s">
        <v>15</v>
      </c>
      <c r="D3931" t="s">
        <v>22</v>
      </c>
      <c r="E3931" t="s">
        <v>505</v>
      </c>
      <c r="F3931" t="s">
        <v>503</v>
      </c>
      <c r="G3931" t="s">
        <v>2806</v>
      </c>
      <c r="H3931" s="5">
        <v>43738</v>
      </c>
      <c r="I3931" s="5">
        <v>43728</v>
      </c>
      <c r="J3931">
        <v>90.05</v>
      </c>
      <c r="K3931" t="s">
        <v>2812</v>
      </c>
    </row>
    <row r="3932" spans="1:11" x14ac:dyDescent="0.25">
      <c r="A3932" t="s">
        <v>1134</v>
      </c>
      <c r="B3932" t="s">
        <v>14</v>
      </c>
      <c r="C3932" t="s">
        <v>15</v>
      </c>
      <c r="D3932" t="s">
        <v>22</v>
      </c>
      <c r="E3932" t="s">
        <v>505</v>
      </c>
      <c r="F3932" t="s">
        <v>503</v>
      </c>
      <c r="G3932" t="s">
        <v>2806</v>
      </c>
      <c r="H3932" s="5">
        <v>43738</v>
      </c>
      <c r="I3932" s="5">
        <v>43728</v>
      </c>
      <c r="J3932">
        <v>329.11</v>
      </c>
      <c r="K3932" t="s">
        <v>2812</v>
      </c>
    </row>
    <row r="3933" spans="1:11" x14ac:dyDescent="0.25">
      <c r="A3933" t="s">
        <v>1092</v>
      </c>
      <c r="B3933" t="s">
        <v>14</v>
      </c>
      <c r="C3933" t="s">
        <v>15</v>
      </c>
      <c r="D3933" t="s">
        <v>16</v>
      </c>
      <c r="E3933" t="s">
        <v>505</v>
      </c>
      <c r="F3933" t="s">
        <v>503</v>
      </c>
      <c r="G3933" t="s">
        <v>2806</v>
      </c>
      <c r="H3933" s="5">
        <v>43738</v>
      </c>
      <c r="I3933" s="5">
        <v>43727</v>
      </c>
      <c r="J3933">
        <v>-7.93</v>
      </c>
      <c r="K3933" t="s">
        <v>2812</v>
      </c>
    </row>
    <row r="3934" spans="1:11" x14ac:dyDescent="0.25">
      <c r="A3934" t="s">
        <v>1092</v>
      </c>
      <c r="B3934" t="s">
        <v>14</v>
      </c>
      <c r="C3934" t="s">
        <v>15</v>
      </c>
      <c r="D3934" t="s">
        <v>16</v>
      </c>
      <c r="E3934" t="s">
        <v>505</v>
      </c>
      <c r="F3934" t="s">
        <v>503</v>
      </c>
      <c r="G3934" t="s">
        <v>2806</v>
      </c>
      <c r="H3934" s="5">
        <v>43738</v>
      </c>
      <c r="I3934" s="5">
        <v>43727</v>
      </c>
      <c r="J3934">
        <v>-431.92</v>
      </c>
      <c r="K3934" t="s">
        <v>2812</v>
      </c>
    </row>
    <row r="3935" spans="1:11" x14ac:dyDescent="0.25">
      <c r="A3935" t="s">
        <v>1092</v>
      </c>
      <c r="B3935" t="s">
        <v>14</v>
      </c>
      <c r="C3935" t="s">
        <v>15</v>
      </c>
      <c r="D3935" t="s">
        <v>22</v>
      </c>
      <c r="E3935" t="s">
        <v>505</v>
      </c>
      <c r="F3935" t="s">
        <v>503</v>
      </c>
      <c r="G3935" t="s">
        <v>2806</v>
      </c>
      <c r="H3935" s="5">
        <v>43738</v>
      </c>
      <c r="I3935" s="5">
        <v>43727</v>
      </c>
      <c r="J3935">
        <v>575.99</v>
      </c>
      <c r="K3935" t="s">
        <v>2812</v>
      </c>
    </row>
    <row r="3936" spans="1:11" x14ac:dyDescent="0.25">
      <c r="A3936" t="s">
        <v>1092</v>
      </c>
      <c r="B3936" t="s">
        <v>14</v>
      </c>
      <c r="C3936" t="s">
        <v>15</v>
      </c>
      <c r="D3936" t="s">
        <v>22</v>
      </c>
      <c r="E3936" t="s">
        <v>505</v>
      </c>
      <c r="F3936" t="s">
        <v>503</v>
      </c>
      <c r="G3936" t="s">
        <v>2806</v>
      </c>
      <c r="H3936" s="5">
        <v>43738</v>
      </c>
      <c r="I3936" s="5">
        <v>43727</v>
      </c>
      <c r="J3936">
        <v>8.9700000000000006</v>
      </c>
      <c r="K3936" t="s">
        <v>2812</v>
      </c>
    </row>
    <row r="3937" spans="1:11" x14ac:dyDescent="0.25">
      <c r="A3937" t="s">
        <v>979</v>
      </c>
      <c r="B3937" t="s">
        <v>14</v>
      </c>
      <c r="C3937" t="s">
        <v>15</v>
      </c>
      <c r="D3937" t="s">
        <v>22</v>
      </c>
      <c r="E3937" t="s">
        <v>505</v>
      </c>
      <c r="F3937" t="s">
        <v>503</v>
      </c>
      <c r="G3937" t="s">
        <v>2806</v>
      </c>
      <c r="H3937" s="5">
        <v>43738</v>
      </c>
      <c r="I3937" s="5">
        <v>43725</v>
      </c>
      <c r="J3937">
        <v>792.78</v>
      </c>
      <c r="K3937" t="s">
        <v>2812</v>
      </c>
    </row>
    <row r="3938" spans="1:11" x14ac:dyDescent="0.25">
      <c r="A3938" t="s">
        <v>979</v>
      </c>
      <c r="B3938" t="s">
        <v>14</v>
      </c>
      <c r="C3938" t="s">
        <v>15</v>
      </c>
      <c r="D3938" t="s">
        <v>22</v>
      </c>
      <c r="E3938" t="s">
        <v>505</v>
      </c>
      <c r="F3938" t="s">
        <v>503</v>
      </c>
      <c r="G3938" t="s">
        <v>2806</v>
      </c>
      <c r="H3938" s="5">
        <v>43738</v>
      </c>
      <c r="I3938" s="5">
        <v>43725</v>
      </c>
      <c r="J3938">
        <v>145.77000000000001</v>
      </c>
      <c r="K3938" t="s">
        <v>2812</v>
      </c>
    </row>
    <row r="3939" spans="1:11" x14ac:dyDescent="0.25">
      <c r="A3939" t="s">
        <v>979</v>
      </c>
      <c r="B3939" t="s">
        <v>14</v>
      </c>
      <c r="C3939" t="s">
        <v>15</v>
      </c>
      <c r="D3939" t="s">
        <v>22</v>
      </c>
      <c r="E3939" t="s">
        <v>505</v>
      </c>
      <c r="F3939" t="s">
        <v>503</v>
      </c>
      <c r="G3939" t="s">
        <v>2806</v>
      </c>
      <c r="H3939" s="5">
        <v>43738</v>
      </c>
      <c r="I3939" s="5">
        <v>43725</v>
      </c>
      <c r="J3939">
        <v>339.6</v>
      </c>
      <c r="K3939" t="s">
        <v>2812</v>
      </c>
    </row>
    <row r="3940" spans="1:11" x14ac:dyDescent="0.25">
      <c r="A3940" t="s">
        <v>979</v>
      </c>
      <c r="B3940" t="s">
        <v>14</v>
      </c>
      <c r="C3940" t="s">
        <v>15</v>
      </c>
      <c r="D3940" t="s">
        <v>22</v>
      </c>
      <c r="E3940" t="s">
        <v>505</v>
      </c>
      <c r="F3940" t="s">
        <v>503</v>
      </c>
      <c r="G3940" t="s">
        <v>2806</v>
      </c>
      <c r="H3940" s="5">
        <v>43738</v>
      </c>
      <c r="I3940" s="5">
        <v>43725</v>
      </c>
      <c r="J3940">
        <v>111.81</v>
      </c>
      <c r="K3940" t="s">
        <v>2812</v>
      </c>
    </row>
    <row r="3941" spans="1:11" x14ac:dyDescent="0.25">
      <c r="A3941" t="s">
        <v>979</v>
      </c>
      <c r="B3941" t="s">
        <v>14</v>
      </c>
      <c r="C3941" t="s">
        <v>15</v>
      </c>
      <c r="D3941" t="s">
        <v>22</v>
      </c>
      <c r="E3941" t="s">
        <v>505</v>
      </c>
      <c r="F3941" t="s">
        <v>503</v>
      </c>
      <c r="G3941" t="s">
        <v>2806</v>
      </c>
      <c r="H3941" s="5">
        <v>43738</v>
      </c>
      <c r="I3941" s="5">
        <v>43725</v>
      </c>
      <c r="J3941">
        <v>1966.27</v>
      </c>
      <c r="K3941" t="s">
        <v>2812</v>
      </c>
    </row>
    <row r="3942" spans="1:11" x14ac:dyDescent="0.25">
      <c r="A3942" t="s">
        <v>979</v>
      </c>
      <c r="B3942" t="s">
        <v>14</v>
      </c>
      <c r="C3942" t="s">
        <v>15</v>
      </c>
      <c r="D3942" t="s">
        <v>22</v>
      </c>
      <c r="E3942" t="s">
        <v>505</v>
      </c>
      <c r="F3942" t="s">
        <v>503</v>
      </c>
      <c r="G3942" t="s">
        <v>2806</v>
      </c>
      <c r="H3942" s="5">
        <v>43738</v>
      </c>
      <c r="I3942" s="5">
        <v>43725</v>
      </c>
      <c r="J3942">
        <v>30.68</v>
      </c>
      <c r="K3942" t="s">
        <v>2812</v>
      </c>
    </row>
    <row r="3943" spans="1:11" x14ac:dyDescent="0.25">
      <c r="A3943" t="s">
        <v>844</v>
      </c>
      <c r="B3943" t="s">
        <v>14</v>
      </c>
      <c r="C3943" t="s">
        <v>15</v>
      </c>
      <c r="D3943" t="s">
        <v>16</v>
      </c>
      <c r="E3943" t="s">
        <v>505</v>
      </c>
      <c r="F3943" t="s">
        <v>503</v>
      </c>
      <c r="G3943" t="s">
        <v>2806</v>
      </c>
      <c r="H3943" s="5">
        <v>43738</v>
      </c>
      <c r="I3943" s="5">
        <v>43721</v>
      </c>
      <c r="J3943">
        <v>-381.84</v>
      </c>
      <c r="K3943" t="s">
        <v>2812</v>
      </c>
    </row>
    <row r="3944" spans="1:11" x14ac:dyDescent="0.25">
      <c r="A3944" t="s">
        <v>791</v>
      </c>
      <c r="B3944" t="s">
        <v>14</v>
      </c>
      <c r="C3944" t="s">
        <v>15</v>
      </c>
      <c r="D3944" t="s">
        <v>22</v>
      </c>
      <c r="E3944" t="s">
        <v>505</v>
      </c>
      <c r="F3944" t="s">
        <v>503</v>
      </c>
      <c r="G3944" t="s">
        <v>2806</v>
      </c>
      <c r="H3944" s="5">
        <v>43738</v>
      </c>
      <c r="I3944" s="5">
        <v>43720</v>
      </c>
      <c r="J3944">
        <v>74.239999999999995</v>
      </c>
      <c r="K3944" t="s">
        <v>2812</v>
      </c>
    </row>
    <row r="3945" spans="1:11" x14ac:dyDescent="0.25">
      <c r="A3945" t="s">
        <v>791</v>
      </c>
      <c r="B3945" t="s">
        <v>14</v>
      </c>
      <c r="C3945" t="s">
        <v>15</v>
      </c>
      <c r="D3945" t="s">
        <v>22</v>
      </c>
      <c r="E3945" t="s">
        <v>505</v>
      </c>
      <c r="F3945" t="s">
        <v>503</v>
      </c>
      <c r="G3945" t="s">
        <v>2806</v>
      </c>
      <c r="H3945" s="5">
        <v>43738</v>
      </c>
      <c r="I3945" s="5">
        <v>43720</v>
      </c>
      <c r="J3945">
        <v>1299.3599999999999</v>
      </c>
      <c r="K3945" t="s">
        <v>2812</v>
      </c>
    </row>
    <row r="3946" spans="1:11" x14ac:dyDescent="0.25">
      <c r="A3946" t="s">
        <v>791</v>
      </c>
      <c r="B3946" t="s">
        <v>14</v>
      </c>
      <c r="C3946" t="s">
        <v>15</v>
      </c>
      <c r="D3946" t="s">
        <v>22</v>
      </c>
      <c r="E3946" t="s">
        <v>505</v>
      </c>
      <c r="F3946" t="s">
        <v>503</v>
      </c>
      <c r="G3946" t="s">
        <v>2806</v>
      </c>
      <c r="H3946" s="5">
        <v>43738</v>
      </c>
      <c r="I3946" s="5">
        <v>43720</v>
      </c>
      <c r="J3946">
        <v>120</v>
      </c>
      <c r="K3946" t="s">
        <v>2812</v>
      </c>
    </row>
    <row r="3947" spans="1:11" x14ac:dyDescent="0.25">
      <c r="A3947" t="s">
        <v>791</v>
      </c>
      <c r="B3947" t="s">
        <v>14</v>
      </c>
      <c r="C3947" t="s">
        <v>15</v>
      </c>
      <c r="D3947" t="s">
        <v>22</v>
      </c>
      <c r="E3947" t="s">
        <v>505</v>
      </c>
      <c r="F3947" t="s">
        <v>503</v>
      </c>
      <c r="G3947" t="s">
        <v>2806</v>
      </c>
      <c r="H3947" s="5">
        <v>43738</v>
      </c>
      <c r="I3947" s="5">
        <v>43720</v>
      </c>
      <c r="J3947">
        <v>33.090000000000003</v>
      </c>
      <c r="K3947" t="s">
        <v>2812</v>
      </c>
    </row>
    <row r="3948" spans="1:11" x14ac:dyDescent="0.25">
      <c r="A3948" t="s">
        <v>791</v>
      </c>
      <c r="B3948" t="s">
        <v>14</v>
      </c>
      <c r="C3948" t="s">
        <v>15</v>
      </c>
      <c r="D3948" t="s">
        <v>22</v>
      </c>
      <c r="E3948" t="s">
        <v>505</v>
      </c>
      <c r="F3948" t="s">
        <v>503</v>
      </c>
      <c r="G3948" t="s">
        <v>2806</v>
      </c>
      <c r="H3948" s="5">
        <v>43738</v>
      </c>
      <c r="I3948" s="5">
        <v>43720</v>
      </c>
      <c r="J3948">
        <v>3733.71</v>
      </c>
      <c r="K3948" t="s">
        <v>2812</v>
      </c>
    </row>
    <row r="3949" spans="1:11" x14ac:dyDescent="0.25">
      <c r="A3949" t="s">
        <v>791</v>
      </c>
      <c r="B3949" t="s">
        <v>14</v>
      </c>
      <c r="C3949" t="s">
        <v>15</v>
      </c>
      <c r="D3949" t="s">
        <v>22</v>
      </c>
      <c r="E3949" t="s">
        <v>505</v>
      </c>
      <c r="F3949" t="s">
        <v>503</v>
      </c>
      <c r="G3949" t="s">
        <v>2806</v>
      </c>
      <c r="H3949" s="5">
        <v>43738</v>
      </c>
      <c r="I3949" s="5">
        <v>43720</v>
      </c>
      <c r="J3949">
        <v>14.74</v>
      </c>
      <c r="K3949" t="s">
        <v>2812</v>
      </c>
    </row>
    <row r="3950" spans="1:11" x14ac:dyDescent="0.25">
      <c r="A3950" t="s">
        <v>504</v>
      </c>
      <c r="B3950" t="s">
        <v>14</v>
      </c>
      <c r="C3950" t="s">
        <v>15</v>
      </c>
      <c r="D3950" t="s">
        <v>22</v>
      </c>
      <c r="E3950" t="s">
        <v>505</v>
      </c>
      <c r="F3950" t="s">
        <v>503</v>
      </c>
      <c r="G3950" t="s">
        <v>2806</v>
      </c>
      <c r="H3950" s="5">
        <v>43738</v>
      </c>
      <c r="I3950" s="5">
        <v>43718</v>
      </c>
      <c r="J3950">
        <v>11416.32</v>
      </c>
      <c r="K3950" t="s">
        <v>2812</v>
      </c>
    </row>
    <row r="3951" spans="1:11" x14ac:dyDescent="0.25">
      <c r="A3951" t="s">
        <v>504</v>
      </c>
      <c r="B3951" t="s">
        <v>14</v>
      </c>
      <c r="C3951" t="s">
        <v>15</v>
      </c>
      <c r="D3951" t="s">
        <v>22</v>
      </c>
      <c r="E3951" t="s">
        <v>505</v>
      </c>
      <c r="F3951" t="s">
        <v>503</v>
      </c>
      <c r="G3951" t="s">
        <v>2806</v>
      </c>
      <c r="H3951" s="5">
        <v>43738</v>
      </c>
      <c r="I3951" s="5">
        <v>43718</v>
      </c>
      <c r="J3951">
        <v>51809.760000000002</v>
      </c>
      <c r="K3951" t="s">
        <v>2812</v>
      </c>
    </row>
    <row r="3952" spans="1:11" x14ac:dyDescent="0.25">
      <c r="A3952" t="s">
        <v>504</v>
      </c>
      <c r="B3952" t="s">
        <v>14</v>
      </c>
      <c r="C3952" t="s">
        <v>15</v>
      </c>
      <c r="D3952" t="s">
        <v>22</v>
      </c>
      <c r="E3952" t="s">
        <v>505</v>
      </c>
      <c r="F3952" t="s">
        <v>503</v>
      </c>
      <c r="G3952" t="s">
        <v>2806</v>
      </c>
      <c r="H3952" s="5">
        <v>43738</v>
      </c>
      <c r="I3952" s="5">
        <v>43718</v>
      </c>
      <c r="J3952">
        <v>2913.28</v>
      </c>
      <c r="K3952" t="s">
        <v>2812</v>
      </c>
    </row>
    <row r="3953" spans="1:11" x14ac:dyDescent="0.25">
      <c r="A3953" t="s">
        <v>504</v>
      </c>
      <c r="B3953" t="s">
        <v>14</v>
      </c>
      <c r="C3953" t="s">
        <v>15</v>
      </c>
      <c r="D3953" t="s">
        <v>22</v>
      </c>
      <c r="E3953" t="s">
        <v>505</v>
      </c>
      <c r="F3953" t="s">
        <v>503</v>
      </c>
      <c r="G3953" t="s">
        <v>2806</v>
      </c>
      <c r="H3953" s="5">
        <v>43738</v>
      </c>
      <c r="I3953" s="5">
        <v>43718</v>
      </c>
      <c r="J3953">
        <v>16034.93</v>
      </c>
      <c r="K3953" t="s">
        <v>2812</v>
      </c>
    </row>
    <row r="3954" spans="1:11" x14ac:dyDescent="0.25">
      <c r="A3954" t="s">
        <v>504</v>
      </c>
      <c r="B3954" t="s">
        <v>14</v>
      </c>
      <c r="C3954" t="s">
        <v>15</v>
      </c>
      <c r="D3954" t="s">
        <v>22</v>
      </c>
      <c r="E3954" t="s">
        <v>505</v>
      </c>
      <c r="F3954" t="s">
        <v>503</v>
      </c>
      <c r="G3954" t="s">
        <v>2806</v>
      </c>
      <c r="H3954" s="5">
        <v>43738</v>
      </c>
      <c r="I3954" s="5">
        <v>43718</v>
      </c>
      <c r="J3954">
        <v>191.58</v>
      </c>
      <c r="K3954" t="s">
        <v>2812</v>
      </c>
    </row>
    <row r="3955" spans="1:11" x14ac:dyDescent="0.25">
      <c r="A3955" t="s">
        <v>504</v>
      </c>
      <c r="B3955" t="s">
        <v>14</v>
      </c>
      <c r="C3955" t="s">
        <v>15</v>
      </c>
      <c r="D3955" t="s">
        <v>22</v>
      </c>
      <c r="E3955" t="s">
        <v>505</v>
      </c>
      <c r="F3955" t="s">
        <v>503</v>
      </c>
      <c r="G3955" t="s">
        <v>2806</v>
      </c>
      <c r="H3955" s="5">
        <v>43738</v>
      </c>
      <c r="I3955" s="5">
        <v>43718</v>
      </c>
      <c r="J3955">
        <v>110076.5</v>
      </c>
      <c r="K3955" t="s">
        <v>2812</v>
      </c>
    </row>
    <row r="3956" spans="1:11" x14ac:dyDescent="0.25">
      <c r="A3956" t="s">
        <v>504</v>
      </c>
      <c r="B3956" t="s">
        <v>14</v>
      </c>
      <c r="C3956" t="s">
        <v>15</v>
      </c>
      <c r="D3956" t="s">
        <v>22</v>
      </c>
      <c r="E3956" t="s">
        <v>505</v>
      </c>
      <c r="F3956" t="s">
        <v>503</v>
      </c>
      <c r="G3956" t="s">
        <v>2806</v>
      </c>
      <c r="H3956" s="5">
        <v>43738</v>
      </c>
      <c r="I3956" s="5">
        <v>43718</v>
      </c>
      <c r="J3956">
        <v>87708.24</v>
      </c>
      <c r="K3956" t="s">
        <v>2812</v>
      </c>
    </row>
    <row r="3957" spans="1:11" x14ac:dyDescent="0.25">
      <c r="A3957" t="s">
        <v>504</v>
      </c>
      <c r="B3957" t="s">
        <v>14</v>
      </c>
      <c r="C3957" t="s">
        <v>15</v>
      </c>
      <c r="D3957" t="s">
        <v>22</v>
      </c>
      <c r="E3957" t="s">
        <v>505</v>
      </c>
      <c r="F3957" t="s">
        <v>503</v>
      </c>
      <c r="G3957" t="s">
        <v>2806</v>
      </c>
      <c r="H3957" s="5">
        <v>43738</v>
      </c>
      <c r="I3957" s="5">
        <v>43718</v>
      </c>
      <c r="J3957">
        <v>4536.1000000000004</v>
      </c>
      <c r="K3957" t="s">
        <v>2812</v>
      </c>
    </row>
    <row r="3958" spans="1:11" x14ac:dyDescent="0.25">
      <c r="A3958" t="s">
        <v>1312</v>
      </c>
      <c r="B3958" t="s">
        <v>14</v>
      </c>
      <c r="C3958" t="s">
        <v>15</v>
      </c>
      <c r="D3958" t="s">
        <v>22</v>
      </c>
      <c r="E3958" t="s">
        <v>502</v>
      </c>
      <c r="F3958" t="s">
        <v>500</v>
      </c>
      <c r="G3958" t="s">
        <v>2806</v>
      </c>
      <c r="H3958" s="5">
        <v>43738</v>
      </c>
      <c r="I3958" s="5">
        <v>43734</v>
      </c>
      <c r="J3958">
        <v>29.93</v>
      </c>
      <c r="K3958" t="s">
        <v>2812</v>
      </c>
    </row>
    <row r="3959" spans="1:11" x14ac:dyDescent="0.25">
      <c r="A3959" t="s">
        <v>790</v>
      </c>
      <c r="B3959" t="s">
        <v>14</v>
      </c>
      <c r="C3959" t="s">
        <v>15</v>
      </c>
      <c r="D3959" t="s">
        <v>22</v>
      </c>
      <c r="E3959" t="s">
        <v>502</v>
      </c>
      <c r="F3959" t="s">
        <v>500</v>
      </c>
      <c r="G3959" t="s">
        <v>2806</v>
      </c>
      <c r="H3959" s="5">
        <v>43738</v>
      </c>
      <c r="I3959" s="5">
        <v>43720</v>
      </c>
      <c r="J3959">
        <v>216.12</v>
      </c>
      <c r="K3959" t="s">
        <v>2812</v>
      </c>
    </row>
    <row r="3960" spans="1:11" x14ac:dyDescent="0.25">
      <c r="A3960" t="s">
        <v>501</v>
      </c>
      <c r="B3960" t="s">
        <v>14</v>
      </c>
      <c r="C3960" t="s">
        <v>15</v>
      </c>
      <c r="D3960" t="s">
        <v>22</v>
      </c>
      <c r="E3960" t="s">
        <v>502</v>
      </c>
      <c r="F3960" t="s">
        <v>500</v>
      </c>
      <c r="G3960" t="s">
        <v>2806</v>
      </c>
      <c r="H3960" s="5">
        <v>43738</v>
      </c>
      <c r="I3960" s="5">
        <v>43718</v>
      </c>
      <c r="J3960">
        <v>242.88</v>
      </c>
      <c r="K3960" t="s">
        <v>2812</v>
      </c>
    </row>
    <row r="3961" spans="1:11" x14ac:dyDescent="0.25">
      <c r="A3961" t="s">
        <v>2181</v>
      </c>
      <c r="B3961" t="s">
        <v>14</v>
      </c>
      <c r="C3961" t="s">
        <v>2810</v>
      </c>
      <c r="D3961" t="s">
        <v>22</v>
      </c>
      <c r="E3961" t="s">
        <v>1865</v>
      </c>
      <c r="F3961" t="s">
        <v>1863</v>
      </c>
      <c r="G3961" t="s">
        <v>2806</v>
      </c>
      <c r="H3961" s="5">
        <v>43799</v>
      </c>
      <c r="I3961" s="5">
        <v>43777</v>
      </c>
      <c r="J3961">
        <v>408.27</v>
      </c>
      <c r="K3961" t="s">
        <v>2812</v>
      </c>
    </row>
    <row r="3962" spans="1:11" x14ac:dyDescent="0.25">
      <c r="A3962" t="s">
        <v>1864</v>
      </c>
      <c r="B3962" t="s">
        <v>15</v>
      </c>
      <c r="D3962" t="s">
        <v>22</v>
      </c>
      <c r="E3962" t="s">
        <v>1865</v>
      </c>
      <c r="F3962" t="s">
        <v>1863</v>
      </c>
      <c r="G3962" t="s">
        <v>2806</v>
      </c>
      <c r="H3962" s="5">
        <v>43769</v>
      </c>
      <c r="I3962" s="5">
        <v>43763</v>
      </c>
      <c r="J3962">
        <v>580.58000000000004</v>
      </c>
      <c r="K3962" t="s">
        <v>2812</v>
      </c>
    </row>
    <row r="3963" spans="1:11" x14ac:dyDescent="0.25">
      <c r="A3963" t="s">
        <v>1862</v>
      </c>
      <c r="B3963" t="s">
        <v>15</v>
      </c>
      <c r="D3963" t="s">
        <v>22</v>
      </c>
      <c r="E3963" t="s">
        <v>499</v>
      </c>
      <c r="F3963" t="s">
        <v>497</v>
      </c>
      <c r="G3963" t="s">
        <v>2806</v>
      </c>
      <c r="H3963" s="5">
        <v>43769</v>
      </c>
      <c r="I3963" s="5">
        <v>43746</v>
      </c>
      <c r="J3963">
        <v>3415.44</v>
      </c>
      <c r="K3963" t="s">
        <v>2812</v>
      </c>
    </row>
    <row r="3964" spans="1:11" x14ac:dyDescent="0.25">
      <c r="A3964" t="s">
        <v>1311</v>
      </c>
      <c r="B3964" t="s">
        <v>14</v>
      </c>
      <c r="C3964" t="s">
        <v>15</v>
      </c>
      <c r="D3964" t="s">
        <v>22</v>
      </c>
      <c r="E3964" t="s">
        <v>499</v>
      </c>
      <c r="F3964" t="s">
        <v>497</v>
      </c>
      <c r="G3964" t="s">
        <v>2806</v>
      </c>
      <c r="H3964" s="5">
        <v>43738</v>
      </c>
      <c r="I3964" s="5">
        <v>43734</v>
      </c>
      <c r="J3964">
        <v>10.99</v>
      </c>
      <c r="K3964" t="s">
        <v>2812</v>
      </c>
    </row>
    <row r="3965" spans="1:11" x14ac:dyDescent="0.25">
      <c r="A3965" t="s">
        <v>1176</v>
      </c>
      <c r="B3965" t="s">
        <v>14</v>
      </c>
      <c r="C3965" t="s">
        <v>15</v>
      </c>
      <c r="D3965" t="s">
        <v>22</v>
      </c>
      <c r="E3965" t="s">
        <v>499</v>
      </c>
      <c r="F3965" t="s">
        <v>497</v>
      </c>
      <c r="G3965" t="s">
        <v>2806</v>
      </c>
      <c r="H3965" s="5">
        <v>43738</v>
      </c>
      <c r="I3965" s="5">
        <v>43732</v>
      </c>
      <c r="J3965">
        <v>22346.43</v>
      </c>
      <c r="K3965" t="s">
        <v>2812</v>
      </c>
    </row>
    <row r="3966" spans="1:11" x14ac:dyDescent="0.25">
      <c r="A3966" t="s">
        <v>498</v>
      </c>
      <c r="B3966" t="s">
        <v>14</v>
      </c>
      <c r="C3966" t="s">
        <v>15</v>
      </c>
      <c r="D3966" t="s">
        <v>22</v>
      </c>
      <c r="E3966" t="s">
        <v>499</v>
      </c>
      <c r="F3966" t="s">
        <v>497</v>
      </c>
      <c r="G3966" t="s">
        <v>2806</v>
      </c>
      <c r="H3966" s="5">
        <v>43738</v>
      </c>
      <c r="I3966" s="5">
        <v>43718</v>
      </c>
      <c r="J3966">
        <v>168.53</v>
      </c>
      <c r="K3966" t="s">
        <v>2812</v>
      </c>
    </row>
    <row r="3967" spans="1:11" x14ac:dyDescent="0.25">
      <c r="A3967" t="s">
        <v>1860</v>
      </c>
      <c r="B3967" t="s">
        <v>15</v>
      </c>
      <c r="D3967" t="s">
        <v>22</v>
      </c>
      <c r="E3967" t="s">
        <v>1861</v>
      </c>
      <c r="F3967" t="s">
        <v>1859</v>
      </c>
      <c r="G3967" t="s">
        <v>2806</v>
      </c>
      <c r="H3967" s="5">
        <v>43769</v>
      </c>
      <c r="I3967" s="5">
        <v>43748</v>
      </c>
      <c r="J3967">
        <v>1433.8</v>
      </c>
      <c r="K3967" t="s">
        <v>2812</v>
      </c>
    </row>
    <row r="3968" spans="1:11" x14ac:dyDescent="0.25">
      <c r="A3968" t="s">
        <v>2304</v>
      </c>
      <c r="B3968" t="s">
        <v>14</v>
      </c>
      <c r="C3968" t="s">
        <v>2810</v>
      </c>
      <c r="D3968" t="s">
        <v>22</v>
      </c>
      <c r="E3968" t="s">
        <v>496</v>
      </c>
      <c r="F3968" t="s">
        <v>494</v>
      </c>
      <c r="G3968" t="s">
        <v>2806</v>
      </c>
      <c r="H3968" s="5">
        <v>43799</v>
      </c>
      <c r="I3968" s="5">
        <v>43790</v>
      </c>
      <c r="J3968">
        <v>23625</v>
      </c>
      <c r="K3968" t="s">
        <v>2812</v>
      </c>
    </row>
    <row r="3969" spans="1:11" x14ac:dyDescent="0.25">
      <c r="A3969" t="s">
        <v>2203</v>
      </c>
      <c r="B3969" t="s">
        <v>14</v>
      </c>
      <c r="C3969" t="s">
        <v>2810</v>
      </c>
      <c r="D3969" t="s">
        <v>16</v>
      </c>
      <c r="E3969" t="s">
        <v>496</v>
      </c>
      <c r="F3969" t="s">
        <v>494</v>
      </c>
      <c r="G3969" t="s">
        <v>2806</v>
      </c>
      <c r="H3969" s="5">
        <v>43799</v>
      </c>
      <c r="I3969" s="5">
        <v>43777</v>
      </c>
      <c r="J3969">
        <v>-23625</v>
      </c>
      <c r="K3969" t="s">
        <v>2812</v>
      </c>
    </row>
    <row r="3970" spans="1:11" x14ac:dyDescent="0.25">
      <c r="A3970" t="s">
        <v>1858</v>
      </c>
      <c r="B3970" t="s">
        <v>15</v>
      </c>
      <c r="D3970" t="s">
        <v>22</v>
      </c>
      <c r="E3970" t="s">
        <v>496</v>
      </c>
      <c r="F3970" t="s">
        <v>494</v>
      </c>
      <c r="G3970" t="s">
        <v>2806</v>
      </c>
      <c r="H3970" s="5">
        <v>43769</v>
      </c>
      <c r="I3970" s="5">
        <v>43767</v>
      </c>
      <c r="J3970">
        <v>23625</v>
      </c>
      <c r="K3970" t="s">
        <v>2812</v>
      </c>
    </row>
    <row r="3971" spans="1:11" x14ac:dyDescent="0.25">
      <c r="A3971" t="s">
        <v>1857</v>
      </c>
      <c r="B3971" t="s">
        <v>15</v>
      </c>
      <c r="D3971" t="s">
        <v>22</v>
      </c>
      <c r="E3971" t="s">
        <v>496</v>
      </c>
      <c r="F3971" t="s">
        <v>494</v>
      </c>
      <c r="G3971" t="s">
        <v>2806</v>
      </c>
      <c r="H3971" s="5">
        <v>43769</v>
      </c>
      <c r="I3971" s="5">
        <v>43755</v>
      </c>
      <c r="J3971">
        <v>462.56</v>
      </c>
      <c r="K3971" t="s">
        <v>2812</v>
      </c>
    </row>
    <row r="3972" spans="1:11" x14ac:dyDescent="0.25">
      <c r="A3972" t="s">
        <v>1856</v>
      </c>
      <c r="B3972" t="s">
        <v>15</v>
      </c>
      <c r="D3972" t="s">
        <v>16</v>
      </c>
      <c r="E3972" t="s">
        <v>496</v>
      </c>
      <c r="F3972" t="s">
        <v>494</v>
      </c>
      <c r="G3972" t="s">
        <v>2806</v>
      </c>
      <c r="H3972" s="5">
        <v>43769</v>
      </c>
      <c r="I3972" s="5">
        <v>43746</v>
      </c>
      <c r="J3972">
        <v>-23625</v>
      </c>
      <c r="K3972" t="s">
        <v>2812</v>
      </c>
    </row>
    <row r="3973" spans="1:11" x14ac:dyDescent="0.25">
      <c r="A3973" t="s">
        <v>1453</v>
      </c>
      <c r="B3973" t="s">
        <v>14</v>
      </c>
      <c r="C3973" t="s">
        <v>15</v>
      </c>
      <c r="D3973" t="s">
        <v>22</v>
      </c>
      <c r="E3973" t="s">
        <v>496</v>
      </c>
      <c r="F3973" t="s">
        <v>494</v>
      </c>
      <c r="G3973" t="s">
        <v>2806</v>
      </c>
      <c r="H3973" s="5">
        <v>43738</v>
      </c>
      <c r="I3973" s="5">
        <v>43735</v>
      </c>
      <c r="J3973">
        <v>23625</v>
      </c>
      <c r="K3973" t="s">
        <v>2812</v>
      </c>
    </row>
    <row r="3974" spans="1:11" x14ac:dyDescent="0.25">
      <c r="A3974" t="s">
        <v>1310</v>
      </c>
      <c r="B3974" t="s">
        <v>14</v>
      </c>
      <c r="C3974" t="s">
        <v>15</v>
      </c>
      <c r="D3974" t="s">
        <v>22</v>
      </c>
      <c r="E3974" t="s">
        <v>496</v>
      </c>
      <c r="F3974" t="s">
        <v>494</v>
      </c>
      <c r="G3974" t="s">
        <v>2806</v>
      </c>
      <c r="H3974" s="5">
        <v>43738</v>
      </c>
      <c r="I3974" s="5">
        <v>43734</v>
      </c>
      <c r="J3974">
        <v>1217.4100000000001</v>
      </c>
      <c r="K3974" t="s">
        <v>2812</v>
      </c>
    </row>
    <row r="3975" spans="1:11" x14ac:dyDescent="0.25">
      <c r="A3975" t="s">
        <v>978</v>
      </c>
      <c r="B3975" t="s">
        <v>14</v>
      </c>
      <c r="C3975" t="s">
        <v>15</v>
      </c>
      <c r="D3975" t="s">
        <v>22</v>
      </c>
      <c r="E3975" t="s">
        <v>496</v>
      </c>
      <c r="F3975" t="s">
        <v>494</v>
      </c>
      <c r="G3975" t="s">
        <v>2806</v>
      </c>
      <c r="H3975" s="5">
        <v>43738</v>
      </c>
      <c r="I3975" s="5">
        <v>43725</v>
      </c>
      <c r="J3975">
        <v>363.48</v>
      </c>
      <c r="K3975" t="s">
        <v>2812</v>
      </c>
    </row>
    <row r="3976" spans="1:11" x14ac:dyDescent="0.25">
      <c r="A3976" t="s">
        <v>843</v>
      </c>
      <c r="B3976" t="s">
        <v>14</v>
      </c>
      <c r="C3976" t="s">
        <v>15</v>
      </c>
      <c r="D3976" t="s">
        <v>22</v>
      </c>
      <c r="E3976" t="s">
        <v>496</v>
      </c>
      <c r="F3976" t="s">
        <v>494</v>
      </c>
      <c r="G3976" t="s">
        <v>2806</v>
      </c>
      <c r="H3976" s="5">
        <v>43738</v>
      </c>
      <c r="I3976" s="5">
        <v>43721</v>
      </c>
      <c r="J3976">
        <v>1617.8</v>
      </c>
      <c r="K3976" t="s">
        <v>2812</v>
      </c>
    </row>
    <row r="3977" spans="1:11" x14ac:dyDescent="0.25">
      <c r="A3977" t="s">
        <v>789</v>
      </c>
      <c r="B3977" t="s">
        <v>14</v>
      </c>
      <c r="C3977" t="s">
        <v>15</v>
      </c>
      <c r="D3977" t="s">
        <v>22</v>
      </c>
      <c r="E3977" t="s">
        <v>496</v>
      </c>
      <c r="F3977" t="s">
        <v>494</v>
      </c>
      <c r="G3977" t="s">
        <v>2806</v>
      </c>
      <c r="H3977" s="5">
        <v>43738</v>
      </c>
      <c r="I3977" s="5">
        <v>43720</v>
      </c>
      <c r="J3977">
        <v>3643.75</v>
      </c>
      <c r="K3977" t="s">
        <v>2812</v>
      </c>
    </row>
    <row r="3978" spans="1:11" x14ac:dyDescent="0.25">
      <c r="A3978" t="s">
        <v>495</v>
      </c>
      <c r="B3978" t="s">
        <v>14</v>
      </c>
      <c r="C3978" t="s">
        <v>15</v>
      </c>
      <c r="D3978" t="s">
        <v>22</v>
      </c>
      <c r="E3978" t="s">
        <v>496</v>
      </c>
      <c r="F3978" t="s">
        <v>494</v>
      </c>
      <c r="G3978" t="s">
        <v>2806</v>
      </c>
      <c r="H3978" s="5">
        <v>43738</v>
      </c>
      <c r="I3978" s="5">
        <v>43718</v>
      </c>
      <c r="J3978">
        <v>13046.96</v>
      </c>
      <c r="K3978" t="s">
        <v>2812</v>
      </c>
    </row>
    <row r="3979" spans="1:11" x14ac:dyDescent="0.25">
      <c r="A3979" t="s">
        <v>2330</v>
      </c>
      <c r="B3979" t="s">
        <v>14</v>
      </c>
      <c r="C3979" t="s">
        <v>2810</v>
      </c>
      <c r="D3979" t="s">
        <v>22</v>
      </c>
      <c r="E3979" t="s">
        <v>591</v>
      </c>
      <c r="F3979" t="s">
        <v>589</v>
      </c>
      <c r="G3979" t="s">
        <v>2806</v>
      </c>
      <c r="H3979" s="5">
        <v>43799</v>
      </c>
      <c r="I3979" s="5">
        <v>43794</v>
      </c>
      <c r="J3979">
        <v>121.36</v>
      </c>
      <c r="K3979" t="s">
        <v>2812</v>
      </c>
    </row>
    <row r="3980" spans="1:11" x14ac:dyDescent="0.25">
      <c r="A3980" t="s">
        <v>2202</v>
      </c>
      <c r="B3980" t="s">
        <v>14</v>
      </c>
      <c r="C3980" t="s">
        <v>2810</v>
      </c>
      <c r="D3980" t="s">
        <v>22</v>
      </c>
      <c r="E3980" t="s">
        <v>591</v>
      </c>
      <c r="F3980" t="s">
        <v>589</v>
      </c>
      <c r="G3980" t="s">
        <v>2806</v>
      </c>
      <c r="H3980" s="5">
        <v>43799</v>
      </c>
      <c r="I3980" s="5">
        <v>43777</v>
      </c>
      <c r="J3980">
        <v>2713.29</v>
      </c>
      <c r="K3980" t="s">
        <v>2812</v>
      </c>
    </row>
    <row r="3981" spans="1:11" x14ac:dyDescent="0.25">
      <c r="A3981" t="s">
        <v>1855</v>
      </c>
      <c r="B3981" t="s">
        <v>15</v>
      </c>
      <c r="D3981" t="s">
        <v>22</v>
      </c>
      <c r="E3981" t="s">
        <v>591</v>
      </c>
      <c r="F3981" t="s">
        <v>589</v>
      </c>
      <c r="G3981" t="s">
        <v>2806</v>
      </c>
      <c r="H3981" s="5">
        <v>43769</v>
      </c>
      <c r="I3981" s="5">
        <v>43768</v>
      </c>
      <c r="J3981">
        <v>39.71</v>
      </c>
      <c r="K3981" t="s">
        <v>2812</v>
      </c>
    </row>
    <row r="3982" spans="1:11" x14ac:dyDescent="0.25">
      <c r="A3982" t="s">
        <v>1309</v>
      </c>
      <c r="B3982" t="s">
        <v>14</v>
      </c>
      <c r="C3982" t="s">
        <v>15</v>
      </c>
      <c r="D3982" t="s">
        <v>16</v>
      </c>
      <c r="E3982" t="s">
        <v>591</v>
      </c>
      <c r="F3982" t="s">
        <v>589</v>
      </c>
      <c r="G3982" t="s">
        <v>2806</v>
      </c>
      <c r="H3982" s="5">
        <v>43738</v>
      </c>
      <c r="I3982" s="5">
        <v>43734</v>
      </c>
      <c r="J3982">
        <v>-230.44</v>
      </c>
      <c r="K3982" t="s">
        <v>2812</v>
      </c>
    </row>
    <row r="3983" spans="1:11" x14ac:dyDescent="0.25">
      <c r="A3983" t="s">
        <v>1309</v>
      </c>
      <c r="B3983" t="s">
        <v>14</v>
      </c>
      <c r="C3983" t="s">
        <v>15</v>
      </c>
      <c r="D3983" t="s">
        <v>22</v>
      </c>
      <c r="E3983" t="s">
        <v>591</v>
      </c>
      <c r="F3983" t="s">
        <v>589</v>
      </c>
      <c r="G3983" t="s">
        <v>2806</v>
      </c>
      <c r="H3983" s="5">
        <v>43738</v>
      </c>
      <c r="I3983" s="5">
        <v>43734</v>
      </c>
      <c r="J3983">
        <v>93.87</v>
      </c>
      <c r="K3983" t="s">
        <v>2812</v>
      </c>
    </row>
    <row r="3984" spans="1:11" x14ac:dyDescent="0.25">
      <c r="A3984" t="s">
        <v>1309</v>
      </c>
      <c r="B3984" t="s">
        <v>14</v>
      </c>
      <c r="C3984" t="s">
        <v>15</v>
      </c>
      <c r="D3984" t="s">
        <v>22</v>
      </c>
      <c r="E3984" t="s">
        <v>591</v>
      </c>
      <c r="F3984" t="s">
        <v>589</v>
      </c>
      <c r="G3984" t="s">
        <v>2806</v>
      </c>
      <c r="H3984" s="5">
        <v>43738</v>
      </c>
      <c r="I3984" s="5">
        <v>43734</v>
      </c>
      <c r="J3984">
        <v>245</v>
      </c>
      <c r="K3984" t="s">
        <v>2812</v>
      </c>
    </row>
    <row r="3985" spans="1:11" x14ac:dyDescent="0.25">
      <c r="A3985" t="s">
        <v>1309</v>
      </c>
      <c r="B3985" t="s">
        <v>14</v>
      </c>
      <c r="C3985" t="s">
        <v>15</v>
      </c>
      <c r="D3985" t="s">
        <v>22</v>
      </c>
      <c r="E3985" t="s">
        <v>591</v>
      </c>
      <c r="F3985" t="s">
        <v>589</v>
      </c>
      <c r="G3985" t="s">
        <v>2806</v>
      </c>
      <c r="H3985" s="5">
        <v>43738</v>
      </c>
      <c r="I3985" s="5">
        <v>43734</v>
      </c>
      <c r="J3985">
        <v>619.26</v>
      </c>
      <c r="K3985" t="s">
        <v>2812</v>
      </c>
    </row>
    <row r="3986" spans="1:11" x14ac:dyDescent="0.25">
      <c r="A3986" t="s">
        <v>590</v>
      </c>
      <c r="B3986" t="s">
        <v>14</v>
      </c>
      <c r="C3986" t="s">
        <v>15</v>
      </c>
      <c r="D3986" t="s">
        <v>22</v>
      </c>
      <c r="E3986" t="s">
        <v>591</v>
      </c>
      <c r="F3986" t="s">
        <v>589</v>
      </c>
      <c r="G3986" t="s">
        <v>2806</v>
      </c>
      <c r="H3986" s="5">
        <v>43738</v>
      </c>
      <c r="I3986" s="5">
        <v>43718</v>
      </c>
      <c r="J3986">
        <v>7898.65</v>
      </c>
      <c r="K3986" t="s">
        <v>2812</v>
      </c>
    </row>
    <row r="3987" spans="1:11" x14ac:dyDescent="0.25">
      <c r="A3987" t="s">
        <v>590</v>
      </c>
      <c r="B3987" t="s">
        <v>14</v>
      </c>
      <c r="C3987" t="s">
        <v>15</v>
      </c>
      <c r="D3987" t="s">
        <v>22</v>
      </c>
      <c r="E3987" t="s">
        <v>591</v>
      </c>
      <c r="F3987" t="s">
        <v>589</v>
      </c>
      <c r="G3987" t="s">
        <v>2806</v>
      </c>
      <c r="H3987" s="5">
        <v>43738</v>
      </c>
      <c r="I3987" s="5">
        <v>43718</v>
      </c>
      <c r="J3987">
        <v>1599.2</v>
      </c>
      <c r="K3987" t="s">
        <v>2812</v>
      </c>
    </row>
    <row r="3988" spans="1:11" x14ac:dyDescent="0.25">
      <c r="A3988" t="s">
        <v>2201</v>
      </c>
      <c r="B3988" t="s">
        <v>14</v>
      </c>
      <c r="C3988" t="s">
        <v>2810</v>
      </c>
      <c r="D3988" t="s">
        <v>22</v>
      </c>
      <c r="E3988" t="s">
        <v>588</v>
      </c>
      <c r="F3988" t="s">
        <v>586</v>
      </c>
      <c r="G3988" t="s">
        <v>2806</v>
      </c>
      <c r="H3988" s="5">
        <v>43799</v>
      </c>
      <c r="I3988" s="5">
        <v>43777</v>
      </c>
      <c r="J3988">
        <v>2000.53</v>
      </c>
      <c r="K3988" t="s">
        <v>2812</v>
      </c>
    </row>
    <row r="3989" spans="1:11" x14ac:dyDescent="0.25">
      <c r="A3989" t="s">
        <v>1854</v>
      </c>
      <c r="B3989" t="s">
        <v>15</v>
      </c>
      <c r="D3989" t="s">
        <v>22</v>
      </c>
      <c r="E3989" t="s">
        <v>588</v>
      </c>
      <c r="F3989" t="s">
        <v>586</v>
      </c>
      <c r="G3989" t="s">
        <v>2806</v>
      </c>
      <c r="H3989" s="5">
        <v>43769</v>
      </c>
      <c r="I3989" s="5">
        <v>43755</v>
      </c>
      <c r="J3989">
        <v>242.59</v>
      </c>
      <c r="K3989" t="s">
        <v>2812</v>
      </c>
    </row>
    <row r="3990" spans="1:11" x14ac:dyDescent="0.25">
      <c r="A3990" t="s">
        <v>1854</v>
      </c>
      <c r="B3990" t="s">
        <v>15</v>
      </c>
      <c r="D3990" t="s">
        <v>22</v>
      </c>
      <c r="E3990" t="s">
        <v>588</v>
      </c>
      <c r="F3990" t="s">
        <v>586</v>
      </c>
      <c r="G3990" t="s">
        <v>2806</v>
      </c>
      <c r="H3990" s="5">
        <v>43769</v>
      </c>
      <c r="I3990" s="5">
        <v>43755</v>
      </c>
      <c r="J3990">
        <v>61.03</v>
      </c>
      <c r="K3990" t="s">
        <v>2812</v>
      </c>
    </row>
    <row r="3991" spans="1:11" x14ac:dyDescent="0.25">
      <c r="A3991" t="s">
        <v>1853</v>
      </c>
      <c r="B3991" t="s">
        <v>15</v>
      </c>
      <c r="D3991" t="s">
        <v>22</v>
      </c>
      <c r="E3991" t="s">
        <v>588</v>
      </c>
      <c r="F3991" t="s">
        <v>586</v>
      </c>
      <c r="G3991" t="s">
        <v>2806</v>
      </c>
      <c r="H3991" s="5">
        <v>43769</v>
      </c>
      <c r="I3991" s="5">
        <v>43748</v>
      </c>
      <c r="J3991">
        <v>1875.18</v>
      </c>
      <c r="K3991" t="s">
        <v>2812</v>
      </c>
    </row>
    <row r="3992" spans="1:11" x14ac:dyDescent="0.25">
      <c r="A3992" t="s">
        <v>1852</v>
      </c>
      <c r="B3992" t="s">
        <v>15</v>
      </c>
      <c r="D3992" t="s">
        <v>22</v>
      </c>
      <c r="E3992" t="s">
        <v>588</v>
      </c>
      <c r="F3992" t="s">
        <v>586</v>
      </c>
      <c r="G3992" t="s">
        <v>2806</v>
      </c>
      <c r="H3992" s="5">
        <v>43769</v>
      </c>
      <c r="I3992" s="5">
        <v>43746</v>
      </c>
      <c r="J3992">
        <v>1400.28</v>
      </c>
      <c r="K3992" t="s">
        <v>2812</v>
      </c>
    </row>
    <row r="3993" spans="1:11" x14ac:dyDescent="0.25">
      <c r="A3993" t="s">
        <v>1852</v>
      </c>
      <c r="B3993" t="s">
        <v>15</v>
      </c>
      <c r="D3993" t="s">
        <v>22</v>
      </c>
      <c r="E3993" t="s">
        <v>588</v>
      </c>
      <c r="F3993" t="s">
        <v>586</v>
      </c>
      <c r="G3993" t="s">
        <v>2806</v>
      </c>
      <c r="H3993" s="5">
        <v>43769</v>
      </c>
      <c r="I3993" s="5">
        <v>43746</v>
      </c>
      <c r="J3993">
        <v>1244.6400000000001</v>
      </c>
      <c r="K3993" t="s">
        <v>2812</v>
      </c>
    </row>
    <row r="3994" spans="1:11" x14ac:dyDescent="0.25">
      <c r="A3994" t="s">
        <v>1852</v>
      </c>
      <c r="B3994" t="s">
        <v>15</v>
      </c>
      <c r="D3994" t="s">
        <v>22</v>
      </c>
      <c r="E3994" t="s">
        <v>588</v>
      </c>
      <c r="F3994" t="s">
        <v>586</v>
      </c>
      <c r="G3994" t="s">
        <v>2806</v>
      </c>
      <c r="H3994" s="5">
        <v>43769</v>
      </c>
      <c r="I3994" s="5">
        <v>43746</v>
      </c>
      <c r="J3994">
        <v>19804.91</v>
      </c>
      <c r="K3994" t="s">
        <v>2812</v>
      </c>
    </row>
    <row r="3995" spans="1:11" x14ac:dyDescent="0.25">
      <c r="A3995" t="s">
        <v>1852</v>
      </c>
      <c r="B3995" t="s">
        <v>15</v>
      </c>
      <c r="D3995" t="s">
        <v>22</v>
      </c>
      <c r="E3995" t="s">
        <v>588</v>
      </c>
      <c r="F3995" t="s">
        <v>586</v>
      </c>
      <c r="G3995" t="s">
        <v>2806</v>
      </c>
      <c r="H3995" s="5">
        <v>43769</v>
      </c>
      <c r="I3995" s="5">
        <v>43746</v>
      </c>
      <c r="J3995">
        <v>402.63</v>
      </c>
      <c r="K3995" t="s">
        <v>2812</v>
      </c>
    </row>
    <row r="3996" spans="1:11" x14ac:dyDescent="0.25">
      <c r="A3996" t="s">
        <v>1308</v>
      </c>
      <c r="B3996" t="s">
        <v>14</v>
      </c>
      <c r="C3996" t="s">
        <v>15</v>
      </c>
      <c r="D3996" t="s">
        <v>16</v>
      </c>
      <c r="E3996" t="s">
        <v>588</v>
      </c>
      <c r="F3996" t="s">
        <v>586</v>
      </c>
      <c r="G3996" t="s">
        <v>2806</v>
      </c>
      <c r="H3996" s="5">
        <v>43738</v>
      </c>
      <c r="I3996" s="5">
        <v>43734</v>
      </c>
      <c r="J3996">
        <v>-300.06</v>
      </c>
      <c r="K3996" t="s">
        <v>2812</v>
      </c>
    </row>
    <row r="3997" spans="1:11" x14ac:dyDescent="0.25">
      <c r="A3997" t="s">
        <v>1308</v>
      </c>
      <c r="B3997" t="s">
        <v>14</v>
      </c>
      <c r="C3997" t="s">
        <v>15</v>
      </c>
      <c r="D3997" t="s">
        <v>22</v>
      </c>
      <c r="E3997" t="s">
        <v>588</v>
      </c>
      <c r="F3997" t="s">
        <v>586</v>
      </c>
      <c r="G3997" t="s">
        <v>2806</v>
      </c>
      <c r="H3997" s="5">
        <v>43738</v>
      </c>
      <c r="I3997" s="5">
        <v>43734</v>
      </c>
      <c r="J3997">
        <v>122.23</v>
      </c>
      <c r="K3997" t="s">
        <v>2812</v>
      </c>
    </row>
    <row r="3998" spans="1:11" x14ac:dyDescent="0.25">
      <c r="A3998" t="s">
        <v>1308</v>
      </c>
      <c r="B3998" t="s">
        <v>14</v>
      </c>
      <c r="C3998" t="s">
        <v>15</v>
      </c>
      <c r="D3998" t="s">
        <v>22</v>
      </c>
      <c r="E3998" t="s">
        <v>588</v>
      </c>
      <c r="F3998" t="s">
        <v>586</v>
      </c>
      <c r="G3998" t="s">
        <v>2806</v>
      </c>
      <c r="H3998" s="5">
        <v>43738</v>
      </c>
      <c r="I3998" s="5">
        <v>43734</v>
      </c>
      <c r="J3998">
        <v>319.01</v>
      </c>
      <c r="K3998" t="s">
        <v>2812</v>
      </c>
    </row>
    <row r="3999" spans="1:11" x14ac:dyDescent="0.25">
      <c r="A3999" t="s">
        <v>1308</v>
      </c>
      <c r="B3999" t="s">
        <v>14</v>
      </c>
      <c r="C3999" t="s">
        <v>15</v>
      </c>
      <c r="D3999" t="s">
        <v>22</v>
      </c>
      <c r="E3999" t="s">
        <v>588</v>
      </c>
      <c r="F3999" t="s">
        <v>586</v>
      </c>
      <c r="G3999" t="s">
        <v>2806</v>
      </c>
      <c r="H3999" s="5">
        <v>43738</v>
      </c>
      <c r="I3999" s="5">
        <v>43734</v>
      </c>
      <c r="J3999">
        <v>1351.17</v>
      </c>
      <c r="K3999" t="s">
        <v>2812</v>
      </c>
    </row>
    <row r="4000" spans="1:11" x14ac:dyDescent="0.25">
      <c r="A4000" t="s">
        <v>1185</v>
      </c>
      <c r="B4000" t="s">
        <v>14</v>
      </c>
      <c r="C4000" t="s">
        <v>15</v>
      </c>
      <c r="D4000" t="s">
        <v>22</v>
      </c>
      <c r="E4000" t="s">
        <v>588</v>
      </c>
      <c r="F4000" t="s">
        <v>586</v>
      </c>
      <c r="G4000" t="s">
        <v>2806</v>
      </c>
      <c r="H4000" s="5">
        <v>43738</v>
      </c>
      <c r="I4000" s="5">
        <v>43732</v>
      </c>
      <c r="J4000">
        <v>933.52</v>
      </c>
      <c r="K4000" t="s">
        <v>2812</v>
      </c>
    </row>
    <row r="4001" spans="1:11" x14ac:dyDescent="0.25">
      <c r="A4001" t="s">
        <v>1185</v>
      </c>
      <c r="B4001" t="s">
        <v>14</v>
      </c>
      <c r="C4001" t="s">
        <v>15</v>
      </c>
      <c r="D4001" t="s">
        <v>22</v>
      </c>
      <c r="E4001" t="s">
        <v>588</v>
      </c>
      <c r="F4001" t="s">
        <v>586</v>
      </c>
      <c r="G4001" t="s">
        <v>2806</v>
      </c>
      <c r="H4001" s="5">
        <v>43738</v>
      </c>
      <c r="I4001" s="5">
        <v>43732</v>
      </c>
      <c r="J4001">
        <v>67039.289999999994</v>
      </c>
      <c r="K4001" t="s">
        <v>2812</v>
      </c>
    </row>
    <row r="4002" spans="1:11" x14ac:dyDescent="0.25">
      <c r="A4002" t="s">
        <v>1091</v>
      </c>
      <c r="B4002" t="s">
        <v>14</v>
      </c>
      <c r="C4002" t="s">
        <v>15</v>
      </c>
      <c r="D4002" t="s">
        <v>22</v>
      </c>
      <c r="E4002" t="s">
        <v>588</v>
      </c>
      <c r="F4002" t="s">
        <v>586</v>
      </c>
      <c r="G4002" t="s">
        <v>2806</v>
      </c>
      <c r="H4002" s="5">
        <v>43738</v>
      </c>
      <c r="I4002" s="5">
        <v>43727</v>
      </c>
      <c r="J4002">
        <v>6628.36</v>
      </c>
      <c r="K4002" t="s">
        <v>2812</v>
      </c>
    </row>
    <row r="4003" spans="1:11" x14ac:dyDescent="0.25">
      <c r="A4003" t="s">
        <v>587</v>
      </c>
      <c r="B4003" t="s">
        <v>14</v>
      </c>
      <c r="C4003" t="s">
        <v>15</v>
      </c>
      <c r="D4003" t="s">
        <v>22</v>
      </c>
      <c r="E4003" t="s">
        <v>588</v>
      </c>
      <c r="F4003" t="s">
        <v>586</v>
      </c>
      <c r="G4003" t="s">
        <v>2806</v>
      </c>
      <c r="H4003" s="5">
        <v>43738</v>
      </c>
      <c r="I4003" s="5">
        <v>43718</v>
      </c>
      <c r="J4003">
        <v>5167.34</v>
      </c>
      <c r="K4003" t="s">
        <v>2812</v>
      </c>
    </row>
    <row r="4004" spans="1:11" x14ac:dyDescent="0.25">
      <c r="A4004" t="s">
        <v>587</v>
      </c>
      <c r="B4004" t="s">
        <v>14</v>
      </c>
      <c r="C4004" t="s">
        <v>15</v>
      </c>
      <c r="D4004" t="s">
        <v>22</v>
      </c>
      <c r="E4004" t="s">
        <v>588</v>
      </c>
      <c r="F4004" t="s">
        <v>586</v>
      </c>
      <c r="G4004" t="s">
        <v>2806</v>
      </c>
      <c r="H4004" s="5">
        <v>43738</v>
      </c>
      <c r="I4004" s="5">
        <v>43718</v>
      </c>
      <c r="J4004">
        <v>13473.79</v>
      </c>
      <c r="K4004" t="s">
        <v>2812</v>
      </c>
    </row>
    <row r="4005" spans="1:11" x14ac:dyDescent="0.25">
      <c r="A4005" t="s">
        <v>587</v>
      </c>
      <c r="B4005" t="s">
        <v>14</v>
      </c>
      <c r="C4005" t="s">
        <v>15</v>
      </c>
      <c r="D4005" t="s">
        <v>22</v>
      </c>
      <c r="E4005" t="s">
        <v>588</v>
      </c>
      <c r="F4005" t="s">
        <v>586</v>
      </c>
      <c r="G4005" t="s">
        <v>2806</v>
      </c>
      <c r="H4005" s="5">
        <v>43738</v>
      </c>
      <c r="I4005" s="5">
        <v>43718</v>
      </c>
      <c r="J4005">
        <v>290.32</v>
      </c>
      <c r="K4005" t="s">
        <v>2812</v>
      </c>
    </row>
    <row r="4006" spans="1:11" x14ac:dyDescent="0.25">
      <c r="A4006" t="s">
        <v>587</v>
      </c>
      <c r="B4006" t="s">
        <v>14</v>
      </c>
      <c r="C4006" t="s">
        <v>15</v>
      </c>
      <c r="D4006" t="s">
        <v>22</v>
      </c>
      <c r="E4006" t="s">
        <v>588</v>
      </c>
      <c r="F4006" t="s">
        <v>586</v>
      </c>
      <c r="G4006" t="s">
        <v>2806</v>
      </c>
      <c r="H4006" s="5">
        <v>43738</v>
      </c>
      <c r="I4006" s="5">
        <v>43718</v>
      </c>
      <c r="J4006">
        <v>1792</v>
      </c>
      <c r="K4006" t="s">
        <v>2812</v>
      </c>
    </row>
    <row r="4007" spans="1:11" x14ac:dyDescent="0.25">
      <c r="A4007" t="s">
        <v>587</v>
      </c>
      <c r="B4007" t="s">
        <v>14</v>
      </c>
      <c r="C4007" t="s">
        <v>15</v>
      </c>
      <c r="D4007" t="s">
        <v>22</v>
      </c>
      <c r="E4007" t="s">
        <v>588</v>
      </c>
      <c r="F4007" t="s">
        <v>586</v>
      </c>
      <c r="G4007" t="s">
        <v>2806</v>
      </c>
      <c r="H4007" s="5">
        <v>43738</v>
      </c>
      <c r="I4007" s="5">
        <v>43718</v>
      </c>
      <c r="J4007">
        <v>79.739999999999995</v>
      </c>
      <c r="K4007" t="s">
        <v>2812</v>
      </c>
    </row>
    <row r="4008" spans="1:11" x14ac:dyDescent="0.25">
      <c r="A4008" t="s">
        <v>587</v>
      </c>
      <c r="B4008" t="s">
        <v>14</v>
      </c>
      <c r="C4008" t="s">
        <v>15</v>
      </c>
      <c r="D4008" t="s">
        <v>22</v>
      </c>
      <c r="E4008" t="s">
        <v>588</v>
      </c>
      <c r="F4008" t="s">
        <v>586</v>
      </c>
      <c r="G4008" t="s">
        <v>2806</v>
      </c>
      <c r="H4008" s="5">
        <v>43738</v>
      </c>
      <c r="I4008" s="5">
        <v>43718</v>
      </c>
      <c r="J4008">
        <v>32890.589999999997</v>
      </c>
      <c r="K4008" t="s">
        <v>2812</v>
      </c>
    </row>
    <row r="4009" spans="1:11" x14ac:dyDescent="0.25">
      <c r="A4009" t="s">
        <v>2196</v>
      </c>
      <c r="B4009" t="s">
        <v>14</v>
      </c>
      <c r="C4009" t="s">
        <v>2810</v>
      </c>
      <c r="D4009" t="s">
        <v>22</v>
      </c>
      <c r="E4009" t="s">
        <v>1851</v>
      </c>
      <c r="F4009" t="s">
        <v>1849</v>
      </c>
      <c r="G4009" t="s">
        <v>2806</v>
      </c>
      <c r="H4009" s="5">
        <v>43799</v>
      </c>
      <c r="I4009" s="5">
        <v>43777</v>
      </c>
      <c r="J4009">
        <v>571.58000000000004</v>
      </c>
      <c r="K4009" t="s">
        <v>2812</v>
      </c>
    </row>
    <row r="4010" spans="1:11" x14ac:dyDescent="0.25">
      <c r="A4010" t="s">
        <v>1850</v>
      </c>
      <c r="B4010" t="s">
        <v>15</v>
      </c>
      <c r="D4010" t="s">
        <v>22</v>
      </c>
      <c r="E4010" t="s">
        <v>1851</v>
      </c>
      <c r="F4010" t="s">
        <v>1849</v>
      </c>
      <c r="G4010" t="s">
        <v>2806</v>
      </c>
      <c r="H4010" s="5">
        <v>43769</v>
      </c>
      <c r="I4010" s="5">
        <v>43763</v>
      </c>
      <c r="J4010">
        <v>2399.6999999999998</v>
      </c>
      <c r="K4010" t="s">
        <v>2812</v>
      </c>
    </row>
    <row r="4011" spans="1:11" x14ac:dyDescent="0.25">
      <c r="A4011" t="s">
        <v>2266</v>
      </c>
      <c r="B4011" t="s">
        <v>14</v>
      </c>
      <c r="C4011" t="s">
        <v>2810</v>
      </c>
      <c r="D4011" t="s">
        <v>22</v>
      </c>
      <c r="E4011" t="s">
        <v>672</v>
      </c>
      <c r="F4011" t="s">
        <v>670</v>
      </c>
      <c r="G4011" t="s">
        <v>2806</v>
      </c>
      <c r="H4011" s="5">
        <v>43799</v>
      </c>
      <c r="I4011" s="5">
        <v>43783</v>
      </c>
      <c r="J4011">
        <v>9582.7199999999993</v>
      </c>
      <c r="K4011" t="s">
        <v>2812</v>
      </c>
    </row>
    <row r="4012" spans="1:11" x14ac:dyDescent="0.25">
      <c r="A4012" t="s">
        <v>2195</v>
      </c>
      <c r="B4012" t="s">
        <v>14</v>
      </c>
      <c r="C4012" t="s">
        <v>2810</v>
      </c>
      <c r="D4012" t="s">
        <v>22</v>
      </c>
      <c r="E4012" t="s">
        <v>672</v>
      </c>
      <c r="F4012" t="s">
        <v>670</v>
      </c>
      <c r="G4012" t="s">
        <v>2806</v>
      </c>
      <c r="H4012" s="5">
        <v>43799</v>
      </c>
      <c r="I4012" s="5">
        <v>43777</v>
      </c>
      <c r="J4012">
        <v>1183.99</v>
      </c>
      <c r="K4012" t="s">
        <v>2812</v>
      </c>
    </row>
    <row r="4013" spans="1:11" x14ac:dyDescent="0.25">
      <c r="A4013" t="s">
        <v>1848</v>
      </c>
      <c r="B4013" t="s">
        <v>15</v>
      </c>
      <c r="D4013" t="s">
        <v>22</v>
      </c>
      <c r="E4013" t="s">
        <v>672</v>
      </c>
      <c r="F4013" t="s">
        <v>670</v>
      </c>
      <c r="G4013" t="s">
        <v>2806</v>
      </c>
      <c r="H4013" s="5">
        <v>43769</v>
      </c>
      <c r="I4013" s="5">
        <v>43748</v>
      </c>
      <c r="J4013">
        <v>1939.06</v>
      </c>
      <c r="K4013" t="s">
        <v>2812</v>
      </c>
    </row>
    <row r="4014" spans="1:11" x14ac:dyDescent="0.25">
      <c r="A4014" t="s">
        <v>1847</v>
      </c>
      <c r="B4014" t="s">
        <v>15</v>
      </c>
      <c r="D4014" t="s">
        <v>22</v>
      </c>
      <c r="E4014" t="s">
        <v>672</v>
      </c>
      <c r="F4014" t="s">
        <v>670</v>
      </c>
      <c r="G4014" t="s">
        <v>2806</v>
      </c>
      <c r="H4014" s="5">
        <v>43769</v>
      </c>
      <c r="I4014" s="5">
        <v>43746</v>
      </c>
      <c r="J4014">
        <v>17388.96</v>
      </c>
      <c r="K4014" t="s">
        <v>2812</v>
      </c>
    </row>
    <row r="4015" spans="1:11" x14ac:dyDescent="0.25">
      <c r="A4015" t="s">
        <v>1323</v>
      </c>
      <c r="B4015" t="s">
        <v>14</v>
      </c>
      <c r="C4015" t="s">
        <v>15</v>
      </c>
      <c r="D4015" t="s">
        <v>16</v>
      </c>
      <c r="E4015" t="s">
        <v>672</v>
      </c>
      <c r="F4015" t="s">
        <v>670</v>
      </c>
      <c r="G4015" t="s">
        <v>2806</v>
      </c>
      <c r="H4015" s="5">
        <v>43738</v>
      </c>
      <c r="I4015" s="5">
        <v>43734</v>
      </c>
      <c r="J4015">
        <v>-1069.17</v>
      </c>
      <c r="K4015" t="s">
        <v>2812</v>
      </c>
    </row>
    <row r="4016" spans="1:11" x14ac:dyDescent="0.25">
      <c r="A4016" t="s">
        <v>1323</v>
      </c>
      <c r="B4016" t="s">
        <v>14</v>
      </c>
      <c r="C4016" t="s">
        <v>15</v>
      </c>
      <c r="D4016" t="s">
        <v>22</v>
      </c>
      <c r="E4016" t="s">
        <v>672</v>
      </c>
      <c r="F4016" t="s">
        <v>670</v>
      </c>
      <c r="G4016" t="s">
        <v>2806</v>
      </c>
      <c r="H4016" s="5">
        <v>43738</v>
      </c>
      <c r="I4016" s="5">
        <v>43734</v>
      </c>
      <c r="J4016">
        <v>435.53</v>
      </c>
      <c r="K4016" t="s">
        <v>2812</v>
      </c>
    </row>
    <row r="4017" spans="1:11" x14ac:dyDescent="0.25">
      <c r="A4017" t="s">
        <v>1323</v>
      </c>
      <c r="B4017" t="s">
        <v>14</v>
      </c>
      <c r="C4017" t="s">
        <v>15</v>
      </c>
      <c r="D4017" t="s">
        <v>22</v>
      </c>
      <c r="E4017" t="s">
        <v>672</v>
      </c>
      <c r="F4017" t="s">
        <v>670</v>
      </c>
      <c r="G4017" t="s">
        <v>2806</v>
      </c>
      <c r="H4017" s="5">
        <v>43738</v>
      </c>
      <c r="I4017" s="5">
        <v>43734</v>
      </c>
      <c r="J4017">
        <v>1136.69</v>
      </c>
      <c r="K4017" t="s">
        <v>2812</v>
      </c>
    </row>
    <row r="4018" spans="1:11" x14ac:dyDescent="0.25">
      <c r="A4018" t="s">
        <v>1323</v>
      </c>
      <c r="B4018" t="s">
        <v>14</v>
      </c>
      <c r="C4018" t="s">
        <v>15</v>
      </c>
      <c r="D4018" t="s">
        <v>22</v>
      </c>
      <c r="E4018" t="s">
        <v>672</v>
      </c>
      <c r="F4018" t="s">
        <v>670</v>
      </c>
      <c r="G4018" t="s">
        <v>2806</v>
      </c>
      <c r="H4018" s="5">
        <v>43738</v>
      </c>
      <c r="I4018" s="5">
        <v>43734</v>
      </c>
      <c r="J4018">
        <v>1510.41</v>
      </c>
      <c r="K4018" t="s">
        <v>2812</v>
      </c>
    </row>
    <row r="4019" spans="1:11" x14ac:dyDescent="0.25">
      <c r="A4019" t="s">
        <v>1184</v>
      </c>
      <c r="B4019" t="s">
        <v>14</v>
      </c>
      <c r="C4019" t="s">
        <v>15</v>
      </c>
      <c r="D4019" t="s">
        <v>22</v>
      </c>
      <c r="E4019" t="s">
        <v>672</v>
      </c>
      <c r="F4019" t="s">
        <v>670</v>
      </c>
      <c r="G4019" t="s">
        <v>2806</v>
      </c>
      <c r="H4019" s="5">
        <v>43738</v>
      </c>
      <c r="I4019" s="5">
        <v>43732</v>
      </c>
      <c r="J4019">
        <v>22346.43</v>
      </c>
      <c r="K4019" t="s">
        <v>2812</v>
      </c>
    </row>
    <row r="4020" spans="1:11" x14ac:dyDescent="0.25">
      <c r="A4020" t="s">
        <v>1090</v>
      </c>
      <c r="B4020" t="s">
        <v>14</v>
      </c>
      <c r="C4020" t="s">
        <v>15</v>
      </c>
      <c r="D4020" t="s">
        <v>22</v>
      </c>
      <c r="E4020" t="s">
        <v>672</v>
      </c>
      <c r="F4020" t="s">
        <v>670</v>
      </c>
      <c r="G4020" t="s">
        <v>2806</v>
      </c>
      <c r="H4020" s="5">
        <v>43738</v>
      </c>
      <c r="I4020" s="5">
        <v>43727</v>
      </c>
      <c r="J4020">
        <v>9065.2999999999993</v>
      </c>
      <c r="K4020" t="s">
        <v>2812</v>
      </c>
    </row>
    <row r="4021" spans="1:11" x14ac:dyDescent="0.25">
      <c r="A4021" t="s">
        <v>874</v>
      </c>
      <c r="B4021" t="s">
        <v>14</v>
      </c>
      <c r="C4021" t="s">
        <v>15</v>
      </c>
      <c r="D4021" t="s">
        <v>22</v>
      </c>
      <c r="E4021" t="s">
        <v>672</v>
      </c>
      <c r="F4021" t="s">
        <v>670</v>
      </c>
      <c r="G4021" t="s">
        <v>2806</v>
      </c>
      <c r="H4021" s="5">
        <v>43738</v>
      </c>
      <c r="I4021" s="5">
        <v>43721</v>
      </c>
      <c r="J4021">
        <v>21.29</v>
      </c>
      <c r="K4021" t="s">
        <v>2812</v>
      </c>
    </row>
    <row r="4022" spans="1:11" x14ac:dyDescent="0.25">
      <c r="A4022" t="s">
        <v>874</v>
      </c>
      <c r="B4022" t="s">
        <v>14</v>
      </c>
      <c r="C4022" t="s">
        <v>15</v>
      </c>
      <c r="D4022" t="s">
        <v>22</v>
      </c>
      <c r="E4022" t="s">
        <v>672</v>
      </c>
      <c r="F4022" t="s">
        <v>670</v>
      </c>
      <c r="G4022" t="s">
        <v>2806</v>
      </c>
      <c r="H4022" s="5">
        <v>43738</v>
      </c>
      <c r="I4022" s="5">
        <v>43721</v>
      </c>
      <c r="J4022">
        <v>35.619999999999997</v>
      </c>
      <c r="K4022" t="s">
        <v>2812</v>
      </c>
    </row>
    <row r="4023" spans="1:11" x14ac:dyDescent="0.25">
      <c r="A4023" t="s">
        <v>874</v>
      </c>
      <c r="B4023" t="s">
        <v>14</v>
      </c>
      <c r="C4023" t="s">
        <v>15</v>
      </c>
      <c r="D4023" t="s">
        <v>22</v>
      </c>
      <c r="E4023" t="s">
        <v>672</v>
      </c>
      <c r="F4023" t="s">
        <v>670</v>
      </c>
      <c r="G4023" t="s">
        <v>2806</v>
      </c>
      <c r="H4023" s="5">
        <v>43738</v>
      </c>
      <c r="I4023" s="5">
        <v>43721</v>
      </c>
      <c r="J4023">
        <v>145.38</v>
      </c>
      <c r="K4023" t="s">
        <v>2812</v>
      </c>
    </row>
    <row r="4024" spans="1:11" x14ac:dyDescent="0.25">
      <c r="A4024" t="s">
        <v>751</v>
      </c>
      <c r="B4024" t="s">
        <v>14</v>
      </c>
      <c r="C4024" t="s">
        <v>15</v>
      </c>
      <c r="D4024" t="s">
        <v>22</v>
      </c>
      <c r="E4024" t="s">
        <v>672</v>
      </c>
      <c r="F4024" t="s">
        <v>670</v>
      </c>
      <c r="G4024" t="s">
        <v>2806</v>
      </c>
      <c r="H4024" s="5">
        <v>43738</v>
      </c>
      <c r="I4024" s="5">
        <v>43720</v>
      </c>
      <c r="J4024">
        <v>123.79</v>
      </c>
      <c r="K4024" t="s">
        <v>2812</v>
      </c>
    </row>
    <row r="4025" spans="1:11" x14ac:dyDescent="0.25">
      <c r="A4025" t="s">
        <v>751</v>
      </c>
      <c r="B4025" t="s">
        <v>14</v>
      </c>
      <c r="C4025" t="s">
        <v>15</v>
      </c>
      <c r="D4025" t="s">
        <v>22</v>
      </c>
      <c r="E4025" t="s">
        <v>672</v>
      </c>
      <c r="F4025" t="s">
        <v>670</v>
      </c>
      <c r="G4025" t="s">
        <v>2806</v>
      </c>
      <c r="H4025" s="5">
        <v>43738</v>
      </c>
      <c r="I4025" s="5">
        <v>43720</v>
      </c>
      <c r="J4025">
        <v>917.37</v>
      </c>
      <c r="K4025" t="s">
        <v>2812</v>
      </c>
    </row>
    <row r="4026" spans="1:11" x14ac:dyDescent="0.25">
      <c r="A4026" t="s">
        <v>671</v>
      </c>
      <c r="B4026" t="s">
        <v>14</v>
      </c>
      <c r="C4026" t="s">
        <v>15</v>
      </c>
      <c r="D4026" t="s">
        <v>22</v>
      </c>
      <c r="E4026" t="s">
        <v>672</v>
      </c>
      <c r="F4026" t="s">
        <v>670</v>
      </c>
      <c r="G4026" t="s">
        <v>2806</v>
      </c>
      <c r="H4026" s="5">
        <v>43738</v>
      </c>
      <c r="I4026" s="5">
        <v>43718</v>
      </c>
      <c r="J4026">
        <v>15746.11</v>
      </c>
      <c r="K4026" t="s">
        <v>2812</v>
      </c>
    </row>
    <row r="4027" spans="1:11" x14ac:dyDescent="0.25">
      <c r="A4027" t="s">
        <v>671</v>
      </c>
      <c r="B4027" t="s">
        <v>14</v>
      </c>
      <c r="C4027" t="s">
        <v>15</v>
      </c>
      <c r="D4027" t="s">
        <v>22</v>
      </c>
      <c r="E4027" t="s">
        <v>672</v>
      </c>
      <c r="F4027" t="s">
        <v>670</v>
      </c>
      <c r="G4027" t="s">
        <v>2806</v>
      </c>
      <c r="H4027" s="5">
        <v>43738</v>
      </c>
      <c r="I4027" s="5">
        <v>43718</v>
      </c>
      <c r="J4027">
        <v>7419.64</v>
      </c>
      <c r="K4027" t="s">
        <v>2812</v>
      </c>
    </row>
    <row r="4028" spans="1:11" x14ac:dyDescent="0.25">
      <c r="A4028" t="s">
        <v>671</v>
      </c>
      <c r="B4028" t="s">
        <v>14</v>
      </c>
      <c r="C4028" t="s">
        <v>15</v>
      </c>
      <c r="D4028" t="s">
        <v>22</v>
      </c>
      <c r="E4028" t="s">
        <v>672</v>
      </c>
      <c r="F4028" t="s">
        <v>670</v>
      </c>
      <c r="G4028" t="s">
        <v>2806</v>
      </c>
      <c r="H4028" s="5">
        <v>43738</v>
      </c>
      <c r="I4028" s="5">
        <v>43718</v>
      </c>
      <c r="J4028">
        <v>57.61</v>
      </c>
      <c r="K4028" t="s">
        <v>2812</v>
      </c>
    </row>
    <row r="4029" spans="1:11" x14ac:dyDescent="0.25">
      <c r="A4029" t="s">
        <v>671</v>
      </c>
      <c r="B4029" t="s">
        <v>14</v>
      </c>
      <c r="C4029" t="s">
        <v>15</v>
      </c>
      <c r="D4029" t="s">
        <v>22</v>
      </c>
      <c r="E4029" t="s">
        <v>672</v>
      </c>
      <c r="F4029" t="s">
        <v>670</v>
      </c>
      <c r="G4029" t="s">
        <v>2806</v>
      </c>
      <c r="H4029" s="5">
        <v>43738</v>
      </c>
      <c r="I4029" s="5">
        <v>43718</v>
      </c>
      <c r="J4029">
        <v>352.91</v>
      </c>
      <c r="K4029" t="s">
        <v>2812</v>
      </c>
    </row>
    <row r="4030" spans="1:11" x14ac:dyDescent="0.25">
      <c r="A4030" t="s">
        <v>671</v>
      </c>
      <c r="B4030" t="s">
        <v>14</v>
      </c>
      <c r="C4030" t="s">
        <v>15</v>
      </c>
      <c r="D4030" t="s">
        <v>22</v>
      </c>
      <c r="E4030" t="s">
        <v>672</v>
      </c>
      <c r="F4030" t="s">
        <v>670</v>
      </c>
      <c r="G4030" t="s">
        <v>2806</v>
      </c>
      <c r="H4030" s="5">
        <v>43738</v>
      </c>
      <c r="I4030" s="5">
        <v>43718</v>
      </c>
      <c r="J4030">
        <v>28.26</v>
      </c>
      <c r="K4030" t="s">
        <v>2812</v>
      </c>
    </row>
    <row r="4031" spans="1:11" x14ac:dyDescent="0.25">
      <c r="A4031" t="s">
        <v>671</v>
      </c>
      <c r="B4031" t="s">
        <v>14</v>
      </c>
      <c r="C4031" t="s">
        <v>15</v>
      </c>
      <c r="D4031" t="s">
        <v>22</v>
      </c>
      <c r="E4031" t="s">
        <v>672</v>
      </c>
      <c r="F4031" t="s">
        <v>670</v>
      </c>
      <c r="G4031" t="s">
        <v>2806</v>
      </c>
      <c r="H4031" s="5">
        <v>43738</v>
      </c>
      <c r="I4031" s="5">
        <v>43718</v>
      </c>
      <c r="J4031">
        <v>10963.53</v>
      </c>
      <c r="K4031" t="s">
        <v>2812</v>
      </c>
    </row>
    <row r="4032" spans="1:11" x14ac:dyDescent="0.25">
      <c r="A4032" t="s">
        <v>2487</v>
      </c>
      <c r="B4032" t="s">
        <v>14</v>
      </c>
      <c r="C4032" t="s">
        <v>15</v>
      </c>
      <c r="D4032" t="s">
        <v>22</v>
      </c>
      <c r="E4032" t="s">
        <v>669</v>
      </c>
      <c r="F4032" t="s">
        <v>667</v>
      </c>
      <c r="G4032" t="s">
        <v>2806</v>
      </c>
      <c r="H4032" s="5">
        <v>43861</v>
      </c>
      <c r="I4032" s="5">
        <v>43844</v>
      </c>
      <c r="J4032">
        <v>135</v>
      </c>
      <c r="K4032" t="s">
        <v>2812</v>
      </c>
    </row>
    <row r="4033" spans="1:11" x14ac:dyDescent="0.25">
      <c r="A4033" t="s">
        <v>2296</v>
      </c>
      <c r="B4033" t="s">
        <v>14</v>
      </c>
      <c r="C4033" t="s">
        <v>2810</v>
      </c>
      <c r="D4033" t="s">
        <v>22</v>
      </c>
      <c r="E4033" t="s">
        <v>669</v>
      </c>
      <c r="F4033" t="s">
        <v>667</v>
      </c>
      <c r="G4033" t="s">
        <v>2806</v>
      </c>
      <c r="H4033" s="5">
        <v>43799</v>
      </c>
      <c r="I4033" s="5">
        <v>43788</v>
      </c>
      <c r="J4033">
        <v>662.5</v>
      </c>
      <c r="K4033" t="s">
        <v>2812</v>
      </c>
    </row>
    <row r="4034" spans="1:11" x14ac:dyDescent="0.25">
      <c r="A4034" t="s">
        <v>2265</v>
      </c>
      <c r="B4034" t="s">
        <v>14</v>
      </c>
      <c r="C4034" t="s">
        <v>2810</v>
      </c>
      <c r="D4034" t="s">
        <v>22</v>
      </c>
      <c r="E4034" t="s">
        <v>669</v>
      </c>
      <c r="F4034" t="s">
        <v>667</v>
      </c>
      <c r="G4034" t="s">
        <v>2806</v>
      </c>
      <c r="H4034" s="5">
        <v>43799</v>
      </c>
      <c r="I4034" s="5">
        <v>43783</v>
      </c>
      <c r="J4034">
        <v>14005.35</v>
      </c>
      <c r="K4034" t="s">
        <v>2812</v>
      </c>
    </row>
    <row r="4035" spans="1:11" x14ac:dyDescent="0.25">
      <c r="A4035" t="s">
        <v>2194</v>
      </c>
      <c r="B4035" t="s">
        <v>14</v>
      </c>
      <c r="C4035" t="s">
        <v>2810</v>
      </c>
      <c r="D4035" t="s">
        <v>22</v>
      </c>
      <c r="E4035" t="s">
        <v>669</v>
      </c>
      <c r="F4035" t="s">
        <v>667</v>
      </c>
      <c r="G4035" t="s">
        <v>2806</v>
      </c>
      <c r="H4035" s="5">
        <v>43799</v>
      </c>
      <c r="I4035" s="5">
        <v>43777</v>
      </c>
      <c r="J4035">
        <v>2572.11</v>
      </c>
      <c r="K4035" t="s">
        <v>2812</v>
      </c>
    </row>
    <row r="4036" spans="1:11" x14ac:dyDescent="0.25">
      <c r="A4036" t="s">
        <v>1846</v>
      </c>
      <c r="B4036" t="s">
        <v>15</v>
      </c>
      <c r="D4036" t="s">
        <v>22</v>
      </c>
      <c r="E4036" t="s">
        <v>669</v>
      </c>
      <c r="F4036" t="s">
        <v>667</v>
      </c>
      <c r="G4036" t="s">
        <v>2806</v>
      </c>
      <c r="H4036" s="5">
        <v>43769</v>
      </c>
      <c r="I4036" s="5">
        <v>43748</v>
      </c>
      <c r="J4036">
        <v>4537.5</v>
      </c>
      <c r="K4036" t="s">
        <v>2812</v>
      </c>
    </row>
    <row r="4037" spans="1:11" x14ac:dyDescent="0.25">
      <c r="A4037" t="s">
        <v>1846</v>
      </c>
      <c r="B4037" t="s">
        <v>15</v>
      </c>
      <c r="D4037" t="s">
        <v>22</v>
      </c>
      <c r="E4037" t="s">
        <v>669</v>
      </c>
      <c r="F4037" t="s">
        <v>667</v>
      </c>
      <c r="G4037" t="s">
        <v>2806</v>
      </c>
      <c r="H4037" s="5">
        <v>43769</v>
      </c>
      <c r="I4037" s="5">
        <v>43748</v>
      </c>
      <c r="J4037">
        <v>4259.07</v>
      </c>
      <c r="K4037" t="s">
        <v>2812</v>
      </c>
    </row>
    <row r="4038" spans="1:11" x14ac:dyDescent="0.25">
      <c r="A4038" t="s">
        <v>1846</v>
      </c>
      <c r="B4038" t="s">
        <v>15</v>
      </c>
      <c r="D4038" t="s">
        <v>22</v>
      </c>
      <c r="E4038" t="s">
        <v>669</v>
      </c>
      <c r="F4038" t="s">
        <v>667</v>
      </c>
      <c r="G4038" t="s">
        <v>2806</v>
      </c>
      <c r="H4038" s="5">
        <v>43769</v>
      </c>
      <c r="I4038" s="5">
        <v>43748</v>
      </c>
      <c r="J4038">
        <v>40</v>
      </c>
      <c r="K4038" t="s">
        <v>2812</v>
      </c>
    </row>
    <row r="4039" spans="1:11" x14ac:dyDescent="0.25">
      <c r="A4039" t="s">
        <v>1845</v>
      </c>
      <c r="B4039" t="s">
        <v>15</v>
      </c>
      <c r="D4039" t="s">
        <v>22</v>
      </c>
      <c r="E4039" t="s">
        <v>669</v>
      </c>
      <c r="F4039" t="s">
        <v>667</v>
      </c>
      <c r="G4039" t="s">
        <v>2806</v>
      </c>
      <c r="H4039" s="5">
        <v>43769</v>
      </c>
      <c r="I4039" s="5">
        <v>43746</v>
      </c>
      <c r="J4039">
        <v>582.21</v>
      </c>
      <c r="K4039" t="s">
        <v>2812</v>
      </c>
    </row>
    <row r="4040" spans="1:11" x14ac:dyDescent="0.25">
      <c r="A4040" t="s">
        <v>1845</v>
      </c>
      <c r="B4040" t="s">
        <v>15</v>
      </c>
      <c r="D4040" t="s">
        <v>22</v>
      </c>
      <c r="E4040" t="s">
        <v>669</v>
      </c>
      <c r="F4040" t="s">
        <v>667</v>
      </c>
      <c r="G4040" t="s">
        <v>2806</v>
      </c>
      <c r="H4040" s="5">
        <v>43769</v>
      </c>
      <c r="I4040" s="5">
        <v>43746</v>
      </c>
      <c r="J4040">
        <v>44954.11</v>
      </c>
      <c r="K4040" t="s">
        <v>2812</v>
      </c>
    </row>
    <row r="4041" spans="1:11" x14ac:dyDescent="0.25">
      <c r="A4041" t="s">
        <v>1845</v>
      </c>
      <c r="B4041" t="s">
        <v>15</v>
      </c>
      <c r="D4041" t="s">
        <v>22</v>
      </c>
      <c r="E4041" t="s">
        <v>669</v>
      </c>
      <c r="F4041" t="s">
        <v>667</v>
      </c>
      <c r="G4041" t="s">
        <v>2806</v>
      </c>
      <c r="H4041" s="5">
        <v>43769</v>
      </c>
      <c r="I4041" s="5">
        <v>43746</v>
      </c>
      <c r="J4041">
        <v>27258.1</v>
      </c>
      <c r="K4041" t="s">
        <v>2812</v>
      </c>
    </row>
    <row r="4042" spans="1:11" x14ac:dyDescent="0.25">
      <c r="A4042" t="s">
        <v>1845</v>
      </c>
      <c r="B4042" t="s">
        <v>15</v>
      </c>
      <c r="D4042" t="s">
        <v>22</v>
      </c>
      <c r="E4042" t="s">
        <v>669</v>
      </c>
      <c r="F4042" t="s">
        <v>667</v>
      </c>
      <c r="G4042" t="s">
        <v>2806</v>
      </c>
      <c r="H4042" s="5">
        <v>43769</v>
      </c>
      <c r="I4042" s="5">
        <v>43746</v>
      </c>
      <c r="J4042">
        <v>515.80999999999995</v>
      </c>
      <c r="K4042" t="s">
        <v>2812</v>
      </c>
    </row>
    <row r="4043" spans="1:11" x14ac:dyDescent="0.25">
      <c r="A4043" t="s">
        <v>1845</v>
      </c>
      <c r="B4043" t="s">
        <v>15</v>
      </c>
      <c r="D4043" t="s">
        <v>22</v>
      </c>
      <c r="E4043" t="s">
        <v>669</v>
      </c>
      <c r="F4043" t="s">
        <v>667</v>
      </c>
      <c r="G4043" t="s">
        <v>2806</v>
      </c>
      <c r="H4043" s="5">
        <v>43769</v>
      </c>
      <c r="I4043" s="5">
        <v>43746</v>
      </c>
      <c r="J4043">
        <v>6370</v>
      </c>
      <c r="K4043" t="s">
        <v>2812</v>
      </c>
    </row>
    <row r="4044" spans="1:11" x14ac:dyDescent="0.25">
      <c r="A4044" t="s">
        <v>1845</v>
      </c>
      <c r="B4044" t="s">
        <v>15</v>
      </c>
      <c r="D4044" t="s">
        <v>22</v>
      </c>
      <c r="E4044" t="s">
        <v>669</v>
      </c>
      <c r="F4044" t="s">
        <v>667</v>
      </c>
      <c r="G4044" t="s">
        <v>2806</v>
      </c>
      <c r="H4044" s="5">
        <v>43769</v>
      </c>
      <c r="I4044" s="5">
        <v>43746</v>
      </c>
      <c r="J4044">
        <v>60.99</v>
      </c>
      <c r="K4044" t="s">
        <v>2812</v>
      </c>
    </row>
    <row r="4045" spans="1:11" x14ac:dyDescent="0.25">
      <c r="A4045" t="s">
        <v>1322</v>
      </c>
      <c r="B4045" t="s">
        <v>14</v>
      </c>
      <c r="C4045" t="s">
        <v>15</v>
      </c>
      <c r="D4045" t="s">
        <v>16</v>
      </c>
      <c r="E4045" t="s">
        <v>669</v>
      </c>
      <c r="F4045" t="s">
        <v>667</v>
      </c>
      <c r="G4045" t="s">
        <v>2806</v>
      </c>
      <c r="H4045" s="5">
        <v>43738</v>
      </c>
      <c r="I4045" s="5">
        <v>43734</v>
      </c>
      <c r="J4045">
        <v>-4078.26</v>
      </c>
      <c r="K4045" t="s">
        <v>2812</v>
      </c>
    </row>
    <row r="4046" spans="1:11" x14ac:dyDescent="0.25">
      <c r="A4046" t="s">
        <v>1322</v>
      </c>
      <c r="B4046" t="s">
        <v>14</v>
      </c>
      <c r="C4046" t="s">
        <v>15</v>
      </c>
      <c r="D4046" t="s">
        <v>22</v>
      </c>
      <c r="E4046" t="s">
        <v>669</v>
      </c>
      <c r="F4046" t="s">
        <v>667</v>
      </c>
      <c r="G4046" t="s">
        <v>2806</v>
      </c>
      <c r="H4046" s="5">
        <v>43738</v>
      </c>
      <c r="I4046" s="5">
        <v>43734</v>
      </c>
      <c r="J4046">
        <v>1661.31</v>
      </c>
      <c r="K4046" t="s">
        <v>2812</v>
      </c>
    </row>
    <row r="4047" spans="1:11" x14ac:dyDescent="0.25">
      <c r="A4047" t="s">
        <v>1322</v>
      </c>
      <c r="B4047" t="s">
        <v>14</v>
      </c>
      <c r="C4047" t="s">
        <v>15</v>
      </c>
      <c r="D4047" t="s">
        <v>22</v>
      </c>
      <c r="E4047" t="s">
        <v>669</v>
      </c>
      <c r="F4047" t="s">
        <v>667</v>
      </c>
      <c r="G4047" t="s">
        <v>2806</v>
      </c>
      <c r="H4047" s="5">
        <v>43738</v>
      </c>
      <c r="I4047" s="5">
        <v>43734</v>
      </c>
      <c r="J4047">
        <v>4335.8100000000004</v>
      </c>
      <c r="K4047" t="s">
        <v>2812</v>
      </c>
    </row>
    <row r="4048" spans="1:11" x14ac:dyDescent="0.25">
      <c r="A4048" t="s">
        <v>1322</v>
      </c>
      <c r="B4048" t="s">
        <v>14</v>
      </c>
      <c r="C4048" t="s">
        <v>15</v>
      </c>
      <c r="D4048" t="s">
        <v>22</v>
      </c>
      <c r="E4048" t="s">
        <v>669</v>
      </c>
      <c r="F4048" t="s">
        <v>667</v>
      </c>
      <c r="G4048" t="s">
        <v>2806</v>
      </c>
      <c r="H4048" s="5">
        <v>43738</v>
      </c>
      <c r="I4048" s="5">
        <v>43734</v>
      </c>
      <c r="J4048">
        <v>5955.29</v>
      </c>
      <c r="K4048" t="s">
        <v>2812</v>
      </c>
    </row>
    <row r="4049" spans="1:11" x14ac:dyDescent="0.25">
      <c r="A4049" t="s">
        <v>1249</v>
      </c>
      <c r="B4049" t="s">
        <v>14</v>
      </c>
      <c r="C4049" t="s">
        <v>15</v>
      </c>
      <c r="D4049" t="s">
        <v>22</v>
      </c>
      <c r="E4049" t="s">
        <v>669</v>
      </c>
      <c r="F4049" t="s">
        <v>667</v>
      </c>
      <c r="G4049" t="s">
        <v>2806</v>
      </c>
      <c r="H4049" s="5">
        <v>43738</v>
      </c>
      <c r="I4049" s="5">
        <v>43733</v>
      </c>
      <c r="J4049">
        <v>2089.83</v>
      </c>
      <c r="K4049" t="s">
        <v>2812</v>
      </c>
    </row>
    <row r="4050" spans="1:11" x14ac:dyDescent="0.25">
      <c r="A4050" t="s">
        <v>1183</v>
      </c>
      <c r="B4050" t="s">
        <v>14</v>
      </c>
      <c r="C4050" t="s">
        <v>15</v>
      </c>
      <c r="D4050" t="s">
        <v>22</v>
      </c>
      <c r="E4050" t="s">
        <v>669</v>
      </c>
      <c r="F4050" t="s">
        <v>667</v>
      </c>
      <c r="G4050" t="s">
        <v>2806</v>
      </c>
      <c r="H4050" s="5">
        <v>43738</v>
      </c>
      <c r="I4050" s="5">
        <v>43732</v>
      </c>
      <c r="J4050">
        <v>235.31</v>
      </c>
      <c r="K4050" t="s">
        <v>2812</v>
      </c>
    </row>
    <row r="4051" spans="1:11" x14ac:dyDescent="0.25">
      <c r="A4051" t="s">
        <v>1183</v>
      </c>
      <c r="B4051" t="s">
        <v>14</v>
      </c>
      <c r="C4051" t="s">
        <v>15</v>
      </c>
      <c r="D4051" t="s">
        <v>22</v>
      </c>
      <c r="E4051" t="s">
        <v>669</v>
      </c>
      <c r="F4051" t="s">
        <v>667</v>
      </c>
      <c r="G4051" t="s">
        <v>2806</v>
      </c>
      <c r="H4051" s="5">
        <v>43738</v>
      </c>
      <c r="I4051" s="5">
        <v>43732</v>
      </c>
      <c r="J4051">
        <v>8645.7000000000007</v>
      </c>
      <c r="K4051" t="s">
        <v>2812</v>
      </c>
    </row>
    <row r="4052" spans="1:11" x14ac:dyDescent="0.25">
      <c r="A4052" t="s">
        <v>1183</v>
      </c>
      <c r="B4052" t="s">
        <v>14</v>
      </c>
      <c r="C4052" t="s">
        <v>15</v>
      </c>
      <c r="D4052" t="s">
        <v>22</v>
      </c>
      <c r="E4052" t="s">
        <v>669</v>
      </c>
      <c r="F4052" t="s">
        <v>667</v>
      </c>
      <c r="G4052" t="s">
        <v>2806</v>
      </c>
      <c r="H4052" s="5">
        <v>43738</v>
      </c>
      <c r="I4052" s="5">
        <v>43732</v>
      </c>
      <c r="J4052">
        <v>1059.18</v>
      </c>
      <c r="K4052" t="s">
        <v>2812</v>
      </c>
    </row>
    <row r="4053" spans="1:11" x14ac:dyDescent="0.25">
      <c r="A4053" t="s">
        <v>1183</v>
      </c>
      <c r="B4053" t="s">
        <v>14</v>
      </c>
      <c r="C4053" t="s">
        <v>15</v>
      </c>
      <c r="D4053" t="s">
        <v>22</v>
      </c>
      <c r="E4053" t="s">
        <v>669</v>
      </c>
      <c r="F4053" t="s">
        <v>667</v>
      </c>
      <c r="G4053" t="s">
        <v>2806</v>
      </c>
      <c r="H4053" s="5">
        <v>43738</v>
      </c>
      <c r="I4053" s="5">
        <v>43732</v>
      </c>
      <c r="J4053">
        <v>67039.289999999994</v>
      </c>
      <c r="K4053" t="s">
        <v>2812</v>
      </c>
    </row>
    <row r="4054" spans="1:11" x14ac:dyDescent="0.25">
      <c r="A4054" t="s">
        <v>1137</v>
      </c>
      <c r="B4054" t="s">
        <v>14</v>
      </c>
      <c r="C4054" t="s">
        <v>15</v>
      </c>
      <c r="D4054" t="s">
        <v>22</v>
      </c>
      <c r="E4054" t="s">
        <v>669</v>
      </c>
      <c r="F4054" t="s">
        <v>667</v>
      </c>
      <c r="G4054" t="s">
        <v>2806</v>
      </c>
      <c r="H4054" s="5">
        <v>43738</v>
      </c>
      <c r="I4054" s="5">
        <v>43728</v>
      </c>
      <c r="J4054">
        <v>659.61</v>
      </c>
      <c r="K4054" t="s">
        <v>2812</v>
      </c>
    </row>
    <row r="4055" spans="1:11" x14ac:dyDescent="0.25">
      <c r="A4055" t="s">
        <v>1137</v>
      </c>
      <c r="B4055" t="s">
        <v>14</v>
      </c>
      <c r="C4055" t="s">
        <v>15</v>
      </c>
      <c r="D4055" t="s">
        <v>22</v>
      </c>
      <c r="E4055" t="s">
        <v>669</v>
      </c>
      <c r="F4055" t="s">
        <v>667</v>
      </c>
      <c r="G4055" t="s">
        <v>2806</v>
      </c>
      <c r="H4055" s="5">
        <v>43738</v>
      </c>
      <c r="I4055" s="5">
        <v>43728</v>
      </c>
      <c r="J4055">
        <v>14.06</v>
      </c>
      <c r="K4055" t="s">
        <v>2812</v>
      </c>
    </row>
    <row r="4056" spans="1:11" x14ac:dyDescent="0.25">
      <c r="A4056" t="s">
        <v>1089</v>
      </c>
      <c r="B4056" t="s">
        <v>14</v>
      </c>
      <c r="C4056" t="s">
        <v>15</v>
      </c>
      <c r="D4056" t="s">
        <v>22</v>
      </c>
      <c r="E4056" t="s">
        <v>669</v>
      </c>
      <c r="F4056" t="s">
        <v>667</v>
      </c>
      <c r="G4056" t="s">
        <v>2806</v>
      </c>
      <c r="H4056" s="5">
        <v>43738</v>
      </c>
      <c r="I4056" s="5">
        <v>43727</v>
      </c>
      <c r="J4056">
        <v>750.16</v>
      </c>
      <c r="K4056" t="s">
        <v>2812</v>
      </c>
    </row>
    <row r="4057" spans="1:11" x14ac:dyDescent="0.25">
      <c r="A4057" t="s">
        <v>1089</v>
      </c>
      <c r="B4057" t="s">
        <v>14</v>
      </c>
      <c r="C4057" t="s">
        <v>15</v>
      </c>
      <c r="D4057" t="s">
        <v>16</v>
      </c>
      <c r="E4057" t="s">
        <v>669</v>
      </c>
      <c r="F4057" t="s">
        <v>667</v>
      </c>
      <c r="G4057" t="s">
        <v>2806</v>
      </c>
      <c r="H4057" s="5">
        <v>43738</v>
      </c>
      <c r="I4057" s="5">
        <v>43727</v>
      </c>
      <c r="J4057">
        <v>-118.02</v>
      </c>
      <c r="K4057" t="s">
        <v>2812</v>
      </c>
    </row>
    <row r="4058" spans="1:11" x14ac:dyDescent="0.25">
      <c r="A4058" t="s">
        <v>1089</v>
      </c>
      <c r="B4058" t="s">
        <v>14</v>
      </c>
      <c r="C4058" t="s">
        <v>15</v>
      </c>
      <c r="D4058" t="s">
        <v>22</v>
      </c>
      <c r="E4058" t="s">
        <v>669</v>
      </c>
      <c r="F4058" t="s">
        <v>667</v>
      </c>
      <c r="G4058" t="s">
        <v>2806</v>
      </c>
      <c r="H4058" s="5">
        <v>43738</v>
      </c>
      <c r="I4058" s="5">
        <v>43727</v>
      </c>
      <c r="J4058">
        <v>2331.2800000000002</v>
      </c>
      <c r="K4058" t="s">
        <v>2812</v>
      </c>
    </row>
    <row r="4059" spans="1:11" x14ac:dyDescent="0.25">
      <c r="A4059" t="s">
        <v>1089</v>
      </c>
      <c r="B4059" t="s">
        <v>14</v>
      </c>
      <c r="C4059" t="s">
        <v>15</v>
      </c>
      <c r="D4059" t="s">
        <v>22</v>
      </c>
      <c r="E4059" t="s">
        <v>669</v>
      </c>
      <c r="F4059" t="s">
        <v>667</v>
      </c>
      <c r="G4059" t="s">
        <v>2806</v>
      </c>
      <c r="H4059" s="5">
        <v>43738</v>
      </c>
      <c r="I4059" s="5">
        <v>43727</v>
      </c>
      <c r="J4059">
        <v>414.47</v>
      </c>
      <c r="K4059" t="s">
        <v>2812</v>
      </c>
    </row>
    <row r="4060" spans="1:11" x14ac:dyDescent="0.25">
      <c r="A4060" t="s">
        <v>1089</v>
      </c>
      <c r="B4060" t="s">
        <v>14</v>
      </c>
      <c r="C4060" t="s">
        <v>15</v>
      </c>
      <c r="D4060" t="s">
        <v>22</v>
      </c>
      <c r="E4060" t="s">
        <v>669</v>
      </c>
      <c r="F4060" t="s">
        <v>667</v>
      </c>
      <c r="G4060" t="s">
        <v>2806</v>
      </c>
      <c r="H4060" s="5">
        <v>43738</v>
      </c>
      <c r="I4060" s="5">
        <v>43727</v>
      </c>
      <c r="J4060">
        <v>21.56</v>
      </c>
      <c r="K4060" t="s">
        <v>2812</v>
      </c>
    </row>
    <row r="4061" spans="1:11" x14ac:dyDescent="0.25">
      <c r="A4061" t="s">
        <v>1089</v>
      </c>
      <c r="B4061" t="s">
        <v>14</v>
      </c>
      <c r="C4061" t="s">
        <v>15</v>
      </c>
      <c r="D4061" t="s">
        <v>22</v>
      </c>
      <c r="E4061" t="s">
        <v>669</v>
      </c>
      <c r="F4061" t="s">
        <v>667</v>
      </c>
      <c r="G4061" t="s">
        <v>2806</v>
      </c>
      <c r="H4061" s="5">
        <v>43738</v>
      </c>
      <c r="I4061" s="5">
        <v>43727</v>
      </c>
      <c r="J4061">
        <v>14289.98</v>
      </c>
      <c r="K4061" t="s">
        <v>2812</v>
      </c>
    </row>
    <row r="4062" spans="1:11" x14ac:dyDescent="0.25">
      <c r="A4062" t="s">
        <v>1005</v>
      </c>
      <c r="B4062" t="s">
        <v>14</v>
      </c>
      <c r="C4062" t="s">
        <v>15</v>
      </c>
      <c r="D4062" t="s">
        <v>22</v>
      </c>
      <c r="E4062" t="s">
        <v>669</v>
      </c>
      <c r="F4062" t="s">
        <v>667</v>
      </c>
      <c r="G4062" t="s">
        <v>2806</v>
      </c>
      <c r="H4062" s="5">
        <v>43738</v>
      </c>
      <c r="I4062" s="5">
        <v>43725</v>
      </c>
      <c r="J4062">
        <v>1012.16</v>
      </c>
      <c r="K4062" t="s">
        <v>2812</v>
      </c>
    </row>
    <row r="4063" spans="1:11" x14ac:dyDescent="0.25">
      <c r="A4063" t="s">
        <v>1005</v>
      </c>
      <c r="B4063" t="s">
        <v>14</v>
      </c>
      <c r="C4063" t="s">
        <v>15</v>
      </c>
      <c r="D4063" t="s">
        <v>16</v>
      </c>
      <c r="E4063" t="s">
        <v>669</v>
      </c>
      <c r="F4063" t="s">
        <v>667</v>
      </c>
      <c r="G4063" t="s">
        <v>2806</v>
      </c>
      <c r="H4063" s="5">
        <v>43738</v>
      </c>
      <c r="I4063" s="5">
        <v>43725</v>
      </c>
      <c r="J4063">
        <v>-578.44000000000005</v>
      </c>
      <c r="K4063" t="s">
        <v>2812</v>
      </c>
    </row>
    <row r="4064" spans="1:11" x14ac:dyDescent="0.25">
      <c r="A4064" t="s">
        <v>1005</v>
      </c>
      <c r="B4064" t="s">
        <v>14</v>
      </c>
      <c r="C4064" t="s">
        <v>15</v>
      </c>
      <c r="D4064" t="s">
        <v>22</v>
      </c>
      <c r="E4064" t="s">
        <v>669</v>
      </c>
      <c r="F4064" t="s">
        <v>667</v>
      </c>
      <c r="G4064" t="s">
        <v>2806</v>
      </c>
      <c r="H4064" s="5">
        <v>43738</v>
      </c>
      <c r="I4064" s="5">
        <v>43725</v>
      </c>
      <c r="J4064">
        <v>2234.2399999999998</v>
      </c>
      <c r="K4064" t="s">
        <v>2812</v>
      </c>
    </row>
    <row r="4065" spans="1:11" x14ac:dyDescent="0.25">
      <c r="A4065" t="s">
        <v>1005</v>
      </c>
      <c r="B4065" t="s">
        <v>14</v>
      </c>
      <c r="C4065" t="s">
        <v>15</v>
      </c>
      <c r="D4065" t="s">
        <v>22</v>
      </c>
      <c r="E4065" t="s">
        <v>669</v>
      </c>
      <c r="F4065" t="s">
        <v>667</v>
      </c>
      <c r="G4065" t="s">
        <v>2806</v>
      </c>
      <c r="H4065" s="5">
        <v>43738</v>
      </c>
      <c r="I4065" s="5">
        <v>43725</v>
      </c>
      <c r="J4065">
        <v>1418.83</v>
      </c>
      <c r="K4065" t="s">
        <v>2812</v>
      </c>
    </row>
    <row r="4066" spans="1:11" x14ac:dyDescent="0.25">
      <c r="A4066" t="s">
        <v>1005</v>
      </c>
      <c r="B4066" t="s">
        <v>14</v>
      </c>
      <c r="C4066" t="s">
        <v>15</v>
      </c>
      <c r="D4066" t="s">
        <v>22</v>
      </c>
      <c r="E4066" t="s">
        <v>669</v>
      </c>
      <c r="F4066" t="s">
        <v>667</v>
      </c>
      <c r="G4066" t="s">
        <v>2806</v>
      </c>
      <c r="H4066" s="5">
        <v>43738</v>
      </c>
      <c r="I4066" s="5">
        <v>43725</v>
      </c>
      <c r="J4066">
        <v>662.26</v>
      </c>
      <c r="K4066" t="s">
        <v>2812</v>
      </c>
    </row>
    <row r="4067" spans="1:11" x14ac:dyDescent="0.25">
      <c r="A4067" t="s">
        <v>1005</v>
      </c>
      <c r="B4067" t="s">
        <v>14</v>
      </c>
      <c r="C4067" t="s">
        <v>15</v>
      </c>
      <c r="D4067" t="s">
        <v>22</v>
      </c>
      <c r="E4067" t="s">
        <v>669</v>
      </c>
      <c r="F4067" t="s">
        <v>667</v>
      </c>
      <c r="G4067" t="s">
        <v>2806</v>
      </c>
      <c r="H4067" s="5">
        <v>43738</v>
      </c>
      <c r="I4067" s="5">
        <v>43725</v>
      </c>
      <c r="J4067">
        <v>132</v>
      </c>
      <c r="K4067" t="s">
        <v>2812</v>
      </c>
    </row>
    <row r="4068" spans="1:11" x14ac:dyDescent="0.25">
      <c r="A4068" t="s">
        <v>873</v>
      </c>
      <c r="B4068" t="s">
        <v>14</v>
      </c>
      <c r="C4068" t="s">
        <v>15</v>
      </c>
      <c r="D4068" t="s">
        <v>22</v>
      </c>
      <c r="E4068" t="s">
        <v>669</v>
      </c>
      <c r="F4068" t="s">
        <v>667</v>
      </c>
      <c r="G4068" t="s">
        <v>2806</v>
      </c>
      <c r="H4068" s="5">
        <v>43738</v>
      </c>
      <c r="I4068" s="5">
        <v>43721</v>
      </c>
      <c r="J4068">
        <v>70428</v>
      </c>
      <c r="K4068" t="s">
        <v>2812</v>
      </c>
    </row>
    <row r="4069" spans="1:11" x14ac:dyDescent="0.25">
      <c r="A4069" t="s">
        <v>750</v>
      </c>
      <c r="B4069" t="s">
        <v>14</v>
      </c>
      <c r="C4069" t="s">
        <v>15</v>
      </c>
      <c r="D4069" t="s">
        <v>22</v>
      </c>
      <c r="E4069" t="s">
        <v>669</v>
      </c>
      <c r="F4069" t="s">
        <v>667</v>
      </c>
      <c r="G4069" t="s">
        <v>2806</v>
      </c>
      <c r="H4069" s="5">
        <v>43738</v>
      </c>
      <c r="I4069" s="5">
        <v>43720</v>
      </c>
      <c r="J4069">
        <v>216.12</v>
      </c>
      <c r="K4069" t="s">
        <v>2812</v>
      </c>
    </row>
    <row r="4070" spans="1:11" x14ac:dyDescent="0.25">
      <c r="A4070" t="s">
        <v>750</v>
      </c>
      <c r="B4070" t="s">
        <v>14</v>
      </c>
      <c r="C4070" t="s">
        <v>15</v>
      </c>
      <c r="D4070" t="s">
        <v>22</v>
      </c>
      <c r="E4070" t="s">
        <v>669</v>
      </c>
      <c r="F4070" t="s">
        <v>667</v>
      </c>
      <c r="G4070" t="s">
        <v>2806</v>
      </c>
      <c r="H4070" s="5">
        <v>43738</v>
      </c>
      <c r="I4070" s="5">
        <v>43720</v>
      </c>
      <c r="J4070">
        <v>210</v>
      </c>
      <c r="K4070" t="s">
        <v>2812</v>
      </c>
    </row>
    <row r="4071" spans="1:11" x14ac:dyDescent="0.25">
      <c r="A4071" t="s">
        <v>750</v>
      </c>
      <c r="B4071" t="s">
        <v>14</v>
      </c>
      <c r="C4071" t="s">
        <v>15</v>
      </c>
      <c r="D4071" t="s">
        <v>22</v>
      </c>
      <c r="E4071" t="s">
        <v>669</v>
      </c>
      <c r="F4071" t="s">
        <v>667</v>
      </c>
      <c r="G4071" t="s">
        <v>2806</v>
      </c>
      <c r="H4071" s="5">
        <v>43738</v>
      </c>
      <c r="I4071" s="5">
        <v>43720</v>
      </c>
      <c r="J4071">
        <v>98.98</v>
      </c>
      <c r="K4071" t="s">
        <v>2812</v>
      </c>
    </row>
    <row r="4072" spans="1:11" x14ac:dyDescent="0.25">
      <c r="A4072" t="s">
        <v>750</v>
      </c>
      <c r="B4072" t="s">
        <v>14</v>
      </c>
      <c r="C4072" t="s">
        <v>15</v>
      </c>
      <c r="D4072" t="s">
        <v>22</v>
      </c>
      <c r="E4072" t="s">
        <v>669</v>
      </c>
      <c r="F4072" t="s">
        <v>667</v>
      </c>
      <c r="G4072" t="s">
        <v>2806</v>
      </c>
      <c r="H4072" s="5">
        <v>43738</v>
      </c>
      <c r="I4072" s="5">
        <v>43720</v>
      </c>
      <c r="J4072">
        <v>731.28</v>
      </c>
      <c r="K4072" t="s">
        <v>2812</v>
      </c>
    </row>
    <row r="4073" spans="1:11" x14ac:dyDescent="0.25">
      <c r="A4073" t="s">
        <v>750</v>
      </c>
      <c r="B4073" t="s">
        <v>14</v>
      </c>
      <c r="C4073" t="s">
        <v>15</v>
      </c>
      <c r="D4073" t="s">
        <v>22</v>
      </c>
      <c r="E4073" t="s">
        <v>669</v>
      </c>
      <c r="F4073" t="s">
        <v>667</v>
      </c>
      <c r="G4073" t="s">
        <v>2806</v>
      </c>
      <c r="H4073" s="5">
        <v>43738</v>
      </c>
      <c r="I4073" s="5">
        <v>43720</v>
      </c>
      <c r="J4073">
        <v>61.02</v>
      </c>
      <c r="K4073" t="s">
        <v>2812</v>
      </c>
    </row>
    <row r="4074" spans="1:11" x14ac:dyDescent="0.25">
      <c r="A4074" t="s">
        <v>668</v>
      </c>
      <c r="B4074" t="s">
        <v>14</v>
      </c>
      <c r="C4074" t="s">
        <v>15</v>
      </c>
      <c r="D4074" t="s">
        <v>22</v>
      </c>
      <c r="E4074" t="s">
        <v>669</v>
      </c>
      <c r="F4074" t="s">
        <v>667</v>
      </c>
      <c r="G4074" t="s">
        <v>2806</v>
      </c>
      <c r="H4074" s="5">
        <v>43738</v>
      </c>
      <c r="I4074" s="5">
        <v>43718</v>
      </c>
      <c r="J4074">
        <v>11950.33</v>
      </c>
      <c r="K4074" t="s">
        <v>2812</v>
      </c>
    </row>
    <row r="4075" spans="1:11" x14ac:dyDescent="0.25">
      <c r="A4075" t="s">
        <v>668</v>
      </c>
      <c r="B4075" t="s">
        <v>14</v>
      </c>
      <c r="C4075" t="s">
        <v>15</v>
      </c>
      <c r="D4075" t="s">
        <v>22</v>
      </c>
      <c r="E4075" t="s">
        <v>669</v>
      </c>
      <c r="F4075" t="s">
        <v>667</v>
      </c>
      <c r="G4075" t="s">
        <v>2806</v>
      </c>
      <c r="H4075" s="5">
        <v>43738</v>
      </c>
      <c r="I4075" s="5">
        <v>43718</v>
      </c>
      <c r="J4075">
        <v>48483.77</v>
      </c>
      <c r="K4075" t="s">
        <v>2812</v>
      </c>
    </row>
    <row r="4076" spans="1:11" x14ac:dyDescent="0.25">
      <c r="A4076" t="s">
        <v>668</v>
      </c>
      <c r="B4076" t="s">
        <v>14</v>
      </c>
      <c r="C4076" t="s">
        <v>15</v>
      </c>
      <c r="D4076" t="s">
        <v>22</v>
      </c>
      <c r="E4076" t="s">
        <v>669</v>
      </c>
      <c r="F4076" t="s">
        <v>667</v>
      </c>
      <c r="G4076" t="s">
        <v>2806</v>
      </c>
      <c r="H4076" s="5">
        <v>43738</v>
      </c>
      <c r="I4076" s="5">
        <v>43718</v>
      </c>
      <c r="J4076">
        <v>4706.16</v>
      </c>
      <c r="K4076" t="s">
        <v>2812</v>
      </c>
    </row>
    <row r="4077" spans="1:11" x14ac:dyDescent="0.25">
      <c r="A4077" t="s">
        <v>668</v>
      </c>
      <c r="B4077" t="s">
        <v>14</v>
      </c>
      <c r="C4077" t="s">
        <v>15</v>
      </c>
      <c r="D4077" t="s">
        <v>22</v>
      </c>
      <c r="E4077" t="s">
        <v>669</v>
      </c>
      <c r="F4077" t="s">
        <v>667</v>
      </c>
      <c r="G4077" t="s">
        <v>2806</v>
      </c>
      <c r="H4077" s="5">
        <v>43738</v>
      </c>
      <c r="I4077" s="5">
        <v>43718</v>
      </c>
      <c r="J4077">
        <v>20252.03</v>
      </c>
      <c r="K4077" t="s">
        <v>2812</v>
      </c>
    </row>
    <row r="4078" spans="1:11" x14ac:dyDescent="0.25">
      <c r="A4078" t="s">
        <v>668</v>
      </c>
      <c r="B4078" t="s">
        <v>14</v>
      </c>
      <c r="C4078" t="s">
        <v>15</v>
      </c>
      <c r="D4078" t="s">
        <v>22</v>
      </c>
      <c r="E4078" t="s">
        <v>669</v>
      </c>
      <c r="F4078" t="s">
        <v>667</v>
      </c>
      <c r="G4078" t="s">
        <v>2806</v>
      </c>
      <c r="H4078" s="5">
        <v>43738</v>
      </c>
      <c r="I4078" s="5">
        <v>43718</v>
      </c>
      <c r="J4078">
        <v>1026.58</v>
      </c>
      <c r="K4078" t="s">
        <v>2812</v>
      </c>
    </row>
    <row r="4079" spans="1:11" x14ac:dyDescent="0.25">
      <c r="A4079" t="s">
        <v>668</v>
      </c>
      <c r="B4079" t="s">
        <v>14</v>
      </c>
      <c r="C4079" t="s">
        <v>15</v>
      </c>
      <c r="D4079" t="s">
        <v>22</v>
      </c>
      <c r="E4079" t="s">
        <v>669</v>
      </c>
      <c r="F4079" t="s">
        <v>667</v>
      </c>
      <c r="G4079" t="s">
        <v>2806</v>
      </c>
      <c r="H4079" s="5">
        <v>43738</v>
      </c>
      <c r="I4079" s="5">
        <v>43718</v>
      </c>
      <c r="J4079">
        <v>1040.49</v>
      </c>
      <c r="K4079" t="s">
        <v>2812</v>
      </c>
    </row>
    <row r="4080" spans="1:11" x14ac:dyDescent="0.25">
      <c r="A4080" t="s">
        <v>668</v>
      </c>
      <c r="B4080" t="s">
        <v>14</v>
      </c>
      <c r="C4080" t="s">
        <v>15</v>
      </c>
      <c r="D4080" t="s">
        <v>22</v>
      </c>
      <c r="E4080" t="s">
        <v>669</v>
      </c>
      <c r="F4080" t="s">
        <v>667</v>
      </c>
      <c r="G4080" t="s">
        <v>2806</v>
      </c>
      <c r="H4080" s="5">
        <v>43738</v>
      </c>
      <c r="I4080" s="5">
        <v>43718</v>
      </c>
      <c r="J4080">
        <v>14112.05</v>
      </c>
      <c r="K4080" t="s">
        <v>2812</v>
      </c>
    </row>
    <row r="4081" spans="1:11" x14ac:dyDescent="0.25">
      <c r="A4081" t="s">
        <v>668</v>
      </c>
      <c r="B4081" t="s">
        <v>14</v>
      </c>
      <c r="C4081" t="s">
        <v>15</v>
      </c>
      <c r="D4081" t="s">
        <v>22</v>
      </c>
      <c r="E4081" t="s">
        <v>669</v>
      </c>
      <c r="F4081" t="s">
        <v>667</v>
      </c>
      <c r="G4081" t="s">
        <v>2806</v>
      </c>
      <c r="H4081" s="5">
        <v>43738</v>
      </c>
      <c r="I4081" s="5">
        <v>43718</v>
      </c>
      <c r="J4081">
        <v>9.6199999999999992</v>
      </c>
      <c r="K4081" t="s">
        <v>2812</v>
      </c>
    </row>
    <row r="4082" spans="1:11" x14ac:dyDescent="0.25">
      <c r="A4082" t="s">
        <v>668</v>
      </c>
      <c r="B4082" t="s">
        <v>14</v>
      </c>
      <c r="C4082" t="s">
        <v>15</v>
      </c>
      <c r="D4082" t="s">
        <v>22</v>
      </c>
      <c r="E4082" t="s">
        <v>669</v>
      </c>
      <c r="F4082" t="s">
        <v>667</v>
      </c>
      <c r="G4082" t="s">
        <v>2806</v>
      </c>
      <c r="H4082" s="5">
        <v>43738</v>
      </c>
      <c r="I4082" s="5">
        <v>43718</v>
      </c>
      <c r="J4082">
        <v>2965.26</v>
      </c>
      <c r="K4082" t="s">
        <v>2812</v>
      </c>
    </row>
    <row r="4083" spans="1:11" x14ac:dyDescent="0.25">
      <c r="A4083" t="s">
        <v>2193</v>
      </c>
      <c r="B4083" t="s">
        <v>14</v>
      </c>
      <c r="C4083" t="s">
        <v>2810</v>
      </c>
      <c r="D4083" t="s">
        <v>22</v>
      </c>
      <c r="E4083" t="s">
        <v>1844</v>
      </c>
      <c r="F4083" t="s">
        <v>1842</v>
      </c>
      <c r="G4083" t="s">
        <v>2806</v>
      </c>
      <c r="H4083" s="5">
        <v>43799</v>
      </c>
      <c r="I4083" s="5">
        <v>43777</v>
      </c>
      <c r="J4083">
        <v>1673.91</v>
      </c>
      <c r="K4083" t="s">
        <v>2812</v>
      </c>
    </row>
    <row r="4084" spans="1:11" x14ac:dyDescent="0.25">
      <c r="A4084" t="s">
        <v>1843</v>
      </c>
      <c r="B4084" t="s">
        <v>15</v>
      </c>
      <c r="D4084" t="s">
        <v>22</v>
      </c>
      <c r="E4084" t="s">
        <v>1844</v>
      </c>
      <c r="F4084" t="s">
        <v>1842</v>
      </c>
      <c r="G4084" t="s">
        <v>2806</v>
      </c>
      <c r="H4084" s="5">
        <v>43769</v>
      </c>
      <c r="I4084" s="5">
        <v>43763</v>
      </c>
      <c r="J4084">
        <v>606.38</v>
      </c>
      <c r="K4084" t="s">
        <v>2812</v>
      </c>
    </row>
    <row r="4085" spans="1:11" x14ac:dyDescent="0.25">
      <c r="A4085" t="s">
        <v>2192</v>
      </c>
      <c r="B4085" t="s">
        <v>14</v>
      </c>
      <c r="C4085" t="s">
        <v>2810</v>
      </c>
      <c r="D4085" t="s">
        <v>22</v>
      </c>
      <c r="E4085" t="s">
        <v>1841</v>
      </c>
      <c r="F4085" t="s">
        <v>1839</v>
      </c>
      <c r="G4085" t="s">
        <v>2806</v>
      </c>
      <c r="H4085" s="5">
        <v>43799</v>
      </c>
      <c r="I4085" s="5">
        <v>43777</v>
      </c>
      <c r="J4085">
        <v>612.41</v>
      </c>
      <c r="K4085" t="s">
        <v>2812</v>
      </c>
    </row>
    <row r="4086" spans="1:11" x14ac:dyDescent="0.25">
      <c r="A4086" t="s">
        <v>1840</v>
      </c>
      <c r="B4086" t="s">
        <v>15</v>
      </c>
      <c r="D4086" t="s">
        <v>22</v>
      </c>
      <c r="E4086" t="s">
        <v>1841</v>
      </c>
      <c r="F4086" t="s">
        <v>1839</v>
      </c>
      <c r="G4086" t="s">
        <v>2806</v>
      </c>
      <c r="H4086" s="5">
        <v>43769</v>
      </c>
      <c r="I4086" s="5">
        <v>43763</v>
      </c>
      <c r="J4086">
        <v>580.58000000000004</v>
      </c>
      <c r="K4086" t="s">
        <v>2812</v>
      </c>
    </row>
    <row r="4087" spans="1:11" x14ac:dyDescent="0.25">
      <c r="A4087" t="s">
        <v>2190</v>
      </c>
      <c r="B4087" t="s">
        <v>14</v>
      </c>
      <c r="C4087" t="s">
        <v>2810</v>
      </c>
      <c r="D4087" t="s">
        <v>22</v>
      </c>
      <c r="E4087" t="s">
        <v>2191</v>
      </c>
      <c r="F4087" t="s">
        <v>2189</v>
      </c>
      <c r="G4087" t="s">
        <v>2806</v>
      </c>
      <c r="H4087" s="5">
        <v>43799</v>
      </c>
      <c r="I4087" s="5">
        <v>43777</v>
      </c>
      <c r="J4087">
        <v>2123.0100000000002</v>
      </c>
      <c r="K4087" t="s">
        <v>2812</v>
      </c>
    </row>
    <row r="4088" spans="1:11" x14ac:dyDescent="0.25">
      <c r="A4088" t="s">
        <v>2188</v>
      </c>
      <c r="B4088" t="s">
        <v>14</v>
      </c>
      <c r="C4088" t="s">
        <v>2810</v>
      </c>
      <c r="D4088" t="s">
        <v>22</v>
      </c>
      <c r="E4088" t="s">
        <v>1838</v>
      </c>
      <c r="F4088" t="s">
        <v>1836</v>
      </c>
      <c r="G4088" t="s">
        <v>2806</v>
      </c>
      <c r="H4088" s="5">
        <v>43799</v>
      </c>
      <c r="I4088" s="5">
        <v>43777</v>
      </c>
      <c r="J4088">
        <v>530.75</v>
      </c>
      <c r="K4088" t="s">
        <v>2812</v>
      </c>
    </row>
    <row r="4089" spans="1:11" x14ac:dyDescent="0.25">
      <c r="A4089" t="s">
        <v>1837</v>
      </c>
      <c r="B4089" t="s">
        <v>15</v>
      </c>
      <c r="D4089" t="s">
        <v>22</v>
      </c>
      <c r="E4089" t="s">
        <v>1838</v>
      </c>
      <c r="F4089" t="s">
        <v>1836</v>
      </c>
      <c r="G4089" t="s">
        <v>2806</v>
      </c>
      <c r="H4089" s="5">
        <v>43769</v>
      </c>
      <c r="I4089" s="5">
        <v>43763</v>
      </c>
      <c r="J4089">
        <v>580.58000000000004</v>
      </c>
      <c r="K4089" t="s">
        <v>2812</v>
      </c>
    </row>
    <row r="4090" spans="1:11" x14ac:dyDescent="0.25">
      <c r="A4090" t="s">
        <v>2412</v>
      </c>
      <c r="B4090" t="s">
        <v>14</v>
      </c>
      <c r="C4090" t="s">
        <v>2810</v>
      </c>
      <c r="D4090" t="s">
        <v>22</v>
      </c>
      <c r="E4090" t="s">
        <v>577</v>
      </c>
      <c r="F4090" t="s">
        <v>575</v>
      </c>
      <c r="G4090" t="s">
        <v>2806</v>
      </c>
      <c r="H4090" s="5">
        <v>43830</v>
      </c>
      <c r="I4090" s="5">
        <v>43818</v>
      </c>
      <c r="J4090">
        <v>719.5</v>
      </c>
      <c r="K4090" t="s">
        <v>2812</v>
      </c>
    </row>
    <row r="4091" spans="1:11" x14ac:dyDescent="0.25">
      <c r="A4091" t="s">
        <v>2271</v>
      </c>
      <c r="B4091" t="s">
        <v>14</v>
      </c>
      <c r="C4091" t="s">
        <v>2810</v>
      </c>
      <c r="D4091" t="s">
        <v>22</v>
      </c>
      <c r="E4091" t="s">
        <v>577</v>
      </c>
      <c r="F4091" t="s">
        <v>575</v>
      </c>
      <c r="G4091" t="s">
        <v>2806</v>
      </c>
      <c r="H4091" s="5">
        <v>43799</v>
      </c>
      <c r="I4091" s="5">
        <v>43783</v>
      </c>
      <c r="J4091">
        <v>17988.490000000002</v>
      </c>
      <c r="K4091" t="s">
        <v>2812</v>
      </c>
    </row>
    <row r="4092" spans="1:11" x14ac:dyDescent="0.25">
      <c r="A4092" t="s">
        <v>2223</v>
      </c>
      <c r="B4092" t="s">
        <v>14</v>
      </c>
      <c r="C4092" t="s">
        <v>2810</v>
      </c>
      <c r="D4092" t="s">
        <v>22</v>
      </c>
      <c r="E4092" t="s">
        <v>577</v>
      </c>
      <c r="F4092" t="s">
        <v>575</v>
      </c>
      <c r="G4092" t="s">
        <v>2806</v>
      </c>
      <c r="H4092" s="5">
        <v>43799</v>
      </c>
      <c r="I4092" s="5">
        <v>43777</v>
      </c>
      <c r="J4092">
        <v>816.36</v>
      </c>
      <c r="K4092" t="s">
        <v>2812</v>
      </c>
    </row>
    <row r="4093" spans="1:11" x14ac:dyDescent="0.25">
      <c r="A4093" t="s">
        <v>2223</v>
      </c>
      <c r="B4093" t="s">
        <v>14</v>
      </c>
      <c r="C4093" t="s">
        <v>2810</v>
      </c>
      <c r="D4093" t="s">
        <v>22</v>
      </c>
      <c r="E4093" t="s">
        <v>577</v>
      </c>
      <c r="F4093" t="s">
        <v>575</v>
      </c>
      <c r="G4093" t="s">
        <v>2806</v>
      </c>
      <c r="H4093" s="5">
        <v>43799</v>
      </c>
      <c r="I4093" s="5">
        <v>43777</v>
      </c>
      <c r="J4093">
        <v>7946.35</v>
      </c>
      <c r="K4093" t="s">
        <v>2812</v>
      </c>
    </row>
    <row r="4094" spans="1:11" x14ac:dyDescent="0.25">
      <c r="A4094" t="s">
        <v>2223</v>
      </c>
      <c r="B4094" t="s">
        <v>14</v>
      </c>
      <c r="C4094" t="s">
        <v>2810</v>
      </c>
      <c r="D4094" t="s">
        <v>22</v>
      </c>
      <c r="E4094" t="s">
        <v>577</v>
      </c>
      <c r="F4094" t="s">
        <v>575</v>
      </c>
      <c r="G4094" t="s">
        <v>2806</v>
      </c>
      <c r="H4094" s="5">
        <v>43799</v>
      </c>
      <c r="I4094" s="5">
        <v>43777</v>
      </c>
      <c r="J4094">
        <v>17.309999999999999</v>
      </c>
      <c r="K4094" t="s">
        <v>2812</v>
      </c>
    </row>
    <row r="4095" spans="1:11" x14ac:dyDescent="0.25">
      <c r="A4095" t="s">
        <v>2223</v>
      </c>
      <c r="B4095" t="s">
        <v>14</v>
      </c>
      <c r="C4095" t="s">
        <v>2810</v>
      </c>
      <c r="D4095" t="s">
        <v>22</v>
      </c>
      <c r="E4095" t="s">
        <v>577</v>
      </c>
      <c r="F4095" t="s">
        <v>575</v>
      </c>
      <c r="G4095" t="s">
        <v>2806</v>
      </c>
      <c r="H4095" s="5">
        <v>43799</v>
      </c>
      <c r="I4095" s="5">
        <v>43777</v>
      </c>
      <c r="J4095">
        <v>503.8</v>
      </c>
      <c r="K4095" t="s">
        <v>2812</v>
      </c>
    </row>
    <row r="4096" spans="1:11" x14ac:dyDescent="0.25">
      <c r="A4096" t="s">
        <v>1835</v>
      </c>
      <c r="B4096" t="s">
        <v>15</v>
      </c>
      <c r="D4096" t="s">
        <v>22</v>
      </c>
      <c r="E4096" t="s">
        <v>577</v>
      </c>
      <c r="F4096" t="s">
        <v>575</v>
      </c>
      <c r="G4096" t="s">
        <v>2806</v>
      </c>
      <c r="H4096" s="5">
        <v>43769</v>
      </c>
      <c r="I4096" s="5">
        <v>43768</v>
      </c>
      <c r="J4096">
        <v>1033.19</v>
      </c>
      <c r="K4096" t="s">
        <v>2812</v>
      </c>
    </row>
    <row r="4097" spans="1:11" x14ac:dyDescent="0.25">
      <c r="A4097" t="s">
        <v>1834</v>
      </c>
      <c r="B4097" t="s">
        <v>15</v>
      </c>
      <c r="D4097" t="s">
        <v>22</v>
      </c>
      <c r="E4097" t="s">
        <v>577</v>
      </c>
      <c r="F4097" t="s">
        <v>575</v>
      </c>
      <c r="G4097" t="s">
        <v>2806</v>
      </c>
      <c r="H4097" s="5">
        <v>43769</v>
      </c>
      <c r="I4097" s="5">
        <v>43767</v>
      </c>
      <c r="J4097">
        <v>160.08000000000001</v>
      </c>
      <c r="K4097" t="s">
        <v>2812</v>
      </c>
    </row>
    <row r="4098" spans="1:11" x14ac:dyDescent="0.25">
      <c r="A4098" t="s">
        <v>1834</v>
      </c>
      <c r="B4098" t="s">
        <v>15</v>
      </c>
      <c r="D4098" t="s">
        <v>22</v>
      </c>
      <c r="E4098" t="s">
        <v>577</v>
      </c>
      <c r="F4098" t="s">
        <v>575</v>
      </c>
      <c r="G4098" t="s">
        <v>2806</v>
      </c>
      <c r="H4098" s="5">
        <v>43769</v>
      </c>
      <c r="I4098" s="5">
        <v>43767</v>
      </c>
      <c r="J4098">
        <v>8.8699999999999992</v>
      </c>
      <c r="K4098" t="s">
        <v>2812</v>
      </c>
    </row>
    <row r="4099" spans="1:11" x14ac:dyDescent="0.25">
      <c r="A4099" t="s">
        <v>1833</v>
      </c>
      <c r="B4099" t="s">
        <v>15</v>
      </c>
      <c r="D4099" t="s">
        <v>22</v>
      </c>
      <c r="E4099" t="s">
        <v>577</v>
      </c>
      <c r="F4099" t="s">
        <v>575</v>
      </c>
      <c r="G4099" t="s">
        <v>2806</v>
      </c>
      <c r="H4099" s="5">
        <v>43769</v>
      </c>
      <c r="I4099" s="5">
        <v>43762</v>
      </c>
      <c r="J4099">
        <v>1076.52</v>
      </c>
      <c r="K4099" t="s">
        <v>2812</v>
      </c>
    </row>
    <row r="4100" spans="1:11" x14ac:dyDescent="0.25">
      <c r="A4100" t="s">
        <v>1832</v>
      </c>
      <c r="B4100" t="s">
        <v>15</v>
      </c>
      <c r="D4100" t="s">
        <v>22</v>
      </c>
      <c r="E4100" t="s">
        <v>577</v>
      </c>
      <c r="F4100" t="s">
        <v>575</v>
      </c>
      <c r="G4100" t="s">
        <v>2806</v>
      </c>
      <c r="H4100" s="5">
        <v>43769</v>
      </c>
      <c r="I4100" s="5">
        <v>43753</v>
      </c>
      <c r="J4100">
        <v>41.1</v>
      </c>
      <c r="K4100" t="s">
        <v>2812</v>
      </c>
    </row>
    <row r="4101" spans="1:11" x14ac:dyDescent="0.25">
      <c r="A4101" t="s">
        <v>1831</v>
      </c>
      <c r="B4101" t="s">
        <v>15</v>
      </c>
      <c r="D4101" t="s">
        <v>22</v>
      </c>
      <c r="E4101" t="s">
        <v>577</v>
      </c>
      <c r="F4101" t="s">
        <v>575</v>
      </c>
      <c r="G4101" t="s">
        <v>2806</v>
      </c>
      <c r="H4101" s="5">
        <v>43769</v>
      </c>
      <c r="I4101" s="5">
        <v>43749</v>
      </c>
      <c r="J4101">
        <v>253.97</v>
      </c>
      <c r="K4101" t="s">
        <v>2812</v>
      </c>
    </row>
    <row r="4102" spans="1:11" x14ac:dyDescent="0.25">
      <c r="A4102" t="s">
        <v>1831</v>
      </c>
      <c r="B4102" t="s">
        <v>15</v>
      </c>
      <c r="D4102" t="s">
        <v>22</v>
      </c>
      <c r="E4102" t="s">
        <v>577</v>
      </c>
      <c r="F4102" t="s">
        <v>575</v>
      </c>
      <c r="G4102" t="s">
        <v>2806</v>
      </c>
      <c r="H4102" s="5">
        <v>43769</v>
      </c>
      <c r="I4102" s="5">
        <v>43749</v>
      </c>
      <c r="J4102">
        <v>47.78</v>
      </c>
      <c r="K4102" t="s">
        <v>2812</v>
      </c>
    </row>
    <row r="4103" spans="1:11" x14ac:dyDescent="0.25">
      <c r="A4103" t="s">
        <v>1831</v>
      </c>
      <c r="B4103" t="s">
        <v>15</v>
      </c>
      <c r="D4103" t="s">
        <v>22</v>
      </c>
      <c r="E4103" t="s">
        <v>577</v>
      </c>
      <c r="F4103" t="s">
        <v>575</v>
      </c>
      <c r="G4103" t="s">
        <v>2806</v>
      </c>
      <c r="H4103" s="5">
        <v>43769</v>
      </c>
      <c r="I4103" s="5">
        <v>43749</v>
      </c>
      <c r="J4103">
        <v>359.64</v>
      </c>
      <c r="K4103" t="s">
        <v>2812</v>
      </c>
    </row>
    <row r="4104" spans="1:11" x14ac:dyDescent="0.25">
      <c r="A4104" t="s">
        <v>1830</v>
      </c>
      <c r="B4104" t="s">
        <v>15</v>
      </c>
      <c r="D4104" t="s">
        <v>22</v>
      </c>
      <c r="E4104" t="s">
        <v>577</v>
      </c>
      <c r="F4104" t="s">
        <v>575</v>
      </c>
      <c r="G4104" t="s">
        <v>2806</v>
      </c>
      <c r="H4104" s="5">
        <v>43769</v>
      </c>
      <c r="I4104" s="5">
        <v>43748</v>
      </c>
      <c r="J4104">
        <v>13.55</v>
      </c>
      <c r="K4104" t="s">
        <v>2812</v>
      </c>
    </row>
    <row r="4105" spans="1:11" x14ac:dyDescent="0.25">
      <c r="A4105" t="s">
        <v>1830</v>
      </c>
      <c r="B4105" t="s">
        <v>15</v>
      </c>
      <c r="D4105" t="s">
        <v>22</v>
      </c>
      <c r="E4105" t="s">
        <v>577</v>
      </c>
      <c r="F4105" t="s">
        <v>575</v>
      </c>
      <c r="G4105" t="s">
        <v>2806</v>
      </c>
      <c r="H4105" s="5">
        <v>43769</v>
      </c>
      <c r="I4105" s="5">
        <v>43748</v>
      </c>
      <c r="J4105">
        <v>4156.25</v>
      </c>
      <c r="K4105" t="s">
        <v>2812</v>
      </c>
    </row>
    <row r="4106" spans="1:11" x14ac:dyDescent="0.25">
      <c r="A4106" t="s">
        <v>1830</v>
      </c>
      <c r="B4106" t="s">
        <v>15</v>
      </c>
      <c r="D4106" t="s">
        <v>22</v>
      </c>
      <c r="E4106" t="s">
        <v>577</v>
      </c>
      <c r="F4106" t="s">
        <v>575</v>
      </c>
      <c r="G4106" t="s">
        <v>2806</v>
      </c>
      <c r="H4106" s="5">
        <v>43769</v>
      </c>
      <c r="I4106" s="5">
        <v>43748</v>
      </c>
      <c r="J4106">
        <v>404.81</v>
      </c>
      <c r="K4106" t="s">
        <v>2812</v>
      </c>
    </row>
    <row r="4107" spans="1:11" x14ac:dyDescent="0.25">
      <c r="A4107" t="s">
        <v>1830</v>
      </c>
      <c r="B4107" t="s">
        <v>15</v>
      </c>
      <c r="D4107" t="s">
        <v>22</v>
      </c>
      <c r="E4107" t="s">
        <v>577</v>
      </c>
      <c r="F4107" t="s">
        <v>575</v>
      </c>
      <c r="G4107" t="s">
        <v>2806</v>
      </c>
      <c r="H4107" s="5">
        <v>43769</v>
      </c>
      <c r="I4107" s="5">
        <v>43748</v>
      </c>
      <c r="J4107">
        <v>70.19</v>
      </c>
      <c r="K4107" t="s">
        <v>2812</v>
      </c>
    </row>
    <row r="4108" spans="1:11" x14ac:dyDescent="0.25">
      <c r="A4108" t="s">
        <v>1830</v>
      </c>
      <c r="B4108" t="s">
        <v>15</v>
      </c>
      <c r="D4108" t="s">
        <v>22</v>
      </c>
      <c r="E4108" t="s">
        <v>577</v>
      </c>
      <c r="F4108" t="s">
        <v>575</v>
      </c>
      <c r="G4108" t="s">
        <v>2806</v>
      </c>
      <c r="H4108" s="5">
        <v>43769</v>
      </c>
      <c r="I4108" s="5">
        <v>43748</v>
      </c>
      <c r="J4108">
        <v>4941.26</v>
      </c>
      <c r="K4108" t="s">
        <v>2812</v>
      </c>
    </row>
    <row r="4109" spans="1:11" x14ac:dyDescent="0.25">
      <c r="A4109" t="s">
        <v>1829</v>
      </c>
      <c r="B4109" t="s">
        <v>15</v>
      </c>
      <c r="D4109" t="s">
        <v>22</v>
      </c>
      <c r="E4109" t="s">
        <v>577</v>
      </c>
      <c r="F4109" t="s">
        <v>575</v>
      </c>
      <c r="G4109" t="s">
        <v>2806</v>
      </c>
      <c r="H4109" s="5">
        <v>43769</v>
      </c>
      <c r="I4109" s="5">
        <v>43746</v>
      </c>
      <c r="J4109">
        <v>1415.13</v>
      </c>
      <c r="K4109" t="s">
        <v>2812</v>
      </c>
    </row>
    <row r="4110" spans="1:11" x14ac:dyDescent="0.25">
      <c r="A4110" t="s">
        <v>1829</v>
      </c>
      <c r="B4110" t="s">
        <v>15</v>
      </c>
      <c r="D4110" t="s">
        <v>22</v>
      </c>
      <c r="E4110" t="s">
        <v>577</v>
      </c>
      <c r="F4110" t="s">
        <v>575</v>
      </c>
      <c r="G4110" t="s">
        <v>2806</v>
      </c>
      <c r="H4110" s="5">
        <v>43769</v>
      </c>
      <c r="I4110" s="5">
        <v>43746</v>
      </c>
      <c r="J4110">
        <v>724.64</v>
      </c>
      <c r="K4110" t="s">
        <v>2812</v>
      </c>
    </row>
    <row r="4111" spans="1:11" x14ac:dyDescent="0.25">
      <c r="A4111" t="s">
        <v>1829</v>
      </c>
      <c r="B4111" t="s">
        <v>15</v>
      </c>
      <c r="D4111" t="s">
        <v>22</v>
      </c>
      <c r="E4111" t="s">
        <v>577</v>
      </c>
      <c r="F4111" t="s">
        <v>575</v>
      </c>
      <c r="G4111" t="s">
        <v>2806</v>
      </c>
      <c r="H4111" s="5">
        <v>43769</v>
      </c>
      <c r="I4111" s="5">
        <v>43746</v>
      </c>
      <c r="J4111">
        <v>42528.59</v>
      </c>
      <c r="K4111" t="s">
        <v>2812</v>
      </c>
    </row>
    <row r="4112" spans="1:11" x14ac:dyDescent="0.25">
      <c r="A4112" t="s">
        <v>1829</v>
      </c>
      <c r="B4112" t="s">
        <v>15</v>
      </c>
      <c r="D4112" t="s">
        <v>22</v>
      </c>
      <c r="E4112" t="s">
        <v>577</v>
      </c>
      <c r="F4112" t="s">
        <v>575</v>
      </c>
      <c r="G4112" t="s">
        <v>2806</v>
      </c>
      <c r="H4112" s="5">
        <v>43769</v>
      </c>
      <c r="I4112" s="5">
        <v>43746</v>
      </c>
      <c r="J4112">
        <v>857.12</v>
      </c>
      <c r="K4112" t="s">
        <v>2812</v>
      </c>
    </row>
    <row r="4113" spans="1:11" x14ac:dyDescent="0.25">
      <c r="A4113" t="s">
        <v>1829</v>
      </c>
      <c r="B4113" t="s">
        <v>15</v>
      </c>
      <c r="D4113" t="s">
        <v>22</v>
      </c>
      <c r="E4113" t="s">
        <v>577</v>
      </c>
      <c r="F4113" t="s">
        <v>575</v>
      </c>
      <c r="G4113" t="s">
        <v>2806</v>
      </c>
      <c r="H4113" s="5">
        <v>43769</v>
      </c>
      <c r="I4113" s="5">
        <v>43746</v>
      </c>
      <c r="J4113">
        <v>683.5</v>
      </c>
      <c r="K4113" t="s">
        <v>2812</v>
      </c>
    </row>
    <row r="4114" spans="1:11" x14ac:dyDescent="0.25">
      <c r="A4114" t="s">
        <v>1829</v>
      </c>
      <c r="B4114" t="s">
        <v>15</v>
      </c>
      <c r="D4114" t="s">
        <v>22</v>
      </c>
      <c r="E4114" t="s">
        <v>577</v>
      </c>
      <c r="F4114" t="s">
        <v>575</v>
      </c>
      <c r="G4114" t="s">
        <v>2806</v>
      </c>
      <c r="H4114" s="5">
        <v>43769</v>
      </c>
      <c r="I4114" s="5">
        <v>43746</v>
      </c>
      <c r="J4114">
        <v>44533.01</v>
      </c>
      <c r="K4114" t="s">
        <v>2812</v>
      </c>
    </row>
    <row r="4115" spans="1:11" x14ac:dyDescent="0.25">
      <c r="A4115" t="s">
        <v>1829</v>
      </c>
      <c r="B4115" t="s">
        <v>15</v>
      </c>
      <c r="D4115" t="s">
        <v>22</v>
      </c>
      <c r="E4115" t="s">
        <v>577</v>
      </c>
      <c r="F4115" t="s">
        <v>575</v>
      </c>
      <c r="G4115" t="s">
        <v>2806</v>
      </c>
      <c r="H4115" s="5">
        <v>43769</v>
      </c>
      <c r="I4115" s="5">
        <v>43746</v>
      </c>
      <c r="J4115">
        <v>6694.17</v>
      </c>
      <c r="K4115" t="s">
        <v>2812</v>
      </c>
    </row>
    <row r="4116" spans="1:11" x14ac:dyDescent="0.25">
      <c r="A4116" t="s">
        <v>1623</v>
      </c>
      <c r="B4116" t="s">
        <v>14</v>
      </c>
      <c r="C4116" t="s">
        <v>15</v>
      </c>
      <c r="D4116" t="s">
        <v>16</v>
      </c>
      <c r="E4116" t="s">
        <v>577</v>
      </c>
      <c r="F4116" t="s">
        <v>575</v>
      </c>
      <c r="G4116" t="s">
        <v>2806</v>
      </c>
      <c r="H4116" s="5">
        <v>43738</v>
      </c>
      <c r="I4116" s="5">
        <v>43739</v>
      </c>
      <c r="J4116">
        <v>-17.32</v>
      </c>
      <c r="K4116" t="s">
        <v>2812</v>
      </c>
    </row>
    <row r="4117" spans="1:11" x14ac:dyDescent="0.25">
      <c r="A4117" t="s">
        <v>1623</v>
      </c>
      <c r="B4117" t="s">
        <v>14</v>
      </c>
      <c r="C4117" t="s">
        <v>15</v>
      </c>
      <c r="D4117" t="s">
        <v>22</v>
      </c>
      <c r="E4117" t="s">
        <v>577</v>
      </c>
      <c r="F4117" t="s">
        <v>575</v>
      </c>
      <c r="G4117" t="s">
        <v>2806</v>
      </c>
      <c r="H4117" s="5">
        <v>43738</v>
      </c>
      <c r="I4117" s="5">
        <v>43739</v>
      </c>
      <c r="J4117">
        <v>7.05</v>
      </c>
      <c r="K4117" t="s">
        <v>2812</v>
      </c>
    </row>
    <row r="4118" spans="1:11" x14ac:dyDescent="0.25">
      <c r="A4118" t="s">
        <v>1623</v>
      </c>
      <c r="B4118" t="s">
        <v>14</v>
      </c>
      <c r="C4118" t="s">
        <v>15</v>
      </c>
      <c r="D4118" t="s">
        <v>22</v>
      </c>
      <c r="E4118" t="s">
        <v>577</v>
      </c>
      <c r="F4118" t="s">
        <v>575</v>
      </c>
      <c r="G4118" t="s">
        <v>2806</v>
      </c>
      <c r="H4118" s="5">
        <v>43738</v>
      </c>
      <c r="I4118" s="5">
        <v>43739</v>
      </c>
      <c r="J4118">
        <v>18.41</v>
      </c>
      <c r="K4118" t="s">
        <v>2812</v>
      </c>
    </row>
    <row r="4119" spans="1:11" x14ac:dyDescent="0.25">
      <c r="A4119" t="s">
        <v>1623</v>
      </c>
      <c r="B4119" t="s">
        <v>14</v>
      </c>
      <c r="C4119" t="s">
        <v>15</v>
      </c>
      <c r="D4119" t="s">
        <v>22</v>
      </c>
      <c r="E4119" t="s">
        <v>577</v>
      </c>
      <c r="F4119" t="s">
        <v>575</v>
      </c>
      <c r="G4119" t="s">
        <v>2806</v>
      </c>
      <c r="H4119" s="5">
        <v>43738</v>
      </c>
      <c r="I4119" s="5">
        <v>43739</v>
      </c>
      <c r="J4119">
        <v>37.22</v>
      </c>
      <c r="K4119" t="s">
        <v>2812</v>
      </c>
    </row>
    <row r="4120" spans="1:11" x14ac:dyDescent="0.25">
      <c r="A4120" t="s">
        <v>1564</v>
      </c>
      <c r="B4120" t="s">
        <v>14</v>
      </c>
      <c r="C4120" t="s">
        <v>15</v>
      </c>
      <c r="D4120" t="s">
        <v>22</v>
      </c>
      <c r="E4120" t="s">
        <v>577</v>
      </c>
      <c r="F4120" t="s">
        <v>575</v>
      </c>
      <c r="G4120" t="s">
        <v>2806</v>
      </c>
      <c r="H4120" s="5">
        <v>43738</v>
      </c>
      <c r="I4120" s="5">
        <v>43738</v>
      </c>
      <c r="J4120">
        <v>120.2</v>
      </c>
      <c r="K4120" t="s">
        <v>2812</v>
      </c>
    </row>
    <row r="4121" spans="1:11" x14ac:dyDescent="0.25">
      <c r="A4121" t="s">
        <v>1564</v>
      </c>
      <c r="B4121" t="s">
        <v>14</v>
      </c>
      <c r="C4121" t="s">
        <v>15</v>
      </c>
      <c r="D4121" t="s">
        <v>22</v>
      </c>
      <c r="E4121" t="s">
        <v>577</v>
      </c>
      <c r="F4121" t="s">
        <v>575</v>
      </c>
      <c r="G4121" t="s">
        <v>2806</v>
      </c>
      <c r="H4121" s="5">
        <v>43738</v>
      </c>
      <c r="I4121" s="5">
        <v>43738</v>
      </c>
      <c r="J4121">
        <v>450.75</v>
      </c>
      <c r="K4121" t="s">
        <v>2812</v>
      </c>
    </row>
    <row r="4122" spans="1:11" x14ac:dyDescent="0.25">
      <c r="A4122" t="s">
        <v>1564</v>
      </c>
      <c r="B4122" t="s">
        <v>14</v>
      </c>
      <c r="C4122" t="s">
        <v>15</v>
      </c>
      <c r="D4122" t="s">
        <v>22</v>
      </c>
      <c r="E4122" t="s">
        <v>577</v>
      </c>
      <c r="F4122" t="s">
        <v>575</v>
      </c>
      <c r="G4122" t="s">
        <v>2806</v>
      </c>
      <c r="H4122" s="5">
        <v>43738</v>
      </c>
      <c r="I4122" s="5">
        <v>43738</v>
      </c>
      <c r="J4122">
        <v>567.84</v>
      </c>
      <c r="K4122" t="s">
        <v>2812</v>
      </c>
    </row>
    <row r="4123" spans="1:11" x14ac:dyDescent="0.25">
      <c r="A4123" t="s">
        <v>1397</v>
      </c>
      <c r="B4123" t="s">
        <v>14</v>
      </c>
      <c r="C4123" t="s">
        <v>15</v>
      </c>
      <c r="D4123" t="s">
        <v>16</v>
      </c>
      <c r="E4123" t="s">
        <v>577</v>
      </c>
      <c r="F4123" t="s">
        <v>575</v>
      </c>
      <c r="G4123" t="s">
        <v>2806</v>
      </c>
      <c r="H4123" s="5">
        <v>43738</v>
      </c>
      <c r="I4123" s="5">
        <v>43734</v>
      </c>
      <c r="J4123">
        <v>-4529.5200000000004</v>
      </c>
      <c r="K4123" t="s">
        <v>2812</v>
      </c>
    </row>
    <row r="4124" spans="1:11" x14ac:dyDescent="0.25">
      <c r="A4124" t="s">
        <v>1397</v>
      </c>
      <c r="B4124" t="s">
        <v>14</v>
      </c>
      <c r="C4124" t="s">
        <v>15</v>
      </c>
      <c r="D4124" t="s">
        <v>22</v>
      </c>
      <c r="E4124" t="s">
        <v>577</v>
      </c>
      <c r="F4124" t="s">
        <v>575</v>
      </c>
      <c r="G4124" t="s">
        <v>2806</v>
      </c>
      <c r="H4124" s="5">
        <v>43738</v>
      </c>
      <c r="I4124" s="5">
        <v>43734</v>
      </c>
      <c r="J4124">
        <v>1845.13</v>
      </c>
      <c r="K4124" t="s">
        <v>2812</v>
      </c>
    </row>
    <row r="4125" spans="1:11" x14ac:dyDescent="0.25">
      <c r="A4125" t="s">
        <v>1397</v>
      </c>
      <c r="B4125" t="s">
        <v>14</v>
      </c>
      <c r="C4125" t="s">
        <v>15</v>
      </c>
      <c r="D4125" t="s">
        <v>22</v>
      </c>
      <c r="E4125" t="s">
        <v>577</v>
      </c>
      <c r="F4125" t="s">
        <v>575</v>
      </c>
      <c r="G4125" t="s">
        <v>2806</v>
      </c>
      <c r="H4125" s="5">
        <v>43738</v>
      </c>
      <c r="I4125" s="5">
        <v>43734</v>
      </c>
      <c r="J4125">
        <v>4815.5600000000004</v>
      </c>
      <c r="K4125" t="s">
        <v>2812</v>
      </c>
    </row>
    <row r="4126" spans="1:11" x14ac:dyDescent="0.25">
      <c r="A4126" t="s">
        <v>1397</v>
      </c>
      <c r="B4126" t="s">
        <v>14</v>
      </c>
      <c r="C4126" t="s">
        <v>15</v>
      </c>
      <c r="D4126" t="s">
        <v>22</v>
      </c>
      <c r="E4126" t="s">
        <v>577</v>
      </c>
      <c r="F4126" t="s">
        <v>575</v>
      </c>
      <c r="G4126" t="s">
        <v>2806</v>
      </c>
      <c r="H4126" s="5">
        <v>43738</v>
      </c>
      <c r="I4126" s="5">
        <v>43734</v>
      </c>
      <c r="J4126">
        <v>6385.31</v>
      </c>
      <c r="K4126" t="s">
        <v>2812</v>
      </c>
    </row>
    <row r="4127" spans="1:11" x14ac:dyDescent="0.25">
      <c r="A4127" t="s">
        <v>1265</v>
      </c>
      <c r="B4127" t="s">
        <v>14</v>
      </c>
      <c r="C4127" t="s">
        <v>15</v>
      </c>
      <c r="D4127" t="s">
        <v>22</v>
      </c>
      <c r="E4127" t="s">
        <v>577</v>
      </c>
      <c r="F4127" t="s">
        <v>575</v>
      </c>
      <c r="G4127" t="s">
        <v>2806</v>
      </c>
      <c r="H4127" s="5">
        <v>43738</v>
      </c>
      <c r="I4127" s="5">
        <v>43733</v>
      </c>
      <c r="J4127">
        <v>556.47</v>
      </c>
      <c r="K4127" t="s">
        <v>2812</v>
      </c>
    </row>
    <row r="4128" spans="1:11" x14ac:dyDescent="0.25">
      <c r="A4128" t="s">
        <v>1265</v>
      </c>
      <c r="B4128" t="s">
        <v>14</v>
      </c>
      <c r="C4128" t="s">
        <v>15</v>
      </c>
      <c r="D4128" t="s">
        <v>22</v>
      </c>
      <c r="E4128" t="s">
        <v>577</v>
      </c>
      <c r="F4128" t="s">
        <v>575</v>
      </c>
      <c r="G4128" t="s">
        <v>2806</v>
      </c>
      <c r="H4128" s="5">
        <v>43738</v>
      </c>
      <c r="I4128" s="5">
        <v>43733</v>
      </c>
      <c r="J4128">
        <v>83.52</v>
      </c>
      <c r="K4128" t="s">
        <v>2812</v>
      </c>
    </row>
    <row r="4129" spans="1:11" x14ac:dyDescent="0.25">
      <c r="A4129" t="s">
        <v>1265</v>
      </c>
      <c r="B4129" t="s">
        <v>14</v>
      </c>
      <c r="C4129" t="s">
        <v>15</v>
      </c>
      <c r="D4129" t="s">
        <v>22</v>
      </c>
      <c r="E4129" t="s">
        <v>577</v>
      </c>
      <c r="F4129" t="s">
        <v>575</v>
      </c>
      <c r="G4129" t="s">
        <v>2806</v>
      </c>
      <c r="H4129" s="5">
        <v>43738</v>
      </c>
      <c r="I4129" s="5">
        <v>43733</v>
      </c>
      <c r="J4129">
        <v>2089.83</v>
      </c>
      <c r="K4129" t="s">
        <v>2812</v>
      </c>
    </row>
    <row r="4130" spans="1:11" x14ac:dyDescent="0.25">
      <c r="A4130" t="s">
        <v>1215</v>
      </c>
      <c r="B4130" t="s">
        <v>14</v>
      </c>
      <c r="C4130" t="s">
        <v>15</v>
      </c>
      <c r="D4130" t="s">
        <v>22</v>
      </c>
      <c r="E4130" t="s">
        <v>577</v>
      </c>
      <c r="F4130" t="s">
        <v>575</v>
      </c>
      <c r="G4130" t="s">
        <v>2806</v>
      </c>
      <c r="H4130" s="5">
        <v>43738</v>
      </c>
      <c r="I4130" s="5">
        <v>43732</v>
      </c>
      <c r="J4130">
        <v>12135.76</v>
      </c>
      <c r="K4130" t="s">
        <v>2812</v>
      </c>
    </row>
    <row r="4131" spans="1:11" x14ac:dyDescent="0.25">
      <c r="A4131" t="s">
        <v>1215</v>
      </c>
      <c r="B4131" t="s">
        <v>14</v>
      </c>
      <c r="C4131" t="s">
        <v>15</v>
      </c>
      <c r="D4131" t="s">
        <v>22</v>
      </c>
      <c r="E4131" t="s">
        <v>577</v>
      </c>
      <c r="F4131" t="s">
        <v>575</v>
      </c>
      <c r="G4131" t="s">
        <v>2806</v>
      </c>
      <c r="H4131" s="5">
        <v>43738</v>
      </c>
      <c r="I4131" s="5">
        <v>43732</v>
      </c>
      <c r="J4131">
        <v>40055</v>
      </c>
      <c r="K4131" t="s">
        <v>2812</v>
      </c>
    </row>
    <row r="4132" spans="1:11" x14ac:dyDescent="0.25">
      <c r="A4132" t="s">
        <v>1215</v>
      </c>
      <c r="B4132" t="s">
        <v>14</v>
      </c>
      <c r="C4132" t="s">
        <v>15</v>
      </c>
      <c r="D4132" t="s">
        <v>22</v>
      </c>
      <c r="E4132" t="s">
        <v>577</v>
      </c>
      <c r="F4132" t="s">
        <v>575</v>
      </c>
      <c r="G4132" t="s">
        <v>2806</v>
      </c>
      <c r="H4132" s="5">
        <v>43738</v>
      </c>
      <c r="I4132" s="5">
        <v>43732</v>
      </c>
      <c r="J4132">
        <v>186.54</v>
      </c>
      <c r="K4132" t="s">
        <v>2812</v>
      </c>
    </row>
    <row r="4133" spans="1:11" x14ac:dyDescent="0.25">
      <c r="A4133" t="s">
        <v>1215</v>
      </c>
      <c r="B4133" t="s">
        <v>14</v>
      </c>
      <c r="C4133" t="s">
        <v>15</v>
      </c>
      <c r="D4133" t="s">
        <v>22</v>
      </c>
      <c r="E4133" t="s">
        <v>577</v>
      </c>
      <c r="F4133" t="s">
        <v>575</v>
      </c>
      <c r="G4133" t="s">
        <v>2806</v>
      </c>
      <c r="H4133" s="5">
        <v>43738</v>
      </c>
      <c r="I4133" s="5">
        <v>43732</v>
      </c>
      <c r="J4133">
        <v>25.29</v>
      </c>
      <c r="K4133" t="s">
        <v>2812</v>
      </c>
    </row>
    <row r="4134" spans="1:11" x14ac:dyDescent="0.25">
      <c r="A4134" t="s">
        <v>1215</v>
      </c>
      <c r="B4134" t="s">
        <v>14</v>
      </c>
      <c r="C4134" t="s">
        <v>15</v>
      </c>
      <c r="D4134" t="s">
        <v>22</v>
      </c>
      <c r="E4134" t="s">
        <v>577</v>
      </c>
      <c r="F4134" t="s">
        <v>575</v>
      </c>
      <c r="G4134" t="s">
        <v>2806</v>
      </c>
      <c r="H4134" s="5">
        <v>43738</v>
      </c>
      <c r="I4134" s="5">
        <v>43732</v>
      </c>
      <c r="J4134">
        <v>268157.15999999997</v>
      </c>
      <c r="K4134" t="s">
        <v>2812</v>
      </c>
    </row>
    <row r="4135" spans="1:11" x14ac:dyDescent="0.25">
      <c r="A4135" t="s">
        <v>1152</v>
      </c>
      <c r="B4135" t="s">
        <v>14</v>
      </c>
      <c r="C4135" t="s">
        <v>15</v>
      </c>
      <c r="D4135" t="s">
        <v>22</v>
      </c>
      <c r="E4135" t="s">
        <v>577</v>
      </c>
      <c r="F4135" t="s">
        <v>575</v>
      </c>
      <c r="G4135" t="s">
        <v>2806</v>
      </c>
      <c r="H4135" s="5">
        <v>43738</v>
      </c>
      <c r="I4135" s="5">
        <v>43728</v>
      </c>
      <c r="J4135">
        <v>23.46</v>
      </c>
      <c r="K4135" t="s">
        <v>2812</v>
      </c>
    </row>
    <row r="4136" spans="1:11" x14ac:dyDescent="0.25">
      <c r="A4136" t="s">
        <v>1107</v>
      </c>
      <c r="B4136" t="s">
        <v>14</v>
      </c>
      <c r="C4136" t="s">
        <v>15</v>
      </c>
      <c r="D4136" t="s">
        <v>22</v>
      </c>
      <c r="E4136" t="s">
        <v>577</v>
      </c>
      <c r="F4136" t="s">
        <v>575</v>
      </c>
      <c r="G4136" t="s">
        <v>2806</v>
      </c>
      <c r="H4136" s="5">
        <v>43738</v>
      </c>
      <c r="I4136" s="5">
        <v>43727</v>
      </c>
      <c r="J4136">
        <v>14289.98</v>
      </c>
      <c r="K4136" t="s">
        <v>2812</v>
      </c>
    </row>
    <row r="4137" spans="1:11" x14ac:dyDescent="0.25">
      <c r="A4137" t="s">
        <v>1107</v>
      </c>
      <c r="B4137" t="s">
        <v>14</v>
      </c>
      <c r="C4137" t="s">
        <v>15</v>
      </c>
      <c r="D4137" t="s">
        <v>22</v>
      </c>
      <c r="E4137" t="s">
        <v>577</v>
      </c>
      <c r="F4137" t="s">
        <v>575</v>
      </c>
      <c r="G4137" t="s">
        <v>2806</v>
      </c>
      <c r="H4137" s="5">
        <v>43738</v>
      </c>
      <c r="I4137" s="5">
        <v>43727</v>
      </c>
      <c r="J4137">
        <v>185915</v>
      </c>
      <c r="K4137" t="s">
        <v>2812</v>
      </c>
    </row>
    <row r="4138" spans="1:11" x14ac:dyDescent="0.25">
      <c r="A4138" t="s">
        <v>1008</v>
      </c>
      <c r="B4138" t="s">
        <v>14</v>
      </c>
      <c r="C4138" t="s">
        <v>15</v>
      </c>
      <c r="D4138" t="s">
        <v>22</v>
      </c>
      <c r="E4138" t="s">
        <v>577</v>
      </c>
      <c r="F4138" t="s">
        <v>575</v>
      </c>
      <c r="G4138" t="s">
        <v>2806</v>
      </c>
      <c r="H4138" s="5">
        <v>43738</v>
      </c>
      <c r="I4138" s="5">
        <v>43725</v>
      </c>
      <c r="J4138">
        <v>415.71</v>
      </c>
      <c r="K4138" t="s">
        <v>2812</v>
      </c>
    </row>
    <row r="4139" spans="1:11" x14ac:dyDescent="0.25">
      <c r="A4139" t="s">
        <v>1008</v>
      </c>
      <c r="B4139" t="s">
        <v>14</v>
      </c>
      <c r="C4139" t="s">
        <v>15</v>
      </c>
      <c r="D4139" t="s">
        <v>22</v>
      </c>
      <c r="E4139" t="s">
        <v>577</v>
      </c>
      <c r="F4139" t="s">
        <v>575</v>
      </c>
      <c r="G4139" t="s">
        <v>2806</v>
      </c>
      <c r="H4139" s="5">
        <v>43738</v>
      </c>
      <c r="I4139" s="5">
        <v>43725</v>
      </c>
      <c r="J4139">
        <v>1694.04</v>
      </c>
      <c r="K4139" t="s">
        <v>2812</v>
      </c>
    </row>
    <row r="4140" spans="1:11" x14ac:dyDescent="0.25">
      <c r="A4140" t="s">
        <v>1008</v>
      </c>
      <c r="B4140" t="s">
        <v>14</v>
      </c>
      <c r="C4140" t="s">
        <v>15</v>
      </c>
      <c r="D4140" t="s">
        <v>16</v>
      </c>
      <c r="E4140" t="s">
        <v>577</v>
      </c>
      <c r="F4140" t="s">
        <v>575</v>
      </c>
      <c r="G4140" t="s">
        <v>2806</v>
      </c>
      <c r="H4140" s="5">
        <v>43738</v>
      </c>
      <c r="I4140" s="5">
        <v>43725</v>
      </c>
      <c r="J4140">
        <v>-1601.37</v>
      </c>
      <c r="K4140" t="s">
        <v>2812</v>
      </c>
    </row>
    <row r="4141" spans="1:11" x14ac:dyDescent="0.25">
      <c r="A4141" t="s">
        <v>1008</v>
      </c>
      <c r="B4141" t="s">
        <v>14</v>
      </c>
      <c r="C4141" t="s">
        <v>15</v>
      </c>
      <c r="D4141" t="s">
        <v>22</v>
      </c>
      <c r="E4141" t="s">
        <v>577</v>
      </c>
      <c r="F4141" t="s">
        <v>575</v>
      </c>
      <c r="G4141" t="s">
        <v>2806</v>
      </c>
      <c r="H4141" s="5">
        <v>43738</v>
      </c>
      <c r="I4141" s="5">
        <v>43725</v>
      </c>
      <c r="J4141">
        <v>2874.83</v>
      </c>
      <c r="K4141" t="s">
        <v>2812</v>
      </c>
    </row>
    <row r="4142" spans="1:11" x14ac:dyDescent="0.25">
      <c r="A4142" t="s">
        <v>1008</v>
      </c>
      <c r="B4142" t="s">
        <v>14</v>
      </c>
      <c r="C4142" t="s">
        <v>15</v>
      </c>
      <c r="D4142" t="s">
        <v>22</v>
      </c>
      <c r="E4142" t="s">
        <v>577</v>
      </c>
      <c r="F4142" t="s">
        <v>575</v>
      </c>
      <c r="G4142" t="s">
        <v>2806</v>
      </c>
      <c r="H4142" s="5">
        <v>43738</v>
      </c>
      <c r="I4142" s="5">
        <v>43725</v>
      </c>
      <c r="J4142">
        <v>205.39</v>
      </c>
      <c r="K4142" t="s">
        <v>2812</v>
      </c>
    </row>
    <row r="4143" spans="1:11" x14ac:dyDescent="0.25">
      <c r="A4143" t="s">
        <v>859</v>
      </c>
      <c r="B4143" t="s">
        <v>14</v>
      </c>
      <c r="C4143" t="s">
        <v>15</v>
      </c>
      <c r="D4143" t="s">
        <v>22</v>
      </c>
      <c r="E4143" t="s">
        <v>577</v>
      </c>
      <c r="F4143" t="s">
        <v>575</v>
      </c>
      <c r="G4143" t="s">
        <v>2806</v>
      </c>
      <c r="H4143" s="5">
        <v>43738</v>
      </c>
      <c r="I4143" s="5">
        <v>43721</v>
      </c>
      <c r="J4143">
        <v>1032.96</v>
      </c>
      <c r="K4143" t="s">
        <v>2812</v>
      </c>
    </row>
    <row r="4144" spans="1:11" x14ac:dyDescent="0.25">
      <c r="A4144" t="s">
        <v>805</v>
      </c>
      <c r="B4144" t="s">
        <v>14</v>
      </c>
      <c r="C4144" t="s">
        <v>15</v>
      </c>
      <c r="D4144" t="s">
        <v>22</v>
      </c>
      <c r="E4144" t="s">
        <v>577</v>
      </c>
      <c r="F4144" t="s">
        <v>575</v>
      </c>
      <c r="G4144" t="s">
        <v>2806</v>
      </c>
      <c r="H4144" s="5">
        <v>43738</v>
      </c>
      <c r="I4144" s="5">
        <v>43720</v>
      </c>
      <c r="J4144">
        <v>263.83999999999997</v>
      </c>
      <c r="K4144" t="s">
        <v>2812</v>
      </c>
    </row>
    <row r="4145" spans="1:11" x14ac:dyDescent="0.25">
      <c r="A4145" t="s">
        <v>805</v>
      </c>
      <c r="B4145" t="s">
        <v>14</v>
      </c>
      <c r="C4145" t="s">
        <v>15</v>
      </c>
      <c r="D4145" t="s">
        <v>22</v>
      </c>
      <c r="E4145" t="s">
        <v>577</v>
      </c>
      <c r="F4145" t="s">
        <v>575</v>
      </c>
      <c r="G4145" t="s">
        <v>2806</v>
      </c>
      <c r="H4145" s="5">
        <v>43738</v>
      </c>
      <c r="I4145" s="5">
        <v>43720</v>
      </c>
      <c r="J4145">
        <v>561.75</v>
      </c>
      <c r="K4145" t="s">
        <v>2812</v>
      </c>
    </row>
    <row r="4146" spans="1:11" x14ac:dyDescent="0.25">
      <c r="A4146" t="s">
        <v>805</v>
      </c>
      <c r="B4146" t="s">
        <v>14</v>
      </c>
      <c r="C4146" t="s">
        <v>15</v>
      </c>
      <c r="D4146" t="s">
        <v>22</v>
      </c>
      <c r="E4146" t="s">
        <v>577</v>
      </c>
      <c r="F4146" t="s">
        <v>575</v>
      </c>
      <c r="G4146" t="s">
        <v>2806</v>
      </c>
      <c r="H4146" s="5">
        <v>43738</v>
      </c>
      <c r="I4146" s="5">
        <v>43720</v>
      </c>
      <c r="J4146">
        <v>2017.4</v>
      </c>
      <c r="K4146" t="s">
        <v>2812</v>
      </c>
    </row>
    <row r="4147" spans="1:11" x14ac:dyDescent="0.25">
      <c r="A4147" t="s">
        <v>805</v>
      </c>
      <c r="B4147" t="s">
        <v>14</v>
      </c>
      <c r="C4147" t="s">
        <v>15</v>
      </c>
      <c r="D4147" t="s">
        <v>22</v>
      </c>
      <c r="E4147" t="s">
        <v>577</v>
      </c>
      <c r="F4147" t="s">
        <v>575</v>
      </c>
      <c r="G4147" t="s">
        <v>2806</v>
      </c>
      <c r="H4147" s="5">
        <v>43738</v>
      </c>
      <c r="I4147" s="5">
        <v>43720</v>
      </c>
      <c r="J4147">
        <v>74.239999999999995</v>
      </c>
      <c r="K4147" t="s">
        <v>2812</v>
      </c>
    </row>
    <row r="4148" spans="1:11" x14ac:dyDescent="0.25">
      <c r="A4148" t="s">
        <v>805</v>
      </c>
      <c r="B4148" t="s">
        <v>14</v>
      </c>
      <c r="C4148" t="s">
        <v>15</v>
      </c>
      <c r="D4148" t="s">
        <v>22</v>
      </c>
      <c r="E4148" t="s">
        <v>577</v>
      </c>
      <c r="F4148" t="s">
        <v>575</v>
      </c>
      <c r="G4148" t="s">
        <v>2806</v>
      </c>
      <c r="H4148" s="5">
        <v>43738</v>
      </c>
      <c r="I4148" s="5">
        <v>43720</v>
      </c>
      <c r="J4148">
        <v>89.7</v>
      </c>
      <c r="K4148" t="s">
        <v>2812</v>
      </c>
    </row>
    <row r="4149" spans="1:11" x14ac:dyDescent="0.25">
      <c r="A4149" t="s">
        <v>805</v>
      </c>
      <c r="B4149" t="s">
        <v>14</v>
      </c>
      <c r="C4149" t="s">
        <v>15</v>
      </c>
      <c r="D4149" t="s">
        <v>22</v>
      </c>
      <c r="E4149" t="s">
        <v>577</v>
      </c>
      <c r="F4149" t="s">
        <v>575</v>
      </c>
      <c r="G4149" t="s">
        <v>2806</v>
      </c>
      <c r="H4149" s="5">
        <v>43738</v>
      </c>
      <c r="I4149" s="5">
        <v>43720</v>
      </c>
      <c r="J4149">
        <v>240</v>
      </c>
      <c r="K4149" t="s">
        <v>2812</v>
      </c>
    </row>
    <row r="4150" spans="1:11" x14ac:dyDescent="0.25">
      <c r="A4150" t="s">
        <v>805</v>
      </c>
      <c r="B4150" t="s">
        <v>14</v>
      </c>
      <c r="C4150" t="s">
        <v>15</v>
      </c>
      <c r="D4150" t="s">
        <v>22</v>
      </c>
      <c r="E4150" t="s">
        <v>577</v>
      </c>
      <c r="F4150" t="s">
        <v>575</v>
      </c>
      <c r="G4150" t="s">
        <v>2806</v>
      </c>
      <c r="H4150" s="5">
        <v>43738</v>
      </c>
      <c r="I4150" s="5">
        <v>43720</v>
      </c>
      <c r="J4150">
        <v>773.62</v>
      </c>
      <c r="K4150" t="s">
        <v>2812</v>
      </c>
    </row>
    <row r="4151" spans="1:11" x14ac:dyDescent="0.25">
      <c r="A4151" t="s">
        <v>576</v>
      </c>
      <c r="B4151" t="s">
        <v>14</v>
      </c>
      <c r="C4151" t="s">
        <v>15</v>
      </c>
      <c r="D4151" t="s">
        <v>22</v>
      </c>
      <c r="E4151" t="s">
        <v>577</v>
      </c>
      <c r="F4151" t="s">
        <v>575</v>
      </c>
      <c r="G4151" t="s">
        <v>2806</v>
      </c>
      <c r="H4151" s="5">
        <v>43738</v>
      </c>
      <c r="I4151" s="5">
        <v>43718</v>
      </c>
      <c r="J4151">
        <v>71.22</v>
      </c>
      <c r="K4151" t="s">
        <v>2812</v>
      </c>
    </row>
    <row r="4152" spans="1:11" x14ac:dyDescent="0.25">
      <c r="A4152" t="s">
        <v>576</v>
      </c>
      <c r="B4152" t="s">
        <v>14</v>
      </c>
      <c r="C4152" t="s">
        <v>15</v>
      </c>
      <c r="D4152" t="s">
        <v>22</v>
      </c>
      <c r="E4152" t="s">
        <v>577</v>
      </c>
      <c r="F4152" t="s">
        <v>575</v>
      </c>
      <c r="G4152" t="s">
        <v>2806</v>
      </c>
      <c r="H4152" s="5">
        <v>43738</v>
      </c>
      <c r="I4152" s="5">
        <v>43718</v>
      </c>
      <c r="J4152">
        <v>13396.9</v>
      </c>
      <c r="K4152" t="s">
        <v>2812</v>
      </c>
    </row>
    <row r="4153" spans="1:11" x14ac:dyDescent="0.25">
      <c r="A4153" t="s">
        <v>576</v>
      </c>
      <c r="B4153" t="s">
        <v>14</v>
      </c>
      <c r="C4153" t="s">
        <v>15</v>
      </c>
      <c r="D4153" t="s">
        <v>22</v>
      </c>
      <c r="E4153" t="s">
        <v>577</v>
      </c>
      <c r="F4153" t="s">
        <v>575</v>
      </c>
      <c r="G4153" t="s">
        <v>2806</v>
      </c>
      <c r="H4153" s="5">
        <v>43738</v>
      </c>
      <c r="I4153" s="5">
        <v>43718</v>
      </c>
      <c r="J4153">
        <v>53786.41</v>
      </c>
      <c r="K4153" t="s">
        <v>2812</v>
      </c>
    </row>
    <row r="4154" spans="1:11" x14ac:dyDescent="0.25">
      <c r="A4154" t="s">
        <v>576</v>
      </c>
      <c r="B4154" t="s">
        <v>14</v>
      </c>
      <c r="C4154" t="s">
        <v>15</v>
      </c>
      <c r="D4154" t="s">
        <v>22</v>
      </c>
      <c r="E4154" t="s">
        <v>577</v>
      </c>
      <c r="F4154" t="s">
        <v>575</v>
      </c>
      <c r="G4154" t="s">
        <v>2806</v>
      </c>
      <c r="H4154" s="5">
        <v>43738</v>
      </c>
      <c r="I4154" s="5">
        <v>43718</v>
      </c>
      <c r="J4154">
        <v>6149.92</v>
      </c>
      <c r="K4154" t="s">
        <v>2812</v>
      </c>
    </row>
    <row r="4155" spans="1:11" x14ac:dyDescent="0.25">
      <c r="A4155" t="s">
        <v>576</v>
      </c>
      <c r="B4155" t="s">
        <v>14</v>
      </c>
      <c r="C4155" t="s">
        <v>15</v>
      </c>
      <c r="D4155" t="s">
        <v>22</v>
      </c>
      <c r="E4155" t="s">
        <v>577</v>
      </c>
      <c r="F4155" t="s">
        <v>575</v>
      </c>
      <c r="G4155" t="s">
        <v>2806</v>
      </c>
      <c r="H4155" s="5">
        <v>43738</v>
      </c>
      <c r="I4155" s="5">
        <v>43718</v>
      </c>
      <c r="J4155">
        <v>20538.84</v>
      </c>
      <c r="K4155" t="s">
        <v>2812</v>
      </c>
    </row>
    <row r="4156" spans="1:11" x14ac:dyDescent="0.25">
      <c r="A4156" t="s">
        <v>576</v>
      </c>
      <c r="B4156" t="s">
        <v>14</v>
      </c>
      <c r="C4156" t="s">
        <v>15</v>
      </c>
      <c r="D4156" t="s">
        <v>22</v>
      </c>
      <c r="E4156" t="s">
        <v>577</v>
      </c>
      <c r="F4156" t="s">
        <v>575</v>
      </c>
      <c r="G4156" t="s">
        <v>2806</v>
      </c>
      <c r="H4156" s="5">
        <v>43738</v>
      </c>
      <c r="I4156" s="5">
        <v>43718</v>
      </c>
      <c r="J4156">
        <v>986.79</v>
      </c>
      <c r="K4156" t="s">
        <v>2812</v>
      </c>
    </row>
    <row r="4157" spans="1:11" x14ac:dyDescent="0.25">
      <c r="A4157" t="s">
        <v>576</v>
      </c>
      <c r="B4157" t="s">
        <v>14</v>
      </c>
      <c r="C4157" t="s">
        <v>15</v>
      </c>
      <c r="D4157" t="s">
        <v>22</v>
      </c>
      <c r="E4157" t="s">
        <v>577</v>
      </c>
      <c r="F4157" t="s">
        <v>575</v>
      </c>
      <c r="G4157" t="s">
        <v>2806</v>
      </c>
      <c r="H4157" s="5">
        <v>43738</v>
      </c>
      <c r="I4157" s="5">
        <v>43718</v>
      </c>
      <c r="J4157">
        <v>182.9</v>
      </c>
      <c r="K4157" t="s">
        <v>2812</v>
      </c>
    </row>
    <row r="4158" spans="1:11" x14ac:dyDescent="0.25">
      <c r="A4158" t="s">
        <v>576</v>
      </c>
      <c r="B4158" t="s">
        <v>14</v>
      </c>
      <c r="C4158" t="s">
        <v>15</v>
      </c>
      <c r="D4158" t="s">
        <v>22</v>
      </c>
      <c r="E4158" t="s">
        <v>577</v>
      </c>
      <c r="F4158" t="s">
        <v>575</v>
      </c>
      <c r="G4158" t="s">
        <v>2806</v>
      </c>
      <c r="H4158" s="5">
        <v>43738</v>
      </c>
      <c r="I4158" s="5">
        <v>43718</v>
      </c>
      <c r="J4158">
        <v>79794.210000000006</v>
      </c>
      <c r="K4158" t="s">
        <v>2812</v>
      </c>
    </row>
    <row r="4159" spans="1:11" x14ac:dyDescent="0.25">
      <c r="A4159" t="s">
        <v>576</v>
      </c>
      <c r="B4159" t="s">
        <v>14</v>
      </c>
      <c r="C4159" t="s">
        <v>15</v>
      </c>
      <c r="D4159" t="s">
        <v>22</v>
      </c>
      <c r="E4159" t="s">
        <v>577</v>
      </c>
      <c r="F4159" t="s">
        <v>575</v>
      </c>
      <c r="G4159" t="s">
        <v>2806</v>
      </c>
      <c r="H4159" s="5">
        <v>43738</v>
      </c>
      <c r="I4159" s="5">
        <v>43718</v>
      </c>
      <c r="J4159">
        <v>8661.83</v>
      </c>
      <c r="K4159" t="s">
        <v>2812</v>
      </c>
    </row>
    <row r="4160" spans="1:11" x14ac:dyDescent="0.25">
      <c r="A4160" t="s">
        <v>2220</v>
      </c>
      <c r="B4160" t="s">
        <v>14</v>
      </c>
      <c r="C4160" t="s">
        <v>2810</v>
      </c>
      <c r="D4160" t="s">
        <v>22</v>
      </c>
      <c r="E4160" t="s">
        <v>1828</v>
      </c>
      <c r="F4160" t="s">
        <v>1826</v>
      </c>
      <c r="G4160" t="s">
        <v>2806</v>
      </c>
      <c r="H4160" s="5">
        <v>43799</v>
      </c>
      <c r="I4160" s="5">
        <v>43777</v>
      </c>
      <c r="J4160">
        <v>1020.68</v>
      </c>
      <c r="K4160" t="s">
        <v>2812</v>
      </c>
    </row>
    <row r="4161" spans="1:11" x14ac:dyDescent="0.25">
      <c r="A4161" t="s">
        <v>1827</v>
      </c>
      <c r="B4161" t="s">
        <v>15</v>
      </c>
      <c r="D4161" t="s">
        <v>22</v>
      </c>
      <c r="E4161" t="s">
        <v>1828</v>
      </c>
      <c r="F4161" t="s">
        <v>1826</v>
      </c>
      <c r="G4161" t="s">
        <v>2806</v>
      </c>
      <c r="H4161" s="5">
        <v>43769</v>
      </c>
      <c r="I4161" s="5">
        <v>43763</v>
      </c>
      <c r="J4161">
        <v>580.58000000000004</v>
      </c>
      <c r="K4161" t="s">
        <v>2812</v>
      </c>
    </row>
    <row r="4162" spans="1:11" x14ac:dyDescent="0.25">
      <c r="A4162" t="s">
        <v>2219</v>
      </c>
      <c r="B4162" t="s">
        <v>14</v>
      </c>
      <c r="C4162" t="s">
        <v>2810</v>
      </c>
      <c r="D4162" t="s">
        <v>22</v>
      </c>
      <c r="E4162" t="s">
        <v>1825</v>
      </c>
      <c r="F4162" t="s">
        <v>1823</v>
      </c>
      <c r="G4162" t="s">
        <v>2806</v>
      </c>
      <c r="H4162" s="5">
        <v>43799</v>
      </c>
      <c r="I4162" s="5">
        <v>43777</v>
      </c>
      <c r="J4162">
        <v>530.75</v>
      </c>
      <c r="K4162" t="s">
        <v>2812</v>
      </c>
    </row>
    <row r="4163" spans="1:11" x14ac:dyDescent="0.25">
      <c r="A4163" t="s">
        <v>1824</v>
      </c>
      <c r="B4163" t="s">
        <v>15</v>
      </c>
      <c r="D4163" t="s">
        <v>22</v>
      </c>
      <c r="E4163" t="s">
        <v>1825</v>
      </c>
      <c r="F4163" t="s">
        <v>1823</v>
      </c>
      <c r="G4163" t="s">
        <v>2806</v>
      </c>
      <c r="H4163" s="5">
        <v>43769</v>
      </c>
      <c r="I4163" s="5">
        <v>43763</v>
      </c>
      <c r="J4163">
        <v>606.38</v>
      </c>
      <c r="K4163" t="s">
        <v>2812</v>
      </c>
    </row>
    <row r="4164" spans="1:11" x14ac:dyDescent="0.25">
      <c r="A4164" t="s">
        <v>1358</v>
      </c>
      <c r="B4164" t="s">
        <v>14</v>
      </c>
      <c r="C4164" t="s">
        <v>15</v>
      </c>
      <c r="D4164" t="s">
        <v>16</v>
      </c>
      <c r="E4164" t="s">
        <v>574</v>
      </c>
      <c r="F4164" t="s">
        <v>572</v>
      </c>
      <c r="G4164" t="s">
        <v>2806</v>
      </c>
      <c r="H4164" s="5">
        <v>43738</v>
      </c>
      <c r="I4164" s="5">
        <v>43734</v>
      </c>
      <c r="J4164">
        <v>-384.7</v>
      </c>
      <c r="K4164" t="s">
        <v>2812</v>
      </c>
    </row>
    <row r="4165" spans="1:11" x14ac:dyDescent="0.25">
      <c r="A4165" t="s">
        <v>1358</v>
      </c>
      <c r="B4165" t="s">
        <v>14</v>
      </c>
      <c r="C4165" t="s">
        <v>15</v>
      </c>
      <c r="D4165" t="s">
        <v>22</v>
      </c>
      <c r="E4165" t="s">
        <v>574</v>
      </c>
      <c r="F4165" t="s">
        <v>572</v>
      </c>
      <c r="G4165" t="s">
        <v>2806</v>
      </c>
      <c r="H4165" s="5">
        <v>43738</v>
      </c>
      <c r="I4165" s="5">
        <v>43734</v>
      </c>
      <c r="J4165">
        <v>156.71</v>
      </c>
      <c r="K4165" t="s">
        <v>2812</v>
      </c>
    </row>
    <row r="4166" spans="1:11" x14ac:dyDescent="0.25">
      <c r="A4166" t="s">
        <v>1358</v>
      </c>
      <c r="B4166" t="s">
        <v>14</v>
      </c>
      <c r="C4166" t="s">
        <v>15</v>
      </c>
      <c r="D4166" t="s">
        <v>22</v>
      </c>
      <c r="E4166" t="s">
        <v>574</v>
      </c>
      <c r="F4166" t="s">
        <v>572</v>
      </c>
      <c r="G4166" t="s">
        <v>2806</v>
      </c>
      <c r="H4166" s="5">
        <v>43738</v>
      </c>
      <c r="I4166" s="5">
        <v>43734</v>
      </c>
      <c r="J4166">
        <v>408.99</v>
      </c>
      <c r="K4166" t="s">
        <v>2812</v>
      </c>
    </row>
    <row r="4167" spans="1:11" x14ac:dyDescent="0.25">
      <c r="A4167" t="s">
        <v>1358</v>
      </c>
      <c r="B4167" t="s">
        <v>14</v>
      </c>
      <c r="C4167" t="s">
        <v>15</v>
      </c>
      <c r="D4167" t="s">
        <v>22</v>
      </c>
      <c r="E4167" t="s">
        <v>574</v>
      </c>
      <c r="F4167" t="s">
        <v>572</v>
      </c>
      <c r="G4167" t="s">
        <v>2806</v>
      </c>
      <c r="H4167" s="5">
        <v>43738</v>
      </c>
      <c r="I4167" s="5">
        <v>43734</v>
      </c>
      <c r="J4167">
        <v>431.28</v>
      </c>
      <c r="K4167" t="s">
        <v>2812</v>
      </c>
    </row>
    <row r="4168" spans="1:11" x14ac:dyDescent="0.25">
      <c r="A4168" t="s">
        <v>998</v>
      </c>
      <c r="B4168" t="s">
        <v>14</v>
      </c>
      <c r="C4168" t="s">
        <v>15</v>
      </c>
      <c r="D4168" t="s">
        <v>22</v>
      </c>
      <c r="E4168" t="s">
        <v>574</v>
      </c>
      <c r="F4168" t="s">
        <v>572</v>
      </c>
      <c r="G4168" t="s">
        <v>2806</v>
      </c>
      <c r="H4168" s="5">
        <v>43738</v>
      </c>
      <c r="I4168" s="5">
        <v>43725</v>
      </c>
      <c r="J4168">
        <v>59.16</v>
      </c>
      <c r="K4168" t="s">
        <v>2812</v>
      </c>
    </row>
    <row r="4169" spans="1:11" x14ac:dyDescent="0.25">
      <c r="A4169" t="s">
        <v>998</v>
      </c>
      <c r="B4169" t="s">
        <v>14</v>
      </c>
      <c r="C4169" t="s">
        <v>15</v>
      </c>
      <c r="D4169" t="s">
        <v>22</v>
      </c>
      <c r="E4169" t="s">
        <v>574</v>
      </c>
      <c r="F4169" t="s">
        <v>572</v>
      </c>
      <c r="G4169" t="s">
        <v>2806</v>
      </c>
      <c r="H4169" s="5">
        <v>43738</v>
      </c>
      <c r="I4169" s="5">
        <v>43725</v>
      </c>
      <c r="J4169">
        <v>201.13</v>
      </c>
      <c r="K4169" t="s">
        <v>2812</v>
      </c>
    </row>
    <row r="4170" spans="1:11" x14ac:dyDescent="0.25">
      <c r="A4170" t="s">
        <v>573</v>
      </c>
      <c r="B4170" t="s">
        <v>14</v>
      </c>
      <c r="C4170" t="s">
        <v>15</v>
      </c>
      <c r="D4170" t="s">
        <v>22</v>
      </c>
      <c r="E4170" t="s">
        <v>574</v>
      </c>
      <c r="F4170" t="s">
        <v>572</v>
      </c>
      <c r="G4170" t="s">
        <v>2806</v>
      </c>
      <c r="H4170" s="5">
        <v>43738</v>
      </c>
      <c r="I4170" s="5">
        <v>43718</v>
      </c>
      <c r="J4170">
        <v>3169.76</v>
      </c>
      <c r="K4170" t="s">
        <v>2812</v>
      </c>
    </row>
    <row r="4171" spans="1:11" x14ac:dyDescent="0.25">
      <c r="A4171" t="s">
        <v>573</v>
      </c>
      <c r="B4171" t="s">
        <v>14</v>
      </c>
      <c r="C4171" t="s">
        <v>15</v>
      </c>
      <c r="D4171" t="s">
        <v>22</v>
      </c>
      <c r="E4171" t="s">
        <v>574</v>
      </c>
      <c r="F4171" t="s">
        <v>572</v>
      </c>
      <c r="G4171" t="s">
        <v>2806</v>
      </c>
      <c r="H4171" s="5">
        <v>43738</v>
      </c>
      <c r="I4171" s="5">
        <v>43718</v>
      </c>
      <c r="J4171">
        <v>954.24</v>
      </c>
      <c r="K4171" t="s">
        <v>2812</v>
      </c>
    </row>
    <row r="4172" spans="1:11" x14ac:dyDescent="0.25">
      <c r="A4172" t="s">
        <v>573</v>
      </c>
      <c r="B4172" t="s">
        <v>14</v>
      </c>
      <c r="C4172" t="s">
        <v>15</v>
      </c>
      <c r="D4172" t="s">
        <v>22</v>
      </c>
      <c r="E4172" t="s">
        <v>574</v>
      </c>
      <c r="F4172" t="s">
        <v>572</v>
      </c>
      <c r="G4172" t="s">
        <v>2806</v>
      </c>
      <c r="H4172" s="5">
        <v>43738</v>
      </c>
      <c r="I4172" s="5">
        <v>43718</v>
      </c>
      <c r="J4172">
        <v>775.32</v>
      </c>
      <c r="K4172" t="s">
        <v>2812</v>
      </c>
    </row>
    <row r="4173" spans="1:11" x14ac:dyDescent="0.25">
      <c r="A4173" t="s">
        <v>573</v>
      </c>
      <c r="B4173" t="s">
        <v>14</v>
      </c>
      <c r="C4173" t="s">
        <v>15</v>
      </c>
      <c r="D4173" t="s">
        <v>22</v>
      </c>
      <c r="E4173" t="s">
        <v>574</v>
      </c>
      <c r="F4173" t="s">
        <v>572</v>
      </c>
      <c r="G4173" t="s">
        <v>2806</v>
      </c>
      <c r="H4173" s="5">
        <v>43738</v>
      </c>
      <c r="I4173" s="5">
        <v>43718</v>
      </c>
      <c r="J4173">
        <v>1715.44</v>
      </c>
      <c r="K4173" t="s">
        <v>2812</v>
      </c>
    </row>
    <row r="4174" spans="1:11" x14ac:dyDescent="0.25">
      <c r="A4174" t="s">
        <v>2281</v>
      </c>
      <c r="B4174" t="s">
        <v>14</v>
      </c>
      <c r="C4174" t="s">
        <v>2810</v>
      </c>
      <c r="D4174" t="s">
        <v>22</v>
      </c>
      <c r="E4174" t="s">
        <v>681</v>
      </c>
      <c r="F4174" t="s">
        <v>679</v>
      </c>
      <c r="G4174" t="s">
        <v>2806</v>
      </c>
      <c r="H4174" s="5">
        <v>43799</v>
      </c>
      <c r="I4174" s="5">
        <v>43783</v>
      </c>
      <c r="J4174">
        <v>6567.66</v>
      </c>
      <c r="K4174" t="s">
        <v>2812</v>
      </c>
    </row>
    <row r="4175" spans="1:11" x14ac:dyDescent="0.25">
      <c r="A4175" t="s">
        <v>2218</v>
      </c>
      <c r="B4175" t="s">
        <v>14</v>
      </c>
      <c r="C4175" t="s">
        <v>2810</v>
      </c>
      <c r="D4175" t="s">
        <v>22</v>
      </c>
      <c r="E4175" t="s">
        <v>681</v>
      </c>
      <c r="F4175" t="s">
        <v>679</v>
      </c>
      <c r="G4175" t="s">
        <v>2806</v>
      </c>
      <c r="H4175" s="5">
        <v>43799</v>
      </c>
      <c r="I4175" s="5">
        <v>43777</v>
      </c>
      <c r="J4175">
        <v>4174.21</v>
      </c>
      <c r="K4175" t="s">
        <v>2812</v>
      </c>
    </row>
    <row r="4176" spans="1:11" x14ac:dyDescent="0.25">
      <c r="A4176" t="s">
        <v>1822</v>
      </c>
      <c r="B4176" t="s">
        <v>15</v>
      </c>
      <c r="D4176" t="s">
        <v>22</v>
      </c>
      <c r="E4176" t="s">
        <v>681</v>
      </c>
      <c r="F4176" t="s">
        <v>679</v>
      </c>
      <c r="G4176" t="s">
        <v>2806</v>
      </c>
      <c r="H4176" s="5">
        <v>43769</v>
      </c>
      <c r="I4176" s="5">
        <v>43770</v>
      </c>
      <c r="J4176">
        <v>260.72000000000003</v>
      </c>
      <c r="K4176" t="s">
        <v>2812</v>
      </c>
    </row>
    <row r="4177" spans="1:11" x14ac:dyDescent="0.25">
      <c r="A4177" t="s">
        <v>1822</v>
      </c>
      <c r="B4177" t="s">
        <v>15</v>
      </c>
      <c r="D4177" t="s">
        <v>16</v>
      </c>
      <c r="E4177" t="s">
        <v>681</v>
      </c>
      <c r="F4177" t="s">
        <v>679</v>
      </c>
      <c r="G4177" t="s">
        <v>2806</v>
      </c>
      <c r="H4177" s="5">
        <v>43769</v>
      </c>
      <c r="I4177" s="5">
        <v>43770</v>
      </c>
      <c r="J4177">
        <v>-106.21</v>
      </c>
      <c r="K4177" t="s">
        <v>2812</v>
      </c>
    </row>
    <row r="4178" spans="1:11" x14ac:dyDescent="0.25">
      <c r="A4178" t="s">
        <v>1822</v>
      </c>
      <c r="B4178" t="s">
        <v>15</v>
      </c>
      <c r="D4178" t="s">
        <v>16</v>
      </c>
      <c r="E4178" t="s">
        <v>681</v>
      </c>
      <c r="F4178" t="s">
        <v>679</v>
      </c>
      <c r="G4178" t="s">
        <v>2806</v>
      </c>
      <c r="H4178" s="5">
        <v>43769</v>
      </c>
      <c r="I4178" s="5">
        <v>43770</v>
      </c>
      <c r="J4178">
        <v>-277.18</v>
      </c>
      <c r="K4178" t="s">
        <v>2812</v>
      </c>
    </row>
    <row r="4179" spans="1:11" x14ac:dyDescent="0.25">
      <c r="A4179" t="s">
        <v>1822</v>
      </c>
      <c r="B4179" t="s">
        <v>15</v>
      </c>
      <c r="D4179" t="s">
        <v>16</v>
      </c>
      <c r="E4179" t="s">
        <v>681</v>
      </c>
      <c r="F4179" t="s">
        <v>679</v>
      </c>
      <c r="G4179" t="s">
        <v>2806</v>
      </c>
      <c r="H4179" s="5">
        <v>43769</v>
      </c>
      <c r="I4179" s="5">
        <v>43770</v>
      </c>
      <c r="J4179">
        <v>-144.38</v>
      </c>
      <c r="K4179" t="s">
        <v>2812</v>
      </c>
    </row>
    <row r="4180" spans="1:11" x14ac:dyDescent="0.25">
      <c r="A4180" t="s">
        <v>1821</v>
      </c>
      <c r="B4180" t="s">
        <v>15</v>
      </c>
      <c r="D4180" t="s">
        <v>22</v>
      </c>
      <c r="E4180" t="s">
        <v>681</v>
      </c>
      <c r="F4180" t="s">
        <v>679</v>
      </c>
      <c r="G4180" t="s">
        <v>2806</v>
      </c>
      <c r="H4180" s="5">
        <v>43769</v>
      </c>
      <c r="I4180" s="5">
        <v>43769</v>
      </c>
      <c r="J4180">
        <v>20.59</v>
      </c>
      <c r="K4180" t="s">
        <v>2812</v>
      </c>
    </row>
    <row r="4181" spans="1:11" x14ac:dyDescent="0.25">
      <c r="A4181" t="s">
        <v>1820</v>
      </c>
      <c r="B4181" t="s">
        <v>15</v>
      </c>
      <c r="D4181" t="s">
        <v>16</v>
      </c>
      <c r="E4181" t="s">
        <v>681</v>
      </c>
      <c r="F4181" t="s">
        <v>679</v>
      </c>
      <c r="G4181" t="s">
        <v>2806</v>
      </c>
      <c r="H4181" s="5">
        <v>43769</v>
      </c>
      <c r="I4181" s="5">
        <v>43768</v>
      </c>
      <c r="J4181">
        <v>-1809.28</v>
      </c>
      <c r="K4181" t="s">
        <v>2812</v>
      </c>
    </row>
    <row r="4182" spans="1:11" x14ac:dyDescent="0.25">
      <c r="A4182" t="s">
        <v>1819</v>
      </c>
      <c r="B4182" t="s">
        <v>15</v>
      </c>
      <c r="D4182" t="s">
        <v>22</v>
      </c>
      <c r="E4182" t="s">
        <v>681</v>
      </c>
      <c r="F4182" t="s">
        <v>679</v>
      </c>
      <c r="G4182" t="s">
        <v>2806</v>
      </c>
      <c r="H4182" s="5">
        <v>43769</v>
      </c>
      <c r="I4182" s="5">
        <v>43767</v>
      </c>
      <c r="J4182">
        <v>26.07</v>
      </c>
      <c r="K4182" t="s">
        <v>2812</v>
      </c>
    </row>
    <row r="4183" spans="1:11" x14ac:dyDescent="0.25">
      <c r="A4183" t="s">
        <v>1819</v>
      </c>
      <c r="B4183" t="s">
        <v>15</v>
      </c>
      <c r="D4183" t="s">
        <v>16</v>
      </c>
      <c r="E4183" t="s">
        <v>681</v>
      </c>
      <c r="F4183" t="s">
        <v>679</v>
      </c>
      <c r="G4183" t="s">
        <v>2806</v>
      </c>
      <c r="H4183" s="5">
        <v>43769</v>
      </c>
      <c r="I4183" s="5">
        <v>43767</v>
      </c>
      <c r="J4183">
        <v>-10.62</v>
      </c>
      <c r="K4183" t="s">
        <v>2812</v>
      </c>
    </row>
    <row r="4184" spans="1:11" x14ac:dyDescent="0.25">
      <c r="A4184" t="s">
        <v>1819</v>
      </c>
      <c r="B4184" t="s">
        <v>15</v>
      </c>
      <c r="D4184" t="s">
        <v>16</v>
      </c>
      <c r="E4184" t="s">
        <v>681</v>
      </c>
      <c r="F4184" t="s">
        <v>679</v>
      </c>
      <c r="G4184" t="s">
        <v>2806</v>
      </c>
      <c r="H4184" s="5">
        <v>43769</v>
      </c>
      <c r="I4184" s="5">
        <v>43767</v>
      </c>
      <c r="J4184">
        <v>-27.72</v>
      </c>
      <c r="K4184" t="s">
        <v>2812</v>
      </c>
    </row>
    <row r="4185" spans="1:11" x14ac:dyDescent="0.25">
      <c r="A4185" t="s">
        <v>1819</v>
      </c>
      <c r="B4185" t="s">
        <v>15</v>
      </c>
      <c r="D4185" t="s">
        <v>16</v>
      </c>
      <c r="E4185" t="s">
        <v>681</v>
      </c>
      <c r="F4185" t="s">
        <v>679</v>
      </c>
      <c r="G4185" t="s">
        <v>2806</v>
      </c>
      <c r="H4185" s="5">
        <v>43769</v>
      </c>
      <c r="I4185" s="5">
        <v>43767</v>
      </c>
      <c r="J4185">
        <v>-14.44</v>
      </c>
      <c r="K4185" t="s">
        <v>2812</v>
      </c>
    </row>
    <row r="4186" spans="1:11" x14ac:dyDescent="0.25">
      <c r="A4186" t="s">
        <v>1818</v>
      </c>
      <c r="B4186" t="s">
        <v>15</v>
      </c>
      <c r="D4186" t="s">
        <v>22</v>
      </c>
      <c r="E4186" t="s">
        <v>681</v>
      </c>
      <c r="F4186" t="s">
        <v>679</v>
      </c>
      <c r="G4186" t="s">
        <v>2806</v>
      </c>
      <c r="H4186" s="5">
        <v>43769</v>
      </c>
      <c r="I4186" s="5">
        <v>43766</v>
      </c>
      <c r="J4186">
        <v>1809.28</v>
      </c>
      <c r="K4186" t="s">
        <v>2812</v>
      </c>
    </row>
    <row r="4187" spans="1:11" x14ac:dyDescent="0.25">
      <c r="A4187" t="s">
        <v>1818</v>
      </c>
      <c r="B4187" t="s">
        <v>15</v>
      </c>
      <c r="D4187" t="s">
        <v>22</v>
      </c>
      <c r="E4187" t="s">
        <v>681</v>
      </c>
      <c r="F4187" t="s">
        <v>679</v>
      </c>
      <c r="G4187" t="s">
        <v>2806</v>
      </c>
      <c r="H4187" s="5">
        <v>43769</v>
      </c>
      <c r="I4187" s="5">
        <v>43766</v>
      </c>
      <c r="J4187">
        <v>16.670000000000002</v>
      </c>
      <c r="K4187" t="s">
        <v>2812</v>
      </c>
    </row>
    <row r="4188" spans="1:11" x14ac:dyDescent="0.25">
      <c r="A4188" t="s">
        <v>1817</v>
      </c>
      <c r="B4188" t="s">
        <v>15</v>
      </c>
      <c r="D4188" t="s">
        <v>22</v>
      </c>
      <c r="E4188" t="s">
        <v>681</v>
      </c>
      <c r="F4188" t="s">
        <v>679</v>
      </c>
      <c r="G4188" t="s">
        <v>2806</v>
      </c>
      <c r="H4188" s="5">
        <v>43769</v>
      </c>
      <c r="I4188" s="5">
        <v>43760</v>
      </c>
      <c r="J4188">
        <v>10.76</v>
      </c>
      <c r="K4188" t="s">
        <v>2812</v>
      </c>
    </row>
    <row r="4189" spans="1:11" x14ac:dyDescent="0.25">
      <c r="A4189" t="s">
        <v>1817</v>
      </c>
      <c r="B4189" t="s">
        <v>15</v>
      </c>
      <c r="D4189" t="s">
        <v>22</v>
      </c>
      <c r="E4189" t="s">
        <v>681</v>
      </c>
      <c r="F4189" t="s">
        <v>679</v>
      </c>
      <c r="G4189" t="s">
        <v>2806</v>
      </c>
      <c r="H4189" s="5">
        <v>43769</v>
      </c>
      <c r="I4189" s="5">
        <v>43760</v>
      </c>
      <c r="J4189">
        <v>367.73</v>
      </c>
      <c r="K4189" t="s">
        <v>2812</v>
      </c>
    </row>
    <row r="4190" spans="1:11" x14ac:dyDescent="0.25">
      <c r="A4190" t="s">
        <v>1817</v>
      </c>
      <c r="B4190" t="s">
        <v>15</v>
      </c>
      <c r="D4190" t="s">
        <v>22</v>
      </c>
      <c r="E4190" t="s">
        <v>681</v>
      </c>
      <c r="F4190" t="s">
        <v>679</v>
      </c>
      <c r="G4190" t="s">
        <v>2806</v>
      </c>
      <c r="H4190" s="5">
        <v>43769</v>
      </c>
      <c r="I4190" s="5">
        <v>43760</v>
      </c>
      <c r="J4190">
        <v>44.52</v>
      </c>
      <c r="K4190" t="s">
        <v>2812</v>
      </c>
    </row>
    <row r="4191" spans="1:11" x14ac:dyDescent="0.25">
      <c r="A4191" t="s">
        <v>1816</v>
      </c>
      <c r="B4191" t="s">
        <v>15</v>
      </c>
      <c r="D4191" t="s">
        <v>16</v>
      </c>
      <c r="E4191" t="s">
        <v>681</v>
      </c>
      <c r="F4191" t="s">
        <v>679</v>
      </c>
      <c r="G4191" t="s">
        <v>2806</v>
      </c>
      <c r="H4191" s="5">
        <v>43769</v>
      </c>
      <c r="I4191" s="5">
        <v>43755</v>
      </c>
      <c r="J4191">
        <v>-3618.56</v>
      </c>
      <c r="K4191" t="s">
        <v>2812</v>
      </c>
    </row>
    <row r="4192" spans="1:11" x14ac:dyDescent="0.25">
      <c r="A4192" t="s">
        <v>1815</v>
      </c>
      <c r="B4192" t="s">
        <v>15</v>
      </c>
      <c r="D4192" t="s">
        <v>22</v>
      </c>
      <c r="E4192" t="s">
        <v>681</v>
      </c>
      <c r="F4192" t="s">
        <v>679</v>
      </c>
      <c r="G4192" t="s">
        <v>2806</v>
      </c>
      <c r="H4192" s="5">
        <v>43769</v>
      </c>
      <c r="I4192" s="5">
        <v>43753</v>
      </c>
      <c r="J4192">
        <v>1809.28</v>
      </c>
      <c r="K4192" t="s">
        <v>2812</v>
      </c>
    </row>
    <row r="4193" spans="1:11" x14ac:dyDescent="0.25">
      <c r="A4193" t="s">
        <v>1815</v>
      </c>
      <c r="B4193" t="s">
        <v>15</v>
      </c>
      <c r="D4193" t="s">
        <v>22</v>
      </c>
      <c r="E4193" t="s">
        <v>681</v>
      </c>
      <c r="F4193" t="s">
        <v>679</v>
      </c>
      <c r="G4193" t="s">
        <v>2806</v>
      </c>
      <c r="H4193" s="5">
        <v>43769</v>
      </c>
      <c r="I4193" s="5">
        <v>43753</v>
      </c>
      <c r="J4193">
        <v>85.85</v>
      </c>
      <c r="K4193" t="s">
        <v>2812</v>
      </c>
    </row>
    <row r="4194" spans="1:11" x14ac:dyDescent="0.25">
      <c r="A4194" t="s">
        <v>1814</v>
      </c>
      <c r="B4194" t="s">
        <v>15</v>
      </c>
      <c r="D4194" t="s">
        <v>22</v>
      </c>
      <c r="E4194" t="s">
        <v>681</v>
      </c>
      <c r="F4194" t="s">
        <v>679</v>
      </c>
      <c r="G4194" t="s">
        <v>2806</v>
      </c>
      <c r="H4194" s="5">
        <v>43769</v>
      </c>
      <c r="I4194" s="5">
        <v>43748</v>
      </c>
      <c r="J4194">
        <v>3708.62</v>
      </c>
      <c r="K4194" t="s">
        <v>2812</v>
      </c>
    </row>
    <row r="4195" spans="1:11" x14ac:dyDescent="0.25">
      <c r="A4195" t="s">
        <v>1814</v>
      </c>
      <c r="B4195" t="s">
        <v>15</v>
      </c>
      <c r="D4195" t="s">
        <v>22</v>
      </c>
      <c r="E4195" t="s">
        <v>681</v>
      </c>
      <c r="F4195" t="s">
        <v>679</v>
      </c>
      <c r="G4195" t="s">
        <v>2806</v>
      </c>
      <c r="H4195" s="5">
        <v>43769</v>
      </c>
      <c r="I4195" s="5">
        <v>43748</v>
      </c>
      <c r="J4195">
        <v>80.73</v>
      </c>
      <c r="K4195" t="s">
        <v>2812</v>
      </c>
    </row>
    <row r="4196" spans="1:11" x14ac:dyDescent="0.25">
      <c r="A4196" t="s">
        <v>1814</v>
      </c>
      <c r="B4196" t="s">
        <v>15</v>
      </c>
      <c r="D4196" t="s">
        <v>22</v>
      </c>
      <c r="E4196" t="s">
        <v>681</v>
      </c>
      <c r="F4196" t="s">
        <v>679</v>
      </c>
      <c r="G4196" t="s">
        <v>2806</v>
      </c>
      <c r="H4196" s="5">
        <v>43769</v>
      </c>
      <c r="I4196" s="5">
        <v>43748</v>
      </c>
      <c r="J4196">
        <v>184.07</v>
      </c>
      <c r="K4196" t="s">
        <v>2812</v>
      </c>
    </row>
    <row r="4197" spans="1:11" x14ac:dyDescent="0.25">
      <c r="A4197" t="s">
        <v>1814</v>
      </c>
      <c r="B4197" t="s">
        <v>15</v>
      </c>
      <c r="D4197" t="s">
        <v>22</v>
      </c>
      <c r="E4197" t="s">
        <v>681</v>
      </c>
      <c r="F4197" t="s">
        <v>679</v>
      </c>
      <c r="G4197" t="s">
        <v>2806</v>
      </c>
      <c r="H4197" s="5">
        <v>43769</v>
      </c>
      <c r="I4197" s="5">
        <v>43748</v>
      </c>
      <c r="J4197">
        <v>40</v>
      </c>
      <c r="K4197" t="s">
        <v>2812</v>
      </c>
    </row>
    <row r="4198" spans="1:11" x14ac:dyDescent="0.25">
      <c r="A4198" t="s">
        <v>1814</v>
      </c>
      <c r="B4198" t="s">
        <v>15</v>
      </c>
      <c r="D4198" t="s">
        <v>22</v>
      </c>
      <c r="E4198" t="s">
        <v>681</v>
      </c>
      <c r="F4198" t="s">
        <v>679</v>
      </c>
      <c r="G4198" t="s">
        <v>2806</v>
      </c>
      <c r="H4198" s="5">
        <v>43769</v>
      </c>
      <c r="I4198" s="5">
        <v>43748</v>
      </c>
      <c r="J4198">
        <v>5875</v>
      </c>
      <c r="K4198" t="s">
        <v>2812</v>
      </c>
    </row>
    <row r="4199" spans="1:11" x14ac:dyDescent="0.25">
      <c r="A4199" t="s">
        <v>1813</v>
      </c>
      <c r="B4199" t="s">
        <v>15</v>
      </c>
      <c r="D4199" t="s">
        <v>16</v>
      </c>
      <c r="E4199" t="s">
        <v>681</v>
      </c>
      <c r="F4199" t="s">
        <v>679</v>
      </c>
      <c r="G4199" t="s">
        <v>2806</v>
      </c>
      <c r="H4199" s="5">
        <v>43769</v>
      </c>
      <c r="I4199" s="5">
        <v>43746</v>
      </c>
      <c r="J4199">
        <v>-180.93</v>
      </c>
      <c r="K4199" t="s">
        <v>2812</v>
      </c>
    </row>
    <row r="4200" spans="1:11" x14ac:dyDescent="0.25">
      <c r="A4200" t="s">
        <v>1813</v>
      </c>
      <c r="B4200" t="s">
        <v>15</v>
      </c>
      <c r="D4200" t="s">
        <v>22</v>
      </c>
      <c r="E4200" t="s">
        <v>681</v>
      </c>
      <c r="F4200" t="s">
        <v>679</v>
      </c>
      <c r="G4200" t="s">
        <v>2806</v>
      </c>
      <c r="H4200" s="5">
        <v>43769</v>
      </c>
      <c r="I4200" s="5">
        <v>43746</v>
      </c>
      <c r="J4200">
        <v>74.67</v>
      </c>
      <c r="K4200" t="s">
        <v>2812</v>
      </c>
    </row>
    <row r="4201" spans="1:11" x14ac:dyDescent="0.25">
      <c r="A4201" t="s">
        <v>1813</v>
      </c>
      <c r="B4201" t="s">
        <v>15</v>
      </c>
      <c r="D4201" t="s">
        <v>22</v>
      </c>
      <c r="E4201" t="s">
        <v>681</v>
      </c>
      <c r="F4201" t="s">
        <v>679</v>
      </c>
      <c r="G4201" t="s">
        <v>2806</v>
      </c>
      <c r="H4201" s="5">
        <v>43769</v>
      </c>
      <c r="I4201" s="5">
        <v>43746</v>
      </c>
      <c r="J4201">
        <v>126.58</v>
      </c>
      <c r="K4201" t="s">
        <v>2812</v>
      </c>
    </row>
    <row r="4202" spans="1:11" x14ac:dyDescent="0.25">
      <c r="A4202" t="s">
        <v>1813</v>
      </c>
      <c r="B4202" t="s">
        <v>15</v>
      </c>
      <c r="D4202" t="s">
        <v>22</v>
      </c>
      <c r="E4202" t="s">
        <v>681</v>
      </c>
      <c r="F4202" t="s">
        <v>679</v>
      </c>
      <c r="G4202" t="s">
        <v>2806</v>
      </c>
      <c r="H4202" s="5">
        <v>43769</v>
      </c>
      <c r="I4202" s="5">
        <v>43746</v>
      </c>
      <c r="J4202">
        <v>606.48</v>
      </c>
      <c r="K4202" t="s">
        <v>2812</v>
      </c>
    </row>
    <row r="4203" spans="1:11" x14ac:dyDescent="0.25">
      <c r="A4203" t="s">
        <v>1813</v>
      </c>
      <c r="B4203" t="s">
        <v>15</v>
      </c>
      <c r="D4203" t="s">
        <v>22</v>
      </c>
      <c r="E4203" t="s">
        <v>681</v>
      </c>
      <c r="F4203" t="s">
        <v>679</v>
      </c>
      <c r="G4203" t="s">
        <v>2806</v>
      </c>
      <c r="H4203" s="5">
        <v>43769</v>
      </c>
      <c r="I4203" s="5">
        <v>43746</v>
      </c>
      <c r="J4203">
        <v>756.47</v>
      </c>
      <c r="K4203" t="s">
        <v>2812</v>
      </c>
    </row>
    <row r="4204" spans="1:11" x14ac:dyDescent="0.25">
      <c r="A4204" t="s">
        <v>1813</v>
      </c>
      <c r="B4204" t="s">
        <v>15</v>
      </c>
      <c r="D4204" t="s">
        <v>22</v>
      </c>
      <c r="E4204" t="s">
        <v>681</v>
      </c>
      <c r="F4204" t="s">
        <v>679</v>
      </c>
      <c r="G4204" t="s">
        <v>2806</v>
      </c>
      <c r="H4204" s="5">
        <v>43769</v>
      </c>
      <c r="I4204" s="5">
        <v>43746</v>
      </c>
      <c r="J4204">
        <v>13058.28</v>
      </c>
      <c r="K4204" t="s">
        <v>2812</v>
      </c>
    </row>
    <row r="4205" spans="1:11" x14ac:dyDescent="0.25">
      <c r="A4205" t="s">
        <v>1813</v>
      </c>
      <c r="B4205" t="s">
        <v>15</v>
      </c>
      <c r="D4205" t="s">
        <v>22</v>
      </c>
      <c r="E4205" t="s">
        <v>681</v>
      </c>
      <c r="F4205" t="s">
        <v>679</v>
      </c>
      <c r="G4205" t="s">
        <v>2806</v>
      </c>
      <c r="H4205" s="5">
        <v>43769</v>
      </c>
      <c r="I4205" s="5">
        <v>43746</v>
      </c>
      <c r="J4205">
        <v>591.91999999999996</v>
      </c>
      <c r="K4205" t="s">
        <v>2812</v>
      </c>
    </row>
    <row r="4206" spans="1:11" x14ac:dyDescent="0.25">
      <c r="A4206" t="s">
        <v>1813</v>
      </c>
      <c r="B4206" t="s">
        <v>15</v>
      </c>
      <c r="D4206" t="s">
        <v>22</v>
      </c>
      <c r="E4206" t="s">
        <v>681</v>
      </c>
      <c r="F4206" t="s">
        <v>679</v>
      </c>
      <c r="G4206" t="s">
        <v>2806</v>
      </c>
      <c r="H4206" s="5">
        <v>43769</v>
      </c>
      <c r="I4206" s="5">
        <v>43746</v>
      </c>
      <c r="J4206">
        <v>346.13</v>
      </c>
      <c r="K4206" t="s">
        <v>2812</v>
      </c>
    </row>
    <row r="4207" spans="1:11" x14ac:dyDescent="0.25">
      <c r="A4207" t="s">
        <v>1813</v>
      </c>
      <c r="B4207" t="s">
        <v>15</v>
      </c>
      <c r="D4207" t="s">
        <v>22</v>
      </c>
      <c r="E4207" t="s">
        <v>681</v>
      </c>
      <c r="F4207" t="s">
        <v>679</v>
      </c>
      <c r="G4207" t="s">
        <v>2806</v>
      </c>
      <c r="H4207" s="5">
        <v>43769</v>
      </c>
      <c r="I4207" s="5">
        <v>43746</v>
      </c>
      <c r="J4207">
        <v>40237.93</v>
      </c>
      <c r="K4207" t="s">
        <v>2812</v>
      </c>
    </row>
    <row r="4208" spans="1:11" x14ac:dyDescent="0.25">
      <c r="A4208" t="s">
        <v>1813</v>
      </c>
      <c r="B4208" t="s">
        <v>15</v>
      </c>
      <c r="D4208" t="s">
        <v>22</v>
      </c>
      <c r="E4208" t="s">
        <v>681</v>
      </c>
      <c r="F4208" t="s">
        <v>679</v>
      </c>
      <c r="G4208" t="s">
        <v>2806</v>
      </c>
      <c r="H4208" s="5">
        <v>43769</v>
      </c>
      <c r="I4208" s="5">
        <v>43746</v>
      </c>
      <c r="J4208">
        <v>6370</v>
      </c>
      <c r="K4208" t="s">
        <v>2812</v>
      </c>
    </row>
    <row r="4209" spans="1:11" x14ac:dyDescent="0.25">
      <c r="A4209" t="s">
        <v>1813</v>
      </c>
      <c r="B4209" t="s">
        <v>15</v>
      </c>
      <c r="D4209" t="s">
        <v>22</v>
      </c>
      <c r="E4209" t="s">
        <v>681</v>
      </c>
      <c r="F4209" t="s">
        <v>679</v>
      </c>
      <c r="G4209" t="s">
        <v>2806</v>
      </c>
      <c r="H4209" s="5">
        <v>43769</v>
      </c>
      <c r="I4209" s="5">
        <v>43746</v>
      </c>
      <c r="J4209">
        <v>2500</v>
      </c>
      <c r="K4209" t="s">
        <v>2812</v>
      </c>
    </row>
    <row r="4210" spans="1:11" x14ac:dyDescent="0.25">
      <c r="A4210" t="s">
        <v>1626</v>
      </c>
      <c r="B4210" t="s">
        <v>14</v>
      </c>
      <c r="C4210" t="s">
        <v>15</v>
      </c>
      <c r="D4210" t="s">
        <v>16</v>
      </c>
      <c r="E4210" t="s">
        <v>681</v>
      </c>
      <c r="F4210" t="s">
        <v>679</v>
      </c>
      <c r="G4210" t="s">
        <v>2806</v>
      </c>
      <c r="H4210" s="5">
        <v>43738</v>
      </c>
      <c r="I4210" s="5">
        <v>43739</v>
      </c>
      <c r="J4210">
        <v>-286.79000000000002</v>
      </c>
      <c r="K4210" t="s">
        <v>2812</v>
      </c>
    </row>
    <row r="4211" spans="1:11" x14ac:dyDescent="0.25">
      <c r="A4211" t="s">
        <v>1626</v>
      </c>
      <c r="B4211" t="s">
        <v>14</v>
      </c>
      <c r="C4211" t="s">
        <v>15</v>
      </c>
      <c r="D4211" t="s">
        <v>22</v>
      </c>
      <c r="E4211" t="s">
        <v>681</v>
      </c>
      <c r="F4211" t="s">
        <v>679</v>
      </c>
      <c r="G4211" t="s">
        <v>2806</v>
      </c>
      <c r="H4211" s="5">
        <v>43738</v>
      </c>
      <c r="I4211" s="5">
        <v>43739</v>
      </c>
      <c r="J4211">
        <v>116.83</v>
      </c>
      <c r="K4211" t="s">
        <v>2812</v>
      </c>
    </row>
    <row r="4212" spans="1:11" x14ac:dyDescent="0.25">
      <c r="A4212" t="s">
        <v>1626</v>
      </c>
      <c r="B4212" t="s">
        <v>14</v>
      </c>
      <c r="C4212" t="s">
        <v>15</v>
      </c>
      <c r="D4212" t="s">
        <v>22</v>
      </c>
      <c r="E4212" t="s">
        <v>681</v>
      </c>
      <c r="F4212" t="s">
        <v>679</v>
      </c>
      <c r="G4212" t="s">
        <v>2806</v>
      </c>
      <c r="H4212" s="5">
        <v>43738</v>
      </c>
      <c r="I4212" s="5">
        <v>43739</v>
      </c>
      <c r="J4212">
        <v>304.89999999999998</v>
      </c>
      <c r="K4212" t="s">
        <v>2812</v>
      </c>
    </row>
    <row r="4213" spans="1:11" x14ac:dyDescent="0.25">
      <c r="A4213" t="s">
        <v>1626</v>
      </c>
      <c r="B4213" t="s">
        <v>14</v>
      </c>
      <c r="C4213" t="s">
        <v>15</v>
      </c>
      <c r="D4213" t="s">
        <v>22</v>
      </c>
      <c r="E4213" t="s">
        <v>681</v>
      </c>
      <c r="F4213" t="s">
        <v>679</v>
      </c>
      <c r="G4213" t="s">
        <v>2806</v>
      </c>
      <c r="H4213" s="5">
        <v>43738</v>
      </c>
      <c r="I4213" s="5">
        <v>43739</v>
      </c>
      <c r="J4213">
        <v>159.25</v>
      </c>
      <c r="K4213" t="s">
        <v>2812</v>
      </c>
    </row>
    <row r="4214" spans="1:11" x14ac:dyDescent="0.25">
      <c r="A4214" t="s">
        <v>1547</v>
      </c>
      <c r="B4214" t="s">
        <v>14</v>
      </c>
      <c r="C4214" t="s">
        <v>15</v>
      </c>
      <c r="D4214" t="s">
        <v>22</v>
      </c>
      <c r="E4214" t="s">
        <v>681</v>
      </c>
      <c r="F4214" t="s">
        <v>679</v>
      </c>
      <c r="G4214" t="s">
        <v>2806</v>
      </c>
      <c r="H4214" s="5">
        <v>43738</v>
      </c>
      <c r="I4214" s="5">
        <v>43738</v>
      </c>
      <c r="J4214">
        <v>452.32</v>
      </c>
      <c r="K4214" t="s">
        <v>2812</v>
      </c>
    </row>
    <row r="4215" spans="1:11" x14ac:dyDescent="0.25">
      <c r="A4215" t="s">
        <v>1547</v>
      </c>
      <c r="B4215" t="s">
        <v>14</v>
      </c>
      <c r="C4215" t="s">
        <v>15</v>
      </c>
      <c r="D4215" t="s">
        <v>22</v>
      </c>
      <c r="E4215" t="s">
        <v>681</v>
      </c>
      <c r="F4215" t="s">
        <v>679</v>
      </c>
      <c r="G4215" t="s">
        <v>2806</v>
      </c>
      <c r="H4215" s="5">
        <v>43738</v>
      </c>
      <c r="I4215" s="5">
        <v>43738</v>
      </c>
      <c r="J4215">
        <v>1990.21</v>
      </c>
      <c r="K4215" t="s">
        <v>2812</v>
      </c>
    </row>
    <row r="4216" spans="1:11" x14ac:dyDescent="0.25">
      <c r="A4216" t="s">
        <v>1547</v>
      </c>
      <c r="B4216" t="s">
        <v>14</v>
      </c>
      <c r="C4216" t="s">
        <v>15</v>
      </c>
      <c r="D4216" t="s">
        <v>16</v>
      </c>
      <c r="E4216" t="s">
        <v>681</v>
      </c>
      <c r="F4216" t="s">
        <v>679</v>
      </c>
      <c r="G4216" t="s">
        <v>2806</v>
      </c>
      <c r="H4216" s="5">
        <v>43738</v>
      </c>
      <c r="I4216" s="5">
        <v>43738</v>
      </c>
      <c r="J4216">
        <v>-20.59</v>
      </c>
      <c r="K4216" t="s">
        <v>2812</v>
      </c>
    </row>
    <row r="4217" spans="1:11" x14ac:dyDescent="0.25">
      <c r="A4217" t="s">
        <v>1357</v>
      </c>
      <c r="B4217" t="s">
        <v>14</v>
      </c>
      <c r="C4217" t="s">
        <v>15</v>
      </c>
      <c r="D4217" t="s">
        <v>16</v>
      </c>
      <c r="E4217" t="s">
        <v>681</v>
      </c>
      <c r="F4217" t="s">
        <v>679</v>
      </c>
      <c r="G4217" t="s">
        <v>2806</v>
      </c>
      <c r="H4217" s="5">
        <v>43738</v>
      </c>
      <c r="I4217" s="5">
        <v>43734</v>
      </c>
      <c r="J4217">
        <v>-2991.17</v>
      </c>
      <c r="K4217" t="s">
        <v>2812</v>
      </c>
    </row>
    <row r="4218" spans="1:11" x14ac:dyDescent="0.25">
      <c r="A4218" t="s">
        <v>1357</v>
      </c>
      <c r="B4218" t="s">
        <v>14</v>
      </c>
      <c r="C4218" t="s">
        <v>15</v>
      </c>
      <c r="D4218" t="s">
        <v>22</v>
      </c>
      <c r="E4218" t="s">
        <v>681</v>
      </c>
      <c r="F4218" t="s">
        <v>679</v>
      </c>
      <c r="G4218" t="s">
        <v>2806</v>
      </c>
      <c r="H4218" s="5">
        <v>43738</v>
      </c>
      <c r="I4218" s="5">
        <v>43734</v>
      </c>
      <c r="J4218">
        <v>1218.47</v>
      </c>
      <c r="K4218" t="s">
        <v>2812</v>
      </c>
    </row>
    <row r="4219" spans="1:11" x14ac:dyDescent="0.25">
      <c r="A4219" t="s">
        <v>1357</v>
      </c>
      <c r="B4219" t="s">
        <v>14</v>
      </c>
      <c r="C4219" t="s">
        <v>15</v>
      </c>
      <c r="D4219" t="s">
        <v>22</v>
      </c>
      <c r="E4219" t="s">
        <v>681</v>
      </c>
      <c r="F4219" t="s">
        <v>679</v>
      </c>
      <c r="G4219" t="s">
        <v>2806</v>
      </c>
      <c r="H4219" s="5">
        <v>43738</v>
      </c>
      <c r="I4219" s="5">
        <v>43734</v>
      </c>
      <c r="J4219">
        <v>3180.06</v>
      </c>
      <c r="K4219" t="s">
        <v>2812</v>
      </c>
    </row>
    <row r="4220" spans="1:11" x14ac:dyDescent="0.25">
      <c r="A4220" t="s">
        <v>1357</v>
      </c>
      <c r="B4220" t="s">
        <v>14</v>
      </c>
      <c r="C4220" t="s">
        <v>15</v>
      </c>
      <c r="D4220" t="s">
        <v>22</v>
      </c>
      <c r="E4220" t="s">
        <v>681</v>
      </c>
      <c r="F4220" t="s">
        <v>679</v>
      </c>
      <c r="G4220" t="s">
        <v>2806</v>
      </c>
      <c r="H4220" s="5">
        <v>43738</v>
      </c>
      <c r="I4220" s="5">
        <v>43734</v>
      </c>
      <c r="J4220">
        <v>4701.6499999999996</v>
      </c>
      <c r="K4220" t="s">
        <v>2812</v>
      </c>
    </row>
    <row r="4221" spans="1:11" x14ac:dyDescent="0.25">
      <c r="A4221" t="s">
        <v>1267</v>
      </c>
      <c r="B4221" t="s">
        <v>14</v>
      </c>
      <c r="C4221" t="s">
        <v>15</v>
      </c>
      <c r="D4221" t="s">
        <v>16</v>
      </c>
      <c r="E4221" t="s">
        <v>681</v>
      </c>
      <c r="F4221" t="s">
        <v>679</v>
      </c>
      <c r="G4221" t="s">
        <v>2806</v>
      </c>
      <c r="H4221" s="5">
        <v>43738</v>
      </c>
      <c r="I4221" s="5">
        <v>43733</v>
      </c>
      <c r="J4221">
        <v>-1809.28</v>
      </c>
      <c r="K4221" t="s">
        <v>2812</v>
      </c>
    </row>
    <row r="4222" spans="1:11" x14ac:dyDescent="0.25">
      <c r="A4222" t="s">
        <v>1267</v>
      </c>
      <c r="B4222" t="s">
        <v>14</v>
      </c>
      <c r="C4222" t="s">
        <v>15</v>
      </c>
      <c r="D4222" t="s">
        <v>22</v>
      </c>
      <c r="E4222" t="s">
        <v>681</v>
      </c>
      <c r="F4222" t="s">
        <v>679</v>
      </c>
      <c r="G4222" t="s">
        <v>2806</v>
      </c>
      <c r="H4222" s="5">
        <v>43738</v>
      </c>
      <c r="I4222" s="5">
        <v>43733</v>
      </c>
      <c r="J4222">
        <v>46.16</v>
      </c>
      <c r="K4222" t="s">
        <v>2812</v>
      </c>
    </row>
    <row r="4223" spans="1:11" x14ac:dyDescent="0.25">
      <c r="A4223" t="s">
        <v>1267</v>
      </c>
      <c r="B4223" t="s">
        <v>14</v>
      </c>
      <c r="C4223" t="s">
        <v>15</v>
      </c>
      <c r="D4223" t="s">
        <v>22</v>
      </c>
      <c r="E4223" t="s">
        <v>681</v>
      </c>
      <c r="F4223" t="s">
        <v>679</v>
      </c>
      <c r="G4223" t="s">
        <v>2806</v>
      </c>
      <c r="H4223" s="5">
        <v>43738</v>
      </c>
      <c r="I4223" s="5">
        <v>43733</v>
      </c>
      <c r="J4223">
        <v>77.08</v>
      </c>
      <c r="K4223" t="s">
        <v>2812</v>
      </c>
    </row>
    <row r="4224" spans="1:11" x14ac:dyDescent="0.25">
      <c r="A4224" t="s">
        <v>1267</v>
      </c>
      <c r="B4224" t="s">
        <v>14</v>
      </c>
      <c r="C4224" t="s">
        <v>15</v>
      </c>
      <c r="D4224" t="s">
        <v>22</v>
      </c>
      <c r="E4224" t="s">
        <v>681</v>
      </c>
      <c r="F4224" t="s">
        <v>679</v>
      </c>
      <c r="G4224" t="s">
        <v>2806</v>
      </c>
      <c r="H4224" s="5">
        <v>43738</v>
      </c>
      <c r="I4224" s="5">
        <v>43733</v>
      </c>
      <c r="J4224">
        <v>2126.1799999999998</v>
      </c>
      <c r="K4224" t="s">
        <v>2812</v>
      </c>
    </row>
    <row r="4225" spans="1:11" x14ac:dyDescent="0.25">
      <c r="A4225" t="s">
        <v>1214</v>
      </c>
      <c r="B4225" t="s">
        <v>14</v>
      </c>
      <c r="C4225" t="s">
        <v>15</v>
      </c>
      <c r="D4225" t="s">
        <v>22</v>
      </c>
      <c r="E4225" t="s">
        <v>681</v>
      </c>
      <c r="F4225" t="s">
        <v>679</v>
      </c>
      <c r="G4225" t="s">
        <v>2806</v>
      </c>
      <c r="H4225" s="5">
        <v>43738</v>
      </c>
      <c r="I4225" s="5">
        <v>43732</v>
      </c>
      <c r="J4225">
        <v>1235.0999999999999</v>
      </c>
      <c r="K4225" t="s">
        <v>2812</v>
      </c>
    </row>
    <row r="4226" spans="1:11" x14ac:dyDescent="0.25">
      <c r="A4226" t="s">
        <v>1214</v>
      </c>
      <c r="B4226" t="s">
        <v>14</v>
      </c>
      <c r="C4226" t="s">
        <v>15</v>
      </c>
      <c r="D4226" t="s">
        <v>22</v>
      </c>
      <c r="E4226" t="s">
        <v>681</v>
      </c>
      <c r="F4226" t="s">
        <v>679</v>
      </c>
      <c r="G4226" t="s">
        <v>2806</v>
      </c>
      <c r="H4226" s="5">
        <v>43738</v>
      </c>
      <c r="I4226" s="5">
        <v>43732</v>
      </c>
      <c r="J4226">
        <v>23</v>
      </c>
      <c r="K4226" t="s">
        <v>2812</v>
      </c>
    </row>
    <row r="4227" spans="1:11" x14ac:dyDescent="0.25">
      <c r="A4227" t="s">
        <v>1214</v>
      </c>
      <c r="B4227" t="s">
        <v>14</v>
      </c>
      <c r="C4227" t="s">
        <v>15</v>
      </c>
      <c r="D4227" t="s">
        <v>22</v>
      </c>
      <c r="E4227" t="s">
        <v>681</v>
      </c>
      <c r="F4227" t="s">
        <v>679</v>
      </c>
      <c r="G4227" t="s">
        <v>2806</v>
      </c>
      <c r="H4227" s="5">
        <v>43738</v>
      </c>
      <c r="I4227" s="5">
        <v>43732</v>
      </c>
      <c r="J4227">
        <v>59.74</v>
      </c>
      <c r="K4227" t="s">
        <v>2812</v>
      </c>
    </row>
    <row r="4228" spans="1:11" x14ac:dyDescent="0.25">
      <c r="A4228" t="s">
        <v>1214</v>
      </c>
      <c r="B4228" t="s">
        <v>14</v>
      </c>
      <c r="C4228" t="s">
        <v>15</v>
      </c>
      <c r="D4228" t="s">
        <v>22</v>
      </c>
      <c r="E4228" t="s">
        <v>681</v>
      </c>
      <c r="F4228" t="s">
        <v>679</v>
      </c>
      <c r="G4228" t="s">
        <v>2806</v>
      </c>
      <c r="H4228" s="5">
        <v>43738</v>
      </c>
      <c r="I4228" s="5">
        <v>43732</v>
      </c>
      <c r="J4228">
        <v>44692.86</v>
      </c>
      <c r="K4228" t="s">
        <v>2812</v>
      </c>
    </row>
    <row r="4229" spans="1:11" x14ac:dyDescent="0.25">
      <c r="A4229" t="s">
        <v>1106</v>
      </c>
      <c r="B4229" t="s">
        <v>14</v>
      </c>
      <c r="C4229" t="s">
        <v>15</v>
      </c>
      <c r="D4229" t="s">
        <v>22</v>
      </c>
      <c r="E4229" t="s">
        <v>681</v>
      </c>
      <c r="F4229" t="s">
        <v>679</v>
      </c>
      <c r="G4229" t="s">
        <v>2806</v>
      </c>
      <c r="H4229" s="5">
        <v>43738</v>
      </c>
      <c r="I4229" s="5">
        <v>43727</v>
      </c>
      <c r="J4229">
        <v>353.92</v>
      </c>
      <c r="K4229" t="s">
        <v>2812</v>
      </c>
    </row>
    <row r="4230" spans="1:11" x14ac:dyDescent="0.25">
      <c r="A4230" t="s">
        <v>1106</v>
      </c>
      <c r="B4230" t="s">
        <v>14</v>
      </c>
      <c r="C4230" t="s">
        <v>15</v>
      </c>
      <c r="D4230" t="s">
        <v>22</v>
      </c>
      <c r="E4230" t="s">
        <v>681</v>
      </c>
      <c r="F4230" t="s">
        <v>679</v>
      </c>
      <c r="G4230" t="s">
        <v>2806</v>
      </c>
      <c r="H4230" s="5">
        <v>43738</v>
      </c>
      <c r="I4230" s="5">
        <v>43727</v>
      </c>
      <c r="J4230">
        <v>14228.74</v>
      </c>
      <c r="K4230" t="s">
        <v>2812</v>
      </c>
    </row>
    <row r="4231" spans="1:11" x14ac:dyDescent="0.25">
      <c r="A4231" t="s">
        <v>1106</v>
      </c>
      <c r="B4231" t="s">
        <v>14</v>
      </c>
      <c r="C4231" t="s">
        <v>15</v>
      </c>
      <c r="D4231" t="s">
        <v>22</v>
      </c>
      <c r="E4231" t="s">
        <v>681</v>
      </c>
      <c r="F4231" t="s">
        <v>679</v>
      </c>
      <c r="G4231" t="s">
        <v>2806</v>
      </c>
      <c r="H4231" s="5">
        <v>43738</v>
      </c>
      <c r="I4231" s="5">
        <v>43727</v>
      </c>
      <c r="J4231">
        <v>18.170000000000002</v>
      </c>
      <c r="K4231" t="s">
        <v>2812</v>
      </c>
    </row>
    <row r="4232" spans="1:11" x14ac:dyDescent="0.25">
      <c r="A4232" t="s">
        <v>1106</v>
      </c>
      <c r="B4232" t="s">
        <v>14</v>
      </c>
      <c r="C4232" t="s">
        <v>15</v>
      </c>
      <c r="D4232" t="s">
        <v>22</v>
      </c>
      <c r="E4232" t="s">
        <v>681</v>
      </c>
      <c r="F4232" t="s">
        <v>679</v>
      </c>
      <c r="G4232" t="s">
        <v>2806</v>
      </c>
      <c r="H4232" s="5">
        <v>43738</v>
      </c>
      <c r="I4232" s="5">
        <v>43727</v>
      </c>
      <c r="J4232">
        <v>342.82</v>
      </c>
      <c r="K4232" t="s">
        <v>2812</v>
      </c>
    </row>
    <row r="4233" spans="1:11" x14ac:dyDescent="0.25">
      <c r="A4233" t="s">
        <v>1106</v>
      </c>
      <c r="B4233" t="s">
        <v>14</v>
      </c>
      <c r="C4233" t="s">
        <v>15</v>
      </c>
      <c r="D4233" t="s">
        <v>22</v>
      </c>
      <c r="E4233" t="s">
        <v>681</v>
      </c>
      <c r="F4233" t="s">
        <v>679</v>
      </c>
      <c r="G4233" t="s">
        <v>2806</v>
      </c>
      <c r="H4233" s="5">
        <v>43738</v>
      </c>
      <c r="I4233" s="5">
        <v>43727</v>
      </c>
      <c r="J4233">
        <v>545.72</v>
      </c>
      <c r="K4233" t="s">
        <v>2812</v>
      </c>
    </row>
    <row r="4234" spans="1:11" x14ac:dyDescent="0.25">
      <c r="A4234" t="s">
        <v>1106</v>
      </c>
      <c r="B4234" t="s">
        <v>14</v>
      </c>
      <c r="C4234" t="s">
        <v>15</v>
      </c>
      <c r="D4234" t="s">
        <v>22</v>
      </c>
      <c r="E4234" t="s">
        <v>681</v>
      </c>
      <c r="F4234" t="s">
        <v>679</v>
      </c>
      <c r="G4234" t="s">
        <v>2806</v>
      </c>
      <c r="H4234" s="5">
        <v>43738</v>
      </c>
      <c r="I4234" s="5">
        <v>43727</v>
      </c>
      <c r="J4234">
        <v>139.63999999999999</v>
      </c>
      <c r="K4234" t="s">
        <v>2812</v>
      </c>
    </row>
    <row r="4235" spans="1:11" x14ac:dyDescent="0.25">
      <c r="A4235" t="s">
        <v>997</v>
      </c>
      <c r="B4235" t="s">
        <v>14</v>
      </c>
      <c r="C4235" t="s">
        <v>15</v>
      </c>
      <c r="D4235" t="s">
        <v>22</v>
      </c>
      <c r="E4235" t="s">
        <v>681</v>
      </c>
      <c r="F4235" t="s">
        <v>679</v>
      </c>
      <c r="G4235" t="s">
        <v>2806</v>
      </c>
      <c r="H4235" s="5">
        <v>43738</v>
      </c>
      <c r="I4235" s="5">
        <v>43725</v>
      </c>
      <c r="J4235">
        <v>1809.28</v>
      </c>
      <c r="K4235" t="s">
        <v>2812</v>
      </c>
    </row>
    <row r="4236" spans="1:11" x14ac:dyDescent="0.25">
      <c r="A4236" t="s">
        <v>997</v>
      </c>
      <c r="B4236" t="s">
        <v>14</v>
      </c>
      <c r="C4236" t="s">
        <v>15</v>
      </c>
      <c r="D4236" t="s">
        <v>22</v>
      </c>
      <c r="E4236" t="s">
        <v>681</v>
      </c>
      <c r="F4236" t="s">
        <v>679</v>
      </c>
      <c r="G4236" t="s">
        <v>2806</v>
      </c>
      <c r="H4236" s="5">
        <v>43738</v>
      </c>
      <c r="I4236" s="5">
        <v>43725</v>
      </c>
      <c r="J4236">
        <v>30.44</v>
      </c>
      <c r="K4236" t="s">
        <v>2812</v>
      </c>
    </row>
    <row r="4237" spans="1:11" x14ac:dyDescent="0.25">
      <c r="A4237" t="s">
        <v>997</v>
      </c>
      <c r="B4237" t="s">
        <v>14</v>
      </c>
      <c r="C4237" t="s">
        <v>15</v>
      </c>
      <c r="D4237" t="s">
        <v>16</v>
      </c>
      <c r="E4237" t="s">
        <v>681</v>
      </c>
      <c r="F4237" t="s">
        <v>679</v>
      </c>
      <c r="G4237" t="s">
        <v>2806</v>
      </c>
      <c r="H4237" s="5">
        <v>43738</v>
      </c>
      <c r="I4237" s="5">
        <v>43725</v>
      </c>
      <c r="J4237">
        <v>-93.76</v>
      </c>
      <c r="K4237" t="s">
        <v>2812</v>
      </c>
    </row>
    <row r="4238" spans="1:11" x14ac:dyDescent="0.25">
      <c r="A4238" t="s">
        <v>997</v>
      </c>
      <c r="B4238" t="s">
        <v>14</v>
      </c>
      <c r="C4238" t="s">
        <v>15</v>
      </c>
      <c r="D4238" t="s">
        <v>22</v>
      </c>
      <c r="E4238" t="s">
        <v>681</v>
      </c>
      <c r="F4238" t="s">
        <v>679</v>
      </c>
      <c r="G4238" t="s">
        <v>2806</v>
      </c>
      <c r="H4238" s="5">
        <v>43738</v>
      </c>
      <c r="I4238" s="5">
        <v>43725</v>
      </c>
      <c r="J4238">
        <v>610.79</v>
      </c>
      <c r="K4238" t="s">
        <v>2812</v>
      </c>
    </row>
    <row r="4239" spans="1:11" x14ac:dyDescent="0.25">
      <c r="A4239" t="s">
        <v>997</v>
      </c>
      <c r="B4239" t="s">
        <v>14</v>
      </c>
      <c r="C4239" t="s">
        <v>15</v>
      </c>
      <c r="D4239" t="s">
        <v>22</v>
      </c>
      <c r="E4239" t="s">
        <v>681</v>
      </c>
      <c r="F4239" t="s">
        <v>679</v>
      </c>
      <c r="G4239" t="s">
        <v>2806</v>
      </c>
      <c r="H4239" s="5">
        <v>43738</v>
      </c>
      <c r="I4239" s="5">
        <v>43725</v>
      </c>
      <c r="J4239">
        <v>34353.839999999997</v>
      </c>
      <c r="K4239" t="s">
        <v>2812</v>
      </c>
    </row>
    <row r="4240" spans="1:11" x14ac:dyDescent="0.25">
      <c r="A4240" t="s">
        <v>858</v>
      </c>
      <c r="B4240" t="s">
        <v>14</v>
      </c>
      <c r="C4240" t="s">
        <v>15</v>
      </c>
      <c r="D4240" t="s">
        <v>16</v>
      </c>
      <c r="E4240" t="s">
        <v>681</v>
      </c>
      <c r="F4240" t="s">
        <v>679</v>
      </c>
      <c r="G4240" t="s">
        <v>2806</v>
      </c>
      <c r="H4240" s="5">
        <v>43738</v>
      </c>
      <c r="I4240" s="5">
        <v>43721</v>
      </c>
      <c r="J4240">
        <v>-699.9</v>
      </c>
      <c r="K4240" t="s">
        <v>2812</v>
      </c>
    </row>
    <row r="4241" spans="1:11" x14ac:dyDescent="0.25">
      <c r="A4241" t="s">
        <v>803</v>
      </c>
      <c r="B4241" t="s">
        <v>14</v>
      </c>
      <c r="C4241" t="s">
        <v>15</v>
      </c>
      <c r="D4241" t="s">
        <v>22</v>
      </c>
      <c r="E4241" t="s">
        <v>681</v>
      </c>
      <c r="F4241" t="s">
        <v>679</v>
      </c>
      <c r="G4241" t="s">
        <v>2806</v>
      </c>
      <c r="H4241" s="5">
        <v>43738</v>
      </c>
      <c r="I4241" s="5">
        <v>43720</v>
      </c>
      <c r="J4241">
        <v>74.239999999999995</v>
      </c>
      <c r="K4241" t="s">
        <v>2812</v>
      </c>
    </row>
    <row r="4242" spans="1:11" x14ac:dyDescent="0.25">
      <c r="A4242" t="s">
        <v>803</v>
      </c>
      <c r="B4242" t="s">
        <v>14</v>
      </c>
      <c r="C4242" t="s">
        <v>15</v>
      </c>
      <c r="D4242" t="s">
        <v>22</v>
      </c>
      <c r="E4242" t="s">
        <v>681</v>
      </c>
      <c r="F4242" t="s">
        <v>679</v>
      </c>
      <c r="G4242" t="s">
        <v>2806</v>
      </c>
      <c r="H4242" s="5">
        <v>43738</v>
      </c>
      <c r="I4242" s="5">
        <v>43720</v>
      </c>
      <c r="J4242">
        <v>2171.66</v>
      </c>
      <c r="K4242" t="s">
        <v>2812</v>
      </c>
    </row>
    <row r="4243" spans="1:11" x14ac:dyDescent="0.25">
      <c r="A4243" t="s">
        <v>803</v>
      </c>
      <c r="B4243" t="s">
        <v>14</v>
      </c>
      <c r="C4243" t="s">
        <v>15</v>
      </c>
      <c r="D4243" t="s">
        <v>22</v>
      </c>
      <c r="E4243" t="s">
        <v>681</v>
      </c>
      <c r="F4243" t="s">
        <v>679</v>
      </c>
      <c r="G4243" t="s">
        <v>2806</v>
      </c>
      <c r="H4243" s="5">
        <v>43738</v>
      </c>
      <c r="I4243" s="5">
        <v>43720</v>
      </c>
      <c r="J4243">
        <v>21.52</v>
      </c>
      <c r="K4243" t="s">
        <v>2812</v>
      </c>
    </row>
    <row r="4244" spans="1:11" x14ac:dyDescent="0.25">
      <c r="A4244" t="s">
        <v>680</v>
      </c>
      <c r="B4244" t="s">
        <v>14</v>
      </c>
      <c r="C4244" t="s">
        <v>15</v>
      </c>
      <c r="D4244" t="s">
        <v>22</v>
      </c>
      <c r="E4244" t="s">
        <v>681</v>
      </c>
      <c r="F4244" t="s">
        <v>679</v>
      </c>
      <c r="G4244" t="s">
        <v>2806</v>
      </c>
      <c r="H4244" s="5">
        <v>43738</v>
      </c>
      <c r="I4244" s="5">
        <v>43718</v>
      </c>
      <c r="J4244">
        <v>3.86</v>
      </c>
      <c r="K4244" t="s">
        <v>2812</v>
      </c>
    </row>
    <row r="4245" spans="1:11" x14ac:dyDescent="0.25">
      <c r="A4245" t="s">
        <v>680</v>
      </c>
      <c r="B4245" t="s">
        <v>14</v>
      </c>
      <c r="C4245" t="s">
        <v>15</v>
      </c>
      <c r="D4245" t="s">
        <v>22</v>
      </c>
      <c r="E4245" t="s">
        <v>681</v>
      </c>
      <c r="F4245" t="s">
        <v>679</v>
      </c>
      <c r="G4245" t="s">
        <v>2806</v>
      </c>
      <c r="H4245" s="5">
        <v>43738</v>
      </c>
      <c r="I4245" s="5">
        <v>43718</v>
      </c>
      <c r="J4245">
        <v>181.72</v>
      </c>
      <c r="K4245" t="s">
        <v>2812</v>
      </c>
    </row>
    <row r="4246" spans="1:11" x14ac:dyDescent="0.25">
      <c r="A4246" t="s">
        <v>680</v>
      </c>
      <c r="B4246" t="s">
        <v>14</v>
      </c>
      <c r="C4246" t="s">
        <v>15</v>
      </c>
      <c r="D4246" t="s">
        <v>22</v>
      </c>
      <c r="E4246" t="s">
        <v>681</v>
      </c>
      <c r="F4246" t="s">
        <v>679</v>
      </c>
      <c r="G4246" t="s">
        <v>2806</v>
      </c>
      <c r="H4246" s="5">
        <v>43738</v>
      </c>
      <c r="I4246" s="5">
        <v>43718</v>
      </c>
      <c r="J4246">
        <v>6757.4</v>
      </c>
      <c r="K4246" t="s">
        <v>2812</v>
      </c>
    </row>
    <row r="4247" spans="1:11" x14ac:dyDescent="0.25">
      <c r="A4247" t="s">
        <v>680</v>
      </c>
      <c r="B4247" t="s">
        <v>14</v>
      </c>
      <c r="C4247" t="s">
        <v>15</v>
      </c>
      <c r="D4247" t="s">
        <v>22</v>
      </c>
      <c r="E4247" t="s">
        <v>681</v>
      </c>
      <c r="F4247" t="s">
        <v>679</v>
      </c>
      <c r="G4247" t="s">
        <v>2806</v>
      </c>
      <c r="H4247" s="5">
        <v>43738</v>
      </c>
      <c r="I4247" s="5">
        <v>43718</v>
      </c>
      <c r="J4247">
        <v>42615.57</v>
      </c>
      <c r="K4247" t="s">
        <v>2812</v>
      </c>
    </row>
    <row r="4248" spans="1:11" x14ac:dyDescent="0.25">
      <c r="A4248" t="s">
        <v>680</v>
      </c>
      <c r="B4248" t="s">
        <v>14</v>
      </c>
      <c r="C4248" t="s">
        <v>15</v>
      </c>
      <c r="D4248" t="s">
        <v>22</v>
      </c>
      <c r="E4248" t="s">
        <v>681</v>
      </c>
      <c r="F4248" t="s">
        <v>679</v>
      </c>
      <c r="G4248" t="s">
        <v>2806</v>
      </c>
      <c r="H4248" s="5">
        <v>43738</v>
      </c>
      <c r="I4248" s="5">
        <v>43718</v>
      </c>
      <c r="J4248">
        <v>2512.38</v>
      </c>
      <c r="K4248" t="s">
        <v>2812</v>
      </c>
    </row>
    <row r="4249" spans="1:11" x14ac:dyDescent="0.25">
      <c r="A4249" t="s">
        <v>680</v>
      </c>
      <c r="B4249" t="s">
        <v>14</v>
      </c>
      <c r="C4249" t="s">
        <v>15</v>
      </c>
      <c r="D4249" t="s">
        <v>22</v>
      </c>
      <c r="E4249" t="s">
        <v>681</v>
      </c>
      <c r="F4249" t="s">
        <v>679</v>
      </c>
      <c r="G4249" t="s">
        <v>2806</v>
      </c>
      <c r="H4249" s="5">
        <v>43738</v>
      </c>
      <c r="I4249" s="5">
        <v>43718</v>
      </c>
      <c r="J4249">
        <v>17699.490000000002</v>
      </c>
      <c r="K4249" t="s">
        <v>2812</v>
      </c>
    </row>
    <row r="4250" spans="1:11" x14ac:dyDescent="0.25">
      <c r="A4250" t="s">
        <v>680</v>
      </c>
      <c r="B4250" t="s">
        <v>14</v>
      </c>
      <c r="C4250" t="s">
        <v>15</v>
      </c>
      <c r="D4250" t="s">
        <v>22</v>
      </c>
      <c r="E4250" t="s">
        <v>681</v>
      </c>
      <c r="F4250" t="s">
        <v>679</v>
      </c>
      <c r="G4250" t="s">
        <v>2806</v>
      </c>
      <c r="H4250" s="5">
        <v>43738</v>
      </c>
      <c r="I4250" s="5">
        <v>43718</v>
      </c>
      <c r="J4250">
        <v>5238.12</v>
      </c>
      <c r="K4250" t="s">
        <v>2812</v>
      </c>
    </row>
    <row r="4251" spans="1:11" x14ac:dyDescent="0.25">
      <c r="A4251" t="s">
        <v>680</v>
      </c>
      <c r="B4251" t="s">
        <v>14</v>
      </c>
      <c r="C4251" t="s">
        <v>15</v>
      </c>
      <c r="D4251" t="s">
        <v>22</v>
      </c>
      <c r="E4251" t="s">
        <v>681</v>
      </c>
      <c r="F4251" t="s">
        <v>679</v>
      </c>
      <c r="G4251" t="s">
        <v>2806</v>
      </c>
      <c r="H4251" s="5">
        <v>43738</v>
      </c>
      <c r="I4251" s="5">
        <v>43718</v>
      </c>
      <c r="J4251">
        <v>154.19</v>
      </c>
      <c r="K4251" t="s">
        <v>2812</v>
      </c>
    </row>
    <row r="4252" spans="1:11" x14ac:dyDescent="0.25">
      <c r="A4252" t="s">
        <v>680</v>
      </c>
      <c r="B4252" t="s">
        <v>14</v>
      </c>
      <c r="C4252" t="s">
        <v>15</v>
      </c>
      <c r="D4252" t="s">
        <v>22</v>
      </c>
      <c r="E4252" t="s">
        <v>681</v>
      </c>
      <c r="F4252" t="s">
        <v>679</v>
      </c>
      <c r="G4252" t="s">
        <v>2806</v>
      </c>
      <c r="H4252" s="5">
        <v>43738</v>
      </c>
      <c r="I4252" s="5">
        <v>43718</v>
      </c>
      <c r="J4252">
        <v>1324.68</v>
      </c>
      <c r="K4252" t="s">
        <v>2812</v>
      </c>
    </row>
    <row r="4253" spans="1:11" x14ac:dyDescent="0.25">
      <c r="A4253" t="s">
        <v>680</v>
      </c>
      <c r="B4253" t="s">
        <v>14</v>
      </c>
      <c r="C4253" t="s">
        <v>15</v>
      </c>
      <c r="D4253" t="s">
        <v>22</v>
      </c>
      <c r="E4253" t="s">
        <v>681</v>
      </c>
      <c r="F4253" t="s">
        <v>679</v>
      </c>
      <c r="G4253" t="s">
        <v>2806</v>
      </c>
      <c r="H4253" s="5">
        <v>43738</v>
      </c>
      <c r="I4253" s="5">
        <v>43718</v>
      </c>
      <c r="J4253">
        <v>20.59</v>
      </c>
      <c r="K4253" t="s">
        <v>2812</v>
      </c>
    </row>
    <row r="4254" spans="1:11" x14ac:dyDescent="0.25">
      <c r="A4254" t="s">
        <v>680</v>
      </c>
      <c r="B4254" t="s">
        <v>14</v>
      </c>
      <c r="C4254" t="s">
        <v>15</v>
      </c>
      <c r="D4254" t="s">
        <v>22</v>
      </c>
      <c r="E4254" t="s">
        <v>681</v>
      </c>
      <c r="F4254" t="s">
        <v>679</v>
      </c>
      <c r="G4254" t="s">
        <v>2806</v>
      </c>
      <c r="H4254" s="5">
        <v>43738</v>
      </c>
      <c r="I4254" s="5">
        <v>43718</v>
      </c>
      <c r="J4254">
        <v>14013.03</v>
      </c>
      <c r="K4254" t="s">
        <v>2812</v>
      </c>
    </row>
    <row r="4255" spans="1:11" x14ac:dyDescent="0.25">
      <c r="A4255" t="s">
        <v>680</v>
      </c>
      <c r="B4255" t="s">
        <v>14</v>
      </c>
      <c r="C4255" t="s">
        <v>15</v>
      </c>
      <c r="D4255" t="s">
        <v>22</v>
      </c>
      <c r="E4255" t="s">
        <v>681</v>
      </c>
      <c r="F4255" t="s">
        <v>679</v>
      </c>
      <c r="G4255" t="s">
        <v>2806</v>
      </c>
      <c r="H4255" s="5">
        <v>43738</v>
      </c>
      <c r="I4255" s="5">
        <v>43718</v>
      </c>
      <c r="J4255">
        <v>2416.8200000000002</v>
      </c>
      <c r="K4255" t="s">
        <v>2812</v>
      </c>
    </row>
    <row r="4256" spans="1:11" x14ac:dyDescent="0.25">
      <c r="A4256" t="s">
        <v>2314</v>
      </c>
      <c r="B4256" t="s">
        <v>14</v>
      </c>
      <c r="C4256" t="s">
        <v>2810</v>
      </c>
      <c r="D4256" t="s">
        <v>22</v>
      </c>
      <c r="E4256" t="s">
        <v>678</v>
      </c>
      <c r="F4256" t="s">
        <v>676</v>
      </c>
      <c r="G4256" t="s">
        <v>2806</v>
      </c>
      <c r="H4256" s="5">
        <v>43799</v>
      </c>
      <c r="I4256" s="5">
        <v>43790</v>
      </c>
      <c r="J4256">
        <v>474.82</v>
      </c>
      <c r="K4256" t="s">
        <v>2812</v>
      </c>
    </row>
    <row r="4257" spans="1:11" x14ac:dyDescent="0.25">
      <c r="A4257" t="s">
        <v>2217</v>
      </c>
      <c r="B4257" t="s">
        <v>14</v>
      </c>
      <c r="C4257" t="s">
        <v>2810</v>
      </c>
      <c r="D4257" t="s">
        <v>22</v>
      </c>
      <c r="E4257" t="s">
        <v>678</v>
      </c>
      <c r="F4257" t="s">
        <v>676</v>
      </c>
      <c r="G4257" t="s">
        <v>2806</v>
      </c>
      <c r="H4257" s="5">
        <v>43799</v>
      </c>
      <c r="I4257" s="5">
        <v>43777</v>
      </c>
      <c r="J4257">
        <v>571.58000000000004</v>
      </c>
      <c r="K4257" t="s">
        <v>2812</v>
      </c>
    </row>
    <row r="4258" spans="1:11" x14ac:dyDescent="0.25">
      <c r="A4258" t="s">
        <v>677</v>
      </c>
      <c r="B4258" t="s">
        <v>14</v>
      </c>
      <c r="C4258" t="s">
        <v>15</v>
      </c>
      <c r="D4258" t="s">
        <v>22</v>
      </c>
      <c r="E4258" t="s">
        <v>678</v>
      </c>
      <c r="F4258" t="s">
        <v>676</v>
      </c>
      <c r="G4258" t="s">
        <v>2806</v>
      </c>
      <c r="H4258" s="5">
        <v>43738</v>
      </c>
      <c r="I4258" s="5">
        <v>43718</v>
      </c>
      <c r="J4258">
        <v>2252.5300000000002</v>
      </c>
      <c r="K4258" t="s">
        <v>2812</v>
      </c>
    </row>
    <row r="4259" spans="1:11" x14ac:dyDescent="0.25">
      <c r="A4259" t="s">
        <v>2216</v>
      </c>
      <c r="B4259" t="s">
        <v>14</v>
      </c>
      <c r="C4259" t="s">
        <v>2810</v>
      </c>
      <c r="D4259" t="s">
        <v>22</v>
      </c>
      <c r="E4259" t="s">
        <v>1812</v>
      </c>
      <c r="F4259" t="s">
        <v>1810</v>
      </c>
      <c r="G4259" t="s">
        <v>2806</v>
      </c>
      <c r="H4259" s="5">
        <v>43799</v>
      </c>
      <c r="I4259" s="5">
        <v>43777</v>
      </c>
      <c r="J4259">
        <v>939.02</v>
      </c>
      <c r="K4259" t="s">
        <v>2812</v>
      </c>
    </row>
    <row r="4260" spans="1:11" x14ac:dyDescent="0.25">
      <c r="A4260" t="s">
        <v>1811</v>
      </c>
      <c r="B4260" t="s">
        <v>15</v>
      </c>
      <c r="D4260" t="s">
        <v>22</v>
      </c>
      <c r="E4260" t="s">
        <v>1812</v>
      </c>
      <c r="F4260" t="s">
        <v>1810</v>
      </c>
      <c r="G4260" t="s">
        <v>2806</v>
      </c>
      <c r="H4260" s="5">
        <v>43769</v>
      </c>
      <c r="I4260" s="5">
        <v>43763</v>
      </c>
      <c r="J4260">
        <v>387.05</v>
      </c>
      <c r="K4260" t="s">
        <v>2812</v>
      </c>
    </row>
    <row r="4261" spans="1:11" x14ac:dyDescent="0.25">
      <c r="A4261" t="s">
        <v>2215</v>
      </c>
      <c r="B4261" t="s">
        <v>14</v>
      </c>
      <c r="C4261" t="s">
        <v>2810</v>
      </c>
      <c r="D4261" t="s">
        <v>22</v>
      </c>
      <c r="E4261" t="s">
        <v>1809</v>
      </c>
      <c r="F4261" t="s">
        <v>1807</v>
      </c>
      <c r="G4261" t="s">
        <v>2806</v>
      </c>
      <c r="H4261" s="5">
        <v>43799</v>
      </c>
      <c r="I4261" s="5">
        <v>43777</v>
      </c>
      <c r="J4261">
        <v>530.75</v>
      </c>
      <c r="K4261" t="s">
        <v>2812</v>
      </c>
    </row>
    <row r="4262" spans="1:11" x14ac:dyDescent="0.25">
      <c r="A4262" t="s">
        <v>1808</v>
      </c>
      <c r="B4262" t="s">
        <v>15</v>
      </c>
      <c r="D4262" t="s">
        <v>22</v>
      </c>
      <c r="E4262" t="s">
        <v>1809</v>
      </c>
      <c r="F4262" t="s">
        <v>1807</v>
      </c>
      <c r="G4262" t="s">
        <v>2806</v>
      </c>
      <c r="H4262" s="5">
        <v>43769</v>
      </c>
      <c r="I4262" s="5">
        <v>43763</v>
      </c>
      <c r="J4262">
        <v>580.58000000000004</v>
      </c>
      <c r="K4262" t="s">
        <v>2812</v>
      </c>
    </row>
    <row r="4263" spans="1:11" x14ac:dyDescent="0.25">
      <c r="A4263" t="s">
        <v>2214</v>
      </c>
      <c r="B4263" t="s">
        <v>14</v>
      </c>
      <c r="C4263" t="s">
        <v>2810</v>
      </c>
      <c r="D4263" t="s">
        <v>22</v>
      </c>
      <c r="E4263" t="s">
        <v>1806</v>
      </c>
      <c r="F4263" t="s">
        <v>1804</v>
      </c>
      <c r="G4263" t="s">
        <v>2806</v>
      </c>
      <c r="H4263" s="5">
        <v>43799</v>
      </c>
      <c r="I4263" s="5">
        <v>43777</v>
      </c>
      <c r="J4263">
        <v>1102.33</v>
      </c>
      <c r="K4263" t="s">
        <v>2812</v>
      </c>
    </row>
    <row r="4264" spans="1:11" x14ac:dyDescent="0.25">
      <c r="A4264" t="s">
        <v>1805</v>
      </c>
      <c r="B4264" t="s">
        <v>15</v>
      </c>
      <c r="D4264" t="s">
        <v>22</v>
      </c>
      <c r="E4264" t="s">
        <v>1806</v>
      </c>
      <c r="F4264" t="s">
        <v>1804</v>
      </c>
      <c r="G4264" t="s">
        <v>2806</v>
      </c>
      <c r="H4264" s="5">
        <v>43769</v>
      </c>
      <c r="I4264" s="5">
        <v>43763</v>
      </c>
      <c r="J4264">
        <v>399.95</v>
      </c>
      <c r="K4264" t="s">
        <v>2812</v>
      </c>
    </row>
    <row r="4265" spans="1:11" x14ac:dyDescent="0.25">
      <c r="A4265" t="s">
        <v>2280</v>
      </c>
      <c r="B4265" t="s">
        <v>14</v>
      </c>
      <c r="C4265" t="s">
        <v>2810</v>
      </c>
      <c r="D4265" t="s">
        <v>22</v>
      </c>
      <c r="E4265" t="s">
        <v>675</v>
      </c>
      <c r="F4265" t="s">
        <v>673</v>
      </c>
      <c r="G4265" t="s">
        <v>2806</v>
      </c>
      <c r="H4265" s="5">
        <v>43799</v>
      </c>
      <c r="I4265" s="5">
        <v>43783</v>
      </c>
      <c r="J4265">
        <v>7164.72</v>
      </c>
      <c r="K4265" t="s">
        <v>2812</v>
      </c>
    </row>
    <row r="4266" spans="1:11" x14ac:dyDescent="0.25">
      <c r="A4266" t="s">
        <v>1803</v>
      </c>
      <c r="B4266" t="s">
        <v>15</v>
      </c>
      <c r="D4266" t="s">
        <v>22</v>
      </c>
      <c r="E4266" t="s">
        <v>675</v>
      </c>
      <c r="F4266" t="s">
        <v>673</v>
      </c>
      <c r="G4266" t="s">
        <v>2806</v>
      </c>
      <c r="H4266" s="5">
        <v>43769</v>
      </c>
      <c r="I4266" s="5">
        <v>43763</v>
      </c>
      <c r="J4266">
        <v>447.76</v>
      </c>
      <c r="K4266" t="s">
        <v>2812</v>
      </c>
    </row>
    <row r="4267" spans="1:11" x14ac:dyDescent="0.25">
      <c r="A4267" t="s">
        <v>1802</v>
      </c>
      <c r="B4267" t="s">
        <v>15</v>
      </c>
      <c r="D4267" t="s">
        <v>22</v>
      </c>
      <c r="E4267" t="s">
        <v>675</v>
      </c>
      <c r="F4267" t="s">
        <v>673</v>
      </c>
      <c r="G4267" t="s">
        <v>2806</v>
      </c>
      <c r="H4267" s="5">
        <v>43769</v>
      </c>
      <c r="I4267" s="5">
        <v>43755</v>
      </c>
      <c r="J4267">
        <v>13.36</v>
      </c>
      <c r="K4267" t="s">
        <v>2812</v>
      </c>
    </row>
    <row r="4268" spans="1:11" x14ac:dyDescent="0.25">
      <c r="A4268" t="s">
        <v>1802</v>
      </c>
      <c r="B4268" t="s">
        <v>15</v>
      </c>
      <c r="D4268" t="s">
        <v>22</v>
      </c>
      <c r="E4268" t="s">
        <v>675</v>
      </c>
      <c r="F4268" t="s">
        <v>673</v>
      </c>
      <c r="G4268" t="s">
        <v>2806</v>
      </c>
      <c r="H4268" s="5">
        <v>43769</v>
      </c>
      <c r="I4268" s="5">
        <v>43755</v>
      </c>
      <c r="J4268">
        <v>124.13</v>
      </c>
      <c r="K4268" t="s">
        <v>2812</v>
      </c>
    </row>
    <row r="4269" spans="1:11" x14ac:dyDescent="0.25">
      <c r="A4269" t="s">
        <v>1801</v>
      </c>
      <c r="B4269" t="s">
        <v>15</v>
      </c>
      <c r="D4269" t="s">
        <v>22</v>
      </c>
      <c r="E4269" t="s">
        <v>675</v>
      </c>
      <c r="F4269" t="s">
        <v>673</v>
      </c>
      <c r="G4269" t="s">
        <v>2806</v>
      </c>
      <c r="H4269" s="5">
        <v>43769</v>
      </c>
      <c r="I4269" s="5">
        <v>43748</v>
      </c>
      <c r="J4269">
        <v>40</v>
      </c>
      <c r="K4269" t="s">
        <v>2812</v>
      </c>
    </row>
    <row r="4270" spans="1:11" x14ac:dyDescent="0.25">
      <c r="A4270" t="s">
        <v>1800</v>
      </c>
      <c r="B4270" t="s">
        <v>15</v>
      </c>
      <c r="D4270" t="s">
        <v>22</v>
      </c>
      <c r="E4270" t="s">
        <v>675</v>
      </c>
      <c r="F4270" t="s">
        <v>673</v>
      </c>
      <c r="G4270" t="s">
        <v>2806</v>
      </c>
      <c r="H4270" s="5">
        <v>43769</v>
      </c>
      <c r="I4270" s="5">
        <v>43746</v>
      </c>
      <c r="J4270">
        <v>14666.49</v>
      </c>
      <c r="K4270" t="s">
        <v>2812</v>
      </c>
    </row>
    <row r="4271" spans="1:11" x14ac:dyDescent="0.25">
      <c r="A4271" t="s">
        <v>1800</v>
      </c>
      <c r="B4271" t="s">
        <v>15</v>
      </c>
      <c r="D4271" t="s">
        <v>22</v>
      </c>
      <c r="E4271" t="s">
        <v>675</v>
      </c>
      <c r="F4271" t="s">
        <v>673</v>
      </c>
      <c r="G4271" t="s">
        <v>2806</v>
      </c>
      <c r="H4271" s="5">
        <v>43769</v>
      </c>
      <c r="I4271" s="5">
        <v>43746</v>
      </c>
      <c r="J4271">
        <v>18.68</v>
      </c>
      <c r="K4271" t="s">
        <v>2812</v>
      </c>
    </row>
    <row r="4272" spans="1:11" x14ac:dyDescent="0.25">
      <c r="A4272" t="s">
        <v>1800</v>
      </c>
      <c r="B4272" t="s">
        <v>15</v>
      </c>
      <c r="D4272" t="s">
        <v>22</v>
      </c>
      <c r="E4272" t="s">
        <v>675</v>
      </c>
      <c r="F4272" t="s">
        <v>673</v>
      </c>
      <c r="G4272" t="s">
        <v>2806</v>
      </c>
      <c r="H4272" s="5">
        <v>43769</v>
      </c>
      <c r="I4272" s="5">
        <v>43746</v>
      </c>
      <c r="J4272">
        <v>963.83</v>
      </c>
      <c r="K4272" t="s">
        <v>2812</v>
      </c>
    </row>
    <row r="4273" spans="1:11" x14ac:dyDescent="0.25">
      <c r="A4273" t="s">
        <v>1800</v>
      </c>
      <c r="B4273" t="s">
        <v>15</v>
      </c>
      <c r="D4273" t="s">
        <v>22</v>
      </c>
      <c r="E4273" t="s">
        <v>675</v>
      </c>
      <c r="F4273" t="s">
        <v>673</v>
      </c>
      <c r="G4273" t="s">
        <v>2806</v>
      </c>
      <c r="H4273" s="5">
        <v>43769</v>
      </c>
      <c r="I4273" s="5">
        <v>43746</v>
      </c>
      <c r="J4273">
        <v>6370</v>
      </c>
      <c r="K4273" t="s">
        <v>2812</v>
      </c>
    </row>
    <row r="4274" spans="1:11" x14ac:dyDescent="0.25">
      <c r="A4274" t="s">
        <v>1414</v>
      </c>
      <c r="B4274" t="s">
        <v>14</v>
      </c>
      <c r="C4274" t="s">
        <v>15</v>
      </c>
      <c r="D4274" t="s">
        <v>16</v>
      </c>
      <c r="E4274" t="s">
        <v>675</v>
      </c>
      <c r="F4274" t="s">
        <v>673</v>
      </c>
      <c r="G4274" t="s">
        <v>2806</v>
      </c>
      <c r="H4274" s="5">
        <v>43738</v>
      </c>
      <c r="I4274" s="5">
        <v>43734</v>
      </c>
      <c r="J4274">
        <v>-1174.02</v>
      </c>
      <c r="K4274" t="s">
        <v>2812</v>
      </c>
    </row>
    <row r="4275" spans="1:11" x14ac:dyDescent="0.25">
      <c r="A4275" t="s">
        <v>1414</v>
      </c>
      <c r="B4275" t="s">
        <v>14</v>
      </c>
      <c r="C4275" t="s">
        <v>15</v>
      </c>
      <c r="D4275" t="s">
        <v>22</v>
      </c>
      <c r="E4275" t="s">
        <v>675</v>
      </c>
      <c r="F4275" t="s">
        <v>673</v>
      </c>
      <c r="G4275" t="s">
        <v>2806</v>
      </c>
      <c r="H4275" s="5">
        <v>43738</v>
      </c>
      <c r="I4275" s="5">
        <v>43734</v>
      </c>
      <c r="J4275">
        <v>478.25</v>
      </c>
      <c r="K4275" t="s">
        <v>2812</v>
      </c>
    </row>
    <row r="4276" spans="1:11" x14ac:dyDescent="0.25">
      <c r="A4276" t="s">
        <v>1414</v>
      </c>
      <c r="B4276" t="s">
        <v>14</v>
      </c>
      <c r="C4276" t="s">
        <v>15</v>
      </c>
      <c r="D4276" t="s">
        <v>22</v>
      </c>
      <c r="E4276" t="s">
        <v>675</v>
      </c>
      <c r="F4276" t="s">
        <v>673</v>
      </c>
      <c r="G4276" t="s">
        <v>2806</v>
      </c>
      <c r="H4276" s="5">
        <v>43738</v>
      </c>
      <c r="I4276" s="5">
        <v>43734</v>
      </c>
      <c r="J4276">
        <v>1248.1600000000001</v>
      </c>
      <c r="K4276" t="s">
        <v>2812</v>
      </c>
    </row>
    <row r="4277" spans="1:11" x14ac:dyDescent="0.25">
      <c r="A4277" t="s">
        <v>1414</v>
      </c>
      <c r="B4277" t="s">
        <v>14</v>
      </c>
      <c r="C4277" t="s">
        <v>15</v>
      </c>
      <c r="D4277" t="s">
        <v>22</v>
      </c>
      <c r="E4277" t="s">
        <v>675</v>
      </c>
      <c r="F4277" t="s">
        <v>673</v>
      </c>
      <c r="G4277" t="s">
        <v>2806</v>
      </c>
      <c r="H4277" s="5">
        <v>43738</v>
      </c>
      <c r="I4277" s="5">
        <v>43734</v>
      </c>
      <c r="J4277">
        <v>1558.91</v>
      </c>
      <c r="K4277" t="s">
        <v>2812</v>
      </c>
    </row>
    <row r="4278" spans="1:11" x14ac:dyDescent="0.25">
      <c r="A4278" t="s">
        <v>1105</v>
      </c>
      <c r="B4278" t="s">
        <v>14</v>
      </c>
      <c r="C4278" t="s">
        <v>15</v>
      </c>
      <c r="D4278" t="s">
        <v>22</v>
      </c>
      <c r="E4278" t="s">
        <v>675</v>
      </c>
      <c r="F4278" t="s">
        <v>673</v>
      </c>
      <c r="G4278" t="s">
        <v>2806</v>
      </c>
      <c r="H4278" s="5">
        <v>43738</v>
      </c>
      <c r="I4278" s="5">
        <v>43727</v>
      </c>
      <c r="J4278">
        <v>879.86</v>
      </c>
      <c r="K4278" t="s">
        <v>2812</v>
      </c>
    </row>
    <row r="4279" spans="1:11" x14ac:dyDescent="0.25">
      <c r="A4279" t="s">
        <v>857</v>
      </c>
      <c r="B4279" t="s">
        <v>14</v>
      </c>
      <c r="C4279" t="s">
        <v>15</v>
      </c>
      <c r="D4279" t="s">
        <v>22</v>
      </c>
      <c r="E4279" t="s">
        <v>675</v>
      </c>
      <c r="F4279" t="s">
        <v>673</v>
      </c>
      <c r="G4279" t="s">
        <v>2806</v>
      </c>
      <c r="H4279" s="5">
        <v>43738</v>
      </c>
      <c r="I4279" s="5">
        <v>43721</v>
      </c>
      <c r="J4279">
        <v>44.26</v>
      </c>
      <c r="K4279" t="s">
        <v>2812</v>
      </c>
    </row>
    <row r="4280" spans="1:11" x14ac:dyDescent="0.25">
      <c r="A4280" t="s">
        <v>857</v>
      </c>
      <c r="B4280" t="s">
        <v>14</v>
      </c>
      <c r="C4280" t="s">
        <v>15</v>
      </c>
      <c r="D4280" t="s">
        <v>22</v>
      </c>
      <c r="E4280" t="s">
        <v>675</v>
      </c>
      <c r="F4280" t="s">
        <v>673</v>
      </c>
      <c r="G4280" t="s">
        <v>2806</v>
      </c>
      <c r="H4280" s="5">
        <v>43738</v>
      </c>
      <c r="I4280" s="5">
        <v>43721</v>
      </c>
      <c r="J4280">
        <v>600.85</v>
      </c>
      <c r="K4280" t="s">
        <v>2812</v>
      </c>
    </row>
    <row r="4281" spans="1:11" x14ac:dyDescent="0.25">
      <c r="A4281" t="s">
        <v>802</v>
      </c>
      <c r="B4281" t="s">
        <v>14</v>
      </c>
      <c r="C4281" t="s">
        <v>15</v>
      </c>
      <c r="D4281" t="s">
        <v>22</v>
      </c>
      <c r="E4281" t="s">
        <v>675</v>
      </c>
      <c r="F4281" t="s">
        <v>673</v>
      </c>
      <c r="G4281" t="s">
        <v>2806</v>
      </c>
      <c r="H4281" s="5">
        <v>43738</v>
      </c>
      <c r="I4281" s="5">
        <v>43720</v>
      </c>
      <c r="J4281">
        <v>362.66</v>
      </c>
      <c r="K4281" t="s">
        <v>2812</v>
      </c>
    </row>
    <row r="4282" spans="1:11" x14ac:dyDescent="0.25">
      <c r="A4282" t="s">
        <v>802</v>
      </c>
      <c r="B4282" t="s">
        <v>14</v>
      </c>
      <c r="C4282" t="s">
        <v>15</v>
      </c>
      <c r="D4282" t="s">
        <v>22</v>
      </c>
      <c r="E4282" t="s">
        <v>675</v>
      </c>
      <c r="F4282" t="s">
        <v>673</v>
      </c>
      <c r="G4282" t="s">
        <v>2806</v>
      </c>
      <c r="H4282" s="5">
        <v>43738</v>
      </c>
      <c r="I4282" s="5">
        <v>43720</v>
      </c>
      <c r="J4282">
        <v>447.76</v>
      </c>
      <c r="K4282" t="s">
        <v>2812</v>
      </c>
    </row>
    <row r="4283" spans="1:11" x14ac:dyDescent="0.25">
      <c r="A4283" t="s">
        <v>674</v>
      </c>
      <c r="B4283" t="s">
        <v>14</v>
      </c>
      <c r="C4283" t="s">
        <v>15</v>
      </c>
      <c r="D4283" t="s">
        <v>22</v>
      </c>
      <c r="E4283" t="s">
        <v>675</v>
      </c>
      <c r="F4283" t="s">
        <v>673</v>
      </c>
      <c r="G4283" t="s">
        <v>2806</v>
      </c>
      <c r="H4283" s="5">
        <v>43738</v>
      </c>
      <c r="I4283" s="5">
        <v>43718</v>
      </c>
      <c r="J4283">
        <v>1172.73</v>
      </c>
      <c r="K4283" t="s">
        <v>2812</v>
      </c>
    </row>
    <row r="4284" spans="1:11" x14ac:dyDescent="0.25">
      <c r="A4284" t="s">
        <v>674</v>
      </c>
      <c r="B4284" t="s">
        <v>14</v>
      </c>
      <c r="C4284" t="s">
        <v>15</v>
      </c>
      <c r="D4284" t="s">
        <v>22</v>
      </c>
      <c r="E4284" t="s">
        <v>675</v>
      </c>
      <c r="F4284" t="s">
        <v>673</v>
      </c>
      <c r="G4284" t="s">
        <v>2806</v>
      </c>
      <c r="H4284" s="5">
        <v>43738</v>
      </c>
      <c r="I4284" s="5">
        <v>43718</v>
      </c>
      <c r="J4284">
        <v>14589.68</v>
      </c>
      <c r="K4284" t="s">
        <v>2812</v>
      </c>
    </row>
    <row r="4285" spans="1:11" x14ac:dyDescent="0.25">
      <c r="A4285" t="s">
        <v>674</v>
      </c>
      <c r="B4285" t="s">
        <v>14</v>
      </c>
      <c r="C4285" t="s">
        <v>15</v>
      </c>
      <c r="D4285" t="s">
        <v>22</v>
      </c>
      <c r="E4285" t="s">
        <v>675</v>
      </c>
      <c r="F4285" t="s">
        <v>673</v>
      </c>
      <c r="G4285" t="s">
        <v>2806</v>
      </c>
      <c r="H4285" s="5">
        <v>43738</v>
      </c>
      <c r="I4285" s="5">
        <v>43718</v>
      </c>
      <c r="J4285">
        <v>605.28</v>
      </c>
      <c r="K4285" t="s">
        <v>2812</v>
      </c>
    </row>
    <row r="4286" spans="1:11" x14ac:dyDescent="0.25">
      <c r="A4286" t="s">
        <v>674</v>
      </c>
      <c r="B4286" t="s">
        <v>14</v>
      </c>
      <c r="C4286" t="s">
        <v>15</v>
      </c>
      <c r="D4286" t="s">
        <v>22</v>
      </c>
      <c r="E4286" t="s">
        <v>675</v>
      </c>
      <c r="F4286" t="s">
        <v>673</v>
      </c>
      <c r="G4286" t="s">
        <v>2806</v>
      </c>
      <c r="H4286" s="5">
        <v>43738</v>
      </c>
      <c r="I4286" s="5">
        <v>43718</v>
      </c>
      <c r="J4286">
        <v>7542</v>
      </c>
      <c r="K4286" t="s">
        <v>2812</v>
      </c>
    </row>
    <row r="4287" spans="1:11" x14ac:dyDescent="0.25">
      <c r="A4287" t="s">
        <v>674</v>
      </c>
      <c r="B4287" t="s">
        <v>14</v>
      </c>
      <c r="C4287" t="s">
        <v>15</v>
      </c>
      <c r="D4287" t="s">
        <v>22</v>
      </c>
      <c r="E4287" t="s">
        <v>675</v>
      </c>
      <c r="F4287" t="s">
        <v>673</v>
      </c>
      <c r="G4287" t="s">
        <v>2806</v>
      </c>
      <c r="H4287" s="5">
        <v>43738</v>
      </c>
      <c r="I4287" s="5">
        <v>43718</v>
      </c>
      <c r="J4287">
        <v>0.03</v>
      </c>
      <c r="K4287" t="s">
        <v>2812</v>
      </c>
    </row>
    <row r="4288" spans="1:11" x14ac:dyDescent="0.25">
      <c r="A4288" t="s">
        <v>2230</v>
      </c>
      <c r="B4288" t="s">
        <v>14</v>
      </c>
      <c r="C4288" t="s">
        <v>2810</v>
      </c>
      <c r="D4288" t="s">
        <v>22</v>
      </c>
      <c r="E4288" t="s">
        <v>1799</v>
      </c>
      <c r="F4288" t="s">
        <v>1797</v>
      </c>
      <c r="G4288" t="s">
        <v>2806</v>
      </c>
      <c r="H4288" s="5">
        <v>43799</v>
      </c>
      <c r="I4288" s="5">
        <v>43777</v>
      </c>
      <c r="J4288">
        <v>530.75</v>
      </c>
      <c r="K4288" t="s">
        <v>2812</v>
      </c>
    </row>
    <row r="4289" spans="1:11" x14ac:dyDescent="0.25">
      <c r="A4289" t="s">
        <v>1798</v>
      </c>
      <c r="B4289" t="s">
        <v>15</v>
      </c>
      <c r="D4289" t="s">
        <v>22</v>
      </c>
      <c r="E4289" t="s">
        <v>1799</v>
      </c>
      <c r="F4289" t="s">
        <v>1797</v>
      </c>
      <c r="G4289" t="s">
        <v>2806</v>
      </c>
      <c r="H4289" s="5">
        <v>43769</v>
      </c>
      <c r="I4289" s="5">
        <v>43763</v>
      </c>
      <c r="J4289">
        <v>593.48</v>
      </c>
      <c r="K4289" t="s">
        <v>2812</v>
      </c>
    </row>
    <row r="4290" spans="1:11" x14ac:dyDescent="0.25">
      <c r="A4290" t="s">
        <v>2228</v>
      </c>
      <c r="B4290" t="s">
        <v>14</v>
      </c>
      <c r="C4290" t="s">
        <v>2810</v>
      </c>
      <c r="D4290" t="s">
        <v>22</v>
      </c>
      <c r="E4290" t="s">
        <v>2229</v>
      </c>
      <c r="F4290" t="s">
        <v>2227</v>
      </c>
      <c r="G4290" t="s">
        <v>2806</v>
      </c>
      <c r="H4290" s="5">
        <v>43799</v>
      </c>
      <c r="I4290" s="5">
        <v>43777</v>
      </c>
      <c r="J4290">
        <v>2286.3200000000002</v>
      </c>
      <c r="K4290" t="s">
        <v>2812</v>
      </c>
    </row>
    <row r="4291" spans="1:11" x14ac:dyDescent="0.25">
      <c r="A4291" t="s">
        <v>2671</v>
      </c>
      <c r="B4291" t="s">
        <v>14</v>
      </c>
      <c r="C4291" t="s">
        <v>15</v>
      </c>
      <c r="D4291" t="s">
        <v>18</v>
      </c>
      <c r="E4291" t="s">
        <v>622</v>
      </c>
      <c r="F4291" t="s">
        <v>620</v>
      </c>
      <c r="G4291" t="s">
        <v>2806</v>
      </c>
      <c r="H4291" s="5">
        <v>43951</v>
      </c>
      <c r="I4291" s="5">
        <v>43931</v>
      </c>
      <c r="J4291">
        <v>7522.01</v>
      </c>
      <c r="K4291" t="s">
        <v>2812</v>
      </c>
    </row>
    <row r="4292" spans="1:11" x14ac:dyDescent="0.25">
      <c r="A4292" t="s">
        <v>2663</v>
      </c>
      <c r="B4292" t="s">
        <v>14</v>
      </c>
      <c r="C4292" t="s">
        <v>15</v>
      </c>
      <c r="D4292" t="s">
        <v>18</v>
      </c>
      <c r="E4292" t="s">
        <v>622</v>
      </c>
      <c r="F4292" t="s">
        <v>620</v>
      </c>
      <c r="G4292" t="s">
        <v>2806</v>
      </c>
      <c r="H4292" s="5">
        <v>43951</v>
      </c>
      <c r="I4292" s="5">
        <v>43929</v>
      </c>
      <c r="J4292">
        <v>4141.66</v>
      </c>
      <c r="K4292" t="s">
        <v>2812</v>
      </c>
    </row>
    <row r="4293" spans="1:11" x14ac:dyDescent="0.25">
      <c r="A4293" t="s">
        <v>2362</v>
      </c>
      <c r="B4293" t="s">
        <v>14</v>
      </c>
      <c r="C4293" t="s">
        <v>2810</v>
      </c>
      <c r="D4293" t="s">
        <v>16</v>
      </c>
      <c r="E4293" t="s">
        <v>622</v>
      </c>
      <c r="F4293" t="s">
        <v>620</v>
      </c>
      <c r="G4293" t="s">
        <v>2806</v>
      </c>
      <c r="H4293" s="5">
        <v>43799</v>
      </c>
      <c r="I4293" s="5">
        <v>43801</v>
      </c>
      <c r="J4293">
        <v>-159.82</v>
      </c>
      <c r="K4293" t="s">
        <v>2812</v>
      </c>
    </row>
    <row r="4294" spans="1:11" x14ac:dyDescent="0.25">
      <c r="A4294" t="s">
        <v>2362</v>
      </c>
      <c r="B4294" t="s">
        <v>14</v>
      </c>
      <c r="C4294" t="s">
        <v>2810</v>
      </c>
      <c r="D4294" t="s">
        <v>16</v>
      </c>
      <c r="E4294" t="s">
        <v>622</v>
      </c>
      <c r="F4294" t="s">
        <v>620</v>
      </c>
      <c r="G4294" t="s">
        <v>2806</v>
      </c>
      <c r="H4294" s="5">
        <v>43799</v>
      </c>
      <c r="I4294" s="5">
        <v>43801</v>
      </c>
      <c r="J4294">
        <v>-124.87</v>
      </c>
      <c r="K4294" t="s">
        <v>2812</v>
      </c>
    </row>
    <row r="4295" spans="1:11" x14ac:dyDescent="0.25">
      <c r="A4295" t="s">
        <v>2362</v>
      </c>
      <c r="B4295" t="s">
        <v>14</v>
      </c>
      <c r="C4295" t="s">
        <v>2810</v>
      </c>
      <c r="D4295" t="s">
        <v>22</v>
      </c>
      <c r="E4295" t="s">
        <v>622</v>
      </c>
      <c r="F4295" t="s">
        <v>620</v>
      </c>
      <c r="G4295" t="s">
        <v>2806</v>
      </c>
      <c r="H4295" s="5">
        <v>43799</v>
      </c>
      <c r="I4295" s="5">
        <v>43801</v>
      </c>
      <c r="J4295">
        <v>150.33000000000001</v>
      </c>
      <c r="K4295" t="s">
        <v>2812</v>
      </c>
    </row>
    <row r="4296" spans="1:11" x14ac:dyDescent="0.25">
      <c r="A4296" t="s">
        <v>2362</v>
      </c>
      <c r="B4296" t="s">
        <v>14</v>
      </c>
      <c r="C4296" t="s">
        <v>2810</v>
      </c>
      <c r="D4296" t="s">
        <v>16</v>
      </c>
      <c r="E4296" t="s">
        <v>622</v>
      </c>
      <c r="F4296" t="s">
        <v>620</v>
      </c>
      <c r="G4296" t="s">
        <v>2806</v>
      </c>
      <c r="H4296" s="5">
        <v>43799</v>
      </c>
      <c r="I4296" s="5">
        <v>43801</v>
      </c>
      <c r="J4296">
        <v>-61.24</v>
      </c>
      <c r="K4296" t="s">
        <v>2812</v>
      </c>
    </row>
    <row r="4297" spans="1:11" x14ac:dyDescent="0.25">
      <c r="A4297" t="s">
        <v>2339</v>
      </c>
      <c r="B4297" t="s">
        <v>14</v>
      </c>
      <c r="C4297" t="s">
        <v>2810</v>
      </c>
      <c r="D4297" t="s">
        <v>16</v>
      </c>
      <c r="E4297" t="s">
        <v>622</v>
      </c>
      <c r="F4297" t="s">
        <v>620</v>
      </c>
      <c r="G4297" t="s">
        <v>2806</v>
      </c>
      <c r="H4297" s="5">
        <v>43799</v>
      </c>
      <c r="I4297" s="5">
        <v>43795</v>
      </c>
      <c r="J4297">
        <v>-521.6</v>
      </c>
      <c r="K4297" t="s">
        <v>2812</v>
      </c>
    </row>
    <row r="4298" spans="1:11" x14ac:dyDescent="0.25">
      <c r="A4298" t="s">
        <v>2339</v>
      </c>
      <c r="B4298" t="s">
        <v>14</v>
      </c>
      <c r="C4298" t="s">
        <v>2810</v>
      </c>
      <c r="D4298" t="s">
        <v>16</v>
      </c>
      <c r="E4298" t="s">
        <v>622</v>
      </c>
      <c r="F4298" t="s">
        <v>620</v>
      </c>
      <c r="G4298" t="s">
        <v>2806</v>
      </c>
      <c r="H4298" s="5">
        <v>43799</v>
      </c>
      <c r="I4298" s="5">
        <v>43795</v>
      </c>
      <c r="J4298">
        <v>-1043.2</v>
      </c>
      <c r="K4298" t="s">
        <v>2812</v>
      </c>
    </row>
    <row r="4299" spans="1:11" x14ac:dyDescent="0.25">
      <c r="A4299" t="s">
        <v>2333</v>
      </c>
      <c r="B4299" t="s">
        <v>14</v>
      </c>
      <c r="C4299" t="s">
        <v>2810</v>
      </c>
      <c r="D4299" t="s">
        <v>16</v>
      </c>
      <c r="E4299" t="s">
        <v>622</v>
      </c>
      <c r="F4299" t="s">
        <v>620</v>
      </c>
      <c r="G4299" t="s">
        <v>2806</v>
      </c>
      <c r="H4299" s="5">
        <v>43799</v>
      </c>
      <c r="I4299" s="5">
        <v>43794</v>
      </c>
      <c r="J4299">
        <v>-150.33000000000001</v>
      </c>
      <c r="K4299" t="s">
        <v>2812</v>
      </c>
    </row>
    <row r="4300" spans="1:11" x14ac:dyDescent="0.25">
      <c r="A4300" t="s">
        <v>2333</v>
      </c>
      <c r="B4300" t="s">
        <v>14</v>
      </c>
      <c r="C4300" t="s">
        <v>2810</v>
      </c>
      <c r="D4300" t="s">
        <v>22</v>
      </c>
      <c r="E4300" t="s">
        <v>622</v>
      </c>
      <c r="F4300" t="s">
        <v>620</v>
      </c>
      <c r="G4300" t="s">
        <v>2806</v>
      </c>
      <c r="H4300" s="5">
        <v>43799</v>
      </c>
      <c r="I4300" s="5">
        <v>43794</v>
      </c>
      <c r="J4300">
        <v>61.24</v>
      </c>
      <c r="K4300" t="s">
        <v>2812</v>
      </c>
    </row>
    <row r="4301" spans="1:11" x14ac:dyDescent="0.25">
      <c r="A4301" t="s">
        <v>2333</v>
      </c>
      <c r="B4301" t="s">
        <v>14</v>
      </c>
      <c r="C4301" t="s">
        <v>2810</v>
      </c>
      <c r="D4301" t="s">
        <v>22</v>
      </c>
      <c r="E4301" t="s">
        <v>622</v>
      </c>
      <c r="F4301" t="s">
        <v>620</v>
      </c>
      <c r="G4301" t="s">
        <v>2806</v>
      </c>
      <c r="H4301" s="5">
        <v>43799</v>
      </c>
      <c r="I4301" s="5">
        <v>43794</v>
      </c>
      <c r="J4301">
        <v>159.82</v>
      </c>
      <c r="K4301" t="s">
        <v>2812</v>
      </c>
    </row>
    <row r="4302" spans="1:11" x14ac:dyDescent="0.25">
      <c r="A4302" t="s">
        <v>2333</v>
      </c>
      <c r="B4302" t="s">
        <v>14</v>
      </c>
      <c r="C4302" t="s">
        <v>2810</v>
      </c>
      <c r="D4302" t="s">
        <v>22</v>
      </c>
      <c r="E4302" t="s">
        <v>622</v>
      </c>
      <c r="F4302" t="s">
        <v>620</v>
      </c>
      <c r="G4302" t="s">
        <v>2806</v>
      </c>
      <c r="H4302" s="5">
        <v>43799</v>
      </c>
      <c r="I4302" s="5">
        <v>43794</v>
      </c>
      <c r="J4302">
        <v>124.87</v>
      </c>
      <c r="K4302" t="s">
        <v>2812</v>
      </c>
    </row>
    <row r="4303" spans="1:11" x14ac:dyDescent="0.25">
      <c r="A4303" t="s">
        <v>2333</v>
      </c>
      <c r="B4303" t="s">
        <v>14</v>
      </c>
      <c r="C4303" t="s">
        <v>2810</v>
      </c>
      <c r="D4303" t="s">
        <v>22</v>
      </c>
      <c r="E4303" t="s">
        <v>622</v>
      </c>
      <c r="F4303" t="s">
        <v>620</v>
      </c>
      <c r="G4303" t="s">
        <v>2806</v>
      </c>
      <c r="H4303" s="5">
        <v>43799</v>
      </c>
      <c r="I4303" s="5">
        <v>43794</v>
      </c>
      <c r="J4303">
        <v>521.6</v>
      </c>
      <c r="K4303" t="s">
        <v>2812</v>
      </c>
    </row>
    <row r="4304" spans="1:11" x14ac:dyDescent="0.25">
      <c r="A4304" t="s">
        <v>2333</v>
      </c>
      <c r="B4304" t="s">
        <v>14</v>
      </c>
      <c r="C4304" t="s">
        <v>2810</v>
      </c>
      <c r="D4304" t="s">
        <v>22</v>
      </c>
      <c r="E4304" t="s">
        <v>622</v>
      </c>
      <c r="F4304" t="s">
        <v>620</v>
      </c>
      <c r="G4304" t="s">
        <v>2806</v>
      </c>
      <c r="H4304" s="5">
        <v>43799</v>
      </c>
      <c r="I4304" s="5">
        <v>43794</v>
      </c>
      <c r="J4304">
        <v>1043.2</v>
      </c>
      <c r="K4304" t="s">
        <v>2812</v>
      </c>
    </row>
    <row r="4305" spans="1:11" x14ac:dyDescent="0.25">
      <c r="A4305" t="s">
        <v>2313</v>
      </c>
      <c r="B4305" t="s">
        <v>14</v>
      </c>
      <c r="C4305" t="s">
        <v>2810</v>
      </c>
      <c r="D4305" t="s">
        <v>22</v>
      </c>
      <c r="E4305" t="s">
        <v>622</v>
      </c>
      <c r="F4305" t="s">
        <v>620</v>
      </c>
      <c r="G4305" t="s">
        <v>2806</v>
      </c>
      <c r="H4305" s="5">
        <v>43799</v>
      </c>
      <c r="I4305" s="5">
        <v>43790</v>
      </c>
      <c r="J4305">
        <v>262.18</v>
      </c>
      <c r="K4305" t="s">
        <v>2812</v>
      </c>
    </row>
    <row r="4306" spans="1:11" x14ac:dyDescent="0.25">
      <c r="A4306" t="s">
        <v>2313</v>
      </c>
      <c r="B4306" t="s">
        <v>14</v>
      </c>
      <c r="C4306" t="s">
        <v>2810</v>
      </c>
      <c r="D4306" t="s">
        <v>22</v>
      </c>
      <c r="E4306" t="s">
        <v>622</v>
      </c>
      <c r="F4306" t="s">
        <v>620</v>
      </c>
      <c r="G4306" t="s">
        <v>2806</v>
      </c>
      <c r="H4306" s="5">
        <v>43799</v>
      </c>
      <c r="I4306" s="5">
        <v>43790</v>
      </c>
      <c r="J4306">
        <v>86.15</v>
      </c>
      <c r="K4306" t="s">
        <v>2812</v>
      </c>
    </row>
    <row r="4307" spans="1:11" x14ac:dyDescent="0.25">
      <c r="A4307" t="s">
        <v>2279</v>
      </c>
      <c r="B4307" t="s">
        <v>14</v>
      </c>
      <c r="C4307" t="s">
        <v>2810</v>
      </c>
      <c r="D4307" t="s">
        <v>22</v>
      </c>
      <c r="E4307" t="s">
        <v>622</v>
      </c>
      <c r="F4307" t="s">
        <v>620</v>
      </c>
      <c r="G4307" t="s">
        <v>2806</v>
      </c>
      <c r="H4307" s="5">
        <v>43799</v>
      </c>
      <c r="I4307" s="5">
        <v>43783</v>
      </c>
      <c r="J4307">
        <v>12.58</v>
      </c>
      <c r="K4307" t="s">
        <v>2812</v>
      </c>
    </row>
    <row r="4308" spans="1:11" x14ac:dyDescent="0.25">
      <c r="A4308" t="s">
        <v>2279</v>
      </c>
      <c r="B4308" t="s">
        <v>14</v>
      </c>
      <c r="C4308" t="s">
        <v>2810</v>
      </c>
      <c r="D4308" t="s">
        <v>22</v>
      </c>
      <c r="E4308" t="s">
        <v>622</v>
      </c>
      <c r="F4308" t="s">
        <v>620</v>
      </c>
      <c r="G4308" t="s">
        <v>2806</v>
      </c>
      <c r="H4308" s="5">
        <v>43799</v>
      </c>
      <c r="I4308" s="5">
        <v>43783</v>
      </c>
      <c r="J4308">
        <v>2400.11</v>
      </c>
      <c r="K4308" t="s">
        <v>2812</v>
      </c>
    </row>
    <row r="4309" spans="1:11" x14ac:dyDescent="0.25">
      <c r="A4309" t="s">
        <v>2226</v>
      </c>
      <c r="B4309" t="s">
        <v>14</v>
      </c>
      <c r="C4309" t="s">
        <v>2810</v>
      </c>
      <c r="D4309" t="s">
        <v>22</v>
      </c>
      <c r="E4309" t="s">
        <v>622</v>
      </c>
      <c r="F4309" t="s">
        <v>620</v>
      </c>
      <c r="G4309" t="s">
        <v>2806</v>
      </c>
      <c r="H4309" s="5">
        <v>43799</v>
      </c>
      <c r="I4309" s="5">
        <v>43777</v>
      </c>
      <c r="J4309">
        <v>6916.34</v>
      </c>
      <c r="K4309" t="s">
        <v>2812</v>
      </c>
    </row>
    <row r="4310" spans="1:11" x14ac:dyDescent="0.25">
      <c r="A4310" t="s">
        <v>1796</v>
      </c>
      <c r="B4310" t="s">
        <v>15</v>
      </c>
      <c r="D4310" t="s">
        <v>22</v>
      </c>
      <c r="E4310" t="s">
        <v>622</v>
      </c>
      <c r="F4310" t="s">
        <v>620</v>
      </c>
      <c r="G4310" t="s">
        <v>2806</v>
      </c>
      <c r="H4310" s="5">
        <v>43769</v>
      </c>
      <c r="I4310" s="5">
        <v>43763</v>
      </c>
      <c r="J4310">
        <v>606.38</v>
      </c>
      <c r="K4310" t="s">
        <v>2812</v>
      </c>
    </row>
    <row r="4311" spans="1:11" x14ac:dyDescent="0.25">
      <c r="A4311" t="s">
        <v>1795</v>
      </c>
      <c r="B4311" t="s">
        <v>15</v>
      </c>
      <c r="D4311" t="s">
        <v>22</v>
      </c>
      <c r="E4311" t="s">
        <v>622</v>
      </c>
      <c r="F4311" t="s">
        <v>620</v>
      </c>
      <c r="G4311" t="s">
        <v>2806</v>
      </c>
      <c r="H4311" s="5">
        <v>43769</v>
      </c>
      <c r="I4311" s="5">
        <v>43762</v>
      </c>
      <c r="J4311">
        <v>1064.23</v>
      </c>
      <c r="K4311" t="s">
        <v>2812</v>
      </c>
    </row>
    <row r="4312" spans="1:11" x14ac:dyDescent="0.25">
      <c r="A4312" t="s">
        <v>1795</v>
      </c>
      <c r="B4312" t="s">
        <v>15</v>
      </c>
      <c r="D4312" t="s">
        <v>22</v>
      </c>
      <c r="E4312" t="s">
        <v>622</v>
      </c>
      <c r="F4312" t="s">
        <v>620</v>
      </c>
      <c r="G4312" t="s">
        <v>2806</v>
      </c>
      <c r="H4312" s="5">
        <v>43769</v>
      </c>
      <c r="I4312" s="5">
        <v>43762</v>
      </c>
      <c r="J4312">
        <v>16.05</v>
      </c>
      <c r="K4312" t="s">
        <v>2812</v>
      </c>
    </row>
    <row r="4313" spans="1:11" x14ac:dyDescent="0.25">
      <c r="A4313" t="s">
        <v>1794</v>
      </c>
      <c r="B4313" t="s">
        <v>15</v>
      </c>
      <c r="D4313" t="s">
        <v>22</v>
      </c>
      <c r="E4313" t="s">
        <v>622</v>
      </c>
      <c r="F4313" t="s">
        <v>620</v>
      </c>
      <c r="G4313" t="s">
        <v>2806</v>
      </c>
      <c r="H4313" s="5">
        <v>43769</v>
      </c>
      <c r="I4313" s="5">
        <v>43753</v>
      </c>
      <c r="J4313">
        <v>60.91</v>
      </c>
      <c r="K4313" t="s">
        <v>2812</v>
      </c>
    </row>
    <row r="4314" spans="1:11" x14ac:dyDescent="0.25">
      <c r="A4314" t="s">
        <v>1794</v>
      </c>
      <c r="B4314" t="s">
        <v>15</v>
      </c>
      <c r="D4314" t="s">
        <v>22</v>
      </c>
      <c r="E4314" t="s">
        <v>622</v>
      </c>
      <c r="F4314" t="s">
        <v>620</v>
      </c>
      <c r="G4314" t="s">
        <v>2806</v>
      </c>
      <c r="H4314" s="5">
        <v>43769</v>
      </c>
      <c r="I4314" s="5">
        <v>43753</v>
      </c>
      <c r="J4314">
        <v>1863.01</v>
      </c>
      <c r="K4314" t="s">
        <v>2812</v>
      </c>
    </row>
    <row r="4315" spans="1:11" x14ac:dyDescent="0.25">
      <c r="A4315" t="s">
        <v>1794</v>
      </c>
      <c r="B4315" t="s">
        <v>15</v>
      </c>
      <c r="D4315" t="s">
        <v>22</v>
      </c>
      <c r="E4315" t="s">
        <v>622</v>
      </c>
      <c r="F4315" t="s">
        <v>620</v>
      </c>
      <c r="G4315" t="s">
        <v>2806</v>
      </c>
      <c r="H4315" s="5">
        <v>43769</v>
      </c>
      <c r="I4315" s="5">
        <v>43753</v>
      </c>
      <c r="J4315">
        <v>41.15</v>
      </c>
      <c r="K4315" t="s">
        <v>2812</v>
      </c>
    </row>
    <row r="4316" spans="1:11" x14ac:dyDescent="0.25">
      <c r="A4316" t="s">
        <v>1793</v>
      </c>
      <c r="B4316" t="s">
        <v>15</v>
      </c>
      <c r="D4316" t="s">
        <v>22</v>
      </c>
      <c r="E4316" t="s">
        <v>622</v>
      </c>
      <c r="F4316" t="s">
        <v>620</v>
      </c>
      <c r="G4316" t="s">
        <v>2806</v>
      </c>
      <c r="H4316" s="5">
        <v>43769</v>
      </c>
      <c r="I4316" s="5">
        <v>43748</v>
      </c>
      <c r="J4316">
        <v>152.94999999999999</v>
      </c>
      <c r="K4316" t="s">
        <v>2812</v>
      </c>
    </row>
    <row r="4317" spans="1:11" x14ac:dyDescent="0.25">
      <c r="A4317" t="s">
        <v>1793</v>
      </c>
      <c r="B4317" t="s">
        <v>15</v>
      </c>
      <c r="D4317" t="s">
        <v>22</v>
      </c>
      <c r="E4317" t="s">
        <v>622</v>
      </c>
      <c r="F4317" t="s">
        <v>620</v>
      </c>
      <c r="G4317" t="s">
        <v>2806</v>
      </c>
      <c r="H4317" s="5">
        <v>43769</v>
      </c>
      <c r="I4317" s="5">
        <v>43748</v>
      </c>
      <c r="J4317">
        <v>255.38</v>
      </c>
      <c r="K4317" t="s">
        <v>2812</v>
      </c>
    </row>
    <row r="4318" spans="1:11" x14ac:dyDescent="0.25">
      <c r="A4318" t="s">
        <v>1793</v>
      </c>
      <c r="B4318" t="s">
        <v>15</v>
      </c>
      <c r="D4318" t="s">
        <v>22</v>
      </c>
      <c r="E4318" t="s">
        <v>622</v>
      </c>
      <c r="F4318" t="s">
        <v>620</v>
      </c>
      <c r="G4318" t="s">
        <v>2806</v>
      </c>
      <c r="H4318" s="5">
        <v>43769</v>
      </c>
      <c r="I4318" s="5">
        <v>43748</v>
      </c>
      <c r="J4318">
        <v>3875</v>
      </c>
      <c r="K4318" t="s">
        <v>2812</v>
      </c>
    </row>
    <row r="4319" spans="1:11" x14ac:dyDescent="0.25">
      <c r="A4319" t="s">
        <v>1793</v>
      </c>
      <c r="B4319" t="s">
        <v>15</v>
      </c>
      <c r="D4319" t="s">
        <v>22</v>
      </c>
      <c r="E4319" t="s">
        <v>622</v>
      </c>
      <c r="F4319" t="s">
        <v>620</v>
      </c>
      <c r="G4319" t="s">
        <v>2806</v>
      </c>
      <c r="H4319" s="5">
        <v>43769</v>
      </c>
      <c r="I4319" s="5">
        <v>43748</v>
      </c>
      <c r="J4319">
        <v>433.76</v>
      </c>
      <c r="K4319" t="s">
        <v>2812</v>
      </c>
    </row>
    <row r="4320" spans="1:11" x14ac:dyDescent="0.25">
      <c r="A4320" t="s">
        <v>1793</v>
      </c>
      <c r="B4320" t="s">
        <v>15</v>
      </c>
      <c r="D4320" t="s">
        <v>22</v>
      </c>
      <c r="E4320" t="s">
        <v>622</v>
      </c>
      <c r="F4320" t="s">
        <v>620</v>
      </c>
      <c r="G4320" t="s">
        <v>2806</v>
      </c>
      <c r="H4320" s="5">
        <v>43769</v>
      </c>
      <c r="I4320" s="5">
        <v>43748</v>
      </c>
      <c r="J4320">
        <v>460.57</v>
      </c>
      <c r="K4320" t="s">
        <v>2812</v>
      </c>
    </row>
    <row r="4321" spans="1:11" x14ac:dyDescent="0.25">
      <c r="A4321" t="s">
        <v>1793</v>
      </c>
      <c r="B4321" t="s">
        <v>15</v>
      </c>
      <c r="D4321" t="s">
        <v>22</v>
      </c>
      <c r="E4321" t="s">
        <v>622</v>
      </c>
      <c r="F4321" t="s">
        <v>620</v>
      </c>
      <c r="G4321" t="s">
        <v>2806</v>
      </c>
      <c r="H4321" s="5">
        <v>43769</v>
      </c>
      <c r="I4321" s="5">
        <v>43748</v>
      </c>
      <c r="J4321">
        <v>40</v>
      </c>
      <c r="K4321" t="s">
        <v>2812</v>
      </c>
    </row>
    <row r="4322" spans="1:11" x14ac:dyDescent="0.25">
      <c r="A4322" t="s">
        <v>1793</v>
      </c>
      <c r="B4322" t="s">
        <v>15</v>
      </c>
      <c r="D4322" t="s">
        <v>22</v>
      </c>
      <c r="E4322" t="s">
        <v>622</v>
      </c>
      <c r="F4322" t="s">
        <v>620</v>
      </c>
      <c r="G4322" t="s">
        <v>2806</v>
      </c>
      <c r="H4322" s="5">
        <v>43769</v>
      </c>
      <c r="I4322" s="5">
        <v>43748</v>
      </c>
      <c r="J4322">
        <v>7927.63</v>
      </c>
      <c r="K4322" t="s">
        <v>2812</v>
      </c>
    </row>
    <row r="4323" spans="1:11" x14ac:dyDescent="0.25">
      <c r="A4323" t="s">
        <v>1792</v>
      </c>
      <c r="B4323" t="s">
        <v>15</v>
      </c>
      <c r="D4323" t="s">
        <v>22</v>
      </c>
      <c r="E4323" t="s">
        <v>622</v>
      </c>
      <c r="F4323" t="s">
        <v>620</v>
      </c>
      <c r="G4323" t="s">
        <v>2806</v>
      </c>
      <c r="H4323" s="5">
        <v>43769</v>
      </c>
      <c r="I4323" s="5">
        <v>43746</v>
      </c>
      <c r="J4323">
        <v>2815.83</v>
      </c>
      <c r="K4323" t="s">
        <v>2812</v>
      </c>
    </row>
    <row r="4324" spans="1:11" x14ac:dyDescent="0.25">
      <c r="A4324" t="s">
        <v>1792</v>
      </c>
      <c r="B4324" t="s">
        <v>15</v>
      </c>
      <c r="D4324" t="s">
        <v>22</v>
      </c>
      <c r="E4324" t="s">
        <v>622</v>
      </c>
      <c r="F4324" t="s">
        <v>620</v>
      </c>
      <c r="G4324" t="s">
        <v>2806</v>
      </c>
      <c r="H4324" s="5">
        <v>43769</v>
      </c>
      <c r="I4324" s="5">
        <v>43746</v>
      </c>
      <c r="J4324">
        <v>3856.2</v>
      </c>
      <c r="K4324" t="s">
        <v>2812</v>
      </c>
    </row>
    <row r="4325" spans="1:11" x14ac:dyDescent="0.25">
      <c r="A4325" t="s">
        <v>1792</v>
      </c>
      <c r="B4325" t="s">
        <v>15</v>
      </c>
      <c r="D4325" t="s">
        <v>22</v>
      </c>
      <c r="E4325" t="s">
        <v>622</v>
      </c>
      <c r="F4325" t="s">
        <v>620</v>
      </c>
      <c r="G4325" t="s">
        <v>2806</v>
      </c>
      <c r="H4325" s="5">
        <v>43769</v>
      </c>
      <c r="I4325" s="5">
        <v>43746</v>
      </c>
      <c r="J4325">
        <v>75364.759999999995</v>
      </c>
      <c r="K4325" t="s">
        <v>2812</v>
      </c>
    </row>
    <row r="4326" spans="1:11" x14ac:dyDescent="0.25">
      <c r="A4326" t="s">
        <v>1792</v>
      </c>
      <c r="B4326" t="s">
        <v>15</v>
      </c>
      <c r="D4326" t="s">
        <v>22</v>
      </c>
      <c r="E4326" t="s">
        <v>622</v>
      </c>
      <c r="F4326" t="s">
        <v>620</v>
      </c>
      <c r="G4326" t="s">
        <v>2806</v>
      </c>
      <c r="H4326" s="5">
        <v>43769</v>
      </c>
      <c r="I4326" s="5">
        <v>43746</v>
      </c>
      <c r="J4326">
        <v>581.03</v>
      </c>
      <c r="K4326" t="s">
        <v>2812</v>
      </c>
    </row>
    <row r="4327" spans="1:11" x14ac:dyDescent="0.25">
      <c r="A4327" t="s">
        <v>1792</v>
      </c>
      <c r="B4327" t="s">
        <v>15</v>
      </c>
      <c r="D4327" t="s">
        <v>22</v>
      </c>
      <c r="E4327" t="s">
        <v>622</v>
      </c>
      <c r="F4327" t="s">
        <v>620</v>
      </c>
      <c r="G4327" t="s">
        <v>2806</v>
      </c>
      <c r="H4327" s="5">
        <v>43769</v>
      </c>
      <c r="I4327" s="5">
        <v>43746</v>
      </c>
      <c r="J4327">
        <v>2645.65</v>
      </c>
      <c r="K4327" t="s">
        <v>2812</v>
      </c>
    </row>
    <row r="4328" spans="1:11" x14ac:dyDescent="0.25">
      <c r="A4328" t="s">
        <v>1792</v>
      </c>
      <c r="B4328" t="s">
        <v>15</v>
      </c>
      <c r="D4328" t="s">
        <v>22</v>
      </c>
      <c r="E4328" t="s">
        <v>622</v>
      </c>
      <c r="F4328" t="s">
        <v>620</v>
      </c>
      <c r="G4328" t="s">
        <v>2806</v>
      </c>
      <c r="H4328" s="5">
        <v>43769</v>
      </c>
      <c r="I4328" s="5">
        <v>43746</v>
      </c>
      <c r="J4328">
        <v>41214.82</v>
      </c>
      <c r="K4328" t="s">
        <v>2812</v>
      </c>
    </row>
    <row r="4329" spans="1:11" x14ac:dyDescent="0.25">
      <c r="A4329" t="s">
        <v>1792</v>
      </c>
      <c r="B4329" t="s">
        <v>15</v>
      </c>
      <c r="D4329" t="s">
        <v>22</v>
      </c>
      <c r="E4329" t="s">
        <v>622</v>
      </c>
      <c r="F4329" t="s">
        <v>620</v>
      </c>
      <c r="G4329" t="s">
        <v>2806</v>
      </c>
      <c r="H4329" s="5">
        <v>43769</v>
      </c>
      <c r="I4329" s="5">
        <v>43746</v>
      </c>
      <c r="J4329">
        <v>6370</v>
      </c>
      <c r="K4329" t="s">
        <v>2812</v>
      </c>
    </row>
    <row r="4330" spans="1:11" x14ac:dyDescent="0.25">
      <c r="A4330" t="s">
        <v>1792</v>
      </c>
      <c r="B4330" t="s">
        <v>15</v>
      </c>
      <c r="D4330" t="s">
        <v>22</v>
      </c>
      <c r="E4330" t="s">
        <v>622</v>
      </c>
      <c r="F4330" t="s">
        <v>620</v>
      </c>
      <c r="G4330" t="s">
        <v>2806</v>
      </c>
      <c r="H4330" s="5">
        <v>43769</v>
      </c>
      <c r="I4330" s="5">
        <v>43746</v>
      </c>
      <c r="J4330">
        <v>6656.57</v>
      </c>
      <c r="K4330" t="s">
        <v>2812</v>
      </c>
    </row>
    <row r="4331" spans="1:11" x14ac:dyDescent="0.25">
      <c r="A4331" t="s">
        <v>1546</v>
      </c>
      <c r="B4331" t="s">
        <v>14</v>
      </c>
      <c r="C4331" t="s">
        <v>15</v>
      </c>
      <c r="D4331" t="s">
        <v>22</v>
      </c>
      <c r="E4331" t="s">
        <v>622</v>
      </c>
      <c r="F4331" t="s">
        <v>620</v>
      </c>
      <c r="G4331" t="s">
        <v>2806</v>
      </c>
      <c r="H4331" s="5">
        <v>43738</v>
      </c>
      <c r="I4331" s="5">
        <v>43738</v>
      </c>
      <c r="J4331">
        <v>864.45</v>
      </c>
      <c r="K4331" t="s">
        <v>2812</v>
      </c>
    </row>
    <row r="4332" spans="1:11" x14ac:dyDescent="0.25">
      <c r="A4332" t="s">
        <v>1546</v>
      </c>
      <c r="B4332" t="s">
        <v>14</v>
      </c>
      <c r="C4332" t="s">
        <v>15</v>
      </c>
      <c r="D4332" t="s">
        <v>22</v>
      </c>
      <c r="E4332" t="s">
        <v>622</v>
      </c>
      <c r="F4332" t="s">
        <v>620</v>
      </c>
      <c r="G4332" t="s">
        <v>2806</v>
      </c>
      <c r="H4332" s="5">
        <v>43738</v>
      </c>
      <c r="I4332" s="5">
        <v>43738</v>
      </c>
      <c r="J4332">
        <v>50.87</v>
      </c>
      <c r="K4332" t="s">
        <v>2812</v>
      </c>
    </row>
    <row r="4333" spans="1:11" x14ac:dyDescent="0.25">
      <c r="A4333" t="s">
        <v>1467</v>
      </c>
      <c r="B4333" t="s">
        <v>14</v>
      </c>
      <c r="C4333" t="s">
        <v>15</v>
      </c>
      <c r="D4333" t="s">
        <v>22</v>
      </c>
      <c r="E4333" t="s">
        <v>622</v>
      </c>
      <c r="F4333" t="s">
        <v>620</v>
      </c>
      <c r="G4333" t="s">
        <v>2806</v>
      </c>
      <c r="H4333" s="5">
        <v>43738</v>
      </c>
      <c r="I4333" s="5">
        <v>43735</v>
      </c>
      <c r="J4333">
        <v>15.02</v>
      </c>
      <c r="K4333" t="s">
        <v>2812</v>
      </c>
    </row>
    <row r="4334" spans="1:11" x14ac:dyDescent="0.25">
      <c r="A4334" t="s">
        <v>1467</v>
      </c>
      <c r="B4334" t="s">
        <v>14</v>
      </c>
      <c r="C4334" t="s">
        <v>15</v>
      </c>
      <c r="D4334" t="s">
        <v>22</v>
      </c>
      <c r="E4334" t="s">
        <v>622</v>
      </c>
      <c r="F4334" t="s">
        <v>620</v>
      </c>
      <c r="G4334" t="s">
        <v>2806</v>
      </c>
      <c r="H4334" s="5">
        <v>43738</v>
      </c>
      <c r="I4334" s="5">
        <v>43735</v>
      </c>
      <c r="J4334">
        <v>33.9</v>
      </c>
      <c r="K4334" t="s">
        <v>2812</v>
      </c>
    </row>
    <row r="4335" spans="1:11" x14ac:dyDescent="0.25">
      <c r="A4335" t="s">
        <v>1413</v>
      </c>
      <c r="B4335" t="s">
        <v>14</v>
      </c>
      <c r="C4335" t="s">
        <v>15</v>
      </c>
      <c r="D4335" t="s">
        <v>16</v>
      </c>
      <c r="E4335" t="s">
        <v>622</v>
      </c>
      <c r="F4335" t="s">
        <v>620</v>
      </c>
      <c r="G4335" t="s">
        <v>2806</v>
      </c>
      <c r="H4335" s="5">
        <v>43738</v>
      </c>
      <c r="I4335" s="5">
        <v>43734</v>
      </c>
      <c r="J4335">
        <v>-5076.6099999999997</v>
      </c>
      <c r="K4335" t="s">
        <v>2812</v>
      </c>
    </row>
    <row r="4336" spans="1:11" x14ac:dyDescent="0.25">
      <c r="A4336" t="s">
        <v>1413</v>
      </c>
      <c r="B4336" t="s">
        <v>14</v>
      </c>
      <c r="C4336" t="s">
        <v>15</v>
      </c>
      <c r="D4336" t="s">
        <v>22</v>
      </c>
      <c r="E4336" t="s">
        <v>622</v>
      </c>
      <c r="F4336" t="s">
        <v>620</v>
      </c>
      <c r="G4336" t="s">
        <v>2806</v>
      </c>
      <c r="H4336" s="5">
        <v>43738</v>
      </c>
      <c r="I4336" s="5">
        <v>43734</v>
      </c>
      <c r="J4336">
        <v>2067.9899999999998</v>
      </c>
      <c r="K4336" t="s">
        <v>2812</v>
      </c>
    </row>
    <row r="4337" spans="1:11" x14ac:dyDescent="0.25">
      <c r="A4337" t="s">
        <v>1413</v>
      </c>
      <c r="B4337" t="s">
        <v>14</v>
      </c>
      <c r="C4337" t="s">
        <v>15</v>
      </c>
      <c r="D4337" t="s">
        <v>22</v>
      </c>
      <c r="E4337" t="s">
        <v>622</v>
      </c>
      <c r="F4337" t="s">
        <v>620</v>
      </c>
      <c r="G4337" t="s">
        <v>2806</v>
      </c>
      <c r="H4337" s="5">
        <v>43738</v>
      </c>
      <c r="I4337" s="5">
        <v>43734</v>
      </c>
      <c r="J4337">
        <v>5397.2</v>
      </c>
      <c r="K4337" t="s">
        <v>2812</v>
      </c>
    </row>
    <row r="4338" spans="1:11" x14ac:dyDescent="0.25">
      <c r="A4338" t="s">
        <v>1413</v>
      </c>
      <c r="B4338" t="s">
        <v>14</v>
      </c>
      <c r="C4338" t="s">
        <v>15</v>
      </c>
      <c r="D4338" t="s">
        <v>22</v>
      </c>
      <c r="E4338" t="s">
        <v>622</v>
      </c>
      <c r="F4338" t="s">
        <v>620</v>
      </c>
      <c r="G4338" t="s">
        <v>2806</v>
      </c>
      <c r="H4338" s="5">
        <v>43738</v>
      </c>
      <c r="I4338" s="5">
        <v>43734</v>
      </c>
      <c r="J4338">
        <v>7655.81</v>
      </c>
      <c r="K4338" t="s">
        <v>2812</v>
      </c>
    </row>
    <row r="4339" spans="1:11" x14ac:dyDescent="0.25">
      <c r="A4339" t="s">
        <v>1266</v>
      </c>
      <c r="B4339" t="s">
        <v>14</v>
      </c>
      <c r="C4339" t="s">
        <v>15</v>
      </c>
      <c r="D4339" t="s">
        <v>22</v>
      </c>
      <c r="E4339" t="s">
        <v>622</v>
      </c>
      <c r="F4339" t="s">
        <v>620</v>
      </c>
      <c r="G4339" t="s">
        <v>2806</v>
      </c>
      <c r="H4339" s="5">
        <v>43738</v>
      </c>
      <c r="I4339" s="5">
        <v>43733</v>
      </c>
      <c r="J4339">
        <v>234.79</v>
      </c>
      <c r="K4339" t="s">
        <v>2812</v>
      </c>
    </row>
    <row r="4340" spans="1:11" x14ac:dyDescent="0.25">
      <c r="A4340" t="s">
        <v>1266</v>
      </c>
      <c r="B4340" t="s">
        <v>14</v>
      </c>
      <c r="C4340" t="s">
        <v>15</v>
      </c>
      <c r="D4340" t="s">
        <v>22</v>
      </c>
      <c r="E4340" t="s">
        <v>622</v>
      </c>
      <c r="F4340" t="s">
        <v>620</v>
      </c>
      <c r="G4340" t="s">
        <v>2806</v>
      </c>
      <c r="H4340" s="5">
        <v>43738</v>
      </c>
      <c r="I4340" s="5">
        <v>43733</v>
      </c>
      <c r="J4340">
        <v>112.9</v>
      </c>
      <c r="K4340" t="s">
        <v>2812</v>
      </c>
    </row>
    <row r="4341" spans="1:11" x14ac:dyDescent="0.25">
      <c r="A4341" t="s">
        <v>1266</v>
      </c>
      <c r="B4341" t="s">
        <v>14</v>
      </c>
      <c r="C4341" t="s">
        <v>15</v>
      </c>
      <c r="D4341" t="s">
        <v>22</v>
      </c>
      <c r="E4341" t="s">
        <v>622</v>
      </c>
      <c r="F4341" t="s">
        <v>620</v>
      </c>
      <c r="G4341" t="s">
        <v>2806</v>
      </c>
      <c r="H4341" s="5">
        <v>43738</v>
      </c>
      <c r="I4341" s="5">
        <v>43733</v>
      </c>
      <c r="J4341">
        <v>2089.84</v>
      </c>
      <c r="K4341" t="s">
        <v>2812</v>
      </c>
    </row>
    <row r="4342" spans="1:11" x14ac:dyDescent="0.25">
      <c r="A4342" t="s">
        <v>1213</v>
      </c>
      <c r="B4342" t="s">
        <v>14</v>
      </c>
      <c r="C4342" t="s">
        <v>15</v>
      </c>
      <c r="D4342" t="s">
        <v>22</v>
      </c>
      <c r="E4342" t="s">
        <v>622</v>
      </c>
      <c r="F4342" t="s">
        <v>620</v>
      </c>
      <c r="G4342" t="s">
        <v>2806</v>
      </c>
      <c r="H4342" s="5">
        <v>43738</v>
      </c>
      <c r="I4342" s="5">
        <v>43732</v>
      </c>
      <c r="J4342">
        <v>16548.36</v>
      </c>
      <c r="K4342" t="s">
        <v>2812</v>
      </c>
    </row>
    <row r="4343" spans="1:11" x14ac:dyDescent="0.25">
      <c r="A4343" t="s">
        <v>1213</v>
      </c>
      <c r="B4343" t="s">
        <v>14</v>
      </c>
      <c r="C4343" t="s">
        <v>15</v>
      </c>
      <c r="D4343" t="s">
        <v>22</v>
      </c>
      <c r="E4343" t="s">
        <v>622</v>
      </c>
      <c r="F4343" t="s">
        <v>620</v>
      </c>
      <c r="G4343" t="s">
        <v>2806</v>
      </c>
      <c r="H4343" s="5">
        <v>43738</v>
      </c>
      <c r="I4343" s="5">
        <v>43732</v>
      </c>
      <c r="J4343">
        <v>48.45</v>
      </c>
      <c r="K4343" t="s">
        <v>2812</v>
      </c>
    </row>
    <row r="4344" spans="1:11" x14ac:dyDescent="0.25">
      <c r="A4344" t="s">
        <v>1213</v>
      </c>
      <c r="B4344" t="s">
        <v>14</v>
      </c>
      <c r="C4344" t="s">
        <v>15</v>
      </c>
      <c r="D4344" t="s">
        <v>22</v>
      </c>
      <c r="E4344" t="s">
        <v>622</v>
      </c>
      <c r="F4344" t="s">
        <v>620</v>
      </c>
      <c r="G4344" t="s">
        <v>2806</v>
      </c>
      <c r="H4344" s="5">
        <v>43738</v>
      </c>
      <c r="I4344" s="5">
        <v>43732</v>
      </c>
      <c r="J4344">
        <v>100</v>
      </c>
      <c r="K4344" t="s">
        <v>2812</v>
      </c>
    </row>
    <row r="4345" spans="1:11" x14ac:dyDescent="0.25">
      <c r="A4345" t="s">
        <v>1213</v>
      </c>
      <c r="B4345" t="s">
        <v>14</v>
      </c>
      <c r="C4345" t="s">
        <v>15</v>
      </c>
      <c r="D4345" t="s">
        <v>22</v>
      </c>
      <c r="E4345" t="s">
        <v>622</v>
      </c>
      <c r="F4345" t="s">
        <v>620</v>
      </c>
      <c r="G4345" t="s">
        <v>2806</v>
      </c>
      <c r="H4345" s="5">
        <v>43738</v>
      </c>
      <c r="I4345" s="5">
        <v>43732</v>
      </c>
      <c r="J4345">
        <v>424582.17</v>
      </c>
      <c r="K4345" t="s">
        <v>2812</v>
      </c>
    </row>
    <row r="4346" spans="1:11" x14ac:dyDescent="0.25">
      <c r="A4346" t="s">
        <v>1148</v>
      </c>
      <c r="B4346" t="s">
        <v>14</v>
      </c>
      <c r="C4346" t="s">
        <v>15</v>
      </c>
      <c r="D4346" t="s">
        <v>22</v>
      </c>
      <c r="E4346" t="s">
        <v>622</v>
      </c>
      <c r="F4346" t="s">
        <v>620</v>
      </c>
      <c r="G4346" t="s">
        <v>2806</v>
      </c>
      <c r="H4346" s="5">
        <v>43738</v>
      </c>
      <c r="I4346" s="5">
        <v>43728</v>
      </c>
      <c r="J4346">
        <v>45.96</v>
      </c>
      <c r="K4346" t="s">
        <v>2812</v>
      </c>
    </row>
    <row r="4347" spans="1:11" x14ac:dyDescent="0.25">
      <c r="A4347" t="s">
        <v>1148</v>
      </c>
      <c r="B4347" t="s">
        <v>14</v>
      </c>
      <c r="C4347" t="s">
        <v>15</v>
      </c>
      <c r="D4347" t="s">
        <v>22</v>
      </c>
      <c r="E4347" t="s">
        <v>622</v>
      </c>
      <c r="F4347" t="s">
        <v>620</v>
      </c>
      <c r="G4347" t="s">
        <v>2806</v>
      </c>
      <c r="H4347" s="5">
        <v>43738</v>
      </c>
      <c r="I4347" s="5">
        <v>43728</v>
      </c>
      <c r="J4347">
        <v>36.57</v>
      </c>
      <c r="K4347" t="s">
        <v>2812</v>
      </c>
    </row>
    <row r="4348" spans="1:11" x14ac:dyDescent="0.25">
      <c r="A4348" t="s">
        <v>1148</v>
      </c>
      <c r="B4348" t="s">
        <v>14</v>
      </c>
      <c r="C4348" t="s">
        <v>15</v>
      </c>
      <c r="D4348" t="s">
        <v>22</v>
      </c>
      <c r="E4348" t="s">
        <v>622</v>
      </c>
      <c r="F4348" t="s">
        <v>620</v>
      </c>
      <c r="G4348" t="s">
        <v>2806</v>
      </c>
      <c r="H4348" s="5">
        <v>43738</v>
      </c>
      <c r="I4348" s="5">
        <v>43728</v>
      </c>
      <c r="J4348">
        <v>5657.76</v>
      </c>
      <c r="K4348" t="s">
        <v>2812</v>
      </c>
    </row>
    <row r="4349" spans="1:11" x14ac:dyDescent="0.25">
      <c r="A4349" t="s">
        <v>1148</v>
      </c>
      <c r="B4349" t="s">
        <v>14</v>
      </c>
      <c r="C4349" t="s">
        <v>15</v>
      </c>
      <c r="D4349" t="s">
        <v>22</v>
      </c>
      <c r="E4349" t="s">
        <v>622</v>
      </c>
      <c r="F4349" t="s">
        <v>620</v>
      </c>
      <c r="G4349" t="s">
        <v>2806</v>
      </c>
      <c r="H4349" s="5">
        <v>43738</v>
      </c>
      <c r="I4349" s="5">
        <v>43728</v>
      </c>
      <c r="J4349">
        <v>164.49</v>
      </c>
      <c r="K4349" t="s">
        <v>2812</v>
      </c>
    </row>
    <row r="4350" spans="1:11" x14ac:dyDescent="0.25">
      <c r="A4350" t="s">
        <v>1110</v>
      </c>
      <c r="B4350" t="s">
        <v>14</v>
      </c>
      <c r="C4350" t="s">
        <v>15</v>
      </c>
      <c r="D4350" t="s">
        <v>16</v>
      </c>
      <c r="E4350" t="s">
        <v>622</v>
      </c>
      <c r="F4350" t="s">
        <v>620</v>
      </c>
      <c r="G4350" t="s">
        <v>2806</v>
      </c>
      <c r="H4350" s="5">
        <v>43738</v>
      </c>
      <c r="I4350" s="5">
        <v>43727</v>
      </c>
      <c r="J4350">
        <v>-176.4</v>
      </c>
      <c r="K4350" t="s">
        <v>2812</v>
      </c>
    </row>
    <row r="4351" spans="1:11" x14ac:dyDescent="0.25">
      <c r="A4351" t="s">
        <v>1110</v>
      </c>
      <c r="B4351" t="s">
        <v>14</v>
      </c>
      <c r="C4351" t="s">
        <v>15</v>
      </c>
      <c r="D4351" t="s">
        <v>22</v>
      </c>
      <c r="E4351" t="s">
        <v>622</v>
      </c>
      <c r="F4351" t="s">
        <v>620</v>
      </c>
      <c r="G4351" t="s">
        <v>2806</v>
      </c>
      <c r="H4351" s="5">
        <v>43738</v>
      </c>
      <c r="I4351" s="5">
        <v>43727</v>
      </c>
      <c r="J4351">
        <v>14289.98</v>
      </c>
      <c r="K4351" t="s">
        <v>2812</v>
      </c>
    </row>
    <row r="4352" spans="1:11" x14ac:dyDescent="0.25">
      <c r="A4352" t="s">
        <v>1006</v>
      </c>
      <c r="B4352" t="s">
        <v>14</v>
      </c>
      <c r="C4352" t="s">
        <v>15</v>
      </c>
      <c r="D4352" t="s">
        <v>22</v>
      </c>
      <c r="E4352" t="s">
        <v>622</v>
      </c>
      <c r="F4352" t="s">
        <v>620</v>
      </c>
      <c r="G4352" t="s">
        <v>2806</v>
      </c>
      <c r="H4352" s="5">
        <v>43738</v>
      </c>
      <c r="I4352" s="5">
        <v>43725</v>
      </c>
      <c r="J4352">
        <v>493.29</v>
      </c>
      <c r="K4352" t="s">
        <v>2812</v>
      </c>
    </row>
    <row r="4353" spans="1:11" x14ac:dyDescent="0.25">
      <c r="A4353" t="s">
        <v>1006</v>
      </c>
      <c r="B4353" t="s">
        <v>14</v>
      </c>
      <c r="C4353" t="s">
        <v>15</v>
      </c>
      <c r="D4353" t="s">
        <v>16</v>
      </c>
      <c r="E4353" t="s">
        <v>622</v>
      </c>
      <c r="F4353" t="s">
        <v>620</v>
      </c>
      <c r="G4353" t="s">
        <v>2806</v>
      </c>
      <c r="H4353" s="5">
        <v>43738</v>
      </c>
      <c r="I4353" s="5">
        <v>43725</v>
      </c>
      <c r="J4353">
        <v>-1239.1199999999999</v>
      </c>
      <c r="K4353" t="s">
        <v>2812</v>
      </c>
    </row>
    <row r="4354" spans="1:11" x14ac:dyDescent="0.25">
      <c r="A4354" t="s">
        <v>1006</v>
      </c>
      <c r="B4354" t="s">
        <v>14</v>
      </c>
      <c r="C4354" t="s">
        <v>15</v>
      </c>
      <c r="D4354" t="s">
        <v>22</v>
      </c>
      <c r="E4354" t="s">
        <v>622</v>
      </c>
      <c r="F4354" t="s">
        <v>620</v>
      </c>
      <c r="G4354" t="s">
        <v>2806</v>
      </c>
      <c r="H4354" s="5">
        <v>43738</v>
      </c>
      <c r="I4354" s="5">
        <v>43725</v>
      </c>
      <c r="J4354">
        <v>246.36</v>
      </c>
      <c r="K4354" t="s">
        <v>2812</v>
      </c>
    </row>
    <row r="4355" spans="1:11" x14ac:dyDescent="0.25">
      <c r="A4355" t="s">
        <v>1006</v>
      </c>
      <c r="B4355" t="s">
        <v>14</v>
      </c>
      <c r="C4355" t="s">
        <v>15</v>
      </c>
      <c r="D4355" t="s">
        <v>22</v>
      </c>
      <c r="E4355" t="s">
        <v>622</v>
      </c>
      <c r="F4355" t="s">
        <v>620</v>
      </c>
      <c r="G4355" t="s">
        <v>2806</v>
      </c>
      <c r="H4355" s="5">
        <v>43738</v>
      </c>
      <c r="I4355" s="5">
        <v>43725</v>
      </c>
      <c r="J4355">
        <v>182650.2</v>
      </c>
      <c r="K4355" t="s">
        <v>2812</v>
      </c>
    </row>
    <row r="4356" spans="1:11" x14ac:dyDescent="0.25">
      <c r="A4356" t="s">
        <v>1006</v>
      </c>
      <c r="B4356" t="s">
        <v>14</v>
      </c>
      <c r="C4356" t="s">
        <v>15</v>
      </c>
      <c r="D4356" t="s">
        <v>22</v>
      </c>
      <c r="E4356" t="s">
        <v>622</v>
      </c>
      <c r="F4356" t="s">
        <v>620</v>
      </c>
      <c r="G4356" t="s">
        <v>2806</v>
      </c>
      <c r="H4356" s="5">
        <v>43738</v>
      </c>
      <c r="I4356" s="5">
        <v>43725</v>
      </c>
      <c r="J4356">
        <v>323.77999999999997</v>
      </c>
      <c r="K4356" t="s">
        <v>2812</v>
      </c>
    </row>
    <row r="4357" spans="1:11" x14ac:dyDescent="0.25">
      <c r="A4357" t="s">
        <v>871</v>
      </c>
      <c r="B4357" t="s">
        <v>14</v>
      </c>
      <c r="C4357" t="s">
        <v>15</v>
      </c>
      <c r="D4357" t="s">
        <v>22</v>
      </c>
      <c r="E4357" t="s">
        <v>622</v>
      </c>
      <c r="F4357" t="s">
        <v>620</v>
      </c>
      <c r="G4357" t="s">
        <v>2806</v>
      </c>
      <c r="H4357" s="5">
        <v>43738</v>
      </c>
      <c r="I4357" s="5">
        <v>43721</v>
      </c>
      <c r="J4357">
        <v>453.6</v>
      </c>
      <c r="K4357" t="s">
        <v>2812</v>
      </c>
    </row>
    <row r="4358" spans="1:11" x14ac:dyDescent="0.25">
      <c r="A4358" t="s">
        <v>871</v>
      </c>
      <c r="B4358" t="s">
        <v>14</v>
      </c>
      <c r="C4358" t="s">
        <v>15</v>
      </c>
      <c r="D4358" t="s">
        <v>22</v>
      </c>
      <c r="E4358" t="s">
        <v>622</v>
      </c>
      <c r="F4358" t="s">
        <v>620</v>
      </c>
      <c r="G4358" t="s">
        <v>2806</v>
      </c>
      <c r="H4358" s="5">
        <v>43738</v>
      </c>
      <c r="I4358" s="5">
        <v>43721</v>
      </c>
      <c r="J4358">
        <v>2190.16</v>
      </c>
      <c r="K4358" t="s">
        <v>2812</v>
      </c>
    </row>
    <row r="4359" spans="1:11" x14ac:dyDescent="0.25">
      <c r="A4359" t="s">
        <v>871</v>
      </c>
      <c r="B4359" t="s">
        <v>14</v>
      </c>
      <c r="C4359" t="s">
        <v>15</v>
      </c>
      <c r="D4359" t="s">
        <v>22</v>
      </c>
      <c r="E4359" t="s">
        <v>622</v>
      </c>
      <c r="F4359" t="s">
        <v>620</v>
      </c>
      <c r="G4359" t="s">
        <v>2806</v>
      </c>
      <c r="H4359" s="5">
        <v>43738</v>
      </c>
      <c r="I4359" s="5">
        <v>43721</v>
      </c>
      <c r="J4359">
        <v>2078.16</v>
      </c>
      <c r="K4359" t="s">
        <v>2812</v>
      </c>
    </row>
    <row r="4360" spans="1:11" x14ac:dyDescent="0.25">
      <c r="A4360" t="s">
        <v>809</v>
      </c>
      <c r="B4360" t="s">
        <v>14</v>
      </c>
      <c r="C4360" t="s">
        <v>15</v>
      </c>
      <c r="D4360" t="s">
        <v>22</v>
      </c>
      <c r="E4360" t="s">
        <v>622</v>
      </c>
      <c r="F4360" t="s">
        <v>620</v>
      </c>
      <c r="G4360" t="s">
        <v>2806</v>
      </c>
      <c r="H4360" s="5">
        <v>43738</v>
      </c>
      <c r="I4360" s="5">
        <v>43720</v>
      </c>
      <c r="J4360">
        <v>74.239999999999995</v>
      </c>
      <c r="K4360" t="s">
        <v>2812</v>
      </c>
    </row>
    <row r="4361" spans="1:11" x14ac:dyDescent="0.25">
      <c r="A4361" t="s">
        <v>809</v>
      </c>
      <c r="B4361" t="s">
        <v>14</v>
      </c>
      <c r="C4361" t="s">
        <v>15</v>
      </c>
      <c r="D4361" t="s">
        <v>22</v>
      </c>
      <c r="E4361" t="s">
        <v>622</v>
      </c>
      <c r="F4361" t="s">
        <v>620</v>
      </c>
      <c r="G4361" t="s">
        <v>2806</v>
      </c>
      <c r="H4361" s="5">
        <v>43738</v>
      </c>
      <c r="I4361" s="5">
        <v>43720</v>
      </c>
      <c r="J4361">
        <v>11.62</v>
      </c>
      <c r="K4361" t="s">
        <v>2812</v>
      </c>
    </row>
    <row r="4362" spans="1:11" x14ac:dyDescent="0.25">
      <c r="A4362" t="s">
        <v>809</v>
      </c>
      <c r="B4362" t="s">
        <v>14</v>
      </c>
      <c r="C4362" t="s">
        <v>15</v>
      </c>
      <c r="D4362" t="s">
        <v>22</v>
      </c>
      <c r="E4362" t="s">
        <v>622</v>
      </c>
      <c r="F4362" t="s">
        <v>620</v>
      </c>
      <c r="G4362" t="s">
        <v>2806</v>
      </c>
      <c r="H4362" s="5">
        <v>43738</v>
      </c>
      <c r="I4362" s="5">
        <v>43720</v>
      </c>
      <c r="J4362">
        <v>180</v>
      </c>
      <c r="K4362" t="s">
        <v>2812</v>
      </c>
    </row>
    <row r="4363" spans="1:11" x14ac:dyDescent="0.25">
      <c r="A4363" t="s">
        <v>809</v>
      </c>
      <c r="B4363" t="s">
        <v>14</v>
      </c>
      <c r="C4363" t="s">
        <v>15</v>
      </c>
      <c r="D4363" t="s">
        <v>22</v>
      </c>
      <c r="E4363" t="s">
        <v>622</v>
      </c>
      <c r="F4363" t="s">
        <v>620</v>
      </c>
      <c r="G4363" t="s">
        <v>2806</v>
      </c>
      <c r="H4363" s="5">
        <v>43738</v>
      </c>
      <c r="I4363" s="5">
        <v>43720</v>
      </c>
      <c r="J4363">
        <v>7373.51</v>
      </c>
      <c r="K4363" t="s">
        <v>2812</v>
      </c>
    </row>
    <row r="4364" spans="1:11" x14ac:dyDescent="0.25">
      <c r="A4364" t="s">
        <v>809</v>
      </c>
      <c r="B4364" t="s">
        <v>14</v>
      </c>
      <c r="C4364" t="s">
        <v>15</v>
      </c>
      <c r="D4364" t="s">
        <v>16</v>
      </c>
      <c r="E4364" t="s">
        <v>622</v>
      </c>
      <c r="F4364" t="s">
        <v>620</v>
      </c>
      <c r="G4364" t="s">
        <v>2806</v>
      </c>
      <c r="H4364" s="5">
        <v>43738</v>
      </c>
      <c r="I4364" s="5">
        <v>43720</v>
      </c>
      <c r="J4364">
        <v>-138.84</v>
      </c>
      <c r="K4364" t="s">
        <v>2812</v>
      </c>
    </row>
    <row r="4365" spans="1:11" x14ac:dyDescent="0.25">
      <c r="A4365" t="s">
        <v>809</v>
      </c>
      <c r="B4365" t="s">
        <v>14</v>
      </c>
      <c r="C4365" t="s">
        <v>15</v>
      </c>
      <c r="D4365" t="s">
        <v>22</v>
      </c>
      <c r="E4365" t="s">
        <v>622</v>
      </c>
      <c r="F4365" t="s">
        <v>620</v>
      </c>
      <c r="G4365" t="s">
        <v>2806</v>
      </c>
      <c r="H4365" s="5">
        <v>43738</v>
      </c>
      <c r="I4365" s="5">
        <v>43720</v>
      </c>
      <c r="J4365">
        <v>4369.12</v>
      </c>
      <c r="K4365" t="s">
        <v>2812</v>
      </c>
    </row>
    <row r="4366" spans="1:11" x14ac:dyDescent="0.25">
      <c r="A4366" t="s">
        <v>809</v>
      </c>
      <c r="B4366" t="s">
        <v>14</v>
      </c>
      <c r="C4366" t="s">
        <v>15</v>
      </c>
      <c r="D4366" t="s">
        <v>22</v>
      </c>
      <c r="E4366" t="s">
        <v>622</v>
      </c>
      <c r="F4366" t="s">
        <v>620</v>
      </c>
      <c r="G4366" t="s">
        <v>2806</v>
      </c>
      <c r="H4366" s="5">
        <v>43738</v>
      </c>
      <c r="I4366" s="5">
        <v>43720</v>
      </c>
      <c r="J4366">
        <v>1560.61</v>
      </c>
      <c r="K4366" t="s">
        <v>2812</v>
      </c>
    </row>
    <row r="4367" spans="1:11" x14ac:dyDescent="0.25">
      <c r="A4367" t="s">
        <v>809</v>
      </c>
      <c r="B4367" t="s">
        <v>14</v>
      </c>
      <c r="C4367" t="s">
        <v>15</v>
      </c>
      <c r="D4367" t="s">
        <v>22</v>
      </c>
      <c r="E4367" t="s">
        <v>622</v>
      </c>
      <c r="F4367" t="s">
        <v>620</v>
      </c>
      <c r="G4367" t="s">
        <v>2806</v>
      </c>
      <c r="H4367" s="5">
        <v>43738</v>
      </c>
      <c r="I4367" s="5">
        <v>43720</v>
      </c>
      <c r="J4367">
        <v>628</v>
      </c>
      <c r="K4367" t="s">
        <v>2812</v>
      </c>
    </row>
    <row r="4368" spans="1:11" x14ac:dyDescent="0.25">
      <c r="A4368" t="s">
        <v>621</v>
      </c>
      <c r="B4368" t="s">
        <v>14</v>
      </c>
      <c r="C4368" t="s">
        <v>15</v>
      </c>
      <c r="D4368" t="s">
        <v>22</v>
      </c>
      <c r="E4368" t="s">
        <v>622</v>
      </c>
      <c r="F4368" t="s">
        <v>620</v>
      </c>
      <c r="G4368" t="s">
        <v>2806</v>
      </c>
      <c r="H4368" s="5">
        <v>43738</v>
      </c>
      <c r="I4368" s="5">
        <v>43718</v>
      </c>
      <c r="J4368">
        <v>13989.02</v>
      </c>
      <c r="K4368" t="s">
        <v>2812</v>
      </c>
    </row>
    <row r="4369" spans="1:11" x14ac:dyDescent="0.25">
      <c r="A4369" t="s">
        <v>621</v>
      </c>
      <c r="B4369" t="s">
        <v>14</v>
      </c>
      <c r="C4369" t="s">
        <v>15</v>
      </c>
      <c r="D4369" t="s">
        <v>22</v>
      </c>
      <c r="E4369" t="s">
        <v>622</v>
      </c>
      <c r="F4369" t="s">
        <v>620</v>
      </c>
      <c r="G4369" t="s">
        <v>2806</v>
      </c>
      <c r="H4369" s="5">
        <v>43738</v>
      </c>
      <c r="I4369" s="5">
        <v>43718</v>
      </c>
      <c r="J4369">
        <v>59525.599999999999</v>
      </c>
      <c r="K4369" t="s">
        <v>2812</v>
      </c>
    </row>
    <row r="4370" spans="1:11" x14ac:dyDescent="0.25">
      <c r="A4370" t="s">
        <v>621</v>
      </c>
      <c r="B4370" t="s">
        <v>14</v>
      </c>
      <c r="C4370" t="s">
        <v>15</v>
      </c>
      <c r="D4370" t="s">
        <v>22</v>
      </c>
      <c r="E4370" t="s">
        <v>622</v>
      </c>
      <c r="F4370" t="s">
        <v>620</v>
      </c>
      <c r="G4370" t="s">
        <v>2806</v>
      </c>
      <c r="H4370" s="5">
        <v>43738</v>
      </c>
      <c r="I4370" s="5">
        <v>43718</v>
      </c>
      <c r="J4370">
        <v>5444.71</v>
      </c>
      <c r="K4370" t="s">
        <v>2812</v>
      </c>
    </row>
    <row r="4371" spans="1:11" x14ac:dyDescent="0.25">
      <c r="A4371" t="s">
        <v>621</v>
      </c>
      <c r="B4371" t="s">
        <v>14</v>
      </c>
      <c r="C4371" t="s">
        <v>15</v>
      </c>
      <c r="D4371" t="s">
        <v>22</v>
      </c>
      <c r="E4371" t="s">
        <v>622</v>
      </c>
      <c r="F4371" t="s">
        <v>620</v>
      </c>
      <c r="G4371" t="s">
        <v>2806</v>
      </c>
      <c r="H4371" s="5">
        <v>43738</v>
      </c>
      <c r="I4371" s="5">
        <v>43718</v>
      </c>
      <c r="J4371">
        <v>23476.59</v>
      </c>
      <c r="K4371" t="s">
        <v>2812</v>
      </c>
    </row>
    <row r="4372" spans="1:11" x14ac:dyDescent="0.25">
      <c r="A4372" t="s">
        <v>621</v>
      </c>
      <c r="B4372" t="s">
        <v>14</v>
      </c>
      <c r="C4372" t="s">
        <v>15</v>
      </c>
      <c r="D4372" t="s">
        <v>22</v>
      </c>
      <c r="E4372" t="s">
        <v>622</v>
      </c>
      <c r="F4372" t="s">
        <v>620</v>
      </c>
      <c r="G4372" t="s">
        <v>2806</v>
      </c>
      <c r="H4372" s="5">
        <v>43738</v>
      </c>
      <c r="I4372" s="5">
        <v>43718</v>
      </c>
      <c r="J4372">
        <v>829.08</v>
      </c>
      <c r="K4372" t="s">
        <v>2812</v>
      </c>
    </row>
    <row r="4373" spans="1:11" x14ac:dyDescent="0.25">
      <c r="A4373" t="s">
        <v>621</v>
      </c>
      <c r="B4373" t="s">
        <v>14</v>
      </c>
      <c r="C4373" t="s">
        <v>15</v>
      </c>
      <c r="D4373" t="s">
        <v>22</v>
      </c>
      <c r="E4373" t="s">
        <v>622</v>
      </c>
      <c r="F4373" t="s">
        <v>620</v>
      </c>
      <c r="G4373" t="s">
        <v>2806</v>
      </c>
      <c r="H4373" s="5">
        <v>43738</v>
      </c>
      <c r="I4373" s="5">
        <v>43718</v>
      </c>
      <c r="J4373">
        <v>59.91</v>
      </c>
      <c r="K4373" t="s">
        <v>2812</v>
      </c>
    </row>
    <row r="4374" spans="1:11" x14ac:dyDescent="0.25">
      <c r="A4374" t="s">
        <v>621</v>
      </c>
      <c r="B4374" t="s">
        <v>14</v>
      </c>
      <c r="C4374" t="s">
        <v>15</v>
      </c>
      <c r="D4374" t="s">
        <v>22</v>
      </c>
      <c r="E4374" t="s">
        <v>622</v>
      </c>
      <c r="F4374" t="s">
        <v>620</v>
      </c>
      <c r="G4374" t="s">
        <v>2806</v>
      </c>
      <c r="H4374" s="5">
        <v>43738</v>
      </c>
      <c r="I4374" s="5">
        <v>43718</v>
      </c>
      <c r="J4374">
        <v>79794.210000000006</v>
      </c>
      <c r="K4374" t="s">
        <v>2812</v>
      </c>
    </row>
    <row r="4375" spans="1:11" x14ac:dyDescent="0.25">
      <c r="A4375" t="s">
        <v>621</v>
      </c>
      <c r="B4375" t="s">
        <v>14</v>
      </c>
      <c r="C4375" t="s">
        <v>15</v>
      </c>
      <c r="D4375" t="s">
        <v>22</v>
      </c>
      <c r="E4375" t="s">
        <v>622</v>
      </c>
      <c r="F4375" t="s">
        <v>620</v>
      </c>
      <c r="G4375" t="s">
        <v>2806</v>
      </c>
      <c r="H4375" s="5">
        <v>43738</v>
      </c>
      <c r="I4375" s="5">
        <v>43718</v>
      </c>
      <c r="J4375">
        <v>3857.82</v>
      </c>
      <c r="K4375" t="s">
        <v>2812</v>
      </c>
    </row>
    <row r="4376" spans="1:11" x14ac:dyDescent="0.25">
      <c r="A4376" t="s">
        <v>2225</v>
      </c>
      <c r="B4376" t="s">
        <v>14</v>
      </c>
      <c r="C4376" t="s">
        <v>2810</v>
      </c>
      <c r="D4376" t="s">
        <v>22</v>
      </c>
      <c r="E4376" t="s">
        <v>1791</v>
      </c>
      <c r="F4376" t="s">
        <v>1789</v>
      </c>
      <c r="G4376" t="s">
        <v>2806</v>
      </c>
      <c r="H4376" s="5">
        <v>43799</v>
      </c>
      <c r="I4376" s="5">
        <v>43777</v>
      </c>
      <c r="J4376">
        <v>571.58000000000004</v>
      </c>
      <c r="K4376" t="s">
        <v>2812</v>
      </c>
    </row>
    <row r="4377" spans="1:11" x14ac:dyDescent="0.25">
      <c r="A4377" t="s">
        <v>1790</v>
      </c>
      <c r="B4377" t="s">
        <v>15</v>
      </c>
      <c r="D4377" t="s">
        <v>22</v>
      </c>
      <c r="E4377" t="s">
        <v>1791</v>
      </c>
      <c r="F4377" t="s">
        <v>1789</v>
      </c>
      <c r="G4377" t="s">
        <v>2806</v>
      </c>
      <c r="H4377" s="5">
        <v>43769</v>
      </c>
      <c r="I4377" s="5">
        <v>43763</v>
      </c>
      <c r="J4377">
        <v>580.58000000000004</v>
      </c>
      <c r="K4377" t="s">
        <v>2812</v>
      </c>
    </row>
    <row r="4378" spans="1:11" x14ac:dyDescent="0.25">
      <c r="A4378" t="s">
        <v>2401</v>
      </c>
      <c r="B4378" t="s">
        <v>14</v>
      </c>
      <c r="C4378" t="s">
        <v>2810</v>
      </c>
      <c r="D4378" t="s">
        <v>22</v>
      </c>
      <c r="E4378" t="s">
        <v>628</v>
      </c>
      <c r="F4378" t="s">
        <v>626</v>
      </c>
      <c r="G4378" t="s">
        <v>2806</v>
      </c>
      <c r="H4378" s="5">
        <v>43830</v>
      </c>
      <c r="I4378" s="5">
        <v>43808</v>
      </c>
      <c r="J4378">
        <v>1161</v>
      </c>
      <c r="K4378" t="s">
        <v>2812</v>
      </c>
    </row>
    <row r="4379" spans="1:11" x14ac:dyDescent="0.25">
      <c r="A4379" t="s">
        <v>1416</v>
      </c>
      <c r="B4379" t="s">
        <v>14</v>
      </c>
      <c r="C4379" t="s">
        <v>15</v>
      </c>
      <c r="D4379" t="s">
        <v>16</v>
      </c>
      <c r="E4379" t="s">
        <v>628</v>
      </c>
      <c r="F4379" t="s">
        <v>626</v>
      </c>
      <c r="G4379" t="s">
        <v>2806</v>
      </c>
      <c r="H4379" s="5">
        <v>43738</v>
      </c>
      <c r="I4379" s="5">
        <v>43734</v>
      </c>
      <c r="J4379">
        <v>-60.94</v>
      </c>
      <c r="K4379" t="s">
        <v>2812</v>
      </c>
    </row>
    <row r="4380" spans="1:11" x14ac:dyDescent="0.25">
      <c r="A4380" t="s">
        <v>1416</v>
      </c>
      <c r="B4380" t="s">
        <v>14</v>
      </c>
      <c r="C4380" t="s">
        <v>15</v>
      </c>
      <c r="D4380" t="s">
        <v>22</v>
      </c>
      <c r="E4380" t="s">
        <v>628</v>
      </c>
      <c r="F4380" t="s">
        <v>626</v>
      </c>
      <c r="G4380" t="s">
        <v>2806</v>
      </c>
      <c r="H4380" s="5">
        <v>43738</v>
      </c>
      <c r="I4380" s="5">
        <v>43734</v>
      </c>
      <c r="J4380">
        <v>24.82</v>
      </c>
      <c r="K4380" t="s">
        <v>2812</v>
      </c>
    </row>
    <row r="4381" spans="1:11" x14ac:dyDescent="0.25">
      <c r="A4381" t="s">
        <v>1416</v>
      </c>
      <c r="B4381" t="s">
        <v>14</v>
      </c>
      <c r="C4381" t="s">
        <v>15</v>
      </c>
      <c r="D4381" t="s">
        <v>22</v>
      </c>
      <c r="E4381" t="s">
        <v>628</v>
      </c>
      <c r="F4381" t="s">
        <v>626</v>
      </c>
      <c r="G4381" t="s">
        <v>2806</v>
      </c>
      <c r="H4381" s="5">
        <v>43738</v>
      </c>
      <c r="I4381" s="5">
        <v>43734</v>
      </c>
      <c r="J4381">
        <v>64.790000000000006</v>
      </c>
      <c r="K4381" t="s">
        <v>2812</v>
      </c>
    </row>
    <row r="4382" spans="1:11" x14ac:dyDescent="0.25">
      <c r="A4382" t="s">
        <v>1416</v>
      </c>
      <c r="B4382" t="s">
        <v>14</v>
      </c>
      <c r="C4382" t="s">
        <v>15</v>
      </c>
      <c r="D4382" t="s">
        <v>22</v>
      </c>
      <c r="E4382" t="s">
        <v>628</v>
      </c>
      <c r="F4382" t="s">
        <v>626</v>
      </c>
      <c r="G4382" t="s">
        <v>2806</v>
      </c>
      <c r="H4382" s="5">
        <v>43738</v>
      </c>
      <c r="I4382" s="5">
        <v>43734</v>
      </c>
      <c r="J4382">
        <v>89.9</v>
      </c>
      <c r="K4382" t="s">
        <v>2812</v>
      </c>
    </row>
    <row r="4383" spans="1:11" x14ac:dyDescent="0.25">
      <c r="A4383" t="s">
        <v>627</v>
      </c>
      <c r="B4383" t="s">
        <v>14</v>
      </c>
      <c r="C4383" t="s">
        <v>15</v>
      </c>
      <c r="D4383" t="s">
        <v>22</v>
      </c>
      <c r="E4383" t="s">
        <v>628</v>
      </c>
      <c r="F4383" t="s">
        <v>626</v>
      </c>
      <c r="G4383" t="s">
        <v>2806</v>
      </c>
      <c r="H4383" s="5">
        <v>43738</v>
      </c>
      <c r="I4383" s="5">
        <v>43718</v>
      </c>
      <c r="J4383">
        <v>955.89</v>
      </c>
      <c r="K4383" t="s">
        <v>2812</v>
      </c>
    </row>
    <row r="4384" spans="1:11" x14ac:dyDescent="0.25">
      <c r="A4384" t="s">
        <v>627</v>
      </c>
      <c r="B4384" t="s">
        <v>14</v>
      </c>
      <c r="C4384" t="s">
        <v>15</v>
      </c>
      <c r="D4384" t="s">
        <v>22</v>
      </c>
      <c r="E4384" t="s">
        <v>628</v>
      </c>
      <c r="F4384" t="s">
        <v>626</v>
      </c>
      <c r="G4384" t="s">
        <v>2806</v>
      </c>
      <c r="H4384" s="5">
        <v>43738</v>
      </c>
      <c r="I4384" s="5">
        <v>43718</v>
      </c>
      <c r="J4384">
        <v>422.88</v>
      </c>
      <c r="K4384" t="s">
        <v>2812</v>
      </c>
    </row>
    <row r="4385" spans="1:11" x14ac:dyDescent="0.25">
      <c r="A4385" t="s">
        <v>2321</v>
      </c>
      <c r="B4385" t="s">
        <v>14</v>
      </c>
      <c r="C4385" t="s">
        <v>2810</v>
      </c>
      <c r="D4385" t="s">
        <v>22</v>
      </c>
      <c r="E4385" t="s">
        <v>625</v>
      </c>
      <c r="F4385" t="s">
        <v>623</v>
      </c>
      <c r="G4385" t="s">
        <v>2806</v>
      </c>
      <c r="H4385" s="5">
        <v>43799</v>
      </c>
      <c r="I4385" s="5">
        <v>43791</v>
      </c>
      <c r="J4385">
        <v>121.1</v>
      </c>
      <c r="K4385" t="s">
        <v>2812</v>
      </c>
    </row>
    <row r="4386" spans="1:11" x14ac:dyDescent="0.25">
      <c r="A4386" t="s">
        <v>2278</v>
      </c>
      <c r="B4386" t="s">
        <v>14</v>
      </c>
      <c r="C4386" t="s">
        <v>2810</v>
      </c>
      <c r="D4386" t="s">
        <v>22</v>
      </c>
      <c r="E4386" t="s">
        <v>625</v>
      </c>
      <c r="F4386" t="s">
        <v>623</v>
      </c>
      <c r="G4386" t="s">
        <v>2806</v>
      </c>
      <c r="H4386" s="5">
        <v>43799</v>
      </c>
      <c r="I4386" s="5">
        <v>43783</v>
      </c>
      <c r="J4386">
        <v>4457.03</v>
      </c>
      <c r="K4386" t="s">
        <v>2812</v>
      </c>
    </row>
    <row r="4387" spans="1:11" x14ac:dyDescent="0.25">
      <c r="A4387" t="s">
        <v>2231</v>
      </c>
      <c r="B4387" t="s">
        <v>14</v>
      </c>
      <c r="C4387" t="s">
        <v>2810</v>
      </c>
      <c r="D4387" t="s">
        <v>22</v>
      </c>
      <c r="E4387" t="s">
        <v>625</v>
      </c>
      <c r="F4387" t="s">
        <v>623</v>
      </c>
      <c r="G4387" t="s">
        <v>2806</v>
      </c>
      <c r="H4387" s="5">
        <v>43799</v>
      </c>
      <c r="I4387" s="5">
        <v>43777</v>
      </c>
      <c r="J4387">
        <v>1102.33</v>
      </c>
      <c r="K4387" t="s">
        <v>2812</v>
      </c>
    </row>
    <row r="4388" spans="1:11" x14ac:dyDescent="0.25">
      <c r="A4388" t="s">
        <v>1788</v>
      </c>
      <c r="B4388" t="s">
        <v>15</v>
      </c>
      <c r="D4388" t="s">
        <v>22</v>
      </c>
      <c r="E4388" t="s">
        <v>625</v>
      </c>
      <c r="F4388" t="s">
        <v>623</v>
      </c>
      <c r="G4388" t="s">
        <v>2806</v>
      </c>
      <c r="H4388" s="5">
        <v>43769</v>
      </c>
      <c r="I4388" s="5">
        <v>43763</v>
      </c>
      <c r="J4388">
        <v>387.05</v>
      </c>
      <c r="K4388" t="s">
        <v>2812</v>
      </c>
    </row>
    <row r="4389" spans="1:11" x14ac:dyDescent="0.25">
      <c r="A4389" t="s">
        <v>1787</v>
      </c>
      <c r="B4389" t="s">
        <v>15</v>
      </c>
      <c r="D4389" t="s">
        <v>22</v>
      </c>
      <c r="E4389" t="s">
        <v>625</v>
      </c>
      <c r="F4389" t="s">
        <v>623</v>
      </c>
      <c r="G4389" t="s">
        <v>2806</v>
      </c>
      <c r="H4389" s="5">
        <v>43769</v>
      </c>
      <c r="I4389" s="5">
        <v>43748</v>
      </c>
      <c r="J4389">
        <v>2550.6799999999998</v>
      </c>
      <c r="K4389" t="s">
        <v>2812</v>
      </c>
    </row>
    <row r="4390" spans="1:11" x14ac:dyDescent="0.25">
      <c r="A4390" t="s">
        <v>1786</v>
      </c>
      <c r="B4390" t="s">
        <v>15</v>
      </c>
      <c r="D4390" t="s">
        <v>22</v>
      </c>
      <c r="E4390" t="s">
        <v>625</v>
      </c>
      <c r="F4390" t="s">
        <v>623</v>
      </c>
      <c r="G4390" t="s">
        <v>2806</v>
      </c>
      <c r="H4390" s="5">
        <v>43769</v>
      </c>
      <c r="I4390" s="5">
        <v>43746</v>
      </c>
      <c r="J4390">
        <v>256.89999999999998</v>
      </c>
      <c r="K4390" t="s">
        <v>2812</v>
      </c>
    </row>
    <row r="4391" spans="1:11" x14ac:dyDescent="0.25">
      <c r="A4391" t="s">
        <v>1786</v>
      </c>
      <c r="B4391" t="s">
        <v>15</v>
      </c>
      <c r="D4391" t="s">
        <v>22</v>
      </c>
      <c r="E4391" t="s">
        <v>625</v>
      </c>
      <c r="F4391" t="s">
        <v>623</v>
      </c>
      <c r="G4391" t="s">
        <v>2806</v>
      </c>
      <c r="H4391" s="5">
        <v>43769</v>
      </c>
      <c r="I4391" s="5">
        <v>43746</v>
      </c>
      <c r="J4391">
        <v>8051.4</v>
      </c>
      <c r="K4391" t="s">
        <v>2812</v>
      </c>
    </row>
    <row r="4392" spans="1:11" x14ac:dyDescent="0.25">
      <c r="A4392" t="s">
        <v>1786</v>
      </c>
      <c r="B4392" t="s">
        <v>15</v>
      </c>
      <c r="D4392" t="s">
        <v>22</v>
      </c>
      <c r="E4392" t="s">
        <v>625</v>
      </c>
      <c r="F4392" t="s">
        <v>623</v>
      </c>
      <c r="G4392" t="s">
        <v>2806</v>
      </c>
      <c r="H4392" s="5">
        <v>43769</v>
      </c>
      <c r="I4392" s="5">
        <v>43746</v>
      </c>
      <c r="J4392">
        <v>40593.089999999997</v>
      </c>
      <c r="K4392" t="s">
        <v>2812</v>
      </c>
    </row>
    <row r="4393" spans="1:11" x14ac:dyDescent="0.25">
      <c r="A4393" t="s">
        <v>1417</v>
      </c>
      <c r="B4393" t="s">
        <v>14</v>
      </c>
      <c r="C4393" t="s">
        <v>15</v>
      </c>
      <c r="D4393" t="s">
        <v>22</v>
      </c>
      <c r="E4393" t="s">
        <v>625</v>
      </c>
      <c r="F4393" t="s">
        <v>623</v>
      </c>
      <c r="G4393" t="s">
        <v>2806</v>
      </c>
      <c r="H4393" s="5">
        <v>43738</v>
      </c>
      <c r="I4393" s="5">
        <v>43734</v>
      </c>
      <c r="J4393">
        <v>200.76</v>
      </c>
      <c r="K4393" t="s">
        <v>2812</v>
      </c>
    </row>
    <row r="4394" spans="1:11" x14ac:dyDescent="0.25">
      <c r="A4394" t="s">
        <v>1417</v>
      </c>
      <c r="B4394" t="s">
        <v>14</v>
      </c>
      <c r="C4394" t="s">
        <v>15</v>
      </c>
      <c r="D4394" t="s">
        <v>22</v>
      </c>
      <c r="E4394" t="s">
        <v>625</v>
      </c>
      <c r="F4394" t="s">
        <v>623</v>
      </c>
      <c r="G4394" t="s">
        <v>2806</v>
      </c>
      <c r="H4394" s="5">
        <v>43738</v>
      </c>
      <c r="I4394" s="5">
        <v>43734</v>
      </c>
      <c r="J4394">
        <v>523.97</v>
      </c>
      <c r="K4394" t="s">
        <v>2812</v>
      </c>
    </row>
    <row r="4395" spans="1:11" x14ac:dyDescent="0.25">
      <c r="A4395" t="s">
        <v>1417</v>
      </c>
      <c r="B4395" t="s">
        <v>14</v>
      </c>
      <c r="C4395" t="s">
        <v>15</v>
      </c>
      <c r="D4395" t="s">
        <v>22</v>
      </c>
      <c r="E4395" t="s">
        <v>625</v>
      </c>
      <c r="F4395" t="s">
        <v>623</v>
      </c>
      <c r="G4395" t="s">
        <v>2806</v>
      </c>
      <c r="H4395" s="5">
        <v>43738</v>
      </c>
      <c r="I4395" s="5">
        <v>43734</v>
      </c>
      <c r="J4395">
        <v>962.41</v>
      </c>
      <c r="K4395" t="s">
        <v>2812</v>
      </c>
    </row>
    <row r="4396" spans="1:11" x14ac:dyDescent="0.25">
      <c r="A4396" t="s">
        <v>1417</v>
      </c>
      <c r="B4396" t="s">
        <v>14</v>
      </c>
      <c r="C4396" t="s">
        <v>15</v>
      </c>
      <c r="D4396" t="s">
        <v>16</v>
      </c>
      <c r="E4396" t="s">
        <v>625</v>
      </c>
      <c r="F4396" t="s">
        <v>623</v>
      </c>
      <c r="G4396" t="s">
        <v>2806</v>
      </c>
      <c r="H4396" s="5">
        <v>43738</v>
      </c>
      <c r="I4396" s="5">
        <v>43734</v>
      </c>
      <c r="J4396">
        <v>-492.84</v>
      </c>
      <c r="K4396" t="s">
        <v>2812</v>
      </c>
    </row>
    <row r="4397" spans="1:11" x14ac:dyDescent="0.25">
      <c r="A4397" t="s">
        <v>1219</v>
      </c>
      <c r="B4397" t="s">
        <v>14</v>
      </c>
      <c r="C4397" t="s">
        <v>15</v>
      </c>
      <c r="D4397" t="s">
        <v>22</v>
      </c>
      <c r="E4397" t="s">
        <v>625</v>
      </c>
      <c r="F4397" t="s">
        <v>623</v>
      </c>
      <c r="G4397" t="s">
        <v>2806</v>
      </c>
      <c r="H4397" s="5">
        <v>43738</v>
      </c>
      <c r="I4397" s="5">
        <v>43732</v>
      </c>
      <c r="J4397">
        <v>89385.72</v>
      </c>
      <c r="K4397" t="s">
        <v>2812</v>
      </c>
    </row>
    <row r="4398" spans="1:11" x14ac:dyDescent="0.25">
      <c r="A4398" t="s">
        <v>1007</v>
      </c>
      <c r="B4398" t="s">
        <v>14</v>
      </c>
      <c r="C4398" t="s">
        <v>15</v>
      </c>
      <c r="D4398" t="s">
        <v>22</v>
      </c>
      <c r="E4398" t="s">
        <v>625</v>
      </c>
      <c r="F4398" t="s">
        <v>623</v>
      </c>
      <c r="G4398" t="s">
        <v>2806</v>
      </c>
      <c r="H4398" s="5">
        <v>43738</v>
      </c>
      <c r="I4398" s="5">
        <v>43725</v>
      </c>
      <c r="J4398">
        <v>1049.8499999999999</v>
      </c>
      <c r="K4398" t="s">
        <v>2812</v>
      </c>
    </row>
    <row r="4399" spans="1:11" x14ac:dyDescent="0.25">
      <c r="A4399" t="s">
        <v>1007</v>
      </c>
      <c r="B4399" t="s">
        <v>14</v>
      </c>
      <c r="C4399" t="s">
        <v>15</v>
      </c>
      <c r="D4399" t="s">
        <v>22</v>
      </c>
      <c r="E4399" t="s">
        <v>625</v>
      </c>
      <c r="F4399" t="s">
        <v>623</v>
      </c>
      <c r="G4399" t="s">
        <v>2806</v>
      </c>
      <c r="H4399" s="5">
        <v>43738</v>
      </c>
      <c r="I4399" s="5">
        <v>43725</v>
      </c>
      <c r="J4399">
        <v>672.96</v>
      </c>
      <c r="K4399" t="s">
        <v>2812</v>
      </c>
    </row>
    <row r="4400" spans="1:11" x14ac:dyDescent="0.25">
      <c r="A4400" t="s">
        <v>1007</v>
      </c>
      <c r="B4400" t="s">
        <v>14</v>
      </c>
      <c r="C4400" t="s">
        <v>15</v>
      </c>
      <c r="D4400" t="s">
        <v>22</v>
      </c>
      <c r="E4400" t="s">
        <v>625</v>
      </c>
      <c r="F4400" t="s">
        <v>623</v>
      </c>
      <c r="G4400" t="s">
        <v>2806</v>
      </c>
      <c r="H4400" s="5">
        <v>43738</v>
      </c>
      <c r="I4400" s="5">
        <v>43725</v>
      </c>
      <c r="J4400">
        <v>266.12</v>
      </c>
      <c r="K4400" t="s">
        <v>2812</v>
      </c>
    </row>
    <row r="4401" spans="1:11" x14ac:dyDescent="0.25">
      <c r="A4401" t="s">
        <v>1007</v>
      </c>
      <c r="B4401" t="s">
        <v>14</v>
      </c>
      <c r="C4401" t="s">
        <v>15</v>
      </c>
      <c r="D4401" t="s">
        <v>22</v>
      </c>
      <c r="E4401" t="s">
        <v>625</v>
      </c>
      <c r="F4401" t="s">
        <v>623</v>
      </c>
      <c r="G4401" t="s">
        <v>2806</v>
      </c>
      <c r="H4401" s="5">
        <v>43738</v>
      </c>
      <c r="I4401" s="5">
        <v>43725</v>
      </c>
      <c r="J4401">
        <v>189.29</v>
      </c>
      <c r="K4401" t="s">
        <v>2812</v>
      </c>
    </row>
    <row r="4402" spans="1:11" x14ac:dyDescent="0.25">
      <c r="A4402" t="s">
        <v>1007</v>
      </c>
      <c r="B4402" t="s">
        <v>14</v>
      </c>
      <c r="C4402" t="s">
        <v>15</v>
      </c>
      <c r="D4402" t="s">
        <v>22</v>
      </c>
      <c r="E4402" t="s">
        <v>625</v>
      </c>
      <c r="F4402" t="s">
        <v>623</v>
      </c>
      <c r="G4402" t="s">
        <v>2806</v>
      </c>
      <c r="H4402" s="5">
        <v>43738</v>
      </c>
      <c r="I4402" s="5">
        <v>43725</v>
      </c>
      <c r="J4402">
        <v>97.64</v>
      </c>
      <c r="K4402" t="s">
        <v>2812</v>
      </c>
    </row>
    <row r="4403" spans="1:11" x14ac:dyDescent="0.25">
      <c r="A4403" t="s">
        <v>872</v>
      </c>
      <c r="B4403" t="s">
        <v>14</v>
      </c>
      <c r="C4403" t="s">
        <v>15</v>
      </c>
      <c r="D4403" t="s">
        <v>22</v>
      </c>
      <c r="E4403" t="s">
        <v>625</v>
      </c>
      <c r="F4403" t="s">
        <v>623</v>
      </c>
      <c r="G4403" t="s">
        <v>2806</v>
      </c>
      <c r="H4403" s="5">
        <v>43738</v>
      </c>
      <c r="I4403" s="5">
        <v>43721</v>
      </c>
      <c r="J4403">
        <v>9671</v>
      </c>
      <c r="K4403" t="s">
        <v>2812</v>
      </c>
    </row>
    <row r="4404" spans="1:11" x14ac:dyDescent="0.25">
      <c r="A4404" t="s">
        <v>804</v>
      </c>
      <c r="B4404" t="s">
        <v>14</v>
      </c>
      <c r="C4404" t="s">
        <v>15</v>
      </c>
      <c r="D4404" t="s">
        <v>22</v>
      </c>
      <c r="E4404" t="s">
        <v>625</v>
      </c>
      <c r="F4404" t="s">
        <v>623</v>
      </c>
      <c r="G4404" t="s">
        <v>2806</v>
      </c>
      <c r="H4404" s="5">
        <v>43738</v>
      </c>
      <c r="I4404" s="5">
        <v>43720</v>
      </c>
      <c r="J4404">
        <v>74.239999999999995</v>
      </c>
      <c r="K4404" t="s">
        <v>2812</v>
      </c>
    </row>
    <row r="4405" spans="1:11" x14ac:dyDescent="0.25">
      <c r="A4405" t="s">
        <v>804</v>
      </c>
      <c r="B4405" t="s">
        <v>14</v>
      </c>
      <c r="C4405" t="s">
        <v>15</v>
      </c>
      <c r="D4405" t="s">
        <v>22</v>
      </c>
      <c r="E4405" t="s">
        <v>625</v>
      </c>
      <c r="F4405" t="s">
        <v>623</v>
      </c>
      <c r="G4405" t="s">
        <v>2806</v>
      </c>
      <c r="H4405" s="5">
        <v>43738</v>
      </c>
      <c r="I4405" s="5">
        <v>43720</v>
      </c>
      <c r="J4405">
        <v>360</v>
      </c>
      <c r="K4405" t="s">
        <v>2812</v>
      </c>
    </row>
    <row r="4406" spans="1:11" x14ac:dyDescent="0.25">
      <c r="A4406" t="s">
        <v>804</v>
      </c>
      <c r="B4406" t="s">
        <v>14</v>
      </c>
      <c r="C4406" t="s">
        <v>15</v>
      </c>
      <c r="D4406" t="s">
        <v>22</v>
      </c>
      <c r="E4406" t="s">
        <v>625</v>
      </c>
      <c r="F4406" t="s">
        <v>623</v>
      </c>
      <c r="G4406" t="s">
        <v>2806</v>
      </c>
      <c r="H4406" s="5">
        <v>43738</v>
      </c>
      <c r="I4406" s="5">
        <v>43720</v>
      </c>
      <c r="J4406">
        <v>20</v>
      </c>
      <c r="K4406" t="s">
        <v>2812</v>
      </c>
    </row>
    <row r="4407" spans="1:11" x14ac:dyDescent="0.25">
      <c r="A4407" t="s">
        <v>624</v>
      </c>
      <c r="B4407" t="s">
        <v>14</v>
      </c>
      <c r="C4407" t="s">
        <v>15</v>
      </c>
      <c r="D4407" t="s">
        <v>22</v>
      </c>
      <c r="E4407" t="s">
        <v>625</v>
      </c>
      <c r="F4407" t="s">
        <v>623</v>
      </c>
      <c r="G4407" t="s">
        <v>2806</v>
      </c>
      <c r="H4407" s="5">
        <v>43738</v>
      </c>
      <c r="I4407" s="5">
        <v>43718</v>
      </c>
      <c r="J4407">
        <v>5248.8</v>
      </c>
      <c r="K4407" t="s">
        <v>2812</v>
      </c>
    </row>
    <row r="4408" spans="1:11" x14ac:dyDescent="0.25">
      <c r="A4408" t="s">
        <v>624</v>
      </c>
      <c r="B4408" t="s">
        <v>14</v>
      </c>
      <c r="C4408" t="s">
        <v>15</v>
      </c>
      <c r="D4408" t="s">
        <v>22</v>
      </c>
      <c r="E4408" t="s">
        <v>625</v>
      </c>
      <c r="F4408" t="s">
        <v>623</v>
      </c>
      <c r="G4408" t="s">
        <v>2806</v>
      </c>
      <c r="H4408" s="5">
        <v>43738</v>
      </c>
      <c r="I4408" s="5">
        <v>43718</v>
      </c>
      <c r="J4408">
        <v>4701.72</v>
      </c>
      <c r="K4408" t="s">
        <v>2812</v>
      </c>
    </row>
    <row r="4409" spans="1:11" x14ac:dyDescent="0.25">
      <c r="A4409" t="s">
        <v>624</v>
      </c>
      <c r="B4409" t="s">
        <v>14</v>
      </c>
      <c r="C4409" t="s">
        <v>15</v>
      </c>
      <c r="D4409" t="s">
        <v>22</v>
      </c>
      <c r="E4409" t="s">
        <v>625</v>
      </c>
      <c r="F4409" t="s">
        <v>623</v>
      </c>
      <c r="G4409" t="s">
        <v>2806</v>
      </c>
      <c r="H4409" s="5">
        <v>43738</v>
      </c>
      <c r="I4409" s="5">
        <v>43718</v>
      </c>
      <c r="J4409">
        <v>320.8</v>
      </c>
      <c r="K4409" t="s">
        <v>2812</v>
      </c>
    </row>
    <row r="4410" spans="1:11" x14ac:dyDescent="0.25">
      <c r="A4410" t="s">
        <v>624</v>
      </c>
      <c r="B4410" t="s">
        <v>14</v>
      </c>
      <c r="C4410" t="s">
        <v>15</v>
      </c>
      <c r="D4410" t="s">
        <v>22</v>
      </c>
      <c r="E4410" t="s">
        <v>625</v>
      </c>
      <c r="F4410" t="s">
        <v>623</v>
      </c>
      <c r="G4410" t="s">
        <v>2806</v>
      </c>
      <c r="H4410" s="5">
        <v>43738</v>
      </c>
      <c r="I4410" s="5">
        <v>43718</v>
      </c>
      <c r="J4410">
        <v>2426.38</v>
      </c>
      <c r="K4410" t="s">
        <v>2812</v>
      </c>
    </row>
    <row r="4411" spans="1:11" x14ac:dyDescent="0.25">
      <c r="A4411" t="s">
        <v>624</v>
      </c>
      <c r="B4411" t="s">
        <v>14</v>
      </c>
      <c r="C4411" t="s">
        <v>15</v>
      </c>
      <c r="D4411" t="s">
        <v>22</v>
      </c>
      <c r="E4411" t="s">
        <v>625</v>
      </c>
      <c r="F4411" t="s">
        <v>623</v>
      </c>
      <c r="G4411" t="s">
        <v>2806</v>
      </c>
      <c r="H4411" s="5">
        <v>43738</v>
      </c>
      <c r="I4411" s="5">
        <v>43718</v>
      </c>
      <c r="J4411">
        <v>172.87</v>
      </c>
      <c r="K4411" t="s">
        <v>2812</v>
      </c>
    </row>
    <row r="4412" spans="1:11" x14ac:dyDescent="0.25">
      <c r="A4412" t="s">
        <v>624</v>
      </c>
      <c r="B4412" t="s">
        <v>14</v>
      </c>
      <c r="C4412" t="s">
        <v>15</v>
      </c>
      <c r="D4412" t="s">
        <v>22</v>
      </c>
      <c r="E4412" t="s">
        <v>625</v>
      </c>
      <c r="F4412" t="s">
        <v>623</v>
      </c>
      <c r="G4412" t="s">
        <v>2806</v>
      </c>
      <c r="H4412" s="5">
        <v>43738</v>
      </c>
      <c r="I4412" s="5">
        <v>43718</v>
      </c>
      <c r="J4412">
        <v>35.28</v>
      </c>
      <c r="K4412" t="s">
        <v>2812</v>
      </c>
    </row>
    <row r="4413" spans="1:11" x14ac:dyDescent="0.25">
      <c r="A4413" t="s">
        <v>624</v>
      </c>
      <c r="B4413" t="s">
        <v>14</v>
      </c>
      <c r="C4413" t="s">
        <v>15</v>
      </c>
      <c r="D4413" t="s">
        <v>22</v>
      </c>
      <c r="E4413" t="s">
        <v>625</v>
      </c>
      <c r="F4413" t="s">
        <v>623</v>
      </c>
      <c r="G4413" t="s">
        <v>2806</v>
      </c>
      <c r="H4413" s="5">
        <v>43738</v>
      </c>
      <c r="I4413" s="5">
        <v>43718</v>
      </c>
      <c r="J4413">
        <v>43854.12</v>
      </c>
      <c r="K4413" t="s">
        <v>2812</v>
      </c>
    </row>
    <row r="4414" spans="1:11" x14ac:dyDescent="0.25">
      <c r="A4414" t="s">
        <v>624</v>
      </c>
      <c r="B4414" t="s">
        <v>14</v>
      </c>
      <c r="C4414" t="s">
        <v>15</v>
      </c>
      <c r="D4414" t="s">
        <v>22</v>
      </c>
      <c r="E4414" t="s">
        <v>625</v>
      </c>
      <c r="F4414" t="s">
        <v>623</v>
      </c>
      <c r="G4414" t="s">
        <v>2806</v>
      </c>
      <c r="H4414" s="5">
        <v>43738</v>
      </c>
      <c r="I4414" s="5">
        <v>43718</v>
      </c>
      <c r="J4414">
        <v>1127.57</v>
      </c>
      <c r="K4414" t="s">
        <v>2812</v>
      </c>
    </row>
    <row r="4415" spans="1:11" x14ac:dyDescent="0.25">
      <c r="A4415" t="s">
        <v>2232</v>
      </c>
      <c r="B4415" t="s">
        <v>14</v>
      </c>
      <c r="C4415" t="s">
        <v>2810</v>
      </c>
      <c r="D4415" t="s">
        <v>22</v>
      </c>
      <c r="E4415" t="s">
        <v>1785</v>
      </c>
      <c r="F4415" t="s">
        <v>1783</v>
      </c>
      <c r="G4415" t="s">
        <v>2806</v>
      </c>
      <c r="H4415" s="5">
        <v>43799</v>
      </c>
      <c r="I4415" s="5">
        <v>43777</v>
      </c>
      <c r="J4415">
        <v>530.75</v>
      </c>
      <c r="K4415" t="s">
        <v>2812</v>
      </c>
    </row>
    <row r="4416" spans="1:11" x14ac:dyDescent="0.25">
      <c r="A4416" t="s">
        <v>1784</v>
      </c>
      <c r="B4416" t="s">
        <v>15</v>
      </c>
      <c r="D4416" t="s">
        <v>22</v>
      </c>
      <c r="E4416" t="s">
        <v>1785</v>
      </c>
      <c r="F4416" t="s">
        <v>1783</v>
      </c>
      <c r="G4416" t="s">
        <v>2806</v>
      </c>
      <c r="H4416" s="5">
        <v>43769</v>
      </c>
      <c r="I4416" s="5">
        <v>43763</v>
      </c>
      <c r="J4416">
        <v>580.58000000000004</v>
      </c>
      <c r="K4416" t="s">
        <v>2812</v>
      </c>
    </row>
    <row r="4417" spans="1:11" x14ac:dyDescent="0.25">
      <c r="A4417" t="s">
        <v>2233</v>
      </c>
      <c r="B4417" t="s">
        <v>14</v>
      </c>
      <c r="C4417" t="s">
        <v>2810</v>
      </c>
      <c r="D4417" t="s">
        <v>22</v>
      </c>
      <c r="E4417" t="s">
        <v>1782</v>
      </c>
      <c r="F4417" t="s">
        <v>1780</v>
      </c>
      <c r="G4417" t="s">
        <v>2806</v>
      </c>
      <c r="H4417" s="5">
        <v>43799</v>
      </c>
      <c r="I4417" s="5">
        <v>43777</v>
      </c>
      <c r="J4417">
        <v>1306.47</v>
      </c>
      <c r="K4417" t="s">
        <v>2812</v>
      </c>
    </row>
    <row r="4418" spans="1:11" x14ac:dyDescent="0.25">
      <c r="A4418" t="s">
        <v>1781</v>
      </c>
      <c r="B4418" t="s">
        <v>15</v>
      </c>
      <c r="D4418" t="s">
        <v>22</v>
      </c>
      <c r="E4418" t="s">
        <v>1782</v>
      </c>
      <c r="F4418" t="s">
        <v>1780</v>
      </c>
      <c r="G4418" t="s">
        <v>2806</v>
      </c>
      <c r="H4418" s="5">
        <v>43769</v>
      </c>
      <c r="I4418" s="5">
        <v>43763</v>
      </c>
      <c r="J4418">
        <v>387.05</v>
      </c>
      <c r="K4418" t="s">
        <v>2812</v>
      </c>
    </row>
    <row r="4419" spans="1:11" x14ac:dyDescent="0.25">
      <c r="A4419" t="s">
        <v>1779</v>
      </c>
      <c r="B4419" t="s">
        <v>15</v>
      </c>
      <c r="D4419" t="s">
        <v>22</v>
      </c>
      <c r="E4419" t="s">
        <v>585</v>
      </c>
      <c r="F4419" t="s">
        <v>583</v>
      </c>
      <c r="G4419" t="s">
        <v>2806</v>
      </c>
      <c r="H4419" s="5">
        <v>43769</v>
      </c>
      <c r="I4419" s="5">
        <v>43769</v>
      </c>
      <c r="J4419">
        <v>10970.96</v>
      </c>
      <c r="K4419" t="s">
        <v>2812</v>
      </c>
    </row>
    <row r="4420" spans="1:11" x14ac:dyDescent="0.25">
      <c r="A4420" t="s">
        <v>1533</v>
      </c>
      <c r="B4420" t="s">
        <v>14</v>
      </c>
      <c r="C4420" t="s">
        <v>15</v>
      </c>
      <c r="D4420" t="s">
        <v>16</v>
      </c>
      <c r="E4420" t="s">
        <v>585</v>
      </c>
      <c r="F4420" t="s">
        <v>583</v>
      </c>
      <c r="G4420" t="s">
        <v>2806</v>
      </c>
      <c r="H4420" s="5">
        <v>43738</v>
      </c>
      <c r="I4420" s="5">
        <v>43738</v>
      </c>
      <c r="J4420">
        <v>-10970.96</v>
      </c>
      <c r="K4420" t="s">
        <v>2812</v>
      </c>
    </row>
    <row r="4421" spans="1:11" x14ac:dyDescent="0.25">
      <c r="A4421" t="s">
        <v>1367</v>
      </c>
      <c r="B4421" t="s">
        <v>14</v>
      </c>
      <c r="C4421" t="s">
        <v>15</v>
      </c>
      <c r="D4421" t="s">
        <v>16</v>
      </c>
      <c r="E4421" t="s">
        <v>585</v>
      </c>
      <c r="F4421" t="s">
        <v>583</v>
      </c>
      <c r="G4421" t="s">
        <v>2806</v>
      </c>
      <c r="H4421" s="5">
        <v>43738</v>
      </c>
      <c r="I4421" s="5">
        <v>43734</v>
      </c>
      <c r="J4421">
        <v>-784.54</v>
      </c>
      <c r="K4421" t="s">
        <v>2812</v>
      </c>
    </row>
    <row r="4422" spans="1:11" x14ac:dyDescent="0.25">
      <c r="A4422" t="s">
        <v>1367</v>
      </c>
      <c r="B4422" t="s">
        <v>14</v>
      </c>
      <c r="C4422" t="s">
        <v>15</v>
      </c>
      <c r="D4422" t="s">
        <v>22</v>
      </c>
      <c r="E4422" t="s">
        <v>585</v>
      </c>
      <c r="F4422" t="s">
        <v>583</v>
      </c>
      <c r="G4422" t="s">
        <v>2806</v>
      </c>
      <c r="H4422" s="5">
        <v>43738</v>
      </c>
      <c r="I4422" s="5">
        <v>43734</v>
      </c>
      <c r="J4422">
        <v>319.58999999999997</v>
      </c>
      <c r="K4422" t="s">
        <v>2812</v>
      </c>
    </row>
    <row r="4423" spans="1:11" x14ac:dyDescent="0.25">
      <c r="A4423" t="s">
        <v>1367</v>
      </c>
      <c r="B4423" t="s">
        <v>14</v>
      </c>
      <c r="C4423" t="s">
        <v>15</v>
      </c>
      <c r="D4423" t="s">
        <v>22</v>
      </c>
      <c r="E4423" t="s">
        <v>585</v>
      </c>
      <c r="F4423" t="s">
        <v>583</v>
      </c>
      <c r="G4423" t="s">
        <v>2806</v>
      </c>
      <c r="H4423" s="5">
        <v>43738</v>
      </c>
      <c r="I4423" s="5">
        <v>43734</v>
      </c>
      <c r="J4423">
        <v>834.09</v>
      </c>
      <c r="K4423" t="s">
        <v>2812</v>
      </c>
    </row>
    <row r="4424" spans="1:11" x14ac:dyDescent="0.25">
      <c r="A4424" t="s">
        <v>1367</v>
      </c>
      <c r="B4424" t="s">
        <v>14</v>
      </c>
      <c r="C4424" t="s">
        <v>15</v>
      </c>
      <c r="D4424" t="s">
        <v>22</v>
      </c>
      <c r="E4424" t="s">
        <v>585</v>
      </c>
      <c r="F4424" t="s">
        <v>583</v>
      </c>
      <c r="G4424" t="s">
        <v>2806</v>
      </c>
      <c r="H4424" s="5">
        <v>43738</v>
      </c>
      <c r="I4424" s="5">
        <v>43734</v>
      </c>
      <c r="J4424">
        <v>2493.6</v>
      </c>
      <c r="K4424" t="s">
        <v>2812</v>
      </c>
    </row>
    <row r="4425" spans="1:11" x14ac:dyDescent="0.25">
      <c r="A4425" t="s">
        <v>808</v>
      </c>
      <c r="B4425" t="s">
        <v>14</v>
      </c>
      <c r="C4425" t="s">
        <v>15</v>
      </c>
      <c r="D4425" t="s">
        <v>22</v>
      </c>
      <c r="E4425" t="s">
        <v>585</v>
      </c>
      <c r="F4425" t="s">
        <v>583</v>
      </c>
      <c r="G4425" t="s">
        <v>2806</v>
      </c>
      <c r="H4425" s="5">
        <v>43738</v>
      </c>
      <c r="I4425" s="5">
        <v>43720</v>
      </c>
      <c r="J4425">
        <v>284.32</v>
      </c>
      <c r="K4425" t="s">
        <v>2812</v>
      </c>
    </row>
    <row r="4426" spans="1:11" x14ac:dyDescent="0.25">
      <c r="A4426" t="s">
        <v>808</v>
      </c>
      <c r="B4426" t="s">
        <v>14</v>
      </c>
      <c r="C4426" t="s">
        <v>15</v>
      </c>
      <c r="D4426" t="s">
        <v>22</v>
      </c>
      <c r="E4426" t="s">
        <v>585</v>
      </c>
      <c r="F4426" t="s">
        <v>583</v>
      </c>
      <c r="G4426" t="s">
        <v>2806</v>
      </c>
      <c r="H4426" s="5">
        <v>43738</v>
      </c>
      <c r="I4426" s="5">
        <v>43720</v>
      </c>
      <c r="J4426">
        <v>482.83</v>
      </c>
      <c r="K4426" t="s">
        <v>2812</v>
      </c>
    </row>
    <row r="4427" spans="1:11" x14ac:dyDescent="0.25">
      <c r="A4427" t="s">
        <v>808</v>
      </c>
      <c r="B4427" t="s">
        <v>14</v>
      </c>
      <c r="C4427" t="s">
        <v>15</v>
      </c>
      <c r="D4427" t="s">
        <v>22</v>
      </c>
      <c r="E4427" t="s">
        <v>585</v>
      </c>
      <c r="F4427" t="s">
        <v>583</v>
      </c>
      <c r="G4427" t="s">
        <v>2806</v>
      </c>
      <c r="H4427" s="5">
        <v>43738</v>
      </c>
      <c r="I4427" s="5">
        <v>43720</v>
      </c>
      <c r="J4427">
        <v>4244.87</v>
      </c>
      <c r="K4427" t="s">
        <v>2812</v>
      </c>
    </row>
    <row r="4428" spans="1:11" x14ac:dyDescent="0.25">
      <c r="A4428" t="s">
        <v>808</v>
      </c>
      <c r="B4428" t="s">
        <v>14</v>
      </c>
      <c r="C4428" t="s">
        <v>15</v>
      </c>
      <c r="D4428" t="s">
        <v>22</v>
      </c>
      <c r="E4428" t="s">
        <v>585</v>
      </c>
      <c r="F4428" t="s">
        <v>583</v>
      </c>
      <c r="G4428" t="s">
        <v>2806</v>
      </c>
      <c r="H4428" s="5">
        <v>43738</v>
      </c>
      <c r="I4428" s="5">
        <v>43720</v>
      </c>
      <c r="J4428">
        <v>344.24</v>
      </c>
      <c r="K4428" t="s">
        <v>2812</v>
      </c>
    </row>
    <row r="4429" spans="1:11" x14ac:dyDescent="0.25">
      <c r="A4429" t="s">
        <v>808</v>
      </c>
      <c r="B4429" t="s">
        <v>14</v>
      </c>
      <c r="C4429" t="s">
        <v>15</v>
      </c>
      <c r="D4429" t="s">
        <v>22</v>
      </c>
      <c r="E4429" t="s">
        <v>585</v>
      </c>
      <c r="F4429" t="s">
        <v>583</v>
      </c>
      <c r="G4429" t="s">
        <v>2806</v>
      </c>
      <c r="H4429" s="5">
        <v>43738</v>
      </c>
      <c r="I4429" s="5">
        <v>43720</v>
      </c>
      <c r="J4429">
        <v>1923.72</v>
      </c>
      <c r="K4429" t="s">
        <v>2812</v>
      </c>
    </row>
    <row r="4430" spans="1:11" x14ac:dyDescent="0.25">
      <c r="A4430" t="s">
        <v>584</v>
      </c>
      <c r="B4430" t="s">
        <v>14</v>
      </c>
      <c r="C4430" t="s">
        <v>15</v>
      </c>
      <c r="D4430" t="s">
        <v>22</v>
      </c>
      <c r="E4430" t="s">
        <v>585</v>
      </c>
      <c r="F4430" t="s">
        <v>583</v>
      </c>
      <c r="G4430" t="s">
        <v>2806</v>
      </c>
      <c r="H4430" s="5">
        <v>43738</v>
      </c>
      <c r="I4430" s="5">
        <v>43718</v>
      </c>
      <c r="J4430">
        <v>767.48</v>
      </c>
      <c r="K4430" t="s">
        <v>2812</v>
      </c>
    </row>
    <row r="4431" spans="1:11" x14ac:dyDescent="0.25">
      <c r="A4431" t="s">
        <v>584</v>
      </c>
      <c r="B4431" t="s">
        <v>14</v>
      </c>
      <c r="C4431" t="s">
        <v>15</v>
      </c>
      <c r="D4431" t="s">
        <v>22</v>
      </c>
      <c r="E4431" t="s">
        <v>585</v>
      </c>
      <c r="F4431" t="s">
        <v>583</v>
      </c>
      <c r="G4431" t="s">
        <v>2806</v>
      </c>
      <c r="H4431" s="5">
        <v>43738</v>
      </c>
      <c r="I4431" s="5">
        <v>43718</v>
      </c>
      <c r="J4431">
        <v>1156.04</v>
      </c>
      <c r="K4431" t="s">
        <v>2812</v>
      </c>
    </row>
    <row r="4432" spans="1:11" x14ac:dyDescent="0.25">
      <c r="A4432" t="s">
        <v>584</v>
      </c>
      <c r="B4432" t="s">
        <v>14</v>
      </c>
      <c r="C4432" t="s">
        <v>15</v>
      </c>
      <c r="D4432" t="s">
        <v>22</v>
      </c>
      <c r="E4432" t="s">
        <v>585</v>
      </c>
      <c r="F4432" t="s">
        <v>583</v>
      </c>
      <c r="G4432" t="s">
        <v>2806</v>
      </c>
      <c r="H4432" s="5">
        <v>43738</v>
      </c>
      <c r="I4432" s="5">
        <v>43718</v>
      </c>
      <c r="J4432">
        <v>22046</v>
      </c>
      <c r="K4432" t="s">
        <v>2812</v>
      </c>
    </row>
    <row r="4433" spans="1:11" x14ac:dyDescent="0.25">
      <c r="A4433" t="s">
        <v>584</v>
      </c>
      <c r="B4433" t="s">
        <v>14</v>
      </c>
      <c r="C4433" t="s">
        <v>15</v>
      </c>
      <c r="D4433" t="s">
        <v>22</v>
      </c>
      <c r="E4433" t="s">
        <v>585</v>
      </c>
      <c r="F4433" t="s">
        <v>583</v>
      </c>
      <c r="G4433" t="s">
        <v>2806</v>
      </c>
      <c r="H4433" s="5">
        <v>43738</v>
      </c>
      <c r="I4433" s="5">
        <v>43718</v>
      </c>
      <c r="J4433">
        <v>3819.36</v>
      </c>
      <c r="K4433" t="s">
        <v>2812</v>
      </c>
    </row>
    <row r="4434" spans="1:11" x14ac:dyDescent="0.25">
      <c r="A4434" t="s">
        <v>584</v>
      </c>
      <c r="B4434" t="s">
        <v>14</v>
      </c>
      <c r="C4434" t="s">
        <v>15</v>
      </c>
      <c r="D4434" t="s">
        <v>22</v>
      </c>
      <c r="E4434" t="s">
        <v>585</v>
      </c>
      <c r="F4434" t="s">
        <v>583</v>
      </c>
      <c r="G4434" t="s">
        <v>2806</v>
      </c>
      <c r="H4434" s="5">
        <v>43738</v>
      </c>
      <c r="I4434" s="5">
        <v>43718</v>
      </c>
      <c r="J4434">
        <v>193.64</v>
      </c>
      <c r="K4434" t="s">
        <v>2812</v>
      </c>
    </row>
    <row r="4435" spans="1:11" x14ac:dyDescent="0.25">
      <c r="A4435" t="s">
        <v>584</v>
      </c>
      <c r="B4435" t="s">
        <v>14</v>
      </c>
      <c r="C4435" t="s">
        <v>15</v>
      </c>
      <c r="D4435" t="s">
        <v>22</v>
      </c>
      <c r="E4435" t="s">
        <v>585</v>
      </c>
      <c r="F4435" t="s">
        <v>583</v>
      </c>
      <c r="G4435" t="s">
        <v>2806</v>
      </c>
      <c r="H4435" s="5">
        <v>43738</v>
      </c>
      <c r="I4435" s="5">
        <v>43718</v>
      </c>
      <c r="J4435">
        <v>2982.84</v>
      </c>
      <c r="K4435" t="s">
        <v>2812</v>
      </c>
    </row>
    <row r="4436" spans="1:11" x14ac:dyDescent="0.25">
      <c r="A4436" t="s">
        <v>584</v>
      </c>
      <c r="B4436" t="s">
        <v>14</v>
      </c>
      <c r="C4436" t="s">
        <v>15</v>
      </c>
      <c r="D4436" t="s">
        <v>22</v>
      </c>
      <c r="E4436" t="s">
        <v>585</v>
      </c>
      <c r="F4436" t="s">
        <v>583</v>
      </c>
      <c r="G4436" t="s">
        <v>2806</v>
      </c>
      <c r="H4436" s="5">
        <v>43738</v>
      </c>
      <c r="I4436" s="5">
        <v>43718</v>
      </c>
      <c r="J4436">
        <v>10970.96</v>
      </c>
      <c r="K4436" t="s">
        <v>2812</v>
      </c>
    </row>
    <row r="4437" spans="1:11" x14ac:dyDescent="0.25">
      <c r="A4437" t="s">
        <v>1415</v>
      </c>
      <c r="B4437" t="s">
        <v>14</v>
      </c>
      <c r="C4437" t="s">
        <v>15</v>
      </c>
      <c r="D4437" t="s">
        <v>22</v>
      </c>
      <c r="E4437" t="s">
        <v>328</v>
      </c>
      <c r="F4437" t="s">
        <v>326</v>
      </c>
      <c r="G4437" t="s">
        <v>2806</v>
      </c>
      <c r="H4437" s="5">
        <v>43738</v>
      </c>
      <c r="I4437" s="5">
        <v>43734</v>
      </c>
      <c r="J4437">
        <v>64.09</v>
      </c>
      <c r="K4437" t="s">
        <v>2812</v>
      </c>
    </row>
    <row r="4438" spans="1:11" x14ac:dyDescent="0.25">
      <c r="A4438" t="s">
        <v>1012</v>
      </c>
      <c r="B4438" t="s">
        <v>14</v>
      </c>
      <c r="C4438" t="s">
        <v>15</v>
      </c>
      <c r="D4438" t="s">
        <v>22</v>
      </c>
      <c r="E4438" t="s">
        <v>328</v>
      </c>
      <c r="F4438" t="s">
        <v>326</v>
      </c>
      <c r="G4438" t="s">
        <v>2806</v>
      </c>
      <c r="H4438" s="5">
        <v>43738</v>
      </c>
      <c r="I4438" s="5">
        <v>43725</v>
      </c>
      <c r="J4438">
        <v>21.46</v>
      </c>
      <c r="K4438" t="s">
        <v>2812</v>
      </c>
    </row>
    <row r="4439" spans="1:11" x14ac:dyDescent="0.25">
      <c r="A4439" t="s">
        <v>1012</v>
      </c>
      <c r="B4439" t="s">
        <v>14</v>
      </c>
      <c r="C4439" t="s">
        <v>15</v>
      </c>
      <c r="D4439" t="s">
        <v>22</v>
      </c>
      <c r="E4439" t="s">
        <v>328</v>
      </c>
      <c r="F4439" t="s">
        <v>326</v>
      </c>
      <c r="G4439" t="s">
        <v>2806</v>
      </c>
      <c r="H4439" s="5">
        <v>43738</v>
      </c>
      <c r="I4439" s="5">
        <v>43725</v>
      </c>
      <c r="J4439">
        <v>37.85</v>
      </c>
      <c r="K4439" t="s">
        <v>2812</v>
      </c>
    </row>
    <row r="4440" spans="1:11" x14ac:dyDescent="0.25">
      <c r="A4440" t="s">
        <v>582</v>
      </c>
      <c r="B4440" t="s">
        <v>14</v>
      </c>
      <c r="C4440" t="s">
        <v>15</v>
      </c>
      <c r="D4440" t="s">
        <v>22</v>
      </c>
      <c r="E4440" t="s">
        <v>328</v>
      </c>
      <c r="F4440" t="s">
        <v>326</v>
      </c>
      <c r="G4440" t="s">
        <v>2806</v>
      </c>
      <c r="H4440" s="5">
        <v>43738</v>
      </c>
      <c r="I4440" s="5">
        <v>43718</v>
      </c>
      <c r="J4440">
        <v>982.92</v>
      </c>
      <c r="K4440" t="s">
        <v>2812</v>
      </c>
    </row>
    <row r="4441" spans="1:11" x14ac:dyDescent="0.25">
      <c r="A4441" t="s">
        <v>327</v>
      </c>
      <c r="B4441" t="s">
        <v>14</v>
      </c>
      <c r="C4441" t="s">
        <v>2810</v>
      </c>
      <c r="D4441" t="s">
        <v>22</v>
      </c>
      <c r="E4441" t="s">
        <v>328</v>
      </c>
      <c r="F4441" t="s">
        <v>326</v>
      </c>
      <c r="G4441" t="s">
        <v>2806</v>
      </c>
      <c r="H4441" s="5">
        <v>43708</v>
      </c>
      <c r="I4441" s="5">
        <v>43712</v>
      </c>
      <c r="J4441">
        <v>43.82</v>
      </c>
      <c r="K4441" t="s">
        <v>2812</v>
      </c>
    </row>
    <row r="4442" spans="1:11" x14ac:dyDescent="0.25">
      <c r="A4442" t="s">
        <v>327</v>
      </c>
      <c r="B4442" t="s">
        <v>14</v>
      </c>
      <c r="C4442" t="s">
        <v>2810</v>
      </c>
      <c r="D4442" t="s">
        <v>16</v>
      </c>
      <c r="E4442" t="s">
        <v>328</v>
      </c>
      <c r="F4442" t="s">
        <v>326</v>
      </c>
      <c r="G4442" t="s">
        <v>2806</v>
      </c>
      <c r="H4442" s="5">
        <v>43708</v>
      </c>
      <c r="I4442" s="5">
        <v>43712</v>
      </c>
      <c r="J4442">
        <v>-41.21</v>
      </c>
      <c r="K4442" t="s">
        <v>2812</v>
      </c>
    </row>
    <row r="4443" spans="1:11" x14ac:dyDescent="0.25">
      <c r="A4443" t="s">
        <v>327</v>
      </c>
      <c r="B4443" t="s">
        <v>14</v>
      </c>
      <c r="C4443" t="s">
        <v>2810</v>
      </c>
      <c r="D4443" t="s">
        <v>22</v>
      </c>
      <c r="E4443" t="s">
        <v>328</v>
      </c>
      <c r="F4443" t="s">
        <v>326</v>
      </c>
      <c r="G4443" t="s">
        <v>2806</v>
      </c>
      <c r="H4443" s="5">
        <v>43708</v>
      </c>
      <c r="I4443" s="5">
        <v>43712</v>
      </c>
      <c r="J4443">
        <v>16.79</v>
      </c>
      <c r="K4443" t="s">
        <v>2812</v>
      </c>
    </row>
    <row r="4444" spans="1:11" x14ac:dyDescent="0.25">
      <c r="A4444" t="s">
        <v>327</v>
      </c>
      <c r="B4444" t="s">
        <v>14</v>
      </c>
      <c r="C4444" t="s">
        <v>2810</v>
      </c>
      <c r="D4444" t="s">
        <v>22</v>
      </c>
      <c r="E4444" t="s">
        <v>328</v>
      </c>
      <c r="F4444" t="s">
        <v>326</v>
      </c>
      <c r="G4444" t="s">
        <v>2806</v>
      </c>
      <c r="H4444" s="5">
        <v>43708</v>
      </c>
      <c r="I4444" s="5">
        <v>43712</v>
      </c>
      <c r="J4444">
        <v>20.05</v>
      </c>
      <c r="K4444" t="s">
        <v>2812</v>
      </c>
    </row>
    <row r="4445" spans="1:11" x14ac:dyDescent="0.25">
      <c r="A4445" t="s">
        <v>327</v>
      </c>
      <c r="B4445" t="s">
        <v>14</v>
      </c>
      <c r="C4445" t="s">
        <v>2810</v>
      </c>
      <c r="D4445" t="s">
        <v>22</v>
      </c>
      <c r="E4445" t="s">
        <v>328</v>
      </c>
      <c r="F4445" t="s">
        <v>326</v>
      </c>
      <c r="G4445" t="s">
        <v>2806</v>
      </c>
      <c r="H4445" s="5">
        <v>43708</v>
      </c>
      <c r="I4445" s="5">
        <v>43712</v>
      </c>
      <c r="J4445">
        <v>21.45</v>
      </c>
      <c r="K4445" t="s">
        <v>2812</v>
      </c>
    </row>
    <row r="4446" spans="1:11" x14ac:dyDescent="0.25">
      <c r="A4446" t="s">
        <v>327</v>
      </c>
      <c r="B4446" t="s">
        <v>14</v>
      </c>
      <c r="C4446" t="s">
        <v>2810</v>
      </c>
      <c r="D4446" t="s">
        <v>22</v>
      </c>
      <c r="E4446" t="s">
        <v>328</v>
      </c>
      <c r="F4446" t="s">
        <v>326</v>
      </c>
      <c r="G4446" t="s">
        <v>2806</v>
      </c>
      <c r="H4446" s="5">
        <v>43708</v>
      </c>
      <c r="I4446" s="5">
        <v>43712</v>
      </c>
      <c r="J4446">
        <v>286</v>
      </c>
      <c r="K4446" t="s">
        <v>2812</v>
      </c>
    </row>
    <row r="4447" spans="1:11" x14ac:dyDescent="0.25">
      <c r="A4447" t="s">
        <v>2340</v>
      </c>
      <c r="B4447" t="s">
        <v>14</v>
      </c>
      <c r="C4447" t="s">
        <v>2810</v>
      </c>
      <c r="D4447" t="s">
        <v>22</v>
      </c>
      <c r="E4447" t="s">
        <v>31</v>
      </c>
      <c r="F4447" t="s">
        <v>29</v>
      </c>
      <c r="G4447" t="s">
        <v>2806</v>
      </c>
      <c r="H4447" s="5">
        <v>43799</v>
      </c>
      <c r="I4447" s="5">
        <v>43795</v>
      </c>
      <c r="J4447">
        <v>40</v>
      </c>
      <c r="K4447" t="s">
        <v>2812</v>
      </c>
    </row>
    <row r="4448" spans="1:11" x14ac:dyDescent="0.25">
      <c r="A4448" t="s">
        <v>1778</v>
      </c>
      <c r="B4448" t="s">
        <v>15</v>
      </c>
      <c r="D4448" t="s">
        <v>22</v>
      </c>
      <c r="E4448" t="s">
        <v>31</v>
      </c>
      <c r="F4448" t="s">
        <v>29</v>
      </c>
      <c r="G4448" t="s">
        <v>2806</v>
      </c>
      <c r="H4448" s="5">
        <v>43769</v>
      </c>
      <c r="I4448" s="5">
        <v>43769</v>
      </c>
      <c r="J4448">
        <v>7460.05</v>
      </c>
      <c r="K4448" t="s">
        <v>2812</v>
      </c>
    </row>
    <row r="4449" spans="1:11" x14ac:dyDescent="0.25">
      <c r="A4449" t="s">
        <v>1778</v>
      </c>
      <c r="B4449" t="s">
        <v>15</v>
      </c>
      <c r="D4449" t="s">
        <v>22</v>
      </c>
      <c r="E4449" t="s">
        <v>31</v>
      </c>
      <c r="F4449" t="s">
        <v>29</v>
      </c>
      <c r="G4449" t="s">
        <v>2806</v>
      </c>
      <c r="H4449" s="5">
        <v>43769</v>
      </c>
      <c r="I4449" s="5">
        <v>43769</v>
      </c>
      <c r="J4449">
        <v>167.04</v>
      </c>
      <c r="K4449" t="s">
        <v>2812</v>
      </c>
    </row>
    <row r="4450" spans="1:11" x14ac:dyDescent="0.25">
      <c r="A4450" t="s">
        <v>1777</v>
      </c>
      <c r="B4450" t="s">
        <v>15</v>
      </c>
      <c r="D4450" t="s">
        <v>22</v>
      </c>
      <c r="E4450" t="s">
        <v>31</v>
      </c>
      <c r="F4450" t="s">
        <v>29</v>
      </c>
      <c r="G4450" t="s">
        <v>2806</v>
      </c>
      <c r="H4450" s="5">
        <v>43769</v>
      </c>
      <c r="I4450" s="5">
        <v>43753</v>
      </c>
      <c r="J4450">
        <v>104.56</v>
      </c>
      <c r="K4450" t="s">
        <v>2812</v>
      </c>
    </row>
    <row r="4451" spans="1:11" x14ac:dyDescent="0.25">
      <c r="A4451" t="s">
        <v>1776</v>
      </c>
      <c r="B4451" t="s">
        <v>15</v>
      </c>
      <c r="D4451" t="s">
        <v>22</v>
      </c>
      <c r="E4451" t="s">
        <v>31</v>
      </c>
      <c r="F4451" t="s">
        <v>29</v>
      </c>
      <c r="G4451" t="s">
        <v>2806</v>
      </c>
      <c r="H4451" s="5">
        <v>43769</v>
      </c>
      <c r="I4451" s="5">
        <v>43746</v>
      </c>
      <c r="J4451">
        <v>23.37</v>
      </c>
      <c r="K4451" t="s">
        <v>2812</v>
      </c>
    </row>
    <row r="4452" spans="1:11" x14ac:dyDescent="0.25">
      <c r="A4452" t="s">
        <v>1776</v>
      </c>
      <c r="B4452" t="s">
        <v>15</v>
      </c>
      <c r="D4452" t="s">
        <v>22</v>
      </c>
      <c r="E4452" t="s">
        <v>31</v>
      </c>
      <c r="F4452" t="s">
        <v>29</v>
      </c>
      <c r="G4452" t="s">
        <v>2806</v>
      </c>
      <c r="H4452" s="5">
        <v>43769</v>
      </c>
      <c r="I4452" s="5">
        <v>43746</v>
      </c>
      <c r="J4452">
        <v>0.37</v>
      </c>
      <c r="K4452" t="s">
        <v>2812</v>
      </c>
    </row>
    <row r="4453" spans="1:11" x14ac:dyDescent="0.25">
      <c r="A4453" t="s">
        <v>1776</v>
      </c>
      <c r="B4453" t="s">
        <v>15</v>
      </c>
      <c r="D4453" t="s">
        <v>22</v>
      </c>
      <c r="E4453" t="s">
        <v>31</v>
      </c>
      <c r="F4453" t="s">
        <v>29</v>
      </c>
      <c r="G4453" t="s">
        <v>2806</v>
      </c>
      <c r="H4453" s="5">
        <v>43769</v>
      </c>
      <c r="I4453" s="5">
        <v>43746</v>
      </c>
      <c r="J4453">
        <v>0.13</v>
      </c>
      <c r="K4453" t="s">
        <v>2812</v>
      </c>
    </row>
    <row r="4454" spans="1:11" x14ac:dyDescent="0.25">
      <c r="A4454" t="s">
        <v>1776</v>
      </c>
      <c r="B4454" t="s">
        <v>15</v>
      </c>
      <c r="D4454" t="s">
        <v>22</v>
      </c>
      <c r="E4454" t="s">
        <v>31</v>
      </c>
      <c r="F4454" t="s">
        <v>29</v>
      </c>
      <c r="G4454" t="s">
        <v>2806</v>
      </c>
      <c r="H4454" s="5">
        <v>43769</v>
      </c>
      <c r="I4454" s="5">
        <v>43746</v>
      </c>
      <c r="J4454">
        <v>128.18</v>
      </c>
      <c r="K4454" t="s">
        <v>2812</v>
      </c>
    </row>
    <row r="4455" spans="1:11" x14ac:dyDescent="0.25">
      <c r="A4455" t="s">
        <v>1776</v>
      </c>
      <c r="B4455" t="s">
        <v>15</v>
      </c>
      <c r="D4455" t="s">
        <v>22</v>
      </c>
      <c r="E4455" t="s">
        <v>31</v>
      </c>
      <c r="F4455" t="s">
        <v>29</v>
      </c>
      <c r="G4455" t="s">
        <v>2806</v>
      </c>
      <c r="H4455" s="5">
        <v>43769</v>
      </c>
      <c r="I4455" s="5">
        <v>43746</v>
      </c>
      <c r="J4455">
        <v>1776.19</v>
      </c>
      <c r="K4455" t="s">
        <v>2812</v>
      </c>
    </row>
    <row r="4456" spans="1:11" x14ac:dyDescent="0.25">
      <c r="A4456" t="s">
        <v>1532</v>
      </c>
      <c r="B4456" t="s">
        <v>14</v>
      </c>
      <c r="C4456" t="s">
        <v>15</v>
      </c>
      <c r="D4456" t="s">
        <v>16</v>
      </c>
      <c r="E4456" t="s">
        <v>31</v>
      </c>
      <c r="F4456" t="s">
        <v>29</v>
      </c>
      <c r="G4456" t="s">
        <v>2806</v>
      </c>
      <c r="H4456" s="5">
        <v>43738</v>
      </c>
      <c r="I4456" s="5">
        <v>43738</v>
      </c>
      <c r="J4456">
        <v>-7460.05</v>
      </c>
      <c r="K4456" t="s">
        <v>2812</v>
      </c>
    </row>
    <row r="4457" spans="1:11" x14ac:dyDescent="0.25">
      <c r="A4457" t="s">
        <v>1532</v>
      </c>
      <c r="B4457" t="s">
        <v>14</v>
      </c>
      <c r="C4457" t="s">
        <v>15</v>
      </c>
      <c r="D4457" t="s">
        <v>16</v>
      </c>
      <c r="E4457" t="s">
        <v>31</v>
      </c>
      <c r="F4457" t="s">
        <v>29</v>
      </c>
      <c r="G4457" t="s">
        <v>2806</v>
      </c>
      <c r="H4457" s="5">
        <v>43738</v>
      </c>
      <c r="I4457" s="5">
        <v>43738</v>
      </c>
      <c r="J4457">
        <v>-3092.99</v>
      </c>
      <c r="K4457" t="s">
        <v>2812</v>
      </c>
    </row>
    <row r="4458" spans="1:11" x14ac:dyDescent="0.25">
      <c r="A4458" t="s">
        <v>1468</v>
      </c>
      <c r="B4458" t="s">
        <v>14</v>
      </c>
      <c r="C4458" t="s">
        <v>15</v>
      </c>
      <c r="D4458" t="s">
        <v>22</v>
      </c>
      <c r="E4458" t="s">
        <v>31</v>
      </c>
      <c r="F4458" t="s">
        <v>29</v>
      </c>
      <c r="G4458" t="s">
        <v>2806</v>
      </c>
      <c r="H4458" s="5">
        <v>43738</v>
      </c>
      <c r="I4458" s="5">
        <v>43735</v>
      </c>
      <c r="J4458">
        <v>223.3</v>
      </c>
      <c r="K4458" t="s">
        <v>2812</v>
      </c>
    </row>
    <row r="4459" spans="1:11" x14ac:dyDescent="0.25">
      <c r="A4459" t="s">
        <v>1468</v>
      </c>
      <c r="B4459" t="s">
        <v>14</v>
      </c>
      <c r="C4459" t="s">
        <v>15</v>
      </c>
      <c r="D4459" t="s">
        <v>16</v>
      </c>
      <c r="E4459" t="s">
        <v>31</v>
      </c>
      <c r="F4459" t="s">
        <v>29</v>
      </c>
      <c r="G4459" t="s">
        <v>2806</v>
      </c>
      <c r="H4459" s="5">
        <v>43738</v>
      </c>
      <c r="I4459" s="5">
        <v>43735</v>
      </c>
      <c r="J4459">
        <v>-3112.87</v>
      </c>
      <c r="K4459" t="s">
        <v>2812</v>
      </c>
    </row>
    <row r="4460" spans="1:11" x14ac:dyDescent="0.25">
      <c r="A4460" t="s">
        <v>1366</v>
      </c>
      <c r="B4460" t="s">
        <v>14</v>
      </c>
      <c r="C4460" t="s">
        <v>15</v>
      </c>
      <c r="D4460" t="s">
        <v>16</v>
      </c>
      <c r="E4460" t="s">
        <v>31</v>
      </c>
      <c r="F4460" t="s">
        <v>29</v>
      </c>
      <c r="G4460" t="s">
        <v>2806</v>
      </c>
      <c r="H4460" s="5">
        <v>43738</v>
      </c>
      <c r="I4460" s="5">
        <v>43734</v>
      </c>
      <c r="J4460">
        <v>-1061.95</v>
      </c>
      <c r="K4460" t="s">
        <v>2812</v>
      </c>
    </row>
    <row r="4461" spans="1:11" x14ac:dyDescent="0.25">
      <c r="A4461" t="s">
        <v>1366</v>
      </c>
      <c r="B4461" t="s">
        <v>14</v>
      </c>
      <c r="C4461" t="s">
        <v>15</v>
      </c>
      <c r="D4461" t="s">
        <v>22</v>
      </c>
      <c r="E4461" t="s">
        <v>31</v>
      </c>
      <c r="F4461" t="s">
        <v>29</v>
      </c>
      <c r="G4461" t="s">
        <v>2806</v>
      </c>
      <c r="H4461" s="5">
        <v>43738</v>
      </c>
      <c r="I4461" s="5">
        <v>43734</v>
      </c>
      <c r="J4461">
        <v>432.59</v>
      </c>
      <c r="K4461" t="s">
        <v>2812</v>
      </c>
    </row>
    <row r="4462" spans="1:11" x14ac:dyDescent="0.25">
      <c r="A4462" t="s">
        <v>1366</v>
      </c>
      <c r="B4462" t="s">
        <v>14</v>
      </c>
      <c r="C4462" t="s">
        <v>15</v>
      </c>
      <c r="D4462" t="s">
        <v>22</v>
      </c>
      <c r="E4462" t="s">
        <v>31</v>
      </c>
      <c r="F4462" t="s">
        <v>29</v>
      </c>
      <c r="G4462" t="s">
        <v>2806</v>
      </c>
      <c r="H4462" s="5">
        <v>43738</v>
      </c>
      <c r="I4462" s="5">
        <v>43734</v>
      </c>
      <c r="J4462">
        <v>1129.02</v>
      </c>
      <c r="K4462" t="s">
        <v>2812</v>
      </c>
    </row>
    <row r="4463" spans="1:11" x14ac:dyDescent="0.25">
      <c r="A4463" t="s">
        <v>1366</v>
      </c>
      <c r="B4463" t="s">
        <v>14</v>
      </c>
      <c r="C4463" t="s">
        <v>15</v>
      </c>
      <c r="D4463" t="s">
        <v>22</v>
      </c>
      <c r="E4463" t="s">
        <v>31</v>
      </c>
      <c r="F4463" t="s">
        <v>29</v>
      </c>
      <c r="G4463" t="s">
        <v>2806</v>
      </c>
      <c r="H4463" s="5">
        <v>43738</v>
      </c>
      <c r="I4463" s="5">
        <v>43734</v>
      </c>
      <c r="J4463">
        <v>6566.33</v>
      </c>
      <c r="K4463" t="s">
        <v>2812</v>
      </c>
    </row>
    <row r="4464" spans="1:11" x14ac:dyDescent="0.25">
      <c r="A4464" t="s">
        <v>1366</v>
      </c>
      <c r="B4464" t="s">
        <v>14</v>
      </c>
      <c r="C4464" t="s">
        <v>15</v>
      </c>
      <c r="D4464" t="s">
        <v>22</v>
      </c>
      <c r="E4464" t="s">
        <v>31</v>
      </c>
      <c r="F4464" t="s">
        <v>29</v>
      </c>
      <c r="G4464" t="s">
        <v>2806</v>
      </c>
      <c r="H4464" s="5">
        <v>43738</v>
      </c>
      <c r="I4464" s="5">
        <v>43734</v>
      </c>
      <c r="J4464">
        <v>754.58</v>
      </c>
      <c r="K4464" t="s">
        <v>2812</v>
      </c>
    </row>
    <row r="4465" spans="1:11" x14ac:dyDescent="0.25">
      <c r="A4465" t="s">
        <v>1218</v>
      </c>
      <c r="B4465" t="s">
        <v>14</v>
      </c>
      <c r="C4465" t="s">
        <v>15</v>
      </c>
      <c r="D4465" t="s">
        <v>16</v>
      </c>
      <c r="E4465" t="s">
        <v>31</v>
      </c>
      <c r="F4465" t="s">
        <v>29</v>
      </c>
      <c r="G4465" t="s">
        <v>2806</v>
      </c>
      <c r="H4465" s="5">
        <v>43738</v>
      </c>
      <c r="I4465" s="5">
        <v>43732</v>
      </c>
      <c r="J4465">
        <v>-7.68</v>
      </c>
      <c r="K4465" t="s">
        <v>2812</v>
      </c>
    </row>
    <row r="4466" spans="1:11" x14ac:dyDescent="0.25">
      <c r="A4466" t="s">
        <v>1218</v>
      </c>
      <c r="B4466" t="s">
        <v>14</v>
      </c>
      <c r="C4466" t="s">
        <v>15</v>
      </c>
      <c r="D4466" t="s">
        <v>16</v>
      </c>
      <c r="E4466" t="s">
        <v>31</v>
      </c>
      <c r="F4466" t="s">
        <v>29</v>
      </c>
      <c r="G4466" t="s">
        <v>2806</v>
      </c>
      <c r="H4466" s="5">
        <v>43738</v>
      </c>
      <c r="I4466" s="5">
        <v>43732</v>
      </c>
      <c r="J4466">
        <v>-2.68</v>
      </c>
      <c r="K4466" t="s">
        <v>2812</v>
      </c>
    </row>
    <row r="4467" spans="1:11" x14ac:dyDescent="0.25">
      <c r="A4467" t="s">
        <v>1147</v>
      </c>
      <c r="B4467" t="s">
        <v>14</v>
      </c>
      <c r="C4467" t="s">
        <v>15</v>
      </c>
      <c r="D4467" t="s">
        <v>22</v>
      </c>
      <c r="E4467" t="s">
        <v>31</v>
      </c>
      <c r="F4467" t="s">
        <v>29</v>
      </c>
      <c r="G4467" t="s">
        <v>2806</v>
      </c>
      <c r="H4467" s="5">
        <v>43738</v>
      </c>
      <c r="I4467" s="5">
        <v>43728</v>
      </c>
      <c r="J4467">
        <v>731.36</v>
      </c>
      <c r="K4467" t="s">
        <v>2812</v>
      </c>
    </row>
    <row r="4468" spans="1:11" x14ac:dyDescent="0.25">
      <c r="A4468" t="s">
        <v>1147</v>
      </c>
      <c r="B4468" t="s">
        <v>14</v>
      </c>
      <c r="C4468" t="s">
        <v>15</v>
      </c>
      <c r="D4468" t="s">
        <v>22</v>
      </c>
      <c r="E4468" t="s">
        <v>31</v>
      </c>
      <c r="F4468" t="s">
        <v>29</v>
      </c>
      <c r="G4468" t="s">
        <v>2806</v>
      </c>
      <c r="H4468" s="5">
        <v>43738</v>
      </c>
      <c r="I4468" s="5">
        <v>43728</v>
      </c>
      <c r="J4468">
        <v>255.98</v>
      </c>
      <c r="K4468" t="s">
        <v>2812</v>
      </c>
    </row>
    <row r="4469" spans="1:11" x14ac:dyDescent="0.25">
      <c r="A4469" t="s">
        <v>1109</v>
      </c>
      <c r="B4469" t="s">
        <v>14</v>
      </c>
      <c r="C4469" t="s">
        <v>15</v>
      </c>
      <c r="D4469" t="s">
        <v>16</v>
      </c>
      <c r="E4469" t="s">
        <v>31</v>
      </c>
      <c r="F4469" t="s">
        <v>29</v>
      </c>
      <c r="G4469" t="s">
        <v>2806</v>
      </c>
      <c r="H4469" s="5">
        <v>43738</v>
      </c>
      <c r="I4469" s="5">
        <v>43727</v>
      </c>
      <c r="J4469">
        <v>-16.43</v>
      </c>
      <c r="K4469" t="s">
        <v>2812</v>
      </c>
    </row>
    <row r="4470" spans="1:11" x14ac:dyDescent="0.25">
      <c r="A4470" t="s">
        <v>1011</v>
      </c>
      <c r="B4470" t="s">
        <v>14</v>
      </c>
      <c r="C4470" t="s">
        <v>15</v>
      </c>
      <c r="D4470" t="s">
        <v>22</v>
      </c>
      <c r="E4470" t="s">
        <v>31</v>
      </c>
      <c r="F4470" t="s">
        <v>29</v>
      </c>
      <c r="G4470" t="s">
        <v>2806</v>
      </c>
      <c r="H4470" s="5">
        <v>43738</v>
      </c>
      <c r="I4470" s="5">
        <v>43725</v>
      </c>
      <c r="J4470">
        <v>1642.19</v>
      </c>
      <c r="K4470" t="s">
        <v>2812</v>
      </c>
    </row>
    <row r="4471" spans="1:11" x14ac:dyDescent="0.25">
      <c r="A4471" t="s">
        <v>1011</v>
      </c>
      <c r="B4471" t="s">
        <v>14</v>
      </c>
      <c r="C4471" t="s">
        <v>15</v>
      </c>
      <c r="D4471" t="s">
        <v>22</v>
      </c>
      <c r="E4471" t="s">
        <v>31</v>
      </c>
      <c r="F4471" t="s">
        <v>29</v>
      </c>
      <c r="G4471" t="s">
        <v>2806</v>
      </c>
      <c r="H4471" s="5">
        <v>43738</v>
      </c>
      <c r="I4471" s="5">
        <v>43725</v>
      </c>
      <c r="J4471">
        <v>65</v>
      </c>
      <c r="K4471" t="s">
        <v>2812</v>
      </c>
    </row>
    <row r="4472" spans="1:11" x14ac:dyDescent="0.25">
      <c r="A4472" t="s">
        <v>1011</v>
      </c>
      <c r="B4472" t="s">
        <v>14</v>
      </c>
      <c r="C4472" t="s">
        <v>15</v>
      </c>
      <c r="D4472" t="s">
        <v>22</v>
      </c>
      <c r="E4472" t="s">
        <v>31</v>
      </c>
      <c r="F4472" t="s">
        <v>29</v>
      </c>
      <c r="G4472" t="s">
        <v>2806</v>
      </c>
      <c r="H4472" s="5">
        <v>43738</v>
      </c>
      <c r="I4472" s="5">
        <v>43725</v>
      </c>
      <c r="J4472">
        <v>802.56</v>
      </c>
      <c r="K4472" t="s">
        <v>2812</v>
      </c>
    </row>
    <row r="4473" spans="1:11" x14ac:dyDescent="0.25">
      <c r="A4473" t="s">
        <v>1011</v>
      </c>
      <c r="B4473" t="s">
        <v>14</v>
      </c>
      <c r="C4473" t="s">
        <v>15</v>
      </c>
      <c r="D4473" t="s">
        <v>22</v>
      </c>
      <c r="E4473" t="s">
        <v>31</v>
      </c>
      <c r="F4473" t="s">
        <v>29</v>
      </c>
      <c r="G4473" t="s">
        <v>2806</v>
      </c>
      <c r="H4473" s="5">
        <v>43738</v>
      </c>
      <c r="I4473" s="5">
        <v>43725</v>
      </c>
      <c r="J4473">
        <v>100.39</v>
      </c>
      <c r="K4473" t="s">
        <v>2812</v>
      </c>
    </row>
    <row r="4474" spans="1:11" x14ac:dyDescent="0.25">
      <c r="A4474" t="s">
        <v>1011</v>
      </c>
      <c r="B4474" t="s">
        <v>14</v>
      </c>
      <c r="C4474" t="s">
        <v>15</v>
      </c>
      <c r="D4474" t="s">
        <v>22</v>
      </c>
      <c r="E4474" t="s">
        <v>31</v>
      </c>
      <c r="F4474" t="s">
        <v>29</v>
      </c>
      <c r="G4474" t="s">
        <v>2806</v>
      </c>
      <c r="H4474" s="5">
        <v>43738</v>
      </c>
      <c r="I4474" s="5">
        <v>43725</v>
      </c>
      <c r="J4474">
        <v>761.28</v>
      </c>
      <c r="K4474" t="s">
        <v>2812</v>
      </c>
    </row>
    <row r="4475" spans="1:11" x14ac:dyDescent="0.25">
      <c r="A4475" t="s">
        <v>581</v>
      </c>
      <c r="B4475" t="s">
        <v>14</v>
      </c>
      <c r="C4475" t="s">
        <v>15</v>
      </c>
      <c r="D4475" t="s">
        <v>22</v>
      </c>
      <c r="E4475" t="s">
        <v>31</v>
      </c>
      <c r="F4475" t="s">
        <v>29</v>
      </c>
      <c r="G4475" t="s">
        <v>2806</v>
      </c>
      <c r="H4475" s="5">
        <v>43738</v>
      </c>
      <c r="I4475" s="5">
        <v>43718</v>
      </c>
      <c r="J4475">
        <v>1376.48</v>
      </c>
      <c r="K4475" t="s">
        <v>2812</v>
      </c>
    </row>
    <row r="4476" spans="1:11" x14ac:dyDescent="0.25">
      <c r="A4476" t="s">
        <v>581</v>
      </c>
      <c r="B4476" t="s">
        <v>14</v>
      </c>
      <c r="C4476" t="s">
        <v>15</v>
      </c>
      <c r="D4476" t="s">
        <v>22</v>
      </c>
      <c r="E4476" t="s">
        <v>31</v>
      </c>
      <c r="F4476" t="s">
        <v>29</v>
      </c>
      <c r="G4476" t="s">
        <v>2806</v>
      </c>
      <c r="H4476" s="5">
        <v>43738</v>
      </c>
      <c r="I4476" s="5">
        <v>43718</v>
      </c>
      <c r="J4476">
        <v>5859.98</v>
      </c>
      <c r="K4476" t="s">
        <v>2812</v>
      </c>
    </row>
    <row r="4477" spans="1:11" x14ac:dyDescent="0.25">
      <c r="A4477" t="s">
        <v>581</v>
      </c>
      <c r="B4477" t="s">
        <v>14</v>
      </c>
      <c r="C4477" t="s">
        <v>15</v>
      </c>
      <c r="D4477" t="s">
        <v>22</v>
      </c>
      <c r="E4477" t="s">
        <v>31</v>
      </c>
      <c r="F4477" t="s">
        <v>29</v>
      </c>
      <c r="G4477" t="s">
        <v>2806</v>
      </c>
      <c r="H4477" s="5">
        <v>43738</v>
      </c>
      <c r="I4477" s="5">
        <v>43718</v>
      </c>
      <c r="J4477">
        <v>24500.6</v>
      </c>
      <c r="K4477" t="s">
        <v>2812</v>
      </c>
    </row>
    <row r="4478" spans="1:11" x14ac:dyDescent="0.25">
      <c r="A4478" t="s">
        <v>581</v>
      </c>
      <c r="B4478" t="s">
        <v>14</v>
      </c>
      <c r="C4478" t="s">
        <v>15</v>
      </c>
      <c r="D4478" t="s">
        <v>22</v>
      </c>
      <c r="E4478" t="s">
        <v>31</v>
      </c>
      <c r="F4478" t="s">
        <v>29</v>
      </c>
      <c r="G4478" t="s">
        <v>2806</v>
      </c>
      <c r="H4478" s="5">
        <v>43738</v>
      </c>
      <c r="I4478" s="5">
        <v>43718</v>
      </c>
      <c r="J4478">
        <v>4817.25</v>
      </c>
      <c r="K4478" t="s">
        <v>2812</v>
      </c>
    </row>
    <row r="4479" spans="1:11" x14ac:dyDescent="0.25">
      <c r="A4479" t="s">
        <v>581</v>
      </c>
      <c r="B4479" t="s">
        <v>14</v>
      </c>
      <c r="C4479" t="s">
        <v>15</v>
      </c>
      <c r="D4479" t="s">
        <v>22</v>
      </c>
      <c r="E4479" t="s">
        <v>31</v>
      </c>
      <c r="F4479" t="s">
        <v>29</v>
      </c>
      <c r="G4479" t="s">
        <v>2806</v>
      </c>
      <c r="H4479" s="5">
        <v>43738</v>
      </c>
      <c r="I4479" s="5">
        <v>43718</v>
      </c>
      <c r="J4479">
        <v>55818.81</v>
      </c>
      <c r="K4479" t="s">
        <v>2812</v>
      </c>
    </row>
    <row r="4480" spans="1:11" x14ac:dyDescent="0.25">
      <c r="A4480" t="s">
        <v>581</v>
      </c>
      <c r="B4480" t="s">
        <v>14</v>
      </c>
      <c r="C4480" t="s">
        <v>15</v>
      </c>
      <c r="D4480" t="s">
        <v>22</v>
      </c>
      <c r="E4480" t="s">
        <v>31</v>
      </c>
      <c r="F4480" t="s">
        <v>29</v>
      </c>
      <c r="G4480" t="s">
        <v>2806</v>
      </c>
      <c r="H4480" s="5">
        <v>43738</v>
      </c>
      <c r="I4480" s="5">
        <v>43718</v>
      </c>
      <c r="J4480">
        <v>258.18</v>
      </c>
      <c r="K4480" t="s">
        <v>2812</v>
      </c>
    </row>
    <row r="4481" spans="1:11" x14ac:dyDescent="0.25">
      <c r="A4481" t="s">
        <v>581</v>
      </c>
      <c r="B4481" t="s">
        <v>14</v>
      </c>
      <c r="C4481" t="s">
        <v>15</v>
      </c>
      <c r="D4481" t="s">
        <v>22</v>
      </c>
      <c r="E4481" t="s">
        <v>31</v>
      </c>
      <c r="F4481" t="s">
        <v>29</v>
      </c>
      <c r="G4481" t="s">
        <v>2806</v>
      </c>
      <c r="H4481" s="5">
        <v>43738</v>
      </c>
      <c r="I4481" s="5">
        <v>43718</v>
      </c>
      <c r="J4481">
        <v>1902.55</v>
      </c>
      <c r="K4481" t="s">
        <v>2812</v>
      </c>
    </row>
    <row r="4482" spans="1:11" x14ac:dyDescent="0.25">
      <c r="A4482" t="s">
        <v>581</v>
      </c>
      <c r="B4482" t="s">
        <v>14</v>
      </c>
      <c r="C4482" t="s">
        <v>15</v>
      </c>
      <c r="D4482" t="s">
        <v>22</v>
      </c>
      <c r="E4482" t="s">
        <v>31</v>
      </c>
      <c r="F4482" t="s">
        <v>29</v>
      </c>
      <c r="G4482" t="s">
        <v>2806</v>
      </c>
      <c r="H4482" s="5">
        <v>43738</v>
      </c>
      <c r="I4482" s="5">
        <v>43718</v>
      </c>
      <c r="J4482">
        <v>911.84</v>
      </c>
      <c r="K4482" t="s">
        <v>2812</v>
      </c>
    </row>
    <row r="4483" spans="1:11" x14ac:dyDescent="0.25">
      <c r="A4483" t="s">
        <v>581</v>
      </c>
      <c r="B4483" t="s">
        <v>14</v>
      </c>
      <c r="C4483" t="s">
        <v>15</v>
      </c>
      <c r="D4483" t="s">
        <v>22</v>
      </c>
      <c r="E4483" t="s">
        <v>31</v>
      </c>
      <c r="F4483" t="s">
        <v>29</v>
      </c>
      <c r="G4483" t="s">
        <v>2806</v>
      </c>
      <c r="H4483" s="5">
        <v>43738</v>
      </c>
      <c r="I4483" s="5">
        <v>43718</v>
      </c>
      <c r="J4483">
        <v>3535.7</v>
      </c>
      <c r="K4483" t="s">
        <v>2812</v>
      </c>
    </row>
    <row r="4484" spans="1:11" x14ac:dyDescent="0.25">
      <c r="A4484" t="s">
        <v>581</v>
      </c>
      <c r="B4484" t="s">
        <v>14</v>
      </c>
      <c r="C4484" t="s">
        <v>15</v>
      </c>
      <c r="D4484" t="s">
        <v>22</v>
      </c>
      <c r="E4484" t="s">
        <v>31</v>
      </c>
      <c r="F4484" t="s">
        <v>29</v>
      </c>
      <c r="G4484" t="s">
        <v>2806</v>
      </c>
      <c r="H4484" s="5">
        <v>43738</v>
      </c>
      <c r="I4484" s="5">
        <v>43718</v>
      </c>
      <c r="J4484">
        <v>7406.84</v>
      </c>
      <c r="K4484" t="s">
        <v>2812</v>
      </c>
    </row>
    <row r="4485" spans="1:11" x14ac:dyDescent="0.25">
      <c r="A4485" t="s">
        <v>581</v>
      </c>
      <c r="B4485" t="s">
        <v>14</v>
      </c>
      <c r="C4485" t="s">
        <v>15</v>
      </c>
      <c r="D4485" t="s">
        <v>22</v>
      </c>
      <c r="E4485" t="s">
        <v>31</v>
      </c>
      <c r="F4485" t="s">
        <v>29</v>
      </c>
      <c r="G4485" t="s">
        <v>2806</v>
      </c>
      <c r="H4485" s="5">
        <v>43738</v>
      </c>
      <c r="I4485" s="5">
        <v>43718</v>
      </c>
      <c r="J4485">
        <v>13261.61</v>
      </c>
      <c r="K4485" t="s">
        <v>2812</v>
      </c>
    </row>
    <row r="4486" spans="1:11" x14ac:dyDescent="0.25">
      <c r="A4486" t="s">
        <v>297</v>
      </c>
      <c r="B4486" t="s">
        <v>14</v>
      </c>
      <c r="C4486" t="s">
        <v>2810</v>
      </c>
      <c r="D4486" t="s">
        <v>16</v>
      </c>
      <c r="E4486" t="s">
        <v>31</v>
      </c>
      <c r="F4486" t="s">
        <v>29</v>
      </c>
      <c r="G4486" t="s">
        <v>2806</v>
      </c>
      <c r="H4486" s="5">
        <v>43708</v>
      </c>
      <c r="I4486" s="5">
        <v>43712</v>
      </c>
      <c r="J4486">
        <v>-43.82</v>
      </c>
      <c r="K4486" t="s">
        <v>2812</v>
      </c>
    </row>
    <row r="4487" spans="1:11" x14ac:dyDescent="0.25">
      <c r="A4487" t="s">
        <v>297</v>
      </c>
      <c r="B4487" t="s">
        <v>14</v>
      </c>
      <c r="C4487" t="s">
        <v>2810</v>
      </c>
      <c r="D4487" t="s">
        <v>22</v>
      </c>
      <c r="E4487" t="s">
        <v>31</v>
      </c>
      <c r="F4487" t="s">
        <v>29</v>
      </c>
      <c r="G4487" t="s">
        <v>2806</v>
      </c>
      <c r="H4487" s="5">
        <v>43708</v>
      </c>
      <c r="I4487" s="5">
        <v>43712</v>
      </c>
      <c r="J4487">
        <v>17.850000000000001</v>
      </c>
      <c r="K4487" t="s">
        <v>2812</v>
      </c>
    </row>
    <row r="4488" spans="1:11" x14ac:dyDescent="0.25">
      <c r="A4488" t="s">
        <v>297</v>
      </c>
      <c r="B4488" t="s">
        <v>14</v>
      </c>
      <c r="C4488" t="s">
        <v>2810</v>
      </c>
      <c r="D4488" t="s">
        <v>22</v>
      </c>
      <c r="E4488" t="s">
        <v>31</v>
      </c>
      <c r="F4488" t="s">
        <v>29</v>
      </c>
      <c r="G4488" t="s">
        <v>2806</v>
      </c>
      <c r="H4488" s="5">
        <v>43708</v>
      </c>
      <c r="I4488" s="5">
        <v>43712</v>
      </c>
      <c r="J4488">
        <v>46.59</v>
      </c>
      <c r="K4488" t="s">
        <v>2812</v>
      </c>
    </row>
    <row r="4489" spans="1:11" x14ac:dyDescent="0.25">
      <c r="A4489" t="s">
        <v>297</v>
      </c>
      <c r="B4489" t="s">
        <v>14</v>
      </c>
      <c r="C4489" t="s">
        <v>2810</v>
      </c>
      <c r="D4489" t="s">
        <v>22</v>
      </c>
      <c r="E4489" t="s">
        <v>31</v>
      </c>
      <c r="F4489" t="s">
        <v>29</v>
      </c>
      <c r="G4489" t="s">
        <v>2806</v>
      </c>
      <c r="H4489" s="5">
        <v>43708</v>
      </c>
      <c r="I4489" s="5">
        <v>43712</v>
      </c>
      <c r="J4489">
        <v>114.85</v>
      </c>
      <c r="K4489" t="s">
        <v>2812</v>
      </c>
    </row>
    <row r="4490" spans="1:11" x14ac:dyDescent="0.25">
      <c r="A4490" t="s">
        <v>297</v>
      </c>
      <c r="B4490" t="s">
        <v>14</v>
      </c>
      <c r="C4490" t="s">
        <v>2810</v>
      </c>
      <c r="D4490" t="s">
        <v>22</v>
      </c>
      <c r="E4490" t="s">
        <v>31</v>
      </c>
      <c r="F4490" t="s">
        <v>29</v>
      </c>
      <c r="G4490" t="s">
        <v>2806</v>
      </c>
      <c r="H4490" s="5">
        <v>43708</v>
      </c>
      <c r="I4490" s="5">
        <v>43712</v>
      </c>
      <c r="J4490">
        <v>866.28</v>
      </c>
      <c r="K4490" t="s">
        <v>2812</v>
      </c>
    </row>
    <row r="4491" spans="1:11" x14ac:dyDescent="0.25">
      <c r="A4491" t="s">
        <v>297</v>
      </c>
      <c r="B4491" t="s">
        <v>14</v>
      </c>
      <c r="C4491" t="s">
        <v>2810</v>
      </c>
      <c r="D4491" t="s">
        <v>22</v>
      </c>
      <c r="E4491" t="s">
        <v>31</v>
      </c>
      <c r="F4491" t="s">
        <v>29</v>
      </c>
      <c r="G4491" t="s">
        <v>2806</v>
      </c>
      <c r="H4491" s="5">
        <v>43708</v>
      </c>
      <c r="I4491" s="5">
        <v>43712</v>
      </c>
      <c r="J4491">
        <v>520.64</v>
      </c>
      <c r="K4491" t="s">
        <v>2812</v>
      </c>
    </row>
    <row r="4492" spans="1:11" x14ac:dyDescent="0.25">
      <c r="A4492" t="s">
        <v>297</v>
      </c>
      <c r="B4492" t="s">
        <v>14</v>
      </c>
      <c r="C4492" t="s">
        <v>2810</v>
      </c>
      <c r="D4492" t="s">
        <v>22</v>
      </c>
      <c r="E4492" t="s">
        <v>31</v>
      </c>
      <c r="F4492" t="s">
        <v>29</v>
      </c>
      <c r="G4492" t="s">
        <v>2806</v>
      </c>
      <c r="H4492" s="5">
        <v>43708</v>
      </c>
      <c r="I4492" s="5">
        <v>43712</v>
      </c>
      <c r="J4492">
        <v>86.09</v>
      </c>
      <c r="K4492" t="s">
        <v>2812</v>
      </c>
    </row>
    <row r="4493" spans="1:11" x14ac:dyDescent="0.25">
      <c r="A4493" t="s">
        <v>154</v>
      </c>
      <c r="B4493" t="s">
        <v>14</v>
      </c>
      <c r="C4493" t="s">
        <v>2810</v>
      </c>
      <c r="D4493" t="s">
        <v>22</v>
      </c>
      <c r="E4493" t="s">
        <v>31</v>
      </c>
      <c r="F4493" t="s">
        <v>29</v>
      </c>
      <c r="G4493" t="s">
        <v>2806</v>
      </c>
      <c r="H4493" s="5">
        <v>43708</v>
      </c>
      <c r="I4493" s="5">
        <v>43707</v>
      </c>
      <c r="J4493">
        <v>52</v>
      </c>
      <c r="K4493" t="s">
        <v>2812</v>
      </c>
    </row>
    <row r="4494" spans="1:11" x14ac:dyDescent="0.25">
      <c r="A4494" t="s">
        <v>154</v>
      </c>
      <c r="B4494" t="s">
        <v>14</v>
      </c>
      <c r="C4494" t="s">
        <v>2810</v>
      </c>
      <c r="D4494" t="s">
        <v>22</v>
      </c>
      <c r="E4494" t="s">
        <v>31</v>
      </c>
      <c r="F4494" t="s">
        <v>29</v>
      </c>
      <c r="G4494" t="s">
        <v>2806</v>
      </c>
      <c r="H4494" s="5">
        <v>43708</v>
      </c>
      <c r="I4494" s="5">
        <v>43707</v>
      </c>
      <c r="J4494">
        <v>18.54</v>
      </c>
      <c r="K4494" t="s">
        <v>2812</v>
      </c>
    </row>
    <row r="4495" spans="1:11" x14ac:dyDescent="0.25">
      <c r="A4495" t="s">
        <v>154</v>
      </c>
      <c r="B4495" t="s">
        <v>14</v>
      </c>
      <c r="C4495" t="s">
        <v>2810</v>
      </c>
      <c r="D4495" t="s">
        <v>22</v>
      </c>
      <c r="E4495" t="s">
        <v>31</v>
      </c>
      <c r="F4495" t="s">
        <v>29</v>
      </c>
      <c r="G4495" t="s">
        <v>2806</v>
      </c>
      <c r="H4495" s="5">
        <v>43708</v>
      </c>
      <c r="I4495" s="5">
        <v>43707</v>
      </c>
      <c r="J4495">
        <v>218.02</v>
      </c>
      <c r="K4495" t="s">
        <v>2812</v>
      </c>
    </row>
    <row r="4496" spans="1:11" x14ac:dyDescent="0.25">
      <c r="A4496" t="s">
        <v>154</v>
      </c>
      <c r="B4496" t="s">
        <v>14</v>
      </c>
      <c r="C4496" t="s">
        <v>2810</v>
      </c>
      <c r="D4496" t="s">
        <v>22</v>
      </c>
      <c r="E4496" t="s">
        <v>31</v>
      </c>
      <c r="F4496" t="s">
        <v>29</v>
      </c>
      <c r="G4496" t="s">
        <v>2806</v>
      </c>
      <c r="H4496" s="5">
        <v>43708</v>
      </c>
      <c r="I4496" s="5">
        <v>43707</v>
      </c>
      <c r="J4496">
        <v>0.2</v>
      </c>
      <c r="K4496" t="s">
        <v>2812</v>
      </c>
    </row>
    <row r="4497" spans="1:11" x14ac:dyDescent="0.25">
      <c r="A4497" t="s">
        <v>30</v>
      </c>
      <c r="B4497" t="s">
        <v>14</v>
      </c>
      <c r="C4497" t="s">
        <v>2810</v>
      </c>
      <c r="D4497" t="s">
        <v>22</v>
      </c>
      <c r="E4497" t="s">
        <v>31</v>
      </c>
      <c r="F4497" t="s">
        <v>29</v>
      </c>
      <c r="G4497" t="s">
        <v>2806</v>
      </c>
      <c r="H4497" s="5">
        <v>43708</v>
      </c>
      <c r="I4497" s="5">
        <v>43706</v>
      </c>
      <c r="J4497">
        <v>53.01</v>
      </c>
      <c r="K4497" t="s">
        <v>2812</v>
      </c>
    </row>
    <row r="4498" spans="1:11" x14ac:dyDescent="0.25">
      <c r="A4498" t="s">
        <v>1365</v>
      </c>
      <c r="B4498" t="s">
        <v>14</v>
      </c>
      <c r="C4498" t="s">
        <v>15</v>
      </c>
      <c r="D4498" t="s">
        <v>22</v>
      </c>
      <c r="E4498" t="s">
        <v>580</v>
      </c>
      <c r="F4498" t="s">
        <v>578</v>
      </c>
      <c r="G4498" t="s">
        <v>2806</v>
      </c>
      <c r="H4498" s="5">
        <v>43738</v>
      </c>
      <c r="I4498" s="5">
        <v>43734</v>
      </c>
      <c r="J4498">
        <v>88.91</v>
      </c>
      <c r="K4498" t="s">
        <v>2812</v>
      </c>
    </row>
    <row r="4499" spans="1:11" x14ac:dyDescent="0.25">
      <c r="A4499" t="s">
        <v>579</v>
      </c>
      <c r="B4499" t="s">
        <v>14</v>
      </c>
      <c r="C4499" t="s">
        <v>15</v>
      </c>
      <c r="D4499" t="s">
        <v>22</v>
      </c>
      <c r="E4499" t="s">
        <v>580</v>
      </c>
      <c r="F4499" t="s">
        <v>578</v>
      </c>
      <c r="G4499" t="s">
        <v>2806</v>
      </c>
      <c r="H4499" s="5">
        <v>43738</v>
      </c>
      <c r="I4499" s="5">
        <v>43718</v>
      </c>
      <c r="J4499">
        <v>1363.7</v>
      </c>
      <c r="K4499" t="s">
        <v>2812</v>
      </c>
    </row>
    <row r="4500" spans="1:11" x14ac:dyDescent="0.25">
      <c r="A4500" t="s">
        <v>1775</v>
      </c>
      <c r="B4500" t="s">
        <v>15</v>
      </c>
      <c r="D4500" t="s">
        <v>22</v>
      </c>
      <c r="E4500" t="s">
        <v>153</v>
      </c>
      <c r="F4500" t="s">
        <v>151</v>
      </c>
      <c r="G4500" t="s">
        <v>2806</v>
      </c>
      <c r="H4500" s="5">
        <v>43769</v>
      </c>
      <c r="I4500" s="5">
        <v>43769</v>
      </c>
      <c r="J4500">
        <v>335.9</v>
      </c>
      <c r="K4500" t="s">
        <v>2812</v>
      </c>
    </row>
    <row r="4501" spans="1:11" x14ac:dyDescent="0.25">
      <c r="A4501" t="s">
        <v>1774</v>
      </c>
      <c r="B4501" t="s">
        <v>15</v>
      </c>
      <c r="D4501" t="s">
        <v>22</v>
      </c>
      <c r="E4501" t="s">
        <v>153</v>
      </c>
      <c r="F4501" t="s">
        <v>151</v>
      </c>
      <c r="G4501" t="s">
        <v>2806</v>
      </c>
      <c r="H4501" s="5">
        <v>43769</v>
      </c>
      <c r="I4501" s="5">
        <v>43762</v>
      </c>
      <c r="J4501">
        <v>1240.95</v>
      </c>
      <c r="K4501" t="s">
        <v>2812</v>
      </c>
    </row>
    <row r="4502" spans="1:11" x14ac:dyDescent="0.25">
      <c r="A4502" t="s">
        <v>1773</v>
      </c>
      <c r="B4502" t="s">
        <v>15</v>
      </c>
      <c r="D4502" t="s">
        <v>22</v>
      </c>
      <c r="E4502" t="s">
        <v>153</v>
      </c>
      <c r="F4502" t="s">
        <v>151</v>
      </c>
      <c r="G4502" t="s">
        <v>2806</v>
      </c>
      <c r="H4502" s="5">
        <v>43769</v>
      </c>
      <c r="I4502" s="5">
        <v>43748</v>
      </c>
      <c r="J4502">
        <v>1139.83</v>
      </c>
      <c r="K4502" t="s">
        <v>2812</v>
      </c>
    </row>
    <row r="4503" spans="1:11" x14ac:dyDescent="0.25">
      <c r="A4503" t="s">
        <v>1773</v>
      </c>
      <c r="B4503" t="s">
        <v>15</v>
      </c>
      <c r="D4503" t="s">
        <v>22</v>
      </c>
      <c r="E4503" t="s">
        <v>153</v>
      </c>
      <c r="F4503" t="s">
        <v>151</v>
      </c>
      <c r="G4503" t="s">
        <v>2806</v>
      </c>
      <c r="H4503" s="5">
        <v>43769</v>
      </c>
      <c r="I4503" s="5">
        <v>43748</v>
      </c>
      <c r="J4503">
        <v>1170.5899999999999</v>
      </c>
      <c r="K4503" t="s">
        <v>2812</v>
      </c>
    </row>
    <row r="4504" spans="1:11" x14ac:dyDescent="0.25">
      <c r="A4504" t="s">
        <v>1772</v>
      </c>
      <c r="B4504" t="s">
        <v>15</v>
      </c>
      <c r="D4504" t="s">
        <v>22</v>
      </c>
      <c r="E4504" t="s">
        <v>153</v>
      </c>
      <c r="F4504" t="s">
        <v>151</v>
      </c>
      <c r="G4504" t="s">
        <v>2806</v>
      </c>
      <c r="H4504" s="5">
        <v>43769</v>
      </c>
      <c r="I4504" s="5">
        <v>43746</v>
      </c>
      <c r="J4504">
        <v>0.48</v>
      </c>
      <c r="K4504" t="s">
        <v>2812</v>
      </c>
    </row>
    <row r="4505" spans="1:11" x14ac:dyDescent="0.25">
      <c r="A4505" t="s">
        <v>1772</v>
      </c>
      <c r="B4505" t="s">
        <v>15</v>
      </c>
      <c r="D4505" t="s">
        <v>22</v>
      </c>
      <c r="E4505" t="s">
        <v>153</v>
      </c>
      <c r="F4505" t="s">
        <v>151</v>
      </c>
      <c r="G4505" t="s">
        <v>2806</v>
      </c>
      <c r="H4505" s="5">
        <v>43769</v>
      </c>
      <c r="I4505" s="5">
        <v>43746</v>
      </c>
      <c r="J4505">
        <v>1.67</v>
      </c>
      <c r="K4505" t="s">
        <v>2812</v>
      </c>
    </row>
    <row r="4506" spans="1:11" x14ac:dyDescent="0.25">
      <c r="A4506" t="s">
        <v>1772</v>
      </c>
      <c r="B4506" t="s">
        <v>15</v>
      </c>
      <c r="D4506" t="s">
        <v>22</v>
      </c>
      <c r="E4506" t="s">
        <v>153</v>
      </c>
      <c r="F4506" t="s">
        <v>151</v>
      </c>
      <c r="G4506" t="s">
        <v>2806</v>
      </c>
      <c r="H4506" s="5">
        <v>43769</v>
      </c>
      <c r="I4506" s="5">
        <v>43746</v>
      </c>
      <c r="J4506">
        <v>21.79</v>
      </c>
      <c r="K4506" t="s">
        <v>2812</v>
      </c>
    </row>
    <row r="4507" spans="1:11" x14ac:dyDescent="0.25">
      <c r="A4507" t="s">
        <v>1772</v>
      </c>
      <c r="B4507" t="s">
        <v>15</v>
      </c>
      <c r="D4507" t="s">
        <v>22</v>
      </c>
      <c r="E4507" t="s">
        <v>153</v>
      </c>
      <c r="F4507" t="s">
        <v>151</v>
      </c>
      <c r="G4507" t="s">
        <v>2806</v>
      </c>
      <c r="H4507" s="5">
        <v>43769</v>
      </c>
      <c r="I4507" s="5">
        <v>43746</v>
      </c>
      <c r="J4507">
        <v>2397.09</v>
      </c>
      <c r="K4507" t="s">
        <v>2812</v>
      </c>
    </row>
    <row r="4508" spans="1:11" x14ac:dyDescent="0.25">
      <c r="A4508" t="s">
        <v>1531</v>
      </c>
      <c r="B4508" t="s">
        <v>14</v>
      </c>
      <c r="C4508" t="s">
        <v>15</v>
      </c>
      <c r="D4508" t="s">
        <v>16</v>
      </c>
      <c r="E4508" t="s">
        <v>153</v>
      </c>
      <c r="F4508" t="s">
        <v>151</v>
      </c>
      <c r="G4508" t="s">
        <v>2806</v>
      </c>
      <c r="H4508" s="5">
        <v>43738</v>
      </c>
      <c r="I4508" s="5">
        <v>43738</v>
      </c>
      <c r="J4508">
        <v>-335.9</v>
      </c>
      <c r="K4508" t="s">
        <v>2812</v>
      </c>
    </row>
    <row r="4509" spans="1:11" x14ac:dyDescent="0.25">
      <c r="A4509" t="s">
        <v>1364</v>
      </c>
      <c r="B4509" t="s">
        <v>14</v>
      </c>
      <c r="C4509" t="s">
        <v>15</v>
      </c>
      <c r="D4509" t="s">
        <v>22</v>
      </c>
      <c r="E4509" t="s">
        <v>153</v>
      </c>
      <c r="F4509" t="s">
        <v>151</v>
      </c>
      <c r="G4509" t="s">
        <v>2806</v>
      </c>
      <c r="H4509" s="5">
        <v>43738</v>
      </c>
      <c r="I4509" s="5">
        <v>43734</v>
      </c>
      <c r="J4509">
        <v>935.05</v>
      </c>
      <c r="K4509" t="s">
        <v>2812</v>
      </c>
    </row>
    <row r="4510" spans="1:11" x14ac:dyDescent="0.25">
      <c r="A4510" t="s">
        <v>1364</v>
      </c>
      <c r="B4510" t="s">
        <v>14</v>
      </c>
      <c r="C4510" t="s">
        <v>15</v>
      </c>
      <c r="D4510" t="s">
        <v>22</v>
      </c>
      <c r="E4510" t="s">
        <v>153</v>
      </c>
      <c r="F4510" t="s">
        <v>151</v>
      </c>
      <c r="G4510" t="s">
        <v>2806</v>
      </c>
      <c r="H4510" s="5">
        <v>43738</v>
      </c>
      <c r="I4510" s="5">
        <v>43734</v>
      </c>
      <c r="J4510">
        <v>1328.94</v>
      </c>
      <c r="K4510" t="s">
        <v>2812</v>
      </c>
    </row>
    <row r="4511" spans="1:11" x14ac:dyDescent="0.25">
      <c r="A4511" t="s">
        <v>1364</v>
      </c>
      <c r="B4511" t="s">
        <v>14</v>
      </c>
      <c r="C4511" t="s">
        <v>15</v>
      </c>
      <c r="D4511" t="s">
        <v>16</v>
      </c>
      <c r="E4511" t="s">
        <v>153</v>
      </c>
      <c r="F4511" t="s">
        <v>151</v>
      </c>
      <c r="G4511" t="s">
        <v>2806</v>
      </c>
      <c r="H4511" s="5">
        <v>43738</v>
      </c>
      <c r="I4511" s="5">
        <v>43734</v>
      </c>
      <c r="J4511">
        <v>-879.51</v>
      </c>
      <c r="K4511" t="s">
        <v>2812</v>
      </c>
    </row>
    <row r="4512" spans="1:11" x14ac:dyDescent="0.25">
      <c r="A4512" t="s">
        <v>1364</v>
      </c>
      <c r="B4512" t="s">
        <v>14</v>
      </c>
      <c r="C4512" t="s">
        <v>15</v>
      </c>
      <c r="D4512" t="s">
        <v>22</v>
      </c>
      <c r="E4512" t="s">
        <v>153</v>
      </c>
      <c r="F4512" t="s">
        <v>151</v>
      </c>
      <c r="G4512" t="s">
        <v>2806</v>
      </c>
      <c r="H4512" s="5">
        <v>43738</v>
      </c>
      <c r="I4512" s="5">
        <v>43734</v>
      </c>
      <c r="J4512">
        <v>358.27</v>
      </c>
      <c r="K4512" t="s">
        <v>2812</v>
      </c>
    </row>
    <row r="4513" spans="1:11" x14ac:dyDescent="0.25">
      <c r="A4513" t="s">
        <v>1217</v>
      </c>
      <c r="B4513" t="s">
        <v>14</v>
      </c>
      <c r="C4513" t="s">
        <v>15</v>
      </c>
      <c r="D4513" t="s">
        <v>16</v>
      </c>
      <c r="E4513" t="s">
        <v>153</v>
      </c>
      <c r="F4513" t="s">
        <v>151</v>
      </c>
      <c r="G4513" t="s">
        <v>2806</v>
      </c>
      <c r="H4513" s="5">
        <v>43738</v>
      </c>
      <c r="I4513" s="5">
        <v>43732</v>
      </c>
      <c r="J4513">
        <v>-34.58</v>
      </c>
      <c r="K4513" t="s">
        <v>2812</v>
      </c>
    </row>
    <row r="4514" spans="1:11" x14ac:dyDescent="0.25">
      <c r="A4514" t="s">
        <v>1217</v>
      </c>
      <c r="B4514" t="s">
        <v>14</v>
      </c>
      <c r="C4514" t="s">
        <v>15</v>
      </c>
      <c r="D4514" t="s">
        <v>16</v>
      </c>
      <c r="E4514" t="s">
        <v>153</v>
      </c>
      <c r="F4514" t="s">
        <v>151</v>
      </c>
      <c r="G4514" t="s">
        <v>2806</v>
      </c>
      <c r="H4514" s="5">
        <v>43738</v>
      </c>
      <c r="I4514" s="5">
        <v>43732</v>
      </c>
      <c r="J4514">
        <v>-9.99</v>
      </c>
      <c r="K4514" t="s">
        <v>2812</v>
      </c>
    </row>
    <row r="4515" spans="1:11" x14ac:dyDescent="0.25">
      <c r="A4515" t="s">
        <v>1153</v>
      </c>
      <c r="B4515" t="s">
        <v>14</v>
      </c>
      <c r="C4515" t="s">
        <v>15</v>
      </c>
      <c r="D4515" t="s">
        <v>22</v>
      </c>
      <c r="E4515" t="s">
        <v>153</v>
      </c>
      <c r="F4515" t="s">
        <v>151</v>
      </c>
      <c r="G4515" t="s">
        <v>2806</v>
      </c>
      <c r="H4515" s="5">
        <v>43738</v>
      </c>
      <c r="I4515" s="5">
        <v>43728</v>
      </c>
      <c r="J4515">
        <v>3291.14</v>
      </c>
      <c r="K4515" t="s">
        <v>2812</v>
      </c>
    </row>
    <row r="4516" spans="1:11" x14ac:dyDescent="0.25">
      <c r="A4516" t="s">
        <v>1153</v>
      </c>
      <c r="B4516" t="s">
        <v>14</v>
      </c>
      <c r="C4516" t="s">
        <v>15</v>
      </c>
      <c r="D4516" t="s">
        <v>22</v>
      </c>
      <c r="E4516" t="s">
        <v>153</v>
      </c>
      <c r="F4516" t="s">
        <v>151</v>
      </c>
      <c r="G4516" t="s">
        <v>2806</v>
      </c>
      <c r="H4516" s="5">
        <v>43738</v>
      </c>
      <c r="I4516" s="5">
        <v>43728</v>
      </c>
      <c r="J4516">
        <v>950.77</v>
      </c>
      <c r="K4516" t="s">
        <v>2812</v>
      </c>
    </row>
    <row r="4517" spans="1:11" x14ac:dyDescent="0.25">
      <c r="A4517" t="s">
        <v>1108</v>
      </c>
      <c r="B4517" t="s">
        <v>14</v>
      </c>
      <c r="C4517" t="s">
        <v>15</v>
      </c>
      <c r="D4517" t="s">
        <v>16</v>
      </c>
      <c r="E4517" t="s">
        <v>153</v>
      </c>
      <c r="F4517" t="s">
        <v>151</v>
      </c>
      <c r="G4517" t="s">
        <v>2806</v>
      </c>
      <c r="H4517" s="5">
        <v>43738</v>
      </c>
      <c r="I4517" s="5">
        <v>43727</v>
      </c>
      <c r="J4517">
        <v>-31.14</v>
      </c>
      <c r="K4517" t="s">
        <v>2812</v>
      </c>
    </row>
    <row r="4518" spans="1:11" x14ac:dyDescent="0.25">
      <c r="A4518" t="s">
        <v>1108</v>
      </c>
      <c r="B4518" t="s">
        <v>14</v>
      </c>
      <c r="C4518" t="s">
        <v>15</v>
      </c>
      <c r="D4518" t="s">
        <v>16</v>
      </c>
      <c r="E4518" t="s">
        <v>153</v>
      </c>
      <c r="F4518" t="s">
        <v>151</v>
      </c>
      <c r="G4518" t="s">
        <v>2806</v>
      </c>
      <c r="H4518" s="5">
        <v>43738</v>
      </c>
      <c r="I4518" s="5">
        <v>43727</v>
      </c>
      <c r="J4518">
        <v>-2.27</v>
      </c>
      <c r="K4518" t="s">
        <v>2812</v>
      </c>
    </row>
    <row r="4519" spans="1:11" x14ac:dyDescent="0.25">
      <c r="A4519" t="s">
        <v>1010</v>
      </c>
      <c r="B4519" t="s">
        <v>14</v>
      </c>
      <c r="C4519" t="s">
        <v>15</v>
      </c>
      <c r="D4519" t="s">
        <v>22</v>
      </c>
      <c r="E4519" t="s">
        <v>153</v>
      </c>
      <c r="F4519" t="s">
        <v>151</v>
      </c>
      <c r="G4519" t="s">
        <v>2806</v>
      </c>
      <c r="H4519" s="5">
        <v>43738</v>
      </c>
      <c r="I4519" s="5">
        <v>43725</v>
      </c>
      <c r="J4519">
        <v>104.4</v>
      </c>
      <c r="K4519" t="s">
        <v>2812</v>
      </c>
    </row>
    <row r="4520" spans="1:11" x14ac:dyDescent="0.25">
      <c r="A4520" t="s">
        <v>1010</v>
      </c>
      <c r="B4520" t="s">
        <v>14</v>
      </c>
      <c r="C4520" t="s">
        <v>15</v>
      </c>
      <c r="D4520" t="s">
        <v>22</v>
      </c>
      <c r="E4520" t="s">
        <v>153</v>
      </c>
      <c r="F4520" t="s">
        <v>151</v>
      </c>
      <c r="G4520" t="s">
        <v>2806</v>
      </c>
      <c r="H4520" s="5">
        <v>43738</v>
      </c>
      <c r="I4520" s="5">
        <v>43725</v>
      </c>
      <c r="J4520">
        <v>1549.2</v>
      </c>
      <c r="K4520" t="s">
        <v>2812</v>
      </c>
    </row>
    <row r="4521" spans="1:11" x14ac:dyDescent="0.25">
      <c r="A4521" t="s">
        <v>1010</v>
      </c>
      <c r="B4521" t="s">
        <v>14</v>
      </c>
      <c r="C4521" t="s">
        <v>15</v>
      </c>
      <c r="D4521" t="s">
        <v>22</v>
      </c>
      <c r="E4521" t="s">
        <v>153</v>
      </c>
      <c r="F4521" t="s">
        <v>151</v>
      </c>
      <c r="G4521" t="s">
        <v>2806</v>
      </c>
      <c r="H4521" s="5">
        <v>43738</v>
      </c>
      <c r="I4521" s="5">
        <v>43725</v>
      </c>
      <c r="J4521">
        <v>1032.72</v>
      </c>
      <c r="K4521" t="s">
        <v>2812</v>
      </c>
    </row>
    <row r="4522" spans="1:11" x14ac:dyDescent="0.25">
      <c r="A4522" t="s">
        <v>1010</v>
      </c>
      <c r="B4522" t="s">
        <v>14</v>
      </c>
      <c r="C4522" t="s">
        <v>15</v>
      </c>
      <c r="D4522" t="s">
        <v>22</v>
      </c>
      <c r="E4522" t="s">
        <v>153</v>
      </c>
      <c r="F4522" t="s">
        <v>151</v>
      </c>
      <c r="G4522" t="s">
        <v>2806</v>
      </c>
      <c r="H4522" s="5">
        <v>43738</v>
      </c>
      <c r="I4522" s="5">
        <v>43725</v>
      </c>
      <c r="J4522">
        <v>3114.49</v>
      </c>
      <c r="K4522" t="s">
        <v>2812</v>
      </c>
    </row>
    <row r="4523" spans="1:11" x14ac:dyDescent="0.25">
      <c r="A4523" t="s">
        <v>1010</v>
      </c>
      <c r="B4523" t="s">
        <v>14</v>
      </c>
      <c r="C4523" t="s">
        <v>15</v>
      </c>
      <c r="D4523" t="s">
        <v>22</v>
      </c>
      <c r="E4523" t="s">
        <v>153</v>
      </c>
      <c r="F4523" t="s">
        <v>151</v>
      </c>
      <c r="G4523" t="s">
        <v>2806</v>
      </c>
      <c r="H4523" s="5">
        <v>43738</v>
      </c>
      <c r="I4523" s="5">
        <v>43725</v>
      </c>
      <c r="J4523">
        <v>145.68</v>
      </c>
      <c r="K4523" t="s">
        <v>2812</v>
      </c>
    </row>
    <row r="4524" spans="1:11" x14ac:dyDescent="0.25">
      <c r="A4524" t="s">
        <v>1010</v>
      </c>
      <c r="B4524" t="s">
        <v>14</v>
      </c>
      <c r="C4524" t="s">
        <v>15</v>
      </c>
      <c r="D4524" t="s">
        <v>22</v>
      </c>
      <c r="E4524" t="s">
        <v>153</v>
      </c>
      <c r="F4524" t="s">
        <v>151</v>
      </c>
      <c r="G4524" t="s">
        <v>2806</v>
      </c>
      <c r="H4524" s="5">
        <v>43738</v>
      </c>
      <c r="I4524" s="5">
        <v>43725</v>
      </c>
      <c r="J4524">
        <v>226.51</v>
      </c>
      <c r="K4524" t="s">
        <v>2812</v>
      </c>
    </row>
    <row r="4525" spans="1:11" x14ac:dyDescent="0.25">
      <c r="A4525" t="s">
        <v>870</v>
      </c>
      <c r="B4525" t="s">
        <v>14</v>
      </c>
      <c r="C4525" t="s">
        <v>15</v>
      </c>
      <c r="D4525" t="s">
        <v>22</v>
      </c>
      <c r="E4525" t="s">
        <v>153</v>
      </c>
      <c r="F4525" t="s">
        <v>151</v>
      </c>
      <c r="G4525" t="s">
        <v>2806</v>
      </c>
      <c r="H4525" s="5">
        <v>43738</v>
      </c>
      <c r="I4525" s="5">
        <v>43721</v>
      </c>
      <c r="J4525">
        <v>76.8</v>
      </c>
      <c r="K4525" t="s">
        <v>2812</v>
      </c>
    </row>
    <row r="4526" spans="1:11" x14ac:dyDescent="0.25">
      <c r="A4526" t="s">
        <v>870</v>
      </c>
      <c r="B4526" t="s">
        <v>14</v>
      </c>
      <c r="C4526" t="s">
        <v>15</v>
      </c>
      <c r="D4526" t="s">
        <v>22</v>
      </c>
      <c r="E4526" t="s">
        <v>153</v>
      </c>
      <c r="F4526" t="s">
        <v>151</v>
      </c>
      <c r="G4526" t="s">
        <v>2806</v>
      </c>
      <c r="H4526" s="5">
        <v>43738</v>
      </c>
      <c r="I4526" s="5">
        <v>43721</v>
      </c>
      <c r="J4526">
        <v>149.5</v>
      </c>
      <c r="K4526" t="s">
        <v>2812</v>
      </c>
    </row>
    <row r="4527" spans="1:11" x14ac:dyDescent="0.25">
      <c r="A4527" t="s">
        <v>807</v>
      </c>
      <c r="B4527" t="s">
        <v>14</v>
      </c>
      <c r="C4527" t="s">
        <v>15</v>
      </c>
      <c r="D4527" t="s">
        <v>16</v>
      </c>
      <c r="E4527" t="s">
        <v>153</v>
      </c>
      <c r="F4527" t="s">
        <v>151</v>
      </c>
      <c r="G4527" t="s">
        <v>2806</v>
      </c>
      <c r="H4527" s="5">
        <v>43738</v>
      </c>
      <c r="I4527" s="5">
        <v>43720</v>
      </c>
      <c r="J4527">
        <v>-275.52</v>
      </c>
      <c r="K4527" t="s">
        <v>2812</v>
      </c>
    </row>
    <row r="4528" spans="1:11" x14ac:dyDescent="0.25">
      <c r="A4528" t="s">
        <v>700</v>
      </c>
      <c r="B4528" t="s">
        <v>14</v>
      </c>
      <c r="C4528" t="s">
        <v>15</v>
      </c>
      <c r="D4528" t="s">
        <v>22</v>
      </c>
      <c r="E4528" t="s">
        <v>153</v>
      </c>
      <c r="F4528" t="s">
        <v>151</v>
      </c>
      <c r="G4528" t="s">
        <v>2806</v>
      </c>
      <c r="H4528" s="5">
        <v>43738</v>
      </c>
      <c r="I4528" s="5">
        <v>43718</v>
      </c>
      <c r="J4528">
        <v>78</v>
      </c>
      <c r="K4528" t="s">
        <v>2812</v>
      </c>
    </row>
    <row r="4529" spans="1:11" x14ac:dyDescent="0.25">
      <c r="A4529" t="s">
        <v>700</v>
      </c>
      <c r="B4529" t="s">
        <v>14</v>
      </c>
      <c r="C4529" t="s">
        <v>15</v>
      </c>
      <c r="D4529" t="s">
        <v>22</v>
      </c>
      <c r="E4529" t="s">
        <v>153</v>
      </c>
      <c r="F4529" t="s">
        <v>151</v>
      </c>
      <c r="G4529" t="s">
        <v>2806</v>
      </c>
      <c r="H4529" s="5">
        <v>43738</v>
      </c>
      <c r="I4529" s="5">
        <v>43718</v>
      </c>
      <c r="J4529">
        <v>2100.84</v>
      </c>
      <c r="K4529" t="s">
        <v>2812</v>
      </c>
    </row>
    <row r="4530" spans="1:11" x14ac:dyDescent="0.25">
      <c r="A4530" t="s">
        <v>700</v>
      </c>
      <c r="B4530" t="s">
        <v>14</v>
      </c>
      <c r="C4530" t="s">
        <v>15</v>
      </c>
      <c r="D4530" t="s">
        <v>22</v>
      </c>
      <c r="E4530" t="s">
        <v>153</v>
      </c>
      <c r="F4530" t="s">
        <v>151</v>
      </c>
      <c r="G4530" t="s">
        <v>2806</v>
      </c>
      <c r="H4530" s="5">
        <v>43738</v>
      </c>
      <c r="I4530" s="5">
        <v>43718</v>
      </c>
      <c r="J4530">
        <v>1893.49</v>
      </c>
      <c r="K4530" t="s">
        <v>2812</v>
      </c>
    </row>
    <row r="4531" spans="1:11" x14ac:dyDescent="0.25">
      <c r="A4531" t="s">
        <v>700</v>
      </c>
      <c r="B4531" t="s">
        <v>14</v>
      </c>
      <c r="C4531" t="s">
        <v>15</v>
      </c>
      <c r="D4531" t="s">
        <v>22</v>
      </c>
      <c r="E4531" t="s">
        <v>153</v>
      </c>
      <c r="F4531" t="s">
        <v>151</v>
      </c>
      <c r="G4531" t="s">
        <v>2806</v>
      </c>
      <c r="H4531" s="5">
        <v>43738</v>
      </c>
      <c r="I4531" s="5">
        <v>43718</v>
      </c>
      <c r="J4531">
        <v>8407.41</v>
      </c>
      <c r="K4531" t="s">
        <v>2812</v>
      </c>
    </row>
    <row r="4532" spans="1:11" x14ac:dyDescent="0.25">
      <c r="A4532" t="s">
        <v>700</v>
      </c>
      <c r="B4532" t="s">
        <v>14</v>
      </c>
      <c r="C4532" t="s">
        <v>15</v>
      </c>
      <c r="D4532" t="s">
        <v>22</v>
      </c>
      <c r="E4532" t="s">
        <v>153</v>
      </c>
      <c r="F4532" t="s">
        <v>151</v>
      </c>
      <c r="G4532" t="s">
        <v>2806</v>
      </c>
      <c r="H4532" s="5">
        <v>43738</v>
      </c>
      <c r="I4532" s="5">
        <v>43718</v>
      </c>
      <c r="J4532">
        <v>1377.6</v>
      </c>
      <c r="K4532" t="s">
        <v>2812</v>
      </c>
    </row>
    <row r="4533" spans="1:11" x14ac:dyDescent="0.25">
      <c r="A4533" t="s">
        <v>700</v>
      </c>
      <c r="B4533" t="s">
        <v>14</v>
      </c>
      <c r="C4533" t="s">
        <v>15</v>
      </c>
      <c r="D4533" t="s">
        <v>22</v>
      </c>
      <c r="E4533" t="s">
        <v>153</v>
      </c>
      <c r="F4533" t="s">
        <v>151</v>
      </c>
      <c r="G4533" t="s">
        <v>2806</v>
      </c>
      <c r="H4533" s="5">
        <v>43738</v>
      </c>
      <c r="I4533" s="5">
        <v>43718</v>
      </c>
      <c r="J4533">
        <v>2053.6</v>
      </c>
      <c r="K4533" t="s">
        <v>2812</v>
      </c>
    </row>
    <row r="4534" spans="1:11" x14ac:dyDescent="0.25">
      <c r="A4534" t="s">
        <v>700</v>
      </c>
      <c r="B4534" t="s">
        <v>14</v>
      </c>
      <c r="C4534" t="s">
        <v>15</v>
      </c>
      <c r="D4534" t="s">
        <v>22</v>
      </c>
      <c r="E4534" t="s">
        <v>153</v>
      </c>
      <c r="F4534" t="s">
        <v>151</v>
      </c>
      <c r="G4534" t="s">
        <v>2806</v>
      </c>
      <c r="H4534" s="5">
        <v>43738</v>
      </c>
      <c r="I4534" s="5">
        <v>43718</v>
      </c>
      <c r="J4534">
        <v>1915.04</v>
      </c>
      <c r="K4534" t="s">
        <v>2812</v>
      </c>
    </row>
    <row r="4535" spans="1:11" x14ac:dyDescent="0.25">
      <c r="A4535" t="s">
        <v>700</v>
      </c>
      <c r="B4535" t="s">
        <v>14</v>
      </c>
      <c r="C4535" t="s">
        <v>15</v>
      </c>
      <c r="D4535" t="s">
        <v>22</v>
      </c>
      <c r="E4535" t="s">
        <v>153</v>
      </c>
      <c r="F4535" t="s">
        <v>151</v>
      </c>
      <c r="G4535" t="s">
        <v>2806</v>
      </c>
      <c r="H4535" s="5">
        <v>43738</v>
      </c>
      <c r="I4535" s="5">
        <v>43718</v>
      </c>
      <c r="J4535">
        <v>451.9</v>
      </c>
      <c r="K4535" t="s">
        <v>2812</v>
      </c>
    </row>
    <row r="4536" spans="1:11" x14ac:dyDescent="0.25">
      <c r="A4536" t="s">
        <v>700</v>
      </c>
      <c r="B4536" t="s">
        <v>14</v>
      </c>
      <c r="C4536" t="s">
        <v>15</v>
      </c>
      <c r="D4536" t="s">
        <v>22</v>
      </c>
      <c r="E4536" t="s">
        <v>153</v>
      </c>
      <c r="F4536" t="s">
        <v>151</v>
      </c>
      <c r="G4536" t="s">
        <v>2806</v>
      </c>
      <c r="H4536" s="5">
        <v>43738</v>
      </c>
      <c r="I4536" s="5">
        <v>43718</v>
      </c>
      <c r="J4536">
        <v>26402.84</v>
      </c>
      <c r="K4536" t="s">
        <v>2812</v>
      </c>
    </row>
    <row r="4537" spans="1:11" x14ac:dyDescent="0.25">
      <c r="A4537" t="s">
        <v>296</v>
      </c>
      <c r="B4537" t="s">
        <v>14</v>
      </c>
      <c r="C4537" t="s">
        <v>2810</v>
      </c>
      <c r="D4537" t="s">
        <v>16</v>
      </c>
      <c r="E4537" t="s">
        <v>153</v>
      </c>
      <c r="F4537" t="s">
        <v>151</v>
      </c>
      <c r="G4537" t="s">
        <v>2806</v>
      </c>
      <c r="H4537" s="5">
        <v>43708</v>
      </c>
      <c r="I4537" s="5">
        <v>43712</v>
      </c>
      <c r="J4537">
        <v>-124.35</v>
      </c>
      <c r="K4537" t="s">
        <v>2812</v>
      </c>
    </row>
    <row r="4538" spans="1:11" x14ac:dyDescent="0.25">
      <c r="A4538" t="s">
        <v>296</v>
      </c>
      <c r="B4538" t="s">
        <v>14</v>
      </c>
      <c r="C4538" t="s">
        <v>2810</v>
      </c>
      <c r="D4538" t="s">
        <v>22</v>
      </c>
      <c r="E4538" t="s">
        <v>153</v>
      </c>
      <c r="F4538" t="s">
        <v>151</v>
      </c>
      <c r="G4538" t="s">
        <v>2806</v>
      </c>
      <c r="H4538" s="5">
        <v>43708</v>
      </c>
      <c r="I4538" s="5">
        <v>43712</v>
      </c>
      <c r="J4538">
        <v>50.66</v>
      </c>
      <c r="K4538" t="s">
        <v>2812</v>
      </c>
    </row>
    <row r="4539" spans="1:11" x14ac:dyDescent="0.25">
      <c r="A4539" t="s">
        <v>296</v>
      </c>
      <c r="B4539" t="s">
        <v>14</v>
      </c>
      <c r="C4539" t="s">
        <v>2810</v>
      </c>
      <c r="D4539" t="s">
        <v>22</v>
      </c>
      <c r="E4539" t="s">
        <v>153</v>
      </c>
      <c r="F4539" t="s">
        <v>151</v>
      </c>
      <c r="G4539" t="s">
        <v>2806</v>
      </c>
      <c r="H4539" s="5">
        <v>43708</v>
      </c>
      <c r="I4539" s="5">
        <v>43712</v>
      </c>
      <c r="J4539">
        <v>132.21</v>
      </c>
      <c r="K4539" t="s">
        <v>2812</v>
      </c>
    </row>
    <row r="4540" spans="1:11" x14ac:dyDescent="0.25">
      <c r="A4540" t="s">
        <v>296</v>
      </c>
      <c r="B4540" t="s">
        <v>14</v>
      </c>
      <c r="C4540" t="s">
        <v>2810</v>
      </c>
      <c r="D4540" t="s">
        <v>22</v>
      </c>
      <c r="E4540" t="s">
        <v>153</v>
      </c>
      <c r="F4540" t="s">
        <v>151</v>
      </c>
      <c r="G4540" t="s">
        <v>2806</v>
      </c>
      <c r="H4540" s="5">
        <v>43708</v>
      </c>
      <c r="I4540" s="5">
        <v>43712</v>
      </c>
      <c r="J4540">
        <v>67.89</v>
      </c>
      <c r="K4540" t="s">
        <v>2812</v>
      </c>
    </row>
    <row r="4541" spans="1:11" x14ac:dyDescent="0.25">
      <c r="A4541" t="s">
        <v>296</v>
      </c>
      <c r="B4541" t="s">
        <v>14</v>
      </c>
      <c r="C4541" t="s">
        <v>2810</v>
      </c>
      <c r="D4541" t="s">
        <v>22</v>
      </c>
      <c r="E4541" t="s">
        <v>153</v>
      </c>
      <c r="F4541" t="s">
        <v>151</v>
      </c>
      <c r="G4541" t="s">
        <v>2806</v>
      </c>
      <c r="H4541" s="5">
        <v>43708</v>
      </c>
      <c r="I4541" s="5">
        <v>43712</v>
      </c>
      <c r="J4541">
        <v>178.23</v>
      </c>
      <c r="K4541" t="s">
        <v>2812</v>
      </c>
    </row>
    <row r="4542" spans="1:11" x14ac:dyDescent="0.25">
      <c r="A4542" t="s">
        <v>296</v>
      </c>
      <c r="B4542" t="s">
        <v>14</v>
      </c>
      <c r="C4542" t="s">
        <v>2810</v>
      </c>
      <c r="D4542" t="s">
        <v>22</v>
      </c>
      <c r="E4542" t="s">
        <v>153</v>
      </c>
      <c r="F4542" t="s">
        <v>151</v>
      </c>
      <c r="G4542" t="s">
        <v>2806</v>
      </c>
      <c r="H4542" s="5">
        <v>43708</v>
      </c>
      <c r="I4542" s="5">
        <v>43712</v>
      </c>
      <c r="J4542">
        <v>862.96</v>
      </c>
      <c r="K4542" t="s">
        <v>2812</v>
      </c>
    </row>
    <row r="4543" spans="1:11" x14ac:dyDescent="0.25">
      <c r="A4543" t="s">
        <v>152</v>
      </c>
      <c r="B4543" t="s">
        <v>14</v>
      </c>
      <c r="C4543" t="s">
        <v>2810</v>
      </c>
      <c r="D4543" t="s">
        <v>22</v>
      </c>
      <c r="E4543" t="s">
        <v>153</v>
      </c>
      <c r="F4543" t="s">
        <v>151</v>
      </c>
      <c r="G4543" t="s">
        <v>2806</v>
      </c>
      <c r="H4543" s="5">
        <v>43708</v>
      </c>
      <c r="I4543" s="5">
        <v>43707</v>
      </c>
      <c r="J4543">
        <v>335.9</v>
      </c>
      <c r="K4543" t="s">
        <v>2812</v>
      </c>
    </row>
    <row r="4544" spans="1:11" x14ac:dyDescent="0.25">
      <c r="A4544" t="s">
        <v>152</v>
      </c>
      <c r="B4544" t="s">
        <v>14</v>
      </c>
      <c r="C4544" t="s">
        <v>2810</v>
      </c>
      <c r="D4544" t="s">
        <v>22</v>
      </c>
      <c r="E4544" t="s">
        <v>153</v>
      </c>
      <c r="F4544" t="s">
        <v>151</v>
      </c>
      <c r="G4544" t="s">
        <v>2806</v>
      </c>
      <c r="H4544" s="5">
        <v>43708</v>
      </c>
      <c r="I4544" s="5">
        <v>43707</v>
      </c>
      <c r="J4544">
        <v>672.8</v>
      </c>
      <c r="K4544" t="s">
        <v>2812</v>
      </c>
    </row>
    <row r="4545" spans="1:11" x14ac:dyDescent="0.25">
      <c r="A4545" t="s">
        <v>1771</v>
      </c>
      <c r="B4545" t="s">
        <v>15</v>
      </c>
      <c r="D4545" t="s">
        <v>22</v>
      </c>
      <c r="E4545" t="s">
        <v>150</v>
      </c>
      <c r="F4545" t="s">
        <v>148</v>
      </c>
      <c r="G4545" t="s">
        <v>2806</v>
      </c>
      <c r="H4545" s="5">
        <v>43769</v>
      </c>
      <c r="I4545" s="5">
        <v>43760</v>
      </c>
      <c r="J4545">
        <v>635.25</v>
      </c>
      <c r="K4545" t="s">
        <v>2812</v>
      </c>
    </row>
    <row r="4546" spans="1:11" x14ac:dyDescent="0.25">
      <c r="A4546" t="s">
        <v>1363</v>
      </c>
      <c r="B4546" t="s">
        <v>14</v>
      </c>
      <c r="C4546" t="s">
        <v>15</v>
      </c>
      <c r="D4546" t="s">
        <v>16</v>
      </c>
      <c r="E4546" t="s">
        <v>150</v>
      </c>
      <c r="F4546" t="s">
        <v>148</v>
      </c>
      <c r="G4546" t="s">
        <v>2806</v>
      </c>
      <c r="H4546" s="5">
        <v>43738</v>
      </c>
      <c r="I4546" s="5">
        <v>43734</v>
      </c>
      <c r="J4546">
        <v>-237.44</v>
      </c>
      <c r="K4546" t="s">
        <v>2812</v>
      </c>
    </row>
    <row r="4547" spans="1:11" x14ac:dyDescent="0.25">
      <c r="A4547" t="s">
        <v>1363</v>
      </c>
      <c r="B4547" t="s">
        <v>14</v>
      </c>
      <c r="C4547" t="s">
        <v>15</v>
      </c>
      <c r="D4547" t="s">
        <v>22</v>
      </c>
      <c r="E4547" t="s">
        <v>150</v>
      </c>
      <c r="F4547" t="s">
        <v>148</v>
      </c>
      <c r="G4547" t="s">
        <v>2806</v>
      </c>
      <c r="H4547" s="5">
        <v>43738</v>
      </c>
      <c r="I4547" s="5">
        <v>43734</v>
      </c>
      <c r="J4547">
        <v>96.72</v>
      </c>
      <c r="K4547" t="s">
        <v>2812</v>
      </c>
    </row>
    <row r="4548" spans="1:11" x14ac:dyDescent="0.25">
      <c r="A4548" t="s">
        <v>1363</v>
      </c>
      <c r="B4548" t="s">
        <v>14</v>
      </c>
      <c r="C4548" t="s">
        <v>15</v>
      </c>
      <c r="D4548" t="s">
        <v>22</v>
      </c>
      <c r="E4548" t="s">
        <v>150</v>
      </c>
      <c r="F4548" t="s">
        <v>148</v>
      </c>
      <c r="G4548" t="s">
        <v>2806</v>
      </c>
      <c r="H4548" s="5">
        <v>43738</v>
      </c>
      <c r="I4548" s="5">
        <v>43734</v>
      </c>
      <c r="J4548">
        <v>252.44</v>
      </c>
      <c r="K4548" t="s">
        <v>2812</v>
      </c>
    </row>
    <row r="4549" spans="1:11" x14ac:dyDescent="0.25">
      <c r="A4549" t="s">
        <v>1363</v>
      </c>
      <c r="B4549" t="s">
        <v>14</v>
      </c>
      <c r="C4549" t="s">
        <v>15</v>
      </c>
      <c r="D4549" t="s">
        <v>22</v>
      </c>
      <c r="E4549" t="s">
        <v>150</v>
      </c>
      <c r="F4549" t="s">
        <v>148</v>
      </c>
      <c r="G4549" t="s">
        <v>2806</v>
      </c>
      <c r="H4549" s="5">
        <v>43738</v>
      </c>
      <c r="I4549" s="5">
        <v>43734</v>
      </c>
      <c r="J4549">
        <v>317.83</v>
      </c>
      <c r="K4549" t="s">
        <v>2812</v>
      </c>
    </row>
    <row r="4550" spans="1:11" x14ac:dyDescent="0.25">
      <c r="A4550" t="s">
        <v>1009</v>
      </c>
      <c r="B4550" t="s">
        <v>14</v>
      </c>
      <c r="C4550" t="s">
        <v>15</v>
      </c>
      <c r="D4550" t="s">
        <v>22</v>
      </c>
      <c r="E4550" t="s">
        <v>150</v>
      </c>
      <c r="F4550" t="s">
        <v>148</v>
      </c>
      <c r="G4550" t="s">
        <v>2806</v>
      </c>
      <c r="H4550" s="5">
        <v>43738</v>
      </c>
      <c r="I4550" s="5">
        <v>43725</v>
      </c>
      <c r="J4550">
        <v>77.52</v>
      </c>
      <c r="K4550" t="s">
        <v>2812</v>
      </c>
    </row>
    <row r="4551" spans="1:11" x14ac:dyDescent="0.25">
      <c r="A4551" t="s">
        <v>1009</v>
      </c>
      <c r="B4551" t="s">
        <v>14</v>
      </c>
      <c r="C4551" t="s">
        <v>15</v>
      </c>
      <c r="D4551" t="s">
        <v>22</v>
      </c>
      <c r="E4551" t="s">
        <v>150</v>
      </c>
      <c r="F4551" t="s">
        <v>148</v>
      </c>
      <c r="G4551" t="s">
        <v>2806</v>
      </c>
      <c r="H4551" s="5">
        <v>43738</v>
      </c>
      <c r="I4551" s="5">
        <v>43725</v>
      </c>
      <c r="J4551">
        <v>2151.5</v>
      </c>
      <c r="K4551" t="s">
        <v>2812</v>
      </c>
    </row>
    <row r="4552" spans="1:11" x14ac:dyDescent="0.25">
      <c r="A4552" t="s">
        <v>1009</v>
      </c>
      <c r="B4552" t="s">
        <v>14</v>
      </c>
      <c r="C4552" t="s">
        <v>15</v>
      </c>
      <c r="D4552" t="s">
        <v>22</v>
      </c>
      <c r="E4552" t="s">
        <v>150</v>
      </c>
      <c r="F4552" t="s">
        <v>148</v>
      </c>
      <c r="G4552" t="s">
        <v>2806</v>
      </c>
      <c r="H4552" s="5">
        <v>43738</v>
      </c>
      <c r="I4552" s="5">
        <v>43725</v>
      </c>
      <c r="J4552">
        <v>344.24</v>
      </c>
      <c r="K4552" t="s">
        <v>2812</v>
      </c>
    </row>
    <row r="4553" spans="1:11" x14ac:dyDescent="0.25">
      <c r="A4553" t="s">
        <v>806</v>
      </c>
      <c r="B4553" t="s">
        <v>14</v>
      </c>
      <c r="C4553" t="s">
        <v>15</v>
      </c>
      <c r="D4553" t="s">
        <v>16</v>
      </c>
      <c r="E4553" t="s">
        <v>150</v>
      </c>
      <c r="F4553" t="s">
        <v>148</v>
      </c>
      <c r="G4553" t="s">
        <v>2806</v>
      </c>
      <c r="H4553" s="5">
        <v>43738</v>
      </c>
      <c r="I4553" s="5">
        <v>43720</v>
      </c>
      <c r="J4553">
        <v>-199.6</v>
      </c>
      <c r="K4553" t="s">
        <v>2812</v>
      </c>
    </row>
    <row r="4554" spans="1:11" x14ac:dyDescent="0.25">
      <c r="A4554" t="s">
        <v>619</v>
      </c>
      <c r="B4554" t="s">
        <v>14</v>
      </c>
      <c r="C4554" t="s">
        <v>15</v>
      </c>
      <c r="D4554" t="s">
        <v>22</v>
      </c>
      <c r="E4554" t="s">
        <v>150</v>
      </c>
      <c r="F4554" t="s">
        <v>148</v>
      </c>
      <c r="G4554" t="s">
        <v>2806</v>
      </c>
      <c r="H4554" s="5">
        <v>43738</v>
      </c>
      <c r="I4554" s="5">
        <v>43718</v>
      </c>
      <c r="J4554">
        <v>997.92</v>
      </c>
      <c r="K4554" t="s">
        <v>2812</v>
      </c>
    </row>
    <row r="4555" spans="1:11" x14ac:dyDescent="0.25">
      <c r="A4555" t="s">
        <v>619</v>
      </c>
      <c r="B4555" t="s">
        <v>14</v>
      </c>
      <c r="C4555" t="s">
        <v>15</v>
      </c>
      <c r="D4555" t="s">
        <v>22</v>
      </c>
      <c r="E4555" t="s">
        <v>150</v>
      </c>
      <c r="F4555" t="s">
        <v>148</v>
      </c>
      <c r="G4555" t="s">
        <v>2806</v>
      </c>
      <c r="H4555" s="5">
        <v>43738</v>
      </c>
      <c r="I4555" s="5">
        <v>43718</v>
      </c>
      <c r="J4555">
        <v>1503.12</v>
      </c>
      <c r="K4555" t="s">
        <v>2812</v>
      </c>
    </row>
    <row r="4556" spans="1:11" x14ac:dyDescent="0.25">
      <c r="A4556" t="s">
        <v>619</v>
      </c>
      <c r="B4556" t="s">
        <v>14</v>
      </c>
      <c r="C4556" t="s">
        <v>15</v>
      </c>
      <c r="D4556" t="s">
        <v>16</v>
      </c>
      <c r="E4556" t="s">
        <v>150</v>
      </c>
      <c r="F4556" t="s">
        <v>148</v>
      </c>
      <c r="G4556" t="s">
        <v>2806</v>
      </c>
      <c r="H4556" s="5">
        <v>43738</v>
      </c>
      <c r="I4556" s="5">
        <v>43718</v>
      </c>
      <c r="J4556">
        <v>-401.94</v>
      </c>
      <c r="K4556" t="s">
        <v>2812</v>
      </c>
    </row>
    <row r="4557" spans="1:11" x14ac:dyDescent="0.25">
      <c r="A4557" t="s">
        <v>295</v>
      </c>
      <c r="B4557" t="s">
        <v>14</v>
      </c>
      <c r="C4557" t="s">
        <v>2810</v>
      </c>
      <c r="D4557" t="s">
        <v>22</v>
      </c>
      <c r="E4557" t="s">
        <v>150</v>
      </c>
      <c r="F4557" t="s">
        <v>148</v>
      </c>
      <c r="G4557" t="s">
        <v>2806</v>
      </c>
      <c r="H4557" s="5">
        <v>43708</v>
      </c>
      <c r="I4557" s="5">
        <v>43712</v>
      </c>
      <c r="J4557">
        <v>53.16</v>
      </c>
      <c r="K4557" t="s">
        <v>2812</v>
      </c>
    </row>
    <row r="4558" spans="1:11" x14ac:dyDescent="0.25">
      <c r="A4558" t="s">
        <v>295</v>
      </c>
      <c r="B4558" t="s">
        <v>14</v>
      </c>
      <c r="C4558" t="s">
        <v>2810</v>
      </c>
      <c r="D4558" t="s">
        <v>22</v>
      </c>
      <c r="E4558" t="s">
        <v>150</v>
      </c>
      <c r="F4558" t="s">
        <v>148</v>
      </c>
      <c r="G4558" t="s">
        <v>2806</v>
      </c>
      <c r="H4558" s="5">
        <v>43708</v>
      </c>
      <c r="I4558" s="5">
        <v>43712</v>
      </c>
      <c r="J4558">
        <v>815.35</v>
      </c>
      <c r="K4558" t="s">
        <v>2812</v>
      </c>
    </row>
    <row r="4559" spans="1:11" x14ac:dyDescent="0.25">
      <c r="A4559" t="s">
        <v>149</v>
      </c>
      <c r="B4559" t="s">
        <v>14</v>
      </c>
      <c r="C4559" t="s">
        <v>2810</v>
      </c>
      <c r="D4559" t="s">
        <v>22</v>
      </c>
      <c r="E4559" t="s">
        <v>150</v>
      </c>
      <c r="F4559" t="s">
        <v>148</v>
      </c>
      <c r="G4559" t="s">
        <v>2806</v>
      </c>
      <c r="H4559" s="5">
        <v>43708</v>
      </c>
      <c r="I4559" s="5">
        <v>43707</v>
      </c>
      <c r="J4559">
        <v>401.62</v>
      </c>
      <c r="K4559" t="s">
        <v>2812</v>
      </c>
    </row>
    <row r="4560" spans="1:11" x14ac:dyDescent="0.25">
      <c r="A4560" t="s">
        <v>2277</v>
      </c>
      <c r="B4560" t="s">
        <v>14</v>
      </c>
      <c r="C4560" t="s">
        <v>2810</v>
      </c>
      <c r="D4560" t="s">
        <v>22</v>
      </c>
      <c r="E4560" t="s">
        <v>1770</v>
      </c>
      <c r="F4560" t="s">
        <v>1768</v>
      </c>
      <c r="G4560" t="s">
        <v>2806</v>
      </c>
      <c r="H4560" s="5">
        <v>43799</v>
      </c>
      <c r="I4560" s="5">
        <v>43783</v>
      </c>
      <c r="J4560">
        <v>3880.89</v>
      </c>
      <c r="K4560" t="s">
        <v>2812</v>
      </c>
    </row>
    <row r="4561" spans="1:11" x14ac:dyDescent="0.25">
      <c r="A4561" t="s">
        <v>1769</v>
      </c>
      <c r="B4561" t="s">
        <v>15</v>
      </c>
      <c r="D4561" t="s">
        <v>22</v>
      </c>
      <c r="E4561" t="s">
        <v>1770</v>
      </c>
      <c r="F4561" t="s">
        <v>1768</v>
      </c>
      <c r="G4561" t="s">
        <v>2806</v>
      </c>
      <c r="H4561" s="5">
        <v>43769</v>
      </c>
      <c r="I4561" s="5">
        <v>43746</v>
      </c>
      <c r="J4561">
        <v>2747.76</v>
      </c>
      <c r="K4561" t="s">
        <v>2812</v>
      </c>
    </row>
    <row r="4562" spans="1:11" x14ac:dyDescent="0.25">
      <c r="A4562" t="s">
        <v>1362</v>
      </c>
      <c r="B4562" t="s">
        <v>14</v>
      </c>
      <c r="C4562" t="s">
        <v>15</v>
      </c>
      <c r="D4562" t="s">
        <v>16</v>
      </c>
      <c r="E4562" t="s">
        <v>119</v>
      </c>
      <c r="F4562" t="s">
        <v>117</v>
      </c>
      <c r="G4562" t="s">
        <v>2806</v>
      </c>
      <c r="H4562" s="5">
        <v>43738</v>
      </c>
      <c r="I4562" s="5">
        <v>43734</v>
      </c>
      <c r="J4562">
        <v>-35.520000000000003</v>
      </c>
      <c r="K4562" t="s">
        <v>2812</v>
      </c>
    </row>
    <row r="4563" spans="1:11" x14ac:dyDescent="0.25">
      <c r="A4563" t="s">
        <v>1362</v>
      </c>
      <c r="B4563" t="s">
        <v>14</v>
      </c>
      <c r="C4563" t="s">
        <v>15</v>
      </c>
      <c r="D4563" t="s">
        <v>22</v>
      </c>
      <c r="E4563" t="s">
        <v>119</v>
      </c>
      <c r="F4563" t="s">
        <v>117</v>
      </c>
      <c r="G4563" t="s">
        <v>2806</v>
      </c>
      <c r="H4563" s="5">
        <v>43738</v>
      </c>
      <c r="I4563" s="5">
        <v>43734</v>
      </c>
      <c r="J4563">
        <v>14.47</v>
      </c>
      <c r="K4563" t="s">
        <v>2812</v>
      </c>
    </row>
    <row r="4564" spans="1:11" x14ac:dyDescent="0.25">
      <c r="A4564" t="s">
        <v>1362</v>
      </c>
      <c r="B4564" t="s">
        <v>14</v>
      </c>
      <c r="C4564" t="s">
        <v>15</v>
      </c>
      <c r="D4564" t="s">
        <v>22</v>
      </c>
      <c r="E4564" t="s">
        <v>119</v>
      </c>
      <c r="F4564" t="s">
        <v>117</v>
      </c>
      <c r="G4564" t="s">
        <v>2806</v>
      </c>
      <c r="H4564" s="5">
        <v>43738</v>
      </c>
      <c r="I4564" s="5">
        <v>43734</v>
      </c>
      <c r="J4564">
        <v>37.76</v>
      </c>
      <c r="K4564" t="s">
        <v>2812</v>
      </c>
    </row>
    <row r="4565" spans="1:11" x14ac:dyDescent="0.25">
      <c r="A4565" t="s">
        <v>1362</v>
      </c>
      <c r="B4565" t="s">
        <v>14</v>
      </c>
      <c r="C4565" t="s">
        <v>15</v>
      </c>
      <c r="D4565" t="s">
        <v>22</v>
      </c>
      <c r="E4565" t="s">
        <v>119</v>
      </c>
      <c r="F4565" t="s">
        <v>117</v>
      </c>
      <c r="G4565" t="s">
        <v>2806</v>
      </c>
      <c r="H4565" s="5">
        <v>43738</v>
      </c>
      <c r="I4565" s="5">
        <v>43734</v>
      </c>
      <c r="J4565">
        <v>40.17</v>
      </c>
      <c r="K4565" t="s">
        <v>2812</v>
      </c>
    </row>
    <row r="4566" spans="1:11" x14ac:dyDescent="0.25">
      <c r="A4566" t="s">
        <v>618</v>
      </c>
      <c r="B4566" t="s">
        <v>14</v>
      </c>
      <c r="C4566" t="s">
        <v>15</v>
      </c>
      <c r="D4566" t="s">
        <v>22</v>
      </c>
      <c r="E4566" t="s">
        <v>119</v>
      </c>
      <c r="F4566" t="s">
        <v>117</v>
      </c>
      <c r="G4566" t="s">
        <v>2806</v>
      </c>
      <c r="H4566" s="5">
        <v>43738</v>
      </c>
      <c r="I4566" s="5">
        <v>43718</v>
      </c>
      <c r="J4566">
        <v>369.68</v>
      </c>
      <c r="K4566" t="s">
        <v>2812</v>
      </c>
    </row>
    <row r="4567" spans="1:11" x14ac:dyDescent="0.25">
      <c r="A4567" t="s">
        <v>618</v>
      </c>
      <c r="B4567" t="s">
        <v>14</v>
      </c>
      <c r="C4567" t="s">
        <v>15</v>
      </c>
      <c r="D4567" t="s">
        <v>22</v>
      </c>
      <c r="E4567" t="s">
        <v>119</v>
      </c>
      <c r="F4567" t="s">
        <v>117</v>
      </c>
      <c r="G4567" t="s">
        <v>2806</v>
      </c>
      <c r="H4567" s="5">
        <v>43738</v>
      </c>
      <c r="I4567" s="5">
        <v>43718</v>
      </c>
      <c r="J4567">
        <v>246.48</v>
      </c>
      <c r="K4567" t="s">
        <v>2812</v>
      </c>
    </row>
    <row r="4568" spans="1:11" x14ac:dyDescent="0.25">
      <c r="A4568" t="s">
        <v>294</v>
      </c>
      <c r="B4568" t="s">
        <v>14</v>
      </c>
      <c r="C4568" t="s">
        <v>2810</v>
      </c>
      <c r="D4568" t="s">
        <v>16</v>
      </c>
      <c r="E4568" t="s">
        <v>119</v>
      </c>
      <c r="F4568" t="s">
        <v>117</v>
      </c>
      <c r="G4568" t="s">
        <v>2806</v>
      </c>
      <c r="H4568" s="5">
        <v>43708</v>
      </c>
      <c r="I4568" s="5">
        <v>43712</v>
      </c>
      <c r="J4568">
        <v>-87.34</v>
      </c>
      <c r="K4568" t="s">
        <v>2812</v>
      </c>
    </row>
    <row r="4569" spans="1:11" x14ac:dyDescent="0.25">
      <c r="A4569" t="s">
        <v>294</v>
      </c>
      <c r="B4569" t="s">
        <v>14</v>
      </c>
      <c r="C4569" t="s">
        <v>2810</v>
      </c>
      <c r="D4569" t="s">
        <v>22</v>
      </c>
      <c r="E4569" t="s">
        <v>119</v>
      </c>
      <c r="F4569" t="s">
        <v>117</v>
      </c>
      <c r="G4569" t="s">
        <v>2806</v>
      </c>
      <c r="H4569" s="5">
        <v>43708</v>
      </c>
      <c r="I4569" s="5">
        <v>43712</v>
      </c>
      <c r="J4569">
        <v>35.58</v>
      </c>
      <c r="K4569" t="s">
        <v>2812</v>
      </c>
    </row>
    <row r="4570" spans="1:11" x14ac:dyDescent="0.25">
      <c r="A4570" t="s">
        <v>294</v>
      </c>
      <c r="B4570" t="s">
        <v>14</v>
      </c>
      <c r="C4570" t="s">
        <v>2810</v>
      </c>
      <c r="D4570" t="s">
        <v>22</v>
      </c>
      <c r="E4570" t="s">
        <v>119</v>
      </c>
      <c r="F4570" t="s">
        <v>117</v>
      </c>
      <c r="G4570" t="s">
        <v>2806</v>
      </c>
      <c r="H4570" s="5">
        <v>43708</v>
      </c>
      <c r="I4570" s="5">
        <v>43712</v>
      </c>
      <c r="J4570">
        <v>92.85</v>
      </c>
      <c r="K4570" t="s">
        <v>2812</v>
      </c>
    </row>
    <row r="4571" spans="1:11" x14ac:dyDescent="0.25">
      <c r="A4571" t="s">
        <v>294</v>
      </c>
      <c r="B4571" t="s">
        <v>14</v>
      </c>
      <c r="C4571" t="s">
        <v>2810</v>
      </c>
      <c r="D4571" t="s">
        <v>22</v>
      </c>
      <c r="E4571" t="s">
        <v>119</v>
      </c>
      <c r="F4571" t="s">
        <v>117</v>
      </c>
      <c r="G4571" t="s">
        <v>2806</v>
      </c>
      <c r="H4571" s="5">
        <v>43708</v>
      </c>
      <c r="I4571" s="5">
        <v>43712</v>
      </c>
      <c r="J4571">
        <v>45.07</v>
      </c>
      <c r="K4571" t="s">
        <v>2812</v>
      </c>
    </row>
    <row r="4572" spans="1:11" x14ac:dyDescent="0.25">
      <c r="A4572" t="s">
        <v>294</v>
      </c>
      <c r="B4572" t="s">
        <v>14</v>
      </c>
      <c r="C4572" t="s">
        <v>2810</v>
      </c>
      <c r="D4572" t="s">
        <v>22</v>
      </c>
      <c r="E4572" t="s">
        <v>119</v>
      </c>
      <c r="F4572" t="s">
        <v>117</v>
      </c>
      <c r="G4572" t="s">
        <v>2806</v>
      </c>
      <c r="H4572" s="5">
        <v>43708</v>
      </c>
      <c r="I4572" s="5">
        <v>43712</v>
      </c>
      <c r="J4572">
        <v>85.22</v>
      </c>
      <c r="K4572" t="s">
        <v>2812</v>
      </c>
    </row>
    <row r="4573" spans="1:11" x14ac:dyDescent="0.25">
      <c r="A4573" t="s">
        <v>294</v>
      </c>
      <c r="B4573" t="s">
        <v>14</v>
      </c>
      <c r="C4573" t="s">
        <v>2810</v>
      </c>
      <c r="D4573" t="s">
        <v>22</v>
      </c>
      <c r="E4573" t="s">
        <v>119</v>
      </c>
      <c r="F4573" t="s">
        <v>117</v>
      </c>
      <c r="G4573" t="s">
        <v>2806</v>
      </c>
      <c r="H4573" s="5">
        <v>43708</v>
      </c>
      <c r="I4573" s="5">
        <v>43712</v>
      </c>
      <c r="J4573">
        <v>303.04000000000002</v>
      </c>
      <c r="K4573" t="s">
        <v>2812</v>
      </c>
    </row>
    <row r="4574" spans="1:11" x14ac:dyDescent="0.25">
      <c r="A4574" t="s">
        <v>118</v>
      </c>
      <c r="B4574" t="s">
        <v>14</v>
      </c>
      <c r="C4574" t="s">
        <v>2810</v>
      </c>
      <c r="D4574" t="s">
        <v>22</v>
      </c>
      <c r="E4574" t="s">
        <v>119</v>
      </c>
      <c r="F4574" t="s">
        <v>117</v>
      </c>
      <c r="G4574" t="s">
        <v>2806</v>
      </c>
      <c r="H4574" s="5">
        <v>43708</v>
      </c>
      <c r="I4574" s="5">
        <v>43707</v>
      </c>
      <c r="J4574">
        <v>303.04000000000002</v>
      </c>
      <c r="K4574" t="s">
        <v>2812</v>
      </c>
    </row>
    <row r="4575" spans="1:11" x14ac:dyDescent="0.25">
      <c r="A4575" t="s">
        <v>2247</v>
      </c>
      <c r="B4575" t="s">
        <v>14</v>
      </c>
      <c r="C4575" t="s">
        <v>2810</v>
      </c>
      <c r="D4575" t="s">
        <v>22</v>
      </c>
      <c r="E4575" t="s">
        <v>617</v>
      </c>
      <c r="F4575" t="s">
        <v>615</v>
      </c>
      <c r="G4575" t="s">
        <v>2806</v>
      </c>
      <c r="H4575" s="5">
        <v>43799</v>
      </c>
      <c r="I4575" s="5">
        <v>43781</v>
      </c>
      <c r="J4575">
        <v>418.59</v>
      </c>
      <c r="K4575" t="s">
        <v>2812</v>
      </c>
    </row>
    <row r="4576" spans="1:11" x14ac:dyDescent="0.25">
      <c r="A4576" t="s">
        <v>1767</v>
      </c>
      <c r="B4576" t="s">
        <v>15</v>
      </c>
      <c r="D4576" t="s">
        <v>22</v>
      </c>
      <c r="E4576" t="s">
        <v>617</v>
      </c>
      <c r="F4576" t="s">
        <v>615</v>
      </c>
      <c r="G4576" t="s">
        <v>2806</v>
      </c>
      <c r="H4576" s="5">
        <v>43769</v>
      </c>
      <c r="I4576" s="5">
        <v>43769</v>
      </c>
      <c r="J4576">
        <v>38896.06</v>
      </c>
      <c r="K4576" t="s">
        <v>2812</v>
      </c>
    </row>
    <row r="4577" spans="1:11" x14ac:dyDescent="0.25">
      <c r="A4577" t="s">
        <v>1766</v>
      </c>
      <c r="B4577" t="s">
        <v>15</v>
      </c>
      <c r="D4577" t="s">
        <v>22</v>
      </c>
      <c r="E4577" t="s">
        <v>617</v>
      </c>
      <c r="F4577" t="s">
        <v>615</v>
      </c>
      <c r="G4577" t="s">
        <v>2806</v>
      </c>
      <c r="H4577" s="5">
        <v>43769</v>
      </c>
      <c r="I4577" s="5">
        <v>43760</v>
      </c>
      <c r="J4577">
        <v>420.52</v>
      </c>
      <c r="K4577" t="s">
        <v>2812</v>
      </c>
    </row>
    <row r="4578" spans="1:11" x14ac:dyDescent="0.25">
      <c r="A4578" t="s">
        <v>1765</v>
      </c>
      <c r="B4578" t="s">
        <v>15</v>
      </c>
      <c r="D4578" t="s">
        <v>22</v>
      </c>
      <c r="E4578" t="s">
        <v>617</v>
      </c>
      <c r="F4578" t="s">
        <v>615</v>
      </c>
      <c r="G4578" t="s">
        <v>2806</v>
      </c>
      <c r="H4578" s="5">
        <v>43769</v>
      </c>
      <c r="I4578" s="5">
        <v>43753</v>
      </c>
      <c r="J4578">
        <v>100.48</v>
      </c>
      <c r="K4578" t="s">
        <v>2812</v>
      </c>
    </row>
    <row r="4579" spans="1:11" x14ac:dyDescent="0.25">
      <c r="A4579" t="s">
        <v>1764</v>
      </c>
      <c r="B4579" t="s">
        <v>15</v>
      </c>
      <c r="D4579" t="s">
        <v>22</v>
      </c>
      <c r="E4579" t="s">
        <v>617</v>
      </c>
      <c r="F4579" t="s">
        <v>615</v>
      </c>
      <c r="G4579" t="s">
        <v>2806</v>
      </c>
      <c r="H4579" s="5">
        <v>43769</v>
      </c>
      <c r="I4579" s="5">
        <v>43749</v>
      </c>
      <c r="J4579">
        <v>792.55</v>
      </c>
      <c r="K4579" t="s">
        <v>2812</v>
      </c>
    </row>
    <row r="4580" spans="1:11" x14ac:dyDescent="0.25">
      <c r="A4580" t="s">
        <v>1764</v>
      </c>
      <c r="B4580" t="s">
        <v>15</v>
      </c>
      <c r="D4580" t="s">
        <v>22</v>
      </c>
      <c r="E4580" t="s">
        <v>617</v>
      </c>
      <c r="F4580" t="s">
        <v>615</v>
      </c>
      <c r="G4580" t="s">
        <v>2806</v>
      </c>
      <c r="H4580" s="5">
        <v>43769</v>
      </c>
      <c r="I4580" s="5">
        <v>43749</v>
      </c>
      <c r="J4580">
        <v>15</v>
      </c>
      <c r="K4580" t="s">
        <v>2812</v>
      </c>
    </row>
    <row r="4581" spans="1:11" x14ac:dyDescent="0.25">
      <c r="A4581" t="s">
        <v>1763</v>
      </c>
      <c r="B4581" t="s">
        <v>15</v>
      </c>
      <c r="D4581" t="s">
        <v>22</v>
      </c>
      <c r="E4581" t="s">
        <v>617</v>
      </c>
      <c r="F4581" t="s">
        <v>615</v>
      </c>
      <c r="G4581" t="s">
        <v>2806</v>
      </c>
      <c r="H4581" s="5">
        <v>43769</v>
      </c>
      <c r="I4581" s="5">
        <v>43748</v>
      </c>
      <c r="J4581">
        <v>294.11</v>
      </c>
      <c r="K4581" t="s">
        <v>2812</v>
      </c>
    </row>
    <row r="4582" spans="1:11" x14ac:dyDescent="0.25">
      <c r="A4582" t="s">
        <v>1762</v>
      </c>
      <c r="B4582" t="s">
        <v>15</v>
      </c>
      <c r="D4582" t="s">
        <v>22</v>
      </c>
      <c r="E4582" t="s">
        <v>617</v>
      </c>
      <c r="F4582" t="s">
        <v>615</v>
      </c>
      <c r="G4582" t="s">
        <v>2806</v>
      </c>
      <c r="H4582" s="5">
        <v>43769</v>
      </c>
      <c r="I4582" s="5">
        <v>43746</v>
      </c>
      <c r="J4582">
        <v>0.43</v>
      </c>
      <c r="K4582" t="s">
        <v>2812</v>
      </c>
    </row>
    <row r="4583" spans="1:11" x14ac:dyDescent="0.25">
      <c r="A4583" t="s">
        <v>1762</v>
      </c>
      <c r="B4583" t="s">
        <v>15</v>
      </c>
      <c r="D4583" t="s">
        <v>22</v>
      </c>
      <c r="E4583" t="s">
        <v>617</v>
      </c>
      <c r="F4583" t="s">
        <v>615</v>
      </c>
      <c r="G4583" t="s">
        <v>2806</v>
      </c>
      <c r="H4583" s="5">
        <v>43769</v>
      </c>
      <c r="I4583" s="5">
        <v>43746</v>
      </c>
      <c r="J4583">
        <v>1421.35</v>
      </c>
      <c r="K4583" t="s">
        <v>2812</v>
      </c>
    </row>
    <row r="4584" spans="1:11" x14ac:dyDescent="0.25">
      <c r="A4584" t="s">
        <v>1762</v>
      </c>
      <c r="B4584" t="s">
        <v>15</v>
      </c>
      <c r="D4584" t="s">
        <v>22</v>
      </c>
      <c r="E4584" t="s">
        <v>617</v>
      </c>
      <c r="F4584" t="s">
        <v>615</v>
      </c>
      <c r="G4584" t="s">
        <v>2806</v>
      </c>
      <c r="H4584" s="5">
        <v>43769</v>
      </c>
      <c r="I4584" s="5">
        <v>43746</v>
      </c>
      <c r="J4584">
        <v>159.4</v>
      </c>
      <c r="K4584" t="s">
        <v>2812</v>
      </c>
    </row>
    <row r="4585" spans="1:11" x14ac:dyDescent="0.25">
      <c r="A4585" t="s">
        <v>1530</v>
      </c>
      <c r="B4585" t="s">
        <v>14</v>
      </c>
      <c r="C4585" t="s">
        <v>15</v>
      </c>
      <c r="D4585" t="s">
        <v>16</v>
      </c>
      <c r="E4585" t="s">
        <v>617</v>
      </c>
      <c r="F4585" t="s">
        <v>615</v>
      </c>
      <c r="G4585" t="s">
        <v>2806</v>
      </c>
      <c r="H4585" s="5">
        <v>43738</v>
      </c>
      <c r="I4585" s="5">
        <v>43738</v>
      </c>
      <c r="J4585">
        <v>-38896.06</v>
      </c>
      <c r="K4585" t="s">
        <v>2812</v>
      </c>
    </row>
    <row r="4586" spans="1:11" x14ac:dyDescent="0.25">
      <c r="A4586" t="s">
        <v>1361</v>
      </c>
      <c r="B4586" t="s">
        <v>14</v>
      </c>
      <c r="C4586" t="s">
        <v>15</v>
      </c>
      <c r="D4586" t="s">
        <v>16</v>
      </c>
      <c r="E4586" t="s">
        <v>617</v>
      </c>
      <c r="F4586" t="s">
        <v>615</v>
      </c>
      <c r="G4586" t="s">
        <v>2806</v>
      </c>
      <c r="H4586" s="5">
        <v>43738</v>
      </c>
      <c r="I4586" s="5">
        <v>43734</v>
      </c>
      <c r="J4586">
        <v>-1971.7</v>
      </c>
      <c r="K4586" t="s">
        <v>2812</v>
      </c>
    </row>
    <row r="4587" spans="1:11" x14ac:dyDescent="0.25">
      <c r="A4587" t="s">
        <v>1361</v>
      </c>
      <c r="B4587" t="s">
        <v>14</v>
      </c>
      <c r="C4587" t="s">
        <v>15</v>
      </c>
      <c r="D4587" t="s">
        <v>22</v>
      </c>
      <c r="E4587" t="s">
        <v>617</v>
      </c>
      <c r="F4587" t="s">
        <v>615</v>
      </c>
      <c r="G4587" t="s">
        <v>2806</v>
      </c>
      <c r="H4587" s="5">
        <v>43738</v>
      </c>
      <c r="I4587" s="5">
        <v>43734</v>
      </c>
      <c r="J4587">
        <v>803.18</v>
      </c>
      <c r="K4587" t="s">
        <v>2812</v>
      </c>
    </row>
    <row r="4588" spans="1:11" x14ac:dyDescent="0.25">
      <c r="A4588" t="s">
        <v>1361</v>
      </c>
      <c r="B4588" t="s">
        <v>14</v>
      </c>
      <c r="C4588" t="s">
        <v>15</v>
      </c>
      <c r="D4588" t="s">
        <v>22</v>
      </c>
      <c r="E4588" t="s">
        <v>617</v>
      </c>
      <c r="F4588" t="s">
        <v>615</v>
      </c>
      <c r="G4588" t="s">
        <v>2806</v>
      </c>
      <c r="H4588" s="5">
        <v>43738</v>
      </c>
      <c r="I4588" s="5">
        <v>43734</v>
      </c>
      <c r="J4588">
        <v>2096.21</v>
      </c>
      <c r="K4588" t="s">
        <v>2812</v>
      </c>
    </row>
    <row r="4589" spans="1:11" x14ac:dyDescent="0.25">
      <c r="A4589" t="s">
        <v>1361</v>
      </c>
      <c r="B4589" t="s">
        <v>14</v>
      </c>
      <c r="C4589" t="s">
        <v>15</v>
      </c>
      <c r="D4589" t="s">
        <v>22</v>
      </c>
      <c r="E4589" t="s">
        <v>617</v>
      </c>
      <c r="F4589" t="s">
        <v>615</v>
      </c>
      <c r="G4589" t="s">
        <v>2806</v>
      </c>
      <c r="H4589" s="5">
        <v>43738</v>
      </c>
      <c r="I4589" s="5">
        <v>43734</v>
      </c>
      <c r="J4589">
        <v>7676.15</v>
      </c>
      <c r="K4589" t="s">
        <v>2812</v>
      </c>
    </row>
    <row r="4590" spans="1:11" x14ac:dyDescent="0.25">
      <c r="A4590" t="s">
        <v>1216</v>
      </c>
      <c r="B4590" t="s">
        <v>14</v>
      </c>
      <c r="C4590" t="s">
        <v>15</v>
      </c>
      <c r="D4590" t="s">
        <v>16</v>
      </c>
      <c r="E4590" t="s">
        <v>617</v>
      </c>
      <c r="F4590" t="s">
        <v>615</v>
      </c>
      <c r="G4590" t="s">
        <v>2806</v>
      </c>
      <c r="H4590" s="5">
        <v>43738</v>
      </c>
      <c r="I4590" s="5">
        <v>43732</v>
      </c>
      <c r="J4590">
        <v>-8.84</v>
      </c>
      <c r="K4590" t="s">
        <v>2812</v>
      </c>
    </row>
    <row r="4591" spans="1:11" x14ac:dyDescent="0.25">
      <c r="A4591" t="s">
        <v>1157</v>
      </c>
      <c r="B4591" t="s">
        <v>14</v>
      </c>
      <c r="C4591" t="s">
        <v>15</v>
      </c>
      <c r="D4591" t="s">
        <v>22</v>
      </c>
      <c r="E4591" t="s">
        <v>617</v>
      </c>
      <c r="F4591" t="s">
        <v>615</v>
      </c>
      <c r="G4591" t="s">
        <v>2806</v>
      </c>
      <c r="H4591" s="5">
        <v>43738</v>
      </c>
      <c r="I4591" s="5">
        <v>43728</v>
      </c>
      <c r="J4591">
        <v>841.07</v>
      </c>
      <c r="K4591" t="s">
        <v>2812</v>
      </c>
    </row>
    <row r="4592" spans="1:11" x14ac:dyDescent="0.25">
      <c r="A4592" t="s">
        <v>1100</v>
      </c>
      <c r="B4592" t="s">
        <v>14</v>
      </c>
      <c r="C4592" t="s">
        <v>15</v>
      </c>
      <c r="D4592" t="s">
        <v>16</v>
      </c>
      <c r="E4592" t="s">
        <v>617</v>
      </c>
      <c r="F4592" t="s">
        <v>615</v>
      </c>
      <c r="G4592" t="s">
        <v>2806</v>
      </c>
      <c r="H4592" s="5">
        <v>43738</v>
      </c>
      <c r="I4592" s="5">
        <v>43727</v>
      </c>
      <c r="J4592">
        <v>-249.25</v>
      </c>
      <c r="K4592" t="s">
        <v>2812</v>
      </c>
    </row>
    <row r="4593" spans="1:11" x14ac:dyDescent="0.25">
      <c r="A4593" t="s">
        <v>1017</v>
      </c>
      <c r="B4593" t="s">
        <v>14</v>
      </c>
      <c r="C4593" t="s">
        <v>15</v>
      </c>
      <c r="D4593" t="s">
        <v>22</v>
      </c>
      <c r="E4593" t="s">
        <v>617</v>
      </c>
      <c r="F4593" t="s">
        <v>615</v>
      </c>
      <c r="G4593" t="s">
        <v>2806</v>
      </c>
      <c r="H4593" s="5">
        <v>43738</v>
      </c>
      <c r="I4593" s="5">
        <v>43725</v>
      </c>
      <c r="J4593">
        <v>5075.84</v>
      </c>
      <c r="K4593" t="s">
        <v>2812</v>
      </c>
    </row>
    <row r="4594" spans="1:11" x14ac:dyDescent="0.25">
      <c r="A4594" t="s">
        <v>1017</v>
      </c>
      <c r="B4594" t="s">
        <v>14</v>
      </c>
      <c r="C4594" t="s">
        <v>15</v>
      </c>
      <c r="D4594" t="s">
        <v>22</v>
      </c>
      <c r="E4594" t="s">
        <v>617</v>
      </c>
      <c r="F4594" t="s">
        <v>615</v>
      </c>
      <c r="G4594" t="s">
        <v>2806</v>
      </c>
      <c r="H4594" s="5">
        <v>43738</v>
      </c>
      <c r="I4594" s="5">
        <v>43725</v>
      </c>
      <c r="J4594">
        <v>548</v>
      </c>
      <c r="K4594" t="s">
        <v>2812</v>
      </c>
    </row>
    <row r="4595" spans="1:11" x14ac:dyDescent="0.25">
      <c r="A4595" t="s">
        <v>1017</v>
      </c>
      <c r="B4595" t="s">
        <v>14</v>
      </c>
      <c r="C4595" t="s">
        <v>15</v>
      </c>
      <c r="D4595" t="s">
        <v>22</v>
      </c>
      <c r="E4595" t="s">
        <v>617</v>
      </c>
      <c r="F4595" t="s">
        <v>615</v>
      </c>
      <c r="G4595" t="s">
        <v>2806</v>
      </c>
      <c r="H4595" s="5">
        <v>43738</v>
      </c>
      <c r="I4595" s="5">
        <v>43725</v>
      </c>
      <c r="J4595">
        <v>861.29</v>
      </c>
      <c r="K4595" t="s">
        <v>2812</v>
      </c>
    </row>
    <row r="4596" spans="1:11" x14ac:dyDescent="0.25">
      <c r="A4596" t="s">
        <v>1017</v>
      </c>
      <c r="B4596" t="s">
        <v>14</v>
      </c>
      <c r="C4596" t="s">
        <v>15</v>
      </c>
      <c r="D4596" t="s">
        <v>22</v>
      </c>
      <c r="E4596" t="s">
        <v>617</v>
      </c>
      <c r="F4596" t="s">
        <v>615</v>
      </c>
      <c r="G4596" t="s">
        <v>2806</v>
      </c>
      <c r="H4596" s="5">
        <v>43738</v>
      </c>
      <c r="I4596" s="5">
        <v>43725</v>
      </c>
      <c r="J4596">
        <v>7353.64</v>
      </c>
      <c r="K4596" t="s">
        <v>2812</v>
      </c>
    </row>
    <row r="4597" spans="1:11" x14ac:dyDescent="0.25">
      <c r="A4597" t="s">
        <v>1017</v>
      </c>
      <c r="B4597" t="s">
        <v>14</v>
      </c>
      <c r="C4597" t="s">
        <v>15</v>
      </c>
      <c r="D4597" t="s">
        <v>22</v>
      </c>
      <c r="E4597" t="s">
        <v>617</v>
      </c>
      <c r="F4597" t="s">
        <v>615</v>
      </c>
      <c r="G4597" t="s">
        <v>2806</v>
      </c>
      <c r="H4597" s="5">
        <v>43738</v>
      </c>
      <c r="I4597" s="5">
        <v>43725</v>
      </c>
      <c r="J4597">
        <v>3578.33</v>
      </c>
      <c r="K4597" t="s">
        <v>2812</v>
      </c>
    </row>
    <row r="4598" spans="1:11" x14ac:dyDescent="0.25">
      <c r="A4598" t="s">
        <v>1017</v>
      </c>
      <c r="B4598" t="s">
        <v>14</v>
      </c>
      <c r="C4598" t="s">
        <v>15</v>
      </c>
      <c r="D4598" t="s">
        <v>16</v>
      </c>
      <c r="E4598" t="s">
        <v>617</v>
      </c>
      <c r="F4598" t="s">
        <v>615</v>
      </c>
      <c r="G4598" t="s">
        <v>2806</v>
      </c>
      <c r="H4598" s="5">
        <v>43738</v>
      </c>
      <c r="I4598" s="5">
        <v>43725</v>
      </c>
      <c r="J4598">
        <v>-2809.89</v>
      </c>
      <c r="K4598" t="s">
        <v>2812</v>
      </c>
    </row>
    <row r="4599" spans="1:11" x14ac:dyDescent="0.25">
      <c r="A4599" t="s">
        <v>866</v>
      </c>
      <c r="B4599" t="s">
        <v>14</v>
      </c>
      <c r="C4599" t="s">
        <v>15</v>
      </c>
      <c r="D4599" t="s">
        <v>22</v>
      </c>
      <c r="E4599" t="s">
        <v>617</v>
      </c>
      <c r="F4599" t="s">
        <v>615</v>
      </c>
      <c r="G4599" t="s">
        <v>2806</v>
      </c>
      <c r="H4599" s="5">
        <v>43738</v>
      </c>
      <c r="I4599" s="5">
        <v>43721</v>
      </c>
      <c r="J4599">
        <v>6746.37</v>
      </c>
      <c r="K4599" t="s">
        <v>2812</v>
      </c>
    </row>
    <row r="4600" spans="1:11" x14ac:dyDescent="0.25">
      <c r="A4600" t="s">
        <v>616</v>
      </c>
      <c r="B4600" t="s">
        <v>14</v>
      </c>
      <c r="C4600" t="s">
        <v>15</v>
      </c>
      <c r="D4600" t="s">
        <v>22</v>
      </c>
      <c r="E4600" t="s">
        <v>617</v>
      </c>
      <c r="F4600" t="s">
        <v>615</v>
      </c>
      <c r="G4600" t="s">
        <v>2806</v>
      </c>
      <c r="H4600" s="5">
        <v>43738</v>
      </c>
      <c r="I4600" s="5">
        <v>43718</v>
      </c>
      <c r="J4600">
        <v>4012.31</v>
      </c>
      <c r="K4600" t="s">
        <v>2812</v>
      </c>
    </row>
    <row r="4601" spans="1:11" x14ac:dyDescent="0.25">
      <c r="A4601" t="s">
        <v>616</v>
      </c>
      <c r="B4601" t="s">
        <v>14</v>
      </c>
      <c r="C4601" t="s">
        <v>15</v>
      </c>
      <c r="D4601" t="s">
        <v>22</v>
      </c>
      <c r="E4601" t="s">
        <v>617</v>
      </c>
      <c r="F4601" t="s">
        <v>615</v>
      </c>
      <c r="G4601" t="s">
        <v>2806</v>
      </c>
      <c r="H4601" s="5">
        <v>43738</v>
      </c>
      <c r="I4601" s="5">
        <v>43718</v>
      </c>
      <c r="J4601">
        <v>83765.990000000005</v>
      </c>
      <c r="K4601" t="s">
        <v>2812</v>
      </c>
    </row>
    <row r="4602" spans="1:11" x14ac:dyDescent="0.25">
      <c r="A4602" t="s">
        <v>616</v>
      </c>
      <c r="B4602" t="s">
        <v>14</v>
      </c>
      <c r="C4602" t="s">
        <v>15</v>
      </c>
      <c r="D4602" t="s">
        <v>22</v>
      </c>
      <c r="E4602" t="s">
        <v>617</v>
      </c>
      <c r="F4602" t="s">
        <v>615</v>
      </c>
      <c r="G4602" t="s">
        <v>2806</v>
      </c>
      <c r="H4602" s="5">
        <v>43738</v>
      </c>
      <c r="I4602" s="5">
        <v>43718</v>
      </c>
      <c r="J4602">
        <v>2980.4</v>
      </c>
      <c r="K4602" t="s">
        <v>2812</v>
      </c>
    </row>
    <row r="4603" spans="1:11" x14ac:dyDescent="0.25">
      <c r="A4603" t="s">
        <v>616</v>
      </c>
      <c r="B4603" t="s">
        <v>14</v>
      </c>
      <c r="C4603" t="s">
        <v>15</v>
      </c>
      <c r="D4603" t="s">
        <v>22</v>
      </c>
      <c r="E4603" t="s">
        <v>617</v>
      </c>
      <c r="F4603" t="s">
        <v>615</v>
      </c>
      <c r="G4603" t="s">
        <v>2806</v>
      </c>
      <c r="H4603" s="5">
        <v>43738</v>
      </c>
      <c r="I4603" s="5">
        <v>43718</v>
      </c>
      <c r="J4603">
        <v>9805.77</v>
      </c>
      <c r="K4603" t="s">
        <v>2812</v>
      </c>
    </row>
    <row r="4604" spans="1:11" x14ac:dyDescent="0.25">
      <c r="A4604" t="s">
        <v>616</v>
      </c>
      <c r="B4604" t="s">
        <v>14</v>
      </c>
      <c r="C4604" t="s">
        <v>15</v>
      </c>
      <c r="D4604" t="s">
        <v>22</v>
      </c>
      <c r="E4604" t="s">
        <v>617</v>
      </c>
      <c r="F4604" t="s">
        <v>615</v>
      </c>
      <c r="G4604" t="s">
        <v>2806</v>
      </c>
      <c r="H4604" s="5">
        <v>43738</v>
      </c>
      <c r="I4604" s="5">
        <v>43718</v>
      </c>
      <c r="J4604">
        <v>34959.58</v>
      </c>
      <c r="K4604" t="s">
        <v>2812</v>
      </c>
    </row>
    <row r="4605" spans="1:11" x14ac:dyDescent="0.25">
      <c r="A4605" t="s">
        <v>616</v>
      </c>
      <c r="B4605" t="s">
        <v>14</v>
      </c>
      <c r="C4605" t="s">
        <v>15</v>
      </c>
      <c r="D4605" t="s">
        <v>22</v>
      </c>
      <c r="E4605" t="s">
        <v>617</v>
      </c>
      <c r="F4605" t="s">
        <v>615</v>
      </c>
      <c r="G4605" t="s">
        <v>2806</v>
      </c>
      <c r="H4605" s="5">
        <v>43738</v>
      </c>
      <c r="I4605" s="5">
        <v>43718</v>
      </c>
      <c r="J4605">
        <v>5787.68</v>
      </c>
      <c r="K4605" t="s">
        <v>2812</v>
      </c>
    </row>
    <row r="4606" spans="1:11" x14ac:dyDescent="0.25">
      <c r="A4606" t="s">
        <v>1529</v>
      </c>
      <c r="B4606" t="s">
        <v>14</v>
      </c>
      <c r="C4606" t="s">
        <v>15</v>
      </c>
      <c r="D4606" t="s">
        <v>22</v>
      </c>
      <c r="E4606" t="s">
        <v>614</v>
      </c>
      <c r="F4606" t="s">
        <v>612</v>
      </c>
      <c r="G4606" t="s">
        <v>2806</v>
      </c>
      <c r="H4606" s="5">
        <v>43738</v>
      </c>
      <c r="I4606" s="5">
        <v>43738</v>
      </c>
      <c r="J4606">
        <v>99.9</v>
      </c>
      <c r="K4606" t="s">
        <v>2812</v>
      </c>
    </row>
    <row r="4607" spans="1:11" x14ac:dyDescent="0.25">
      <c r="A4607" t="s">
        <v>1360</v>
      </c>
      <c r="B4607" t="s">
        <v>14</v>
      </c>
      <c r="C4607" t="s">
        <v>15</v>
      </c>
      <c r="D4607" t="s">
        <v>22</v>
      </c>
      <c r="E4607" t="s">
        <v>614</v>
      </c>
      <c r="F4607" t="s">
        <v>612</v>
      </c>
      <c r="G4607" t="s">
        <v>2806</v>
      </c>
      <c r="H4607" s="5">
        <v>43738</v>
      </c>
      <c r="I4607" s="5">
        <v>43734</v>
      </c>
      <c r="J4607">
        <v>106.58</v>
      </c>
      <c r="K4607" t="s">
        <v>2812</v>
      </c>
    </row>
    <row r="4608" spans="1:11" x14ac:dyDescent="0.25">
      <c r="A4608" t="s">
        <v>1360</v>
      </c>
      <c r="B4608" t="s">
        <v>14</v>
      </c>
      <c r="C4608" t="s">
        <v>15</v>
      </c>
      <c r="D4608" t="s">
        <v>22</v>
      </c>
      <c r="E4608" t="s">
        <v>614</v>
      </c>
      <c r="F4608" t="s">
        <v>612</v>
      </c>
      <c r="G4608" t="s">
        <v>2806</v>
      </c>
      <c r="H4608" s="5">
        <v>43738</v>
      </c>
      <c r="I4608" s="5">
        <v>43734</v>
      </c>
      <c r="J4608">
        <v>278.14999999999998</v>
      </c>
      <c r="K4608" t="s">
        <v>2812</v>
      </c>
    </row>
    <row r="4609" spans="1:11" x14ac:dyDescent="0.25">
      <c r="A4609" t="s">
        <v>1360</v>
      </c>
      <c r="B4609" t="s">
        <v>14</v>
      </c>
      <c r="C4609" t="s">
        <v>15</v>
      </c>
      <c r="D4609" t="s">
        <v>22</v>
      </c>
      <c r="E4609" t="s">
        <v>614</v>
      </c>
      <c r="F4609" t="s">
        <v>612</v>
      </c>
      <c r="G4609" t="s">
        <v>2806</v>
      </c>
      <c r="H4609" s="5">
        <v>43738</v>
      </c>
      <c r="I4609" s="5">
        <v>43734</v>
      </c>
      <c r="J4609">
        <v>600.29</v>
      </c>
      <c r="K4609" t="s">
        <v>2812</v>
      </c>
    </row>
    <row r="4610" spans="1:11" x14ac:dyDescent="0.25">
      <c r="A4610" t="s">
        <v>1360</v>
      </c>
      <c r="B4610" t="s">
        <v>14</v>
      </c>
      <c r="C4610" t="s">
        <v>15</v>
      </c>
      <c r="D4610" t="s">
        <v>16</v>
      </c>
      <c r="E4610" t="s">
        <v>614</v>
      </c>
      <c r="F4610" t="s">
        <v>612</v>
      </c>
      <c r="G4610" t="s">
        <v>2806</v>
      </c>
      <c r="H4610" s="5">
        <v>43738</v>
      </c>
      <c r="I4610" s="5">
        <v>43734</v>
      </c>
      <c r="J4610">
        <v>-261.63</v>
      </c>
      <c r="K4610" t="s">
        <v>2812</v>
      </c>
    </row>
    <row r="4611" spans="1:11" x14ac:dyDescent="0.25">
      <c r="A4611" t="s">
        <v>1016</v>
      </c>
      <c r="B4611" t="s">
        <v>14</v>
      </c>
      <c r="C4611" t="s">
        <v>15</v>
      </c>
      <c r="D4611" t="s">
        <v>22</v>
      </c>
      <c r="E4611" t="s">
        <v>614</v>
      </c>
      <c r="F4611" t="s">
        <v>612</v>
      </c>
      <c r="G4611" t="s">
        <v>2806</v>
      </c>
      <c r="H4611" s="5">
        <v>43738</v>
      </c>
      <c r="I4611" s="5">
        <v>43725</v>
      </c>
      <c r="J4611">
        <v>13</v>
      </c>
      <c r="K4611" t="s">
        <v>2812</v>
      </c>
    </row>
    <row r="4612" spans="1:11" x14ac:dyDescent="0.25">
      <c r="A4612" t="s">
        <v>1016</v>
      </c>
      <c r="B4612" t="s">
        <v>14</v>
      </c>
      <c r="C4612" t="s">
        <v>15</v>
      </c>
      <c r="D4612" t="s">
        <v>22</v>
      </c>
      <c r="E4612" t="s">
        <v>614</v>
      </c>
      <c r="F4612" t="s">
        <v>612</v>
      </c>
      <c r="G4612" t="s">
        <v>2806</v>
      </c>
      <c r="H4612" s="5">
        <v>43738</v>
      </c>
      <c r="I4612" s="5">
        <v>43725</v>
      </c>
      <c r="J4612">
        <v>4109.7700000000004</v>
      </c>
      <c r="K4612" t="s">
        <v>2812</v>
      </c>
    </row>
    <row r="4613" spans="1:11" x14ac:dyDescent="0.25">
      <c r="A4613" t="s">
        <v>613</v>
      </c>
      <c r="B4613" t="s">
        <v>14</v>
      </c>
      <c r="C4613" t="s">
        <v>15</v>
      </c>
      <c r="D4613" t="s">
        <v>22</v>
      </c>
      <c r="E4613" t="s">
        <v>614</v>
      </c>
      <c r="F4613" t="s">
        <v>612</v>
      </c>
      <c r="G4613" t="s">
        <v>2806</v>
      </c>
      <c r="H4613" s="5">
        <v>43738</v>
      </c>
      <c r="I4613" s="5">
        <v>43718</v>
      </c>
      <c r="J4613">
        <v>3268.56</v>
      </c>
      <c r="K4613" t="s">
        <v>2812</v>
      </c>
    </row>
    <row r="4614" spans="1:11" x14ac:dyDescent="0.25">
      <c r="A4614" t="s">
        <v>613</v>
      </c>
      <c r="B4614" t="s">
        <v>14</v>
      </c>
      <c r="C4614" t="s">
        <v>15</v>
      </c>
      <c r="D4614" t="s">
        <v>22</v>
      </c>
      <c r="E4614" t="s">
        <v>614</v>
      </c>
      <c r="F4614" t="s">
        <v>612</v>
      </c>
      <c r="G4614" t="s">
        <v>2806</v>
      </c>
      <c r="H4614" s="5">
        <v>43738</v>
      </c>
      <c r="I4614" s="5">
        <v>43718</v>
      </c>
      <c r="J4614">
        <v>1815.6</v>
      </c>
      <c r="K4614" t="s">
        <v>2812</v>
      </c>
    </row>
    <row r="4615" spans="1:11" x14ac:dyDescent="0.25">
      <c r="A4615" t="s">
        <v>613</v>
      </c>
      <c r="B4615" t="s">
        <v>14</v>
      </c>
      <c r="C4615" t="s">
        <v>15</v>
      </c>
      <c r="D4615" t="s">
        <v>22</v>
      </c>
      <c r="E4615" t="s">
        <v>614</v>
      </c>
      <c r="F4615" t="s">
        <v>612</v>
      </c>
      <c r="G4615" t="s">
        <v>2806</v>
      </c>
      <c r="H4615" s="5">
        <v>43738</v>
      </c>
      <c r="I4615" s="5">
        <v>43718</v>
      </c>
      <c r="J4615">
        <v>1081</v>
      </c>
      <c r="K4615" t="s">
        <v>2812</v>
      </c>
    </row>
    <row r="4616" spans="1:11" x14ac:dyDescent="0.25">
      <c r="A4616" t="s">
        <v>1359</v>
      </c>
      <c r="B4616" t="s">
        <v>14</v>
      </c>
      <c r="C4616" t="s">
        <v>15</v>
      </c>
      <c r="D4616" t="s">
        <v>22</v>
      </c>
      <c r="E4616" t="s">
        <v>611</v>
      </c>
      <c r="F4616" t="s">
        <v>609</v>
      </c>
      <c r="G4616" t="s">
        <v>2806</v>
      </c>
      <c r="H4616" s="5">
        <v>43738</v>
      </c>
      <c r="I4616" s="5">
        <v>43734</v>
      </c>
      <c r="J4616">
        <v>30.03</v>
      </c>
      <c r="K4616" t="s">
        <v>2812</v>
      </c>
    </row>
    <row r="4617" spans="1:11" x14ac:dyDescent="0.25">
      <c r="A4617" t="s">
        <v>610</v>
      </c>
      <c r="B4617" t="s">
        <v>14</v>
      </c>
      <c r="C4617" t="s">
        <v>15</v>
      </c>
      <c r="D4617" t="s">
        <v>22</v>
      </c>
      <c r="E4617" t="s">
        <v>611</v>
      </c>
      <c r="F4617" t="s">
        <v>609</v>
      </c>
      <c r="G4617" t="s">
        <v>2806</v>
      </c>
      <c r="H4617" s="5">
        <v>43738</v>
      </c>
      <c r="I4617" s="5">
        <v>43718</v>
      </c>
      <c r="J4617">
        <v>460.53</v>
      </c>
      <c r="K4617" t="s">
        <v>2812</v>
      </c>
    </row>
    <row r="4618" spans="1:11" x14ac:dyDescent="0.25">
      <c r="A4618" t="s">
        <v>1761</v>
      </c>
      <c r="B4618" t="s">
        <v>15</v>
      </c>
      <c r="D4618" t="s">
        <v>22</v>
      </c>
      <c r="E4618" t="s">
        <v>293</v>
      </c>
      <c r="F4618" t="s">
        <v>291</v>
      </c>
      <c r="G4618" t="s">
        <v>2806</v>
      </c>
      <c r="H4618" s="5">
        <v>43769</v>
      </c>
      <c r="I4618" s="5">
        <v>43769</v>
      </c>
      <c r="J4618">
        <v>6497.12</v>
      </c>
      <c r="K4618" t="s">
        <v>2812</v>
      </c>
    </row>
    <row r="4619" spans="1:11" x14ac:dyDescent="0.25">
      <c r="A4619" t="s">
        <v>1760</v>
      </c>
      <c r="B4619" t="s">
        <v>15</v>
      </c>
      <c r="D4619" t="s">
        <v>22</v>
      </c>
      <c r="E4619" t="s">
        <v>293</v>
      </c>
      <c r="F4619" t="s">
        <v>291</v>
      </c>
      <c r="G4619" t="s">
        <v>2806</v>
      </c>
      <c r="H4619" s="5">
        <v>43769</v>
      </c>
      <c r="I4619" s="5">
        <v>43755</v>
      </c>
      <c r="J4619">
        <v>903.93</v>
      </c>
      <c r="K4619" t="s">
        <v>2812</v>
      </c>
    </row>
    <row r="4620" spans="1:11" x14ac:dyDescent="0.25">
      <c r="A4620" t="s">
        <v>1760</v>
      </c>
      <c r="B4620" t="s">
        <v>15</v>
      </c>
      <c r="D4620" t="s">
        <v>22</v>
      </c>
      <c r="E4620" t="s">
        <v>293</v>
      </c>
      <c r="F4620" t="s">
        <v>291</v>
      </c>
      <c r="G4620" t="s">
        <v>2806</v>
      </c>
      <c r="H4620" s="5">
        <v>43769</v>
      </c>
      <c r="I4620" s="5">
        <v>43755</v>
      </c>
      <c r="J4620">
        <v>318.51</v>
      </c>
      <c r="K4620" t="s">
        <v>2812</v>
      </c>
    </row>
    <row r="4621" spans="1:11" x14ac:dyDescent="0.25">
      <c r="A4621" t="s">
        <v>1760</v>
      </c>
      <c r="B4621" t="s">
        <v>15</v>
      </c>
      <c r="D4621" t="s">
        <v>22</v>
      </c>
      <c r="E4621" t="s">
        <v>293</v>
      </c>
      <c r="F4621" t="s">
        <v>291</v>
      </c>
      <c r="G4621" t="s">
        <v>2806</v>
      </c>
      <c r="H4621" s="5">
        <v>43769</v>
      </c>
      <c r="I4621" s="5">
        <v>43755</v>
      </c>
      <c r="J4621">
        <v>15.66</v>
      </c>
      <c r="K4621" t="s">
        <v>2812</v>
      </c>
    </row>
    <row r="4622" spans="1:11" x14ac:dyDescent="0.25">
      <c r="A4622" t="s">
        <v>1760</v>
      </c>
      <c r="B4622" t="s">
        <v>15</v>
      </c>
      <c r="D4622" t="s">
        <v>22</v>
      </c>
      <c r="E4622" t="s">
        <v>293</v>
      </c>
      <c r="F4622" t="s">
        <v>291</v>
      </c>
      <c r="G4622" t="s">
        <v>2806</v>
      </c>
      <c r="H4622" s="5">
        <v>43769</v>
      </c>
      <c r="I4622" s="5">
        <v>43755</v>
      </c>
      <c r="J4622">
        <v>338.66</v>
      </c>
      <c r="K4622" t="s">
        <v>2812</v>
      </c>
    </row>
    <row r="4623" spans="1:11" x14ac:dyDescent="0.25">
      <c r="A4623" t="s">
        <v>1760</v>
      </c>
      <c r="B4623" t="s">
        <v>15</v>
      </c>
      <c r="D4623" t="s">
        <v>22</v>
      </c>
      <c r="E4623" t="s">
        <v>293</v>
      </c>
      <c r="F4623" t="s">
        <v>291</v>
      </c>
      <c r="G4623" t="s">
        <v>2806</v>
      </c>
      <c r="H4623" s="5">
        <v>43769</v>
      </c>
      <c r="I4623" s="5">
        <v>43755</v>
      </c>
      <c r="J4623">
        <v>102.72</v>
      </c>
      <c r="K4623" t="s">
        <v>2812</v>
      </c>
    </row>
    <row r="4624" spans="1:11" x14ac:dyDescent="0.25">
      <c r="A4624" t="s">
        <v>1759</v>
      </c>
      <c r="B4624" t="s">
        <v>15</v>
      </c>
      <c r="D4624" t="s">
        <v>22</v>
      </c>
      <c r="E4624" t="s">
        <v>293</v>
      </c>
      <c r="F4624" t="s">
        <v>291</v>
      </c>
      <c r="G4624" t="s">
        <v>2806</v>
      </c>
      <c r="H4624" s="5">
        <v>43769</v>
      </c>
      <c r="I4624" s="5">
        <v>43746</v>
      </c>
      <c r="J4624">
        <v>5955.4</v>
      </c>
      <c r="K4624" t="s">
        <v>2812</v>
      </c>
    </row>
    <row r="4625" spans="1:11" x14ac:dyDescent="0.25">
      <c r="A4625" t="s">
        <v>1759</v>
      </c>
      <c r="B4625" t="s">
        <v>15</v>
      </c>
      <c r="D4625" t="s">
        <v>22</v>
      </c>
      <c r="E4625" t="s">
        <v>293</v>
      </c>
      <c r="F4625" t="s">
        <v>291</v>
      </c>
      <c r="G4625" t="s">
        <v>2806</v>
      </c>
      <c r="H4625" s="5">
        <v>43769</v>
      </c>
      <c r="I4625" s="5">
        <v>43746</v>
      </c>
      <c r="J4625">
        <v>3927.84</v>
      </c>
      <c r="K4625" t="s">
        <v>2812</v>
      </c>
    </row>
    <row r="4626" spans="1:11" x14ac:dyDescent="0.25">
      <c r="A4626" t="s">
        <v>1625</v>
      </c>
      <c r="B4626" t="s">
        <v>14</v>
      </c>
      <c r="C4626" t="s">
        <v>15</v>
      </c>
      <c r="D4626" t="s">
        <v>22</v>
      </c>
      <c r="E4626" t="s">
        <v>293</v>
      </c>
      <c r="F4626" t="s">
        <v>291</v>
      </c>
      <c r="G4626" t="s">
        <v>2806</v>
      </c>
      <c r="H4626" s="5">
        <v>43738</v>
      </c>
      <c r="I4626" s="5">
        <v>43739</v>
      </c>
      <c r="J4626">
        <v>353.2</v>
      </c>
      <c r="K4626" t="s">
        <v>2812</v>
      </c>
    </row>
    <row r="4627" spans="1:11" x14ac:dyDescent="0.25">
      <c r="A4627" t="s">
        <v>1625</v>
      </c>
      <c r="B4627" t="s">
        <v>14</v>
      </c>
      <c r="C4627" t="s">
        <v>15</v>
      </c>
      <c r="D4627" t="s">
        <v>16</v>
      </c>
      <c r="E4627" t="s">
        <v>293</v>
      </c>
      <c r="F4627" t="s">
        <v>291</v>
      </c>
      <c r="G4627" t="s">
        <v>2806</v>
      </c>
      <c r="H4627" s="5">
        <v>43738</v>
      </c>
      <c r="I4627" s="5">
        <v>43739</v>
      </c>
      <c r="J4627">
        <v>-143.88</v>
      </c>
      <c r="K4627" t="s">
        <v>2812</v>
      </c>
    </row>
    <row r="4628" spans="1:11" x14ac:dyDescent="0.25">
      <c r="A4628" t="s">
        <v>1625</v>
      </c>
      <c r="B4628" t="s">
        <v>14</v>
      </c>
      <c r="C4628" t="s">
        <v>15</v>
      </c>
      <c r="D4628" t="s">
        <v>16</v>
      </c>
      <c r="E4628" t="s">
        <v>293</v>
      </c>
      <c r="F4628" t="s">
        <v>291</v>
      </c>
      <c r="G4628" t="s">
        <v>2806</v>
      </c>
      <c r="H4628" s="5">
        <v>43738</v>
      </c>
      <c r="I4628" s="5">
        <v>43739</v>
      </c>
      <c r="J4628">
        <v>-375.51</v>
      </c>
      <c r="K4628" t="s">
        <v>2812</v>
      </c>
    </row>
    <row r="4629" spans="1:11" x14ac:dyDescent="0.25">
      <c r="A4629" t="s">
        <v>1625</v>
      </c>
      <c r="B4629" t="s">
        <v>14</v>
      </c>
      <c r="C4629" t="s">
        <v>15</v>
      </c>
      <c r="D4629" t="s">
        <v>16</v>
      </c>
      <c r="E4629" t="s">
        <v>293</v>
      </c>
      <c r="F4629" t="s">
        <v>291</v>
      </c>
      <c r="G4629" t="s">
        <v>2806</v>
      </c>
      <c r="H4629" s="5">
        <v>43738</v>
      </c>
      <c r="I4629" s="5">
        <v>43739</v>
      </c>
      <c r="J4629">
        <v>-431.74</v>
      </c>
      <c r="K4629" t="s">
        <v>2812</v>
      </c>
    </row>
    <row r="4630" spans="1:11" x14ac:dyDescent="0.25">
      <c r="A4630" t="s">
        <v>1545</v>
      </c>
      <c r="B4630" t="s">
        <v>14</v>
      </c>
      <c r="C4630" t="s">
        <v>15</v>
      </c>
      <c r="D4630" t="s">
        <v>16</v>
      </c>
      <c r="E4630" t="s">
        <v>293</v>
      </c>
      <c r="F4630" t="s">
        <v>291</v>
      </c>
      <c r="G4630" t="s">
        <v>2806</v>
      </c>
      <c r="H4630" s="5">
        <v>43738</v>
      </c>
      <c r="I4630" s="5">
        <v>43738</v>
      </c>
      <c r="J4630">
        <v>-6497.12</v>
      </c>
      <c r="K4630" t="s">
        <v>2812</v>
      </c>
    </row>
    <row r="4631" spans="1:11" x14ac:dyDescent="0.25">
      <c r="A4631" t="s">
        <v>1479</v>
      </c>
      <c r="B4631" t="s">
        <v>14</v>
      </c>
      <c r="C4631" t="s">
        <v>15</v>
      </c>
      <c r="D4631" t="s">
        <v>16</v>
      </c>
      <c r="E4631" t="s">
        <v>293</v>
      </c>
      <c r="F4631" t="s">
        <v>291</v>
      </c>
      <c r="G4631" t="s">
        <v>2806</v>
      </c>
      <c r="H4631" s="5">
        <v>43738</v>
      </c>
      <c r="I4631" s="5">
        <v>43735</v>
      </c>
      <c r="J4631">
        <v>-2451.09</v>
      </c>
      <c r="K4631" t="s">
        <v>2812</v>
      </c>
    </row>
    <row r="4632" spans="1:11" x14ac:dyDescent="0.25">
      <c r="A4632" t="s">
        <v>1479</v>
      </c>
      <c r="B4632" t="s">
        <v>14</v>
      </c>
      <c r="C4632" t="s">
        <v>15</v>
      </c>
      <c r="D4632" t="s">
        <v>16</v>
      </c>
      <c r="E4632" t="s">
        <v>293</v>
      </c>
      <c r="F4632" t="s">
        <v>291</v>
      </c>
      <c r="G4632" t="s">
        <v>2806</v>
      </c>
      <c r="H4632" s="5">
        <v>43738</v>
      </c>
      <c r="I4632" s="5">
        <v>43735</v>
      </c>
      <c r="J4632">
        <v>-160.68</v>
      </c>
      <c r="K4632" t="s">
        <v>2812</v>
      </c>
    </row>
    <row r="4633" spans="1:11" x14ac:dyDescent="0.25">
      <c r="A4633" t="s">
        <v>1479</v>
      </c>
      <c r="B4633" t="s">
        <v>14</v>
      </c>
      <c r="C4633" t="s">
        <v>15</v>
      </c>
      <c r="D4633" t="s">
        <v>16</v>
      </c>
      <c r="E4633" t="s">
        <v>293</v>
      </c>
      <c r="F4633" t="s">
        <v>291</v>
      </c>
      <c r="G4633" t="s">
        <v>2806</v>
      </c>
      <c r="H4633" s="5">
        <v>43738</v>
      </c>
      <c r="I4633" s="5">
        <v>43735</v>
      </c>
      <c r="J4633">
        <v>-4010.03</v>
      </c>
      <c r="K4633" t="s">
        <v>2812</v>
      </c>
    </row>
    <row r="4634" spans="1:11" x14ac:dyDescent="0.25">
      <c r="A4634" t="s">
        <v>1412</v>
      </c>
      <c r="B4634" t="s">
        <v>14</v>
      </c>
      <c r="C4634" t="s">
        <v>15</v>
      </c>
      <c r="D4634" t="s">
        <v>16</v>
      </c>
      <c r="E4634" t="s">
        <v>293</v>
      </c>
      <c r="F4634" t="s">
        <v>291</v>
      </c>
      <c r="G4634" t="s">
        <v>2806</v>
      </c>
      <c r="H4634" s="5">
        <v>43738</v>
      </c>
      <c r="I4634" s="5">
        <v>43734</v>
      </c>
      <c r="J4634">
        <v>-1683.86</v>
      </c>
      <c r="K4634" t="s">
        <v>2812</v>
      </c>
    </row>
    <row r="4635" spans="1:11" x14ac:dyDescent="0.25">
      <c r="A4635" t="s">
        <v>1412</v>
      </c>
      <c r="B4635" t="s">
        <v>14</v>
      </c>
      <c r="C4635" t="s">
        <v>15</v>
      </c>
      <c r="D4635" t="s">
        <v>22</v>
      </c>
      <c r="E4635" t="s">
        <v>293</v>
      </c>
      <c r="F4635" t="s">
        <v>291</v>
      </c>
      <c r="G4635" t="s">
        <v>2806</v>
      </c>
      <c r="H4635" s="5">
        <v>43738</v>
      </c>
      <c r="I4635" s="5">
        <v>43734</v>
      </c>
      <c r="J4635">
        <v>685.93</v>
      </c>
      <c r="K4635" t="s">
        <v>2812</v>
      </c>
    </row>
    <row r="4636" spans="1:11" x14ac:dyDescent="0.25">
      <c r="A4636" t="s">
        <v>1412</v>
      </c>
      <c r="B4636" t="s">
        <v>14</v>
      </c>
      <c r="C4636" t="s">
        <v>15</v>
      </c>
      <c r="D4636" t="s">
        <v>22</v>
      </c>
      <c r="E4636" t="s">
        <v>293</v>
      </c>
      <c r="F4636" t="s">
        <v>291</v>
      </c>
      <c r="G4636" t="s">
        <v>2806</v>
      </c>
      <c r="H4636" s="5">
        <v>43738</v>
      </c>
      <c r="I4636" s="5">
        <v>43734</v>
      </c>
      <c r="J4636">
        <v>1790.2</v>
      </c>
      <c r="K4636" t="s">
        <v>2812</v>
      </c>
    </row>
    <row r="4637" spans="1:11" x14ac:dyDescent="0.25">
      <c r="A4637" t="s">
        <v>1412</v>
      </c>
      <c r="B4637" t="s">
        <v>14</v>
      </c>
      <c r="C4637" t="s">
        <v>15</v>
      </c>
      <c r="D4637" t="s">
        <v>22</v>
      </c>
      <c r="E4637" t="s">
        <v>293</v>
      </c>
      <c r="F4637" t="s">
        <v>291</v>
      </c>
      <c r="G4637" t="s">
        <v>2806</v>
      </c>
      <c r="H4637" s="5">
        <v>43738</v>
      </c>
      <c r="I4637" s="5">
        <v>43734</v>
      </c>
      <c r="J4637">
        <v>4684.7700000000004</v>
      </c>
      <c r="K4637" t="s">
        <v>2812</v>
      </c>
    </row>
    <row r="4638" spans="1:11" x14ac:dyDescent="0.25">
      <c r="A4638" t="s">
        <v>1412</v>
      </c>
      <c r="B4638" t="s">
        <v>14</v>
      </c>
      <c r="C4638" t="s">
        <v>15</v>
      </c>
      <c r="D4638" t="s">
        <v>22</v>
      </c>
      <c r="E4638" t="s">
        <v>293</v>
      </c>
      <c r="F4638" t="s">
        <v>291</v>
      </c>
      <c r="G4638" t="s">
        <v>2806</v>
      </c>
      <c r="H4638" s="5">
        <v>43738</v>
      </c>
      <c r="I4638" s="5">
        <v>43734</v>
      </c>
      <c r="J4638">
        <v>4389.68</v>
      </c>
      <c r="K4638" t="s">
        <v>2812</v>
      </c>
    </row>
    <row r="4639" spans="1:11" x14ac:dyDescent="0.25">
      <c r="A4639" t="s">
        <v>1412</v>
      </c>
      <c r="B4639" t="s">
        <v>14</v>
      </c>
      <c r="C4639" t="s">
        <v>15</v>
      </c>
      <c r="D4639" t="s">
        <v>22</v>
      </c>
      <c r="E4639" t="s">
        <v>293</v>
      </c>
      <c r="F4639" t="s">
        <v>291</v>
      </c>
      <c r="G4639" t="s">
        <v>2806</v>
      </c>
      <c r="H4639" s="5">
        <v>43738</v>
      </c>
      <c r="I4639" s="5">
        <v>43734</v>
      </c>
      <c r="J4639">
        <v>282.47000000000003</v>
      </c>
      <c r="K4639" t="s">
        <v>2812</v>
      </c>
    </row>
    <row r="4640" spans="1:11" x14ac:dyDescent="0.25">
      <c r="A4640" t="s">
        <v>1412</v>
      </c>
      <c r="B4640" t="s">
        <v>14</v>
      </c>
      <c r="C4640" t="s">
        <v>15</v>
      </c>
      <c r="D4640" t="s">
        <v>22</v>
      </c>
      <c r="E4640" t="s">
        <v>293</v>
      </c>
      <c r="F4640" t="s">
        <v>291</v>
      </c>
      <c r="G4640" t="s">
        <v>2806</v>
      </c>
      <c r="H4640" s="5">
        <v>43738</v>
      </c>
      <c r="I4640" s="5">
        <v>43734</v>
      </c>
      <c r="J4640">
        <v>8438.09</v>
      </c>
      <c r="K4640" t="s">
        <v>2812</v>
      </c>
    </row>
    <row r="4641" spans="1:11" x14ac:dyDescent="0.25">
      <c r="A4641" t="s">
        <v>1412</v>
      </c>
      <c r="B4641" t="s">
        <v>14</v>
      </c>
      <c r="C4641" t="s">
        <v>15</v>
      </c>
      <c r="D4641" t="s">
        <v>16</v>
      </c>
      <c r="E4641" t="s">
        <v>293</v>
      </c>
      <c r="F4641" t="s">
        <v>291</v>
      </c>
      <c r="G4641" t="s">
        <v>2806</v>
      </c>
      <c r="H4641" s="5">
        <v>43738</v>
      </c>
      <c r="I4641" s="5">
        <v>43734</v>
      </c>
      <c r="J4641">
        <v>-2029.14</v>
      </c>
      <c r="K4641" t="s">
        <v>2812</v>
      </c>
    </row>
    <row r="4642" spans="1:11" x14ac:dyDescent="0.25">
      <c r="A4642" t="s">
        <v>1264</v>
      </c>
      <c r="B4642" t="s">
        <v>14</v>
      </c>
      <c r="C4642" t="s">
        <v>15</v>
      </c>
      <c r="D4642" t="s">
        <v>22</v>
      </c>
      <c r="E4642" t="s">
        <v>293</v>
      </c>
      <c r="F4642" t="s">
        <v>291</v>
      </c>
      <c r="G4642" t="s">
        <v>2806</v>
      </c>
      <c r="H4642" s="5">
        <v>43738</v>
      </c>
      <c r="I4642" s="5">
        <v>43733</v>
      </c>
      <c r="J4642">
        <v>3478.35</v>
      </c>
      <c r="K4642" t="s">
        <v>2812</v>
      </c>
    </row>
    <row r="4643" spans="1:11" x14ac:dyDescent="0.25">
      <c r="A4643" t="s">
        <v>1202</v>
      </c>
      <c r="B4643" t="s">
        <v>14</v>
      </c>
      <c r="C4643" t="s">
        <v>15</v>
      </c>
      <c r="D4643" t="s">
        <v>22</v>
      </c>
      <c r="E4643" t="s">
        <v>293</v>
      </c>
      <c r="F4643" t="s">
        <v>291</v>
      </c>
      <c r="G4643" t="s">
        <v>2806</v>
      </c>
      <c r="H4643" s="5">
        <v>43738</v>
      </c>
      <c r="I4643" s="5">
        <v>43732</v>
      </c>
      <c r="J4643">
        <v>3818.05</v>
      </c>
      <c r="K4643" t="s">
        <v>2812</v>
      </c>
    </row>
    <row r="4644" spans="1:11" x14ac:dyDescent="0.25">
      <c r="A4644" t="s">
        <v>1202</v>
      </c>
      <c r="B4644" t="s">
        <v>14</v>
      </c>
      <c r="C4644" t="s">
        <v>15</v>
      </c>
      <c r="D4644" t="s">
        <v>22</v>
      </c>
      <c r="E4644" t="s">
        <v>293</v>
      </c>
      <c r="F4644" t="s">
        <v>291</v>
      </c>
      <c r="G4644" t="s">
        <v>2806</v>
      </c>
      <c r="H4644" s="5">
        <v>43738</v>
      </c>
      <c r="I4644" s="5">
        <v>43732</v>
      </c>
      <c r="J4644">
        <v>670.8</v>
      </c>
      <c r="K4644" t="s">
        <v>2812</v>
      </c>
    </row>
    <row r="4645" spans="1:11" x14ac:dyDescent="0.25">
      <c r="A4645" t="s">
        <v>1099</v>
      </c>
      <c r="B4645" t="s">
        <v>14</v>
      </c>
      <c r="C4645" t="s">
        <v>15</v>
      </c>
      <c r="D4645" t="s">
        <v>16</v>
      </c>
      <c r="E4645" t="s">
        <v>293</v>
      </c>
      <c r="F4645" t="s">
        <v>291</v>
      </c>
      <c r="G4645" t="s">
        <v>2806</v>
      </c>
      <c r="H4645" s="5">
        <v>43738</v>
      </c>
      <c r="I4645" s="5">
        <v>43727</v>
      </c>
      <c r="J4645">
        <v>-516.64</v>
      </c>
      <c r="K4645" t="s">
        <v>2812</v>
      </c>
    </row>
    <row r="4646" spans="1:11" x14ac:dyDescent="0.25">
      <c r="A4646" t="s">
        <v>1099</v>
      </c>
      <c r="B4646" t="s">
        <v>14</v>
      </c>
      <c r="C4646" t="s">
        <v>15</v>
      </c>
      <c r="D4646" t="s">
        <v>22</v>
      </c>
      <c r="E4646" t="s">
        <v>293</v>
      </c>
      <c r="F4646" t="s">
        <v>291</v>
      </c>
      <c r="G4646" t="s">
        <v>2806</v>
      </c>
      <c r="H4646" s="5">
        <v>43738</v>
      </c>
      <c r="I4646" s="5">
        <v>43727</v>
      </c>
      <c r="J4646">
        <v>344.48</v>
      </c>
      <c r="K4646" t="s">
        <v>2812</v>
      </c>
    </row>
    <row r="4647" spans="1:11" x14ac:dyDescent="0.25">
      <c r="A4647" t="s">
        <v>1015</v>
      </c>
      <c r="B4647" t="s">
        <v>14</v>
      </c>
      <c r="C4647" t="s">
        <v>15</v>
      </c>
      <c r="D4647" t="s">
        <v>22</v>
      </c>
      <c r="E4647" t="s">
        <v>293</v>
      </c>
      <c r="F4647" t="s">
        <v>291</v>
      </c>
      <c r="G4647" t="s">
        <v>2806</v>
      </c>
      <c r="H4647" s="5">
        <v>43738</v>
      </c>
      <c r="I4647" s="5">
        <v>43725</v>
      </c>
      <c r="J4647">
        <v>9070.52</v>
      </c>
      <c r="K4647" t="s">
        <v>2812</v>
      </c>
    </row>
    <row r="4648" spans="1:11" x14ac:dyDescent="0.25">
      <c r="A4648" t="s">
        <v>1015</v>
      </c>
      <c r="B4648" t="s">
        <v>14</v>
      </c>
      <c r="C4648" t="s">
        <v>15</v>
      </c>
      <c r="D4648" t="s">
        <v>22</v>
      </c>
      <c r="E4648" t="s">
        <v>293</v>
      </c>
      <c r="F4648" t="s">
        <v>291</v>
      </c>
      <c r="G4648" t="s">
        <v>2806</v>
      </c>
      <c r="H4648" s="5">
        <v>43738</v>
      </c>
      <c r="I4648" s="5">
        <v>43725</v>
      </c>
      <c r="J4648">
        <v>1730.78</v>
      </c>
      <c r="K4648" t="s">
        <v>2812</v>
      </c>
    </row>
    <row r="4649" spans="1:11" x14ac:dyDescent="0.25">
      <c r="A4649" t="s">
        <v>1015</v>
      </c>
      <c r="B4649" t="s">
        <v>14</v>
      </c>
      <c r="C4649" t="s">
        <v>15</v>
      </c>
      <c r="D4649" t="s">
        <v>22</v>
      </c>
      <c r="E4649" t="s">
        <v>293</v>
      </c>
      <c r="F4649" t="s">
        <v>291</v>
      </c>
      <c r="G4649" t="s">
        <v>2806</v>
      </c>
      <c r="H4649" s="5">
        <v>43738</v>
      </c>
      <c r="I4649" s="5">
        <v>43725</v>
      </c>
      <c r="J4649">
        <v>688.48</v>
      </c>
      <c r="K4649" t="s">
        <v>2812</v>
      </c>
    </row>
    <row r="4650" spans="1:11" x14ac:dyDescent="0.25">
      <c r="A4650" t="s">
        <v>1015</v>
      </c>
      <c r="B4650" t="s">
        <v>14</v>
      </c>
      <c r="C4650" t="s">
        <v>15</v>
      </c>
      <c r="D4650" t="s">
        <v>22</v>
      </c>
      <c r="E4650" t="s">
        <v>293</v>
      </c>
      <c r="F4650" t="s">
        <v>291</v>
      </c>
      <c r="G4650" t="s">
        <v>2806</v>
      </c>
      <c r="H4650" s="5">
        <v>43738</v>
      </c>
      <c r="I4650" s="5">
        <v>43725</v>
      </c>
      <c r="J4650">
        <v>82.91</v>
      </c>
      <c r="K4650" t="s">
        <v>2812</v>
      </c>
    </row>
    <row r="4651" spans="1:11" x14ac:dyDescent="0.25">
      <c r="A4651" t="s">
        <v>1015</v>
      </c>
      <c r="B4651" t="s">
        <v>14</v>
      </c>
      <c r="C4651" t="s">
        <v>15</v>
      </c>
      <c r="D4651" t="s">
        <v>22</v>
      </c>
      <c r="E4651" t="s">
        <v>293</v>
      </c>
      <c r="F4651" t="s">
        <v>291</v>
      </c>
      <c r="G4651" t="s">
        <v>2806</v>
      </c>
      <c r="H4651" s="5">
        <v>43738</v>
      </c>
      <c r="I4651" s="5">
        <v>43725</v>
      </c>
      <c r="J4651">
        <v>5.84</v>
      </c>
      <c r="K4651" t="s">
        <v>2812</v>
      </c>
    </row>
    <row r="4652" spans="1:11" x14ac:dyDescent="0.25">
      <c r="A4652" t="s">
        <v>1015</v>
      </c>
      <c r="B4652" t="s">
        <v>14</v>
      </c>
      <c r="C4652" t="s">
        <v>15</v>
      </c>
      <c r="D4652" t="s">
        <v>22</v>
      </c>
      <c r="E4652" t="s">
        <v>293</v>
      </c>
      <c r="F4652" t="s">
        <v>291</v>
      </c>
      <c r="G4652" t="s">
        <v>2806</v>
      </c>
      <c r="H4652" s="5">
        <v>43738</v>
      </c>
      <c r="I4652" s="5">
        <v>43725</v>
      </c>
      <c r="J4652">
        <v>499.24</v>
      </c>
      <c r="K4652" t="s">
        <v>2812</v>
      </c>
    </row>
    <row r="4653" spans="1:11" x14ac:dyDescent="0.25">
      <c r="A4653" t="s">
        <v>1015</v>
      </c>
      <c r="B4653" t="s">
        <v>14</v>
      </c>
      <c r="C4653" t="s">
        <v>15</v>
      </c>
      <c r="D4653" t="s">
        <v>22</v>
      </c>
      <c r="E4653" t="s">
        <v>293</v>
      </c>
      <c r="F4653" t="s">
        <v>291</v>
      </c>
      <c r="G4653" t="s">
        <v>2806</v>
      </c>
      <c r="H4653" s="5">
        <v>43738</v>
      </c>
      <c r="I4653" s="5">
        <v>43725</v>
      </c>
      <c r="J4653">
        <v>2228.87</v>
      </c>
      <c r="K4653" t="s">
        <v>2812</v>
      </c>
    </row>
    <row r="4654" spans="1:11" x14ac:dyDescent="0.25">
      <c r="A4654" t="s">
        <v>1015</v>
      </c>
      <c r="B4654" t="s">
        <v>14</v>
      </c>
      <c r="C4654" t="s">
        <v>15</v>
      </c>
      <c r="D4654" t="s">
        <v>16</v>
      </c>
      <c r="E4654" t="s">
        <v>293</v>
      </c>
      <c r="F4654" t="s">
        <v>291</v>
      </c>
      <c r="G4654" t="s">
        <v>2806</v>
      </c>
      <c r="H4654" s="5">
        <v>43738</v>
      </c>
      <c r="I4654" s="5">
        <v>43725</v>
      </c>
      <c r="J4654">
        <v>-285.92</v>
      </c>
      <c r="K4654" t="s">
        <v>2812</v>
      </c>
    </row>
    <row r="4655" spans="1:11" x14ac:dyDescent="0.25">
      <c r="A4655" t="s">
        <v>865</v>
      </c>
      <c r="B4655" t="s">
        <v>14</v>
      </c>
      <c r="C4655" t="s">
        <v>15</v>
      </c>
      <c r="D4655" t="s">
        <v>22</v>
      </c>
      <c r="E4655" t="s">
        <v>293</v>
      </c>
      <c r="F4655" t="s">
        <v>291</v>
      </c>
      <c r="G4655" t="s">
        <v>2806</v>
      </c>
      <c r="H4655" s="5">
        <v>43738</v>
      </c>
      <c r="I4655" s="5">
        <v>43721</v>
      </c>
      <c r="J4655">
        <v>1065.24</v>
      </c>
      <c r="K4655" t="s">
        <v>2812</v>
      </c>
    </row>
    <row r="4656" spans="1:11" x14ac:dyDescent="0.25">
      <c r="A4656" t="s">
        <v>827</v>
      </c>
      <c r="B4656" t="s">
        <v>14</v>
      </c>
      <c r="C4656" t="s">
        <v>15</v>
      </c>
      <c r="D4656" t="s">
        <v>22</v>
      </c>
      <c r="E4656" t="s">
        <v>293</v>
      </c>
      <c r="F4656" t="s">
        <v>291</v>
      </c>
      <c r="G4656" t="s">
        <v>2806</v>
      </c>
      <c r="H4656" s="5">
        <v>43738</v>
      </c>
      <c r="I4656" s="5">
        <v>43720</v>
      </c>
      <c r="J4656">
        <v>1590.87</v>
      </c>
      <c r="K4656" t="s">
        <v>2812</v>
      </c>
    </row>
    <row r="4657" spans="1:11" x14ac:dyDescent="0.25">
      <c r="A4657" t="s">
        <v>608</v>
      </c>
      <c r="B4657" t="s">
        <v>14</v>
      </c>
      <c r="C4657" t="s">
        <v>15</v>
      </c>
      <c r="D4657" t="s">
        <v>22</v>
      </c>
      <c r="E4657" t="s">
        <v>293</v>
      </c>
      <c r="F4657" t="s">
        <v>291</v>
      </c>
      <c r="G4657" t="s">
        <v>2806</v>
      </c>
      <c r="H4657" s="5">
        <v>43738</v>
      </c>
      <c r="I4657" s="5">
        <v>43718</v>
      </c>
      <c r="J4657">
        <v>839.19</v>
      </c>
      <c r="K4657" t="s">
        <v>2812</v>
      </c>
    </row>
    <row r="4658" spans="1:11" x14ac:dyDescent="0.25">
      <c r="A4658" t="s">
        <v>608</v>
      </c>
      <c r="B4658" t="s">
        <v>14</v>
      </c>
      <c r="C4658" t="s">
        <v>15</v>
      </c>
      <c r="D4658" t="s">
        <v>22</v>
      </c>
      <c r="E4658" t="s">
        <v>293</v>
      </c>
      <c r="F4658" t="s">
        <v>291</v>
      </c>
      <c r="G4658" t="s">
        <v>2806</v>
      </c>
      <c r="H4658" s="5">
        <v>43738</v>
      </c>
      <c r="I4658" s="5">
        <v>43718</v>
      </c>
      <c r="J4658">
        <v>14856.32</v>
      </c>
      <c r="K4658" t="s">
        <v>2812</v>
      </c>
    </row>
    <row r="4659" spans="1:11" x14ac:dyDescent="0.25">
      <c r="A4659" t="s">
        <v>608</v>
      </c>
      <c r="B4659" t="s">
        <v>14</v>
      </c>
      <c r="C4659" t="s">
        <v>15</v>
      </c>
      <c r="D4659" t="s">
        <v>22</v>
      </c>
      <c r="E4659" t="s">
        <v>293</v>
      </c>
      <c r="F4659" t="s">
        <v>291</v>
      </c>
      <c r="G4659" t="s">
        <v>2806</v>
      </c>
      <c r="H4659" s="5">
        <v>43738</v>
      </c>
      <c r="I4659" s="5">
        <v>43718</v>
      </c>
      <c r="J4659">
        <v>5089.6899999999996</v>
      </c>
      <c r="K4659" t="s">
        <v>2812</v>
      </c>
    </row>
    <row r="4660" spans="1:11" x14ac:dyDescent="0.25">
      <c r="A4660" t="s">
        <v>608</v>
      </c>
      <c r="B4660" t="s">
        <v>14</v>
      </c>
      <c r="C4660" t="s">
        <v>15</v>
      </c>
      <c r="D4660" t="s">
        <v>22</v>
      </c>
      <c r="E4660" t="s">
        <v>293</v>
      </c>
      <c r="F4660" t="s">
        <v>291</v>
      </c>
      <c r="G4660" t="s">
        <v>2806</v>
      </c>
      <c r="H4660" s="5">
        <v>43738</v>
      </c>
      <c r="I4660" s="5">
        <v>43718</v>
      </c>
      <c r="J4660">
        <v>15109.24</v>
      </c>
      <c r="K4660" t="s">
        <v>2812</v>
      </c>
    </row>
    <row r="4661" spans="1:11" x14ac:dyDescent="0.25">
      <c r="A4661" t="s">
        <v>608</v>
      </c>
      <c r="B4661" t="s">
        <v>14</v>
      </c>
      <c r="C4661" t="s">
        <v>15</v>
      </c>
      <c r="D4661" t="s">
        <v>22</v>
      </c>
      <c r="E4661" t="s">
        <v>293</v>
      </c>
      <c r="F4661" t="s">
        <v>291</v>
      </c>
      <c r="G4661" t="s">
        <v>2806</v>
      </c>
      <c r="H4661" s="5">
        <v>43738</v>
      </c>
      <c r="I4661" s="5">
        <v>43718</v>
      </c>
      <c r="J4661">
        <v>188.38</v>
      </c>
      <c r="K4661" t="s">
        <v>2812</v>
      </c>
    </row>
    <row r="4662" spans="1:11" x14ac:dyDescent="0.25">
      <c r="A4662" t="s">
        <v>608</v>
      </c>
      <c r="B4662" t="s">
        <v>14</v>
      </c>
      <c r="C4662" t="s">
        <v>15</v>
      </c>
      <c r="D4662" t="s">
        <v>22</v>
      </c>
      <c r="E4662" t="s">
        <v>293</v>
      </c>
      <c r="F4662" t="s">
        <v>291</v>
      </c>
      <c r="G4662" t="s">
        <v>2806</v>
      </c>
      <c r="H4662" s="5">
        <v>43738</v>
      </c>
      <c r="I4662" s="5">
        <v>43718</v>
      </c>
      <c r="J4662">
        <v>1514.64</v>
      </c>
      <c r="K4662" t="s">
        <v>2812</v>
      </c>
    </row>
    <row r="4663" spans="1:11" x14ac:dyDescent="0.25">
      <c r="A4663" t="s">
        <v>608</v>
      </c>
      <c r="B4663" t="s">
        <v>14</v>
      </c>
      <c r="C4663" t="s">
        <v>15</v>
      </c>
      <c r="D4663" t="s">
        <v>22</v>
      </c>
      <c r="E4663" t="s">
        <v>293</v>
      </c>
      <c r="F4663" t="s">
        <v>291</v>
      </c>
      <c r="G4663" t="s">
        <v>2806</v>
      </c>
      <c r="H4663" s="5">
        <v>43738</v>
      </c>
      <c r="I4663" s="5">
        <v>43718</v>
      </c>
      <c r="J4663">
        <v>2444.06</v>
      </c>
      <c r="K4663" t="s">
        <v>2812</v>
      </c>
    </row>
    <row r="4664" spans="1:11" x14ac:dyDescent="0.25">
      <c r="A4664" t="s">
        <v>608</v>
      </c>
      <c r="B4664" t="s">
        <v>14</v>
      </c>
      <c r="C4664" t="s">
        <v>15</v>
      </c>
      <c r="D4664" t="s">
        <v>22</v>
      </c>
      <c r="E4664" t="s">
        <v>293</v>
      </c>
      <c r="F4664" t="s">
        <v>291</v>
      </c>
      <c r="G4664" t="s">
        <v>2806</v>
      </c>
      <c r="H4664" s="5">
        <v>43738</v>
      </c>
      <c r="I4664" s="5">
        <v>43718</v>
      </c>
      <c r="J4664">
        <v>3982.67</v>
      </c>
      <c r="K4664" t="s">
        <v>2812</v>
      </c>
    </row>
    <row r="4665" spans="1:11" x14ac:dyDescent="0.25">
      <c r="A4665" t="s">
        <v>608</v>
      </c>
      <c r="B4665" t="s">
        <v>14</v>
      </c>
      <c r="C4665" t="s">
        <v>15</v>
      </c>
      <c r="D4665" t="s">
        <v>22</v>
      </c>
      <c r="E4665" t="s">
        <v>293</v>
      </c>
      <c r="F4665" t="s">
        <v>291</v>
      </c>
      <c r="G4665" t="s">
        <v>2806</v>
      </c>
      <c r="H4665" s="5">
        <v>43738</v>
      </c>
      <c r="I4665" s="5">
        <v>43718</v>
      </c>
      <c r="J4665">
        <v>33634.25</v>
      </c>
      <c r="K4665" t="s">
        <v>2812</v>
      </c>
    </row>
    <row r="4666" spans="1:11" x14ac:dyDescent="0.25">
      <c r="A4666" t="s">
        <v>608</v>
      </c>
      <c r="B4666" t="s">
        <v>14</v>
      </c>
      <c r="C4666" t="s">
        <v>15</v>
      </c>
      <c r="D4666" t="s">
        <v>22</v>
      </c>
      <c r="E4666" t="s">
        <v>293</v>
      </c>
      <c r="F4666" t="s">
        <v>291</v>
      </c>
      <c r="G4666" t="s">
        <v>2806</v>
      </c>
      <c r="H4666" s="5">
        <v>43738</v>
      </c>
      <c r="I4666" s="5">
        <v>43718</v>
      </c>
      <c r="J4666">
        <v>451.86</v>
      </c>
      <c r="K4666" t="s">
        <v>2812</v>
      </c>
    </row>
    <row r="4667" spans="1:11" x14ac:dyDescent="0.25">
      <c r="A4667" t="s">
        <v>292</v>
      </c>
      <c r="B4667" t="s">
        <v>14</v>
      </c>
      <c r="C4667" t="s">
        <v>2810</v>
      </c>
      <c r="D4667" t="s">
        <v>22</v>
      </c>
      <c r="E4667" t="s">
        <v>293</v>
      </c>
      <c r="F4667" t="s">
        <v>291</v>
      </c>
      <c r="G4667" t="s">
        <v>2806</v>
      </c>
      <c r="H4667" s="5">
        <v>43708</v>
      </c>
      <c r="I4667" s="5">
        <v>43712</v>
      </c>
      <c r="J4667">
        <v>13.07</v>
      </c>
      <c r="K4667" t="s">
        <v>2812</v>
      </c>
    </row>
    <row r="4668" spans="1:11" x14ac:dyDescent="0.25">
      <c r="A4668" t="s">
        <v>292</v>
      </c>
      <c r="B4668" t="s">
        <v>14</v>
      </c>
      <c r="C4668" t="s">
        <v>2810</v>
      </c>
      <c r="D4668" t="s">
        <v>22</v>
      </c>
      <c r="E4668" t="s">
        <v>293</v>
      </c>
      <c r="F4668" t="s">
        <v>291</v>
      </c>
      <c r="G4668" t="s">
        <v>2806</v>
      </c>
      <c r="H4668" s="5">
        <v>43708</v>
      </c>
      <c r="I4668" s="5">
        <v>43712</v>
      </c>
      <c r="J4668">
        <v>200.52</v>
      </c>
      <c r="K4668" t="s">
        <v>2812</v>
      </c>
    </row>
    <row r="4669" spans="1:11" x14ac:dyDescent="0.25">
      <c r="A4669" t="s">
        <v>1200</v>
      </c>
      <c r="B4669" t="s">
        <v>14</v>
      </c>
      <c r="C4669" t="s">
        <v>15</v>
      </c>
      <c r="D4669" t="s">
        <v>22</v>
      </c>
      <c r="E4669" t="s">
        <v>1201</v>
      </c>
      <c r="F4669" t="s">
        <v>1199</v>
      </c>
      <c r="G4669" t="s">
        <v>2806</v>
      </c>
      <c r="H4669" s="5">
        <v>43738</v>
      </c>
      <c r="I4669" s="5">
        <v>43732</v>
      </c>
      <c r="J4669">
        <v>922.35</v>
      </c>
      <c r="K4669" t="s">
        <v>2812</v>
      </c>
    </row>
    <row r="4670" spans="1:11" x14ac:dyDescent="0.25">
      <c r="A4670" t="s">
        <v>1437</v>
      </c>
      <c r="B4670" t="s">
        <v>14</v>
      </c>
      <c r="C4670" t="s">
        <v>15</v>
      </c>
      <c r="D4670" t="s">
        <v>16</v>
      </c>
      <c r="E4670" t="s">
        <v>607</v>
      </c>
      <c r="F4670" t="s">
        <v>605</v>
      </c>
      <c r="G4670" t="s">
        <v>2806</v>
      </c>
      <c r="H4670" s="5">
        <v>43738</v>
      </c>
      <c r="I4670" s="5">
        <v>43734</v>
      </c>
      <c r="J4670">
        <v>-206.06</v>
      </c>
      <c r="K4670" t="s">
        <v>2812</v>
      </c>
    </row>
    <row r="4671" spans="1:11" x14ac:dyDescent="0.25">
      <c r="A4671" t="s">
        <v>1437</v>
      </c>
      <c r="B4671" t="s">
        <v>14</v>
      </c>
      <c r="C4671" t="s">
        <v>15</v>
      </c>
      <c r="D4671" t="s">
        <v>22</v>
      </c>
      <c r="E4671" t="s">
        <v>607</v>
      </c>
      <c r="F4671" t="s">
        <v>605</v>
      </c>
      <c r="G4671" t="s">
        <v>2806</v>
      </c>
      <c r="H4671" s="5">
        <v>43738</v>
      </c>
      <c r="I4671" s="5">
        <v>43734</v>
      </c>
      <c r="J4671">
        <v>83.94</v>
      </c>
      <c r="K4671" t="s">
        <v>2812</v>
      </c>
    </row>
    <row r="4672" spans="1:11" x14ac:dyDescent="0.25">
      <c r="A4672" t="s">
        <v>1437</v>
      </c>
      <c r="B4672" t="s">
        <v>14</v>
      </c>
      <c r="C4672" t="s">
        <v>15</v>
      </c>
      <c r="D4672" t="s">
        <v>22</v>
      </c>
      <c r="E4672" t="s">
        <v>607</v>
      </c>
      <c r="F4672" t="s">
        <v>605</v>
      </c>
      <c r="G4672" t="s">
        <v>2806</v>
      </c>
      <c r="H4672" s="5">
        <v>43738</v>
      </c>
      <c r="I4672" s="5">
        <v>43734</v>
      </c>
      <c r="J4672">
        <v>219.08</v>
      </c>
      <c r="K4672" t="s">
        <v>2812</v>
      </c>
    </row>
    <row r="4673" spans="1:11" x14ac:dyDescent="0.25">
      <c r="A4673" t="s">
        <v>1437</v>
      </c>
      <c r="B4673" t="s">
        <v>14</v>
      </c>
      <c r="C4673" t="s">
        <v>15</v>
      </c>
      <c r="D4673" t="s">
        <v>22</v>
      </c>
      <c r="E4673" t="s">
        <v>607</v>
      </c>
      <c r="F4673" t="s">
        <v>605</v>
      </c>
      <c r="G4673" t="s">
        <v>2806</v>
      </c>
      <c r="H4673" s="5">
        <v>43738</v>
      </c>
      <c r="I4673" s="5">
        <v>43734</v>
      </c>
      <c r="J4673">
        <v>465.74</v>
      </c>
      <c r="K4673" t="s">
        <v>2812</v>
      </c>
    </row>
    <row r="4674" spans="1:11" x14ac:dyDescent="0.25">
      <c r="A4674" t="s">
        <v>1014</v>
      </c>
      <c r="B4674" t="s">
        <v>14</v>
      </c>
      <c r="C4674" t="s">
        <v>15</v>
      </c>
      <c r="D4674" t="s">
        <v>22</v>
      </c>
      <c r="E4674" t="s">
        <v>607</v>
      </c>
      <c r="F4674" t="s">
        <v>605</v>
      </c>
      <c r="G4674" t="s">
        <v>2806</v>
      </c>
      <c r="H4674" s="5">
        <v>43738</v>
      </c>
      <c r="I4674" s="5">
        <v>43725</v>
      </c>
      <c r="J4674">
        <v>142.28</v>
      </c>
      <c r="K4674" t="s">
        <v>2812</v>
      </c>
    </row>
    <row r="4675" spans="1:11" x14ac:dyDescent="0.25">
      <c r="A4675" t="s">
        <v>1014</v>
      </c>
      <c r="B4675" t="s">
        <v>14</v>
      </c>
      <c r="C4675" t="s">
        <v>15</v>
      </c>
      <c r="D4675" t="s">
        <v>22</v>
      </c>
      <c r="E4675" t="s">
        <v>607</v>
      </c>
      <c r="F4675" t="s">
        <v>605</v>
      </c>
      <c r="G4675" t="s">
        <v>2806</v>
      </c>
      <c r="H4675" s="5">
        <v>43738</v>
      </c>
      <c r="I4675" s="5">
        <v>43725</v>
      </c>
      <c r="J4675">
        <v>3399.5</v>
      </c>
      <c r="K4675" t="s">
        <v>2812</v>
      </c>
    </row>
    <row r="4676" spans="1:11" x14ac:dyDescent="0.25">
      <c r="A4676" t="s">
        <v>1014</v>
      </c>
      <c r="B4676" t="s">
        <v>14</v>
      </c>
      <c r="C4676" t="s">
        <v>15</v>
      </c>
      <c r="D4676" t="s">
        <v>22</v>
      </c>
      <c r="E4676" t="s">
        <v>607</v>
      </c>
      <c r="F4676" t="s">
        <v>605</v>
      </c>
      <c r="G4676" t="s">
        <v>2806</v>
      </c>
      <c r="H4676" s="5">
        <v>43738</v>
      </c>
      <c r="I4676" s="5">
        <v>43725</v>
      </c>
      <c r="J4676">
        <v>344.24</v>
      </c>
      <c r="K4676" t="s">
        <v>2812</v>
      </c>
    </row>
    <row r="4677" spans="1:11" x14ac:dyDescent="0.25">
      <c r="A4677" t="s">
        <v>864</v>
      </c>
      <c r="B4677" t="s">
        <v>14</v>
      </c>
      <c r="C4677" t="s">
        <v>15</v>
      </c>
      <c r="D4677" t="s">
        <v>16</v>
      </c>
      <c r="E4677" t="s">
        <v>607</v>
      </c>
      <c r="F4677" t="s">
        <v>605</v>
      </c>
      <c r="G4677" t="s">
        <v>2806</v>
      </c>
      <c r="H4677" s="5">
        <v>43738</v>
      </c>
      <c r="I4677" s="5">
        <v>43721</v>
      </c>
      <c r="J4677">
        <v>-542.88</v>
      </c>
      <c r="K4677" t="s">
        <v>2812</v>
      </c>
    </row>
    <row r="4678" spans="1:11" x14ac:dyDescent="0.25">
      <c r="A4678" t="s">
        <v>606</v>
      </c>
      <c r="B4678" t="s">
        <v>14</v>
      </c>
      <c r="C4678" t="s">
        <v>15</v>
      </c>
      <c r="D4678" t="s">
        <v>22</v>
      </c>
      <c r="E4678" t="s">
        <v>607</v>
      </c>
      <c r="F4678" t="s">
        <v>605</v>
      </c>
      <c r="G4678" t="s">
        <v>2806</v>
      </c>
      <c r="H4678" s="5">
        <v>43738</v>
      </c>
      <c r="I4678" s="5">
        <v>43718</v>
      </c>
      <c r="J4678">
        <v>2714.4</v>
      </c>
      <c r="K4678" t="s">
        <v>2812</v>
      </c>
    </row>
    <row r="4679" spans="1:11" x14ac:dyDescent="0.25">
      <c r="A4679" t="s">
        <v>606</v>
      </c>
      <c r="B4679" t="s">
        <v>14</v>
      </c>
      <c r="C4679" t="s">
        <v>15</v>
      </c>
      <c r="D4679" t="s">
        <v>22</v>
      </c>
      <c r="E4679" t="s">
        <v>607</v>
      </c>
      <c r="F4679" t="s">
        <v>605</v>
      </c>
      <c r="G4679" t="s">
        <v>2806</v>
      </c>
      <c r="H4679" s="5">
        <v>43738</v>
      </c>
      <c r="I4679" s="5">
        <v>43718</v>
      </c>
      <c r="J4679">
        <v>1085.76</v>
      </c>
      <c r="K4679" t="s">
        <v>2812</v>
      </c>
    </row>
    <row r="4680" spans="1:11" x14ac:dyDescent="0.25">
      <c r="A4680" t="s">
        <v>1758</v>
      </c>
      <c r="B4680" t="s">
        <v>15</v>
      </c>
      <c r="D4680" t="s">
        <v>22</v>
      </c>
      <c r="E4680" t="s">
        <v>290</v>
      </c>
      <c r="F4680" t="s">
        <v>288</v>
      </c>
      <c r="G4680" t="s">
        <v>2806</v>
      </c>
      <c r="H4680" s="5">
        <v>43769</v>
      </c>
      <c r="I4680" s="5">
        <v>43769</v>
      </c>
      <c r="J4680">
        <v>8030.96</v>
      </c>
      <c r="K4680" t="s">
        <v>2812</v>
      </c>
    </row>
    <row r="4681" spans="1:11" x14ac:dyDescent="0.25">
      <c r="A4681" t="s">
        <v>1757</v>
      </c>
      <c r="B4681" t="s">
        <v>15</v>
      </c>
      <c r="D4681" t="s">
        <v>22</v>
      </c>
      <c r="E4681" t="s">
        <v>290</v>
      </c>
      <c r="F4681" t="s">
        <v>288</v>
      </c>
      <c r="G4681" t="s">
        <v>2806</v>
      </c>
      <c r="H4681" s="5">
        <v>43769</v>
      </c>
      <c r="I4681" s="5">
        <v>43746</v>
      </c>
      <c r="J4681">
        <v>0.02</v>
      </c>
      <c r="K4681" t="s">
        <v>2812</v>
      </c>
    </row>
    <row r="4682" spans="1:11" x14ac:dyDescent="0.25">
      <c r="A4682" t="s">
        <v>1757</v>
      </c>
      <c r="B4682" t="s">
        <v>15</v>
      </c>
      <c r="D4682" t="s">
        <v>22</v>
      </c>
      <c r="E4682" t="s">
        <v>290</v>
      </c>
      <c r="F4682" t="s">
        <v>288</v>
      </c>
      <c r="G4682" t="s">
        <v>2806</v>
      </c>
      <c r="H4682" s="5">
        <v>43769</v>
      </c>
      <c r="I4682" s="5">
        <v>43746</v>
      </c>
      <c r="J4682">
        <v>0.43</v>
      </c>
      <c r="K4682" t="s">
        <v>2812</v>
      </c>
    </row>
    <row r="4683" spans="1:11" x14ac:dyDescent="0.25">
      <c r="A4683" t="s">
        <v>1538</v>
      </c>
      <c r="B4683" t="s">
        <v>14</v>
      </c>
      <c r="C4683" t="s">
        <v>15</v>
      </c>
      <c r="D4683" t="s">
        <v>16</v>
      </c>
      <c r="E4683" t="s">
        <v>290</v>
      </c>
      <c r="F4683" t="s">
        <v>288</v>
      </c>
      <c r="G4683" t="s">
        <v>2806</v>
      </c>
      <c r="H4683" s="5">
        <v>43738</v>
      </c>
      <c r="I4683" s="5">
        <v>43738</v>
      </c>
      <c r="J4683">
        <v>-8030.96</v>
      </c>
      <c r="K4683" t="s">
        <v>2812</v>
      </c>
    </row>
    <row r="4684" spans="1:11" x14ac:dyDescent="0.25">
      <c r="A4684" t="s">
        <v>1436</v>
      </c>
      <c r="B4684" t="s">
        <v>14</v>
      </c>
      <c r="C4684" t="s">
        <v>15</v>
      </c>
      <c r="D4684" t="s">
        <v>16</v>
      </c>
      <c r="E4684" t="s">
        <v>290</v>
      </c>
      <c r="F4684" t="s">
        <v>288</v>
      </c>
      <c r="G4684" t="s">
        <v>2806</v>
      </c>
      <c r="H4684" s="5">
        <v>43738</v>
      </c>
      <c r="I4684" s="5">
        <v>43734</v>
      </c>
      <c r="J4684">
        <v>-766.43</v>
      </c>
      <c r="K4684" t="s">
        <v>2812</v>
      </c>
    </row>
    <row r="4685" spans="1:11" x14ac:dyDescent="0.25">
      <c r="A4685" t="s">
        <v>1436</v>
      </c>
      <c r="B4685" t="s">
        <v>14</v>
      </c>
      <c r="C4685" t="s">
        <v>15</v>
      </c>
      <c r="D4685" t="s">
        <v>22</v>
      </c>
      <c r="E4685" t="s">
        <v>290</v>
      </c>
      <c r="F4685" t="s">
        <v>288</v>
      </c>
      <c r="G4685" t="s">
        <v>2806</v>
      </c>
      <c r="H4685" s="5">
        <v>43738</v>
      </c>
      <c r="I4685" s="5">
        <v>43734</v>
      </c>
      <c r="J4685">
        <v>312.20999999999998</v>
      </c>
      <c r="K4685" t="s">
        <v>2812</v>
      </c>
    </row>
    <row r="4686" spans="1:11" x14ac:dyDescent="0.25">
      <c r="A4686" t="s">
        <v>1436</v>
      </c>
      <c r="B4686" t="s">
        <v>14</v>
      </c>
      <c r="C4686" t="s">
        <v>15</v>
      </c>
      <c r="D4686" t="s">
        <v>22</v>
      </c>
      <c r="E4686" t="s">
        <v>290</v>
      </c>
      <c r="F4686" t="s">
        <v>288</v>
      </c>
      <c r="G4686" t="s">
        <v>2806</v>
      </c>
      <c r="H4686" s="5">
        <v>43738</v>
      </c>
      <c r="I4686" s="5">
        <v>43734</v>
      </c>
      <c r="J4686">
        <v>814.83</v>
      </c>
      <c r="K4686" t="s">
        <v>2812</v>
      </c>
    </row>
    <row r="4687" spans="1:11" x14ac:dyDescent="0.25">
      <c r="A4687" t="s">
        <v>1436</v>
      </c>
      <c r="B4687" t="s">
        <v>14</v>
      </c>
      <c r="C4687" t="s">
        <v>15</v>
      </c>
      <c r="D4687" t="s">
        <v>22</v>
      </c>
      <c r="E4687" t="s">
        <v>290</v>
      </c>
      <c r="F4687" t="s">
        <v>288</v>
      </c>
      <c r="G4687" t="s">
        <v>2806</v>
      </c>
      <c r="H4687" s="5">
        <v>43738</v>
      </c>
      <c r="I4687" s="5">
        <v>43734</v>
      </c>
      <c r="J4687">
        <v>3519.03</v>
      </c>
      <c r="K4687" t="s">
        <v>2812</v>
      </c>
    </row>
    <row r="4688" spans="1:11" x14ac:dyDescent="0.25">
      <c r="A4688" t="s">
        <v>1198</v>
      </c>
      <c r="B4688" t="s">
        <v>14</v>
      </c>
      <c r="C4688" t="s">
        <v>15</v>
      </c>
      <c r="D4688" t="s">
        <v>16</v>
      </c>
      <c r="E4688" t="s">
        <v>290</v>
      </c>
      <c r="F4688" t="s">
        <v>288</v>
      </c>
      <c r="G4688" t="s">
        <v>2806</v>
      </c>
      <c r="H4688" s="5">
        <v>43738</v>
      </c>
      <c r="I4688" s="5">
        <v>43732</v>
      </c>
      <c r="J4688">
        <v>-0.39</v>
      </c>
      <c r="K4688" t="s">
        <v>2812</v>
      </c>
    </row>
    <row r="4689" spans="1:11" x14ac:dyDescent="0.25">
      <c r="A4689" t="s">
        <v>1198</v>
      </c>
      <c r="B4689" t="s">
        <v>14</v>
      </c>
      <c r="C4689" t="s">
        <v>15</v>
      </c>
      <c r="D4689" t="s">
        <v>16</v>
      </c>
      <c r="E4689" t="s">
        <v>290</v>
      </c>
      <c r="F4689" t="s">
        <v>288</v>
      </c>
      <c r="G4689" t="s">
        <v>2806</v>
      </c>
      <c r="H4689" s="5">
        <v>43738</v>
      </c>
      <c r="I4689" s="5">
        <v>43732</v>
      </c>
      <c r="J4689">
        <v>-8.84</v>
      </c>
      <c r="K4689" t="s">
        <v>2812</v>
      </c>
    </row>
    <row r="4690" spans="1:11" x14ac:dyDescent="0.25">
      <c r="A4690" t="s">
        <v>1198</v>
      </c>
      <c r="B4690" t="s">
        <v>14</v>
      </c>
      <c r="C4690" t="s">
        <v>15</v>
      </c>
      <c r="D4690" t="s">
        <v>22</v>
      </c>
      <c r="E4690" t="s">
        <v>290</v>
      </c>
      <c r="F4690" t="s">
        <v>288</v>
      </c>
      <c r="G4690" t="s">
        <v>2806</v>
      </c>
      <c r="H4690" s="5">
        <v>43738</v>
      </c>
      <c r="I4690" s="5">
        <v>43732</v>
      </c>
      <c r="J4690">
        <v>184.52</v>
      </c>
      <c r="K4690" t="s">
        <v>2812</v>
      </c>
    </row>
    <row r="4691" spans="1:11" x14ac:dyDescent="0.25">
      <c r="A4691" t="s">
        <v>1198</v>
      </c>
      <c r="B4691" t="s">
        <v>14</v>
      </c>
      <c r="C4691" t="s">
        <v>15</v>
      </c>
      <c r="D4691" t="s">
        <v>22</v>
      </c>
      <c r="E4691" t="s">
        <v>290</v>
      </c>
      <c r="F4691" t="s">
        <v>288</v>
      </c>
      <c r="G4691" t="s">
        <v>2806</v>
      </c>
      <c r="H4691" s="5">
        <v>43738</v>
      </c>
      <c r="I4691" s="5">
        <v>43732</v>
      </c>
      <c r="J4691">
        <v>62.25</v>
      </c>
      <c r="K4691" t="s">
        <v>2812</v>
      </c>
    </row>
    <row r="4692" spans="1:11" x14ac:dyDescent="0.25">
      <c r="A4692" t="s">
        <v>1156</v>
      </c>
      <c r="B4692" t="s">
        <v>14</v>
      </c>
      <c r="C4692" t="s">
        <v>15</v>
      </c>
      <c r="D4692" t="s">
        <v>22</v>
      </c>
      <c r="E4692" t="s">
        <v>290</v>
      </c>
      <c r="F4692" t="s">
        <v>288</v>
      </c>
      <c r="G4692" t="s">
        <v>2806</v>
      </c>
      <c r="H4692" s="5">
        <v>43738</v>
      </c>
      <c r="I4692" s="5">
        <v>43728</v>
      </c>
      <c r="J4692">
        <v>36.57</v>
      </c>
      <c r="K4692" t="s">
        <v>2812</v>
      </c>
    </row>
    <row r="4693" spans="1:11" x14ac:dyDescent="0.25">
      <c r="A4693" t="s">
        <v>1156</v>
      </c>
      <c r="B4693" t="s">
        <v>14</v>
      </c>
      <c r="C4693" t="s">
        <v>15</v>
      </c>
      <c r="D4693" t="s">
        <v>22</v>
      </c>
      <c r="E4693" t="s">
        <v>290</v>
      </c>
      <c r="F4693" t="s">
        <v>288</v>
      </c>
      <c r="G4693" t="s">
        <v>2806</v>
      </c>
      <c r="H4693" s="5">
        <v>43738</v>
      </c>
      <c r="I4693" s="5">
        <v>43728</v>
      </c>
      <c r="J4693">
        <v>841.07</v>
      </c>
      <c r="K4693" t="s">
        <v>2812</v>
      </c>
    </row>
    <row r="4694" spans="1:11" x14ac:dyDescent="0.25">
      <c r="A4694" t="s">
        <v>1080</v>
      </c>
      <c r="B4694" t="s">
        <v>14</v>
      </c>
      <c r="C4694" t="s">
        <v>15</v>
      </c>
      <c r="D4694" t="s">
        <v>22</v>
      </c>
      <c r="E4694" t="s">
        <v>290</v>
      </c>
      <c r="F4694" t="s">
        <v>288</v>
      </c>
      <c r="G4694" t="s">
        <v>2806</v>
      </c>
      <c r="H4694" s="5">
        <v>43738</v>
      </c>
      <c r="I4694" s="5">
        <v>43727</v>
      </c>
      <c r="J4694">
        <v>522.11</v>
      </c>
      <c r="K4694" t="s">
        <v>2812</v>
      </c>
    </row>
    <row r="4695" spans="1:11" x14ac:dyDescent="0.25">
      <c r="A4695" t="s">
        <v>1080</v>
      </c>
      <c r="B4695" t="s">
        <v>14</v>
      </c>
      <c r="C4695" t="s">
        <v>15</v>
      </c>
      <c r="D4695" t="s">
        <v>22</v>
      </c>
      <c r="E4695" t="s">
        <v>290</v>
      </c>
      <c r="F4695" t="s">
        <v>288</v>
      </c>
      <c r="G4695" t="s">
        <v>2806</v>
      </c>
      <c r="H4695" s="5">
        <v>43738</v>
      </c>
      <c r="I4695" s="5">
        <v>43727</v>
      </c>
      <c r="J4695">
        <v>9975.99</v>
      </c>
      <c r="K4695" t="s">
        <v>2812</v>
      </c>
    </row>
    <row r="4696" spans="1:11" x14ac:dyDescent="0.25">
      <c r="A4696" t="s">
        <v>1080</v>
      </c>
      <c r="B4696" t="s">
        <v>14</v>
      </c>
      <c r="C4696" t="s">
        <v>15</v>
      </c>
      <c r="D4696" t="s">
        <v>22</v>
      </c>
      <c r="E4696" t="s">
        <v>290</v>
      </c>
      <c r="F4696" t="s">
        <v>288</v>
      </c>
      <c r="G4696" t="s">
        <v>2806</v>
      </c>
      <c r="H4696" s="5">
        <v>43738</v>
      </c>
      <c r="I4696" s="5">
        <v>43727</v>
      </c>
      <c r="J4696">
        <v>1520.9</v>
      </c>
      <c r="K4696" t="s">
        <v>2812</v>
      </c>
    </row>
    <row r="4697" spans="1:11" x14ac:dyDescent="0.25">
      <c r="A4697" t="s">
        <v>1080</v>
      </c>
      <c r="B4697" t="s">
        <v>14</v>
      </c>
      <c r="C4697" t="s">
        <v>15</v>
      </c>
      <c r="D4697" t="s">
        <v>16</v>
      </c>
      <c r="E4697" t="s">
        <v>290</v>
      </c>
      <c r="F4697" t="s">
        <v>288</v>
      </c>
      <c r="G4697" t="s">
        <v>2806</v>
      </c>
      <c r="H4697" s="5">
        <v>43738</v>
      </c>
      <c r="I4697" s="5">
        <v>43727</v>
      </c>
      <c r="J4697">
        <v>-4.53</v>
      </c>
      <c r="K4697" t="s">
        <v>2812</v>
      </c>
    </row>
    <row r="4698" spans="1:11" x14ac:dyDescent="0.25">
      <c r="A4698" t="s">
        <v>1013</v>
      </c>
      <c r="B4698" t="s">
        <v>14</v>
      </c>
      <c r="C4698" t="s">
        <v>15</v>
      </c>
      <c r="D4698" t="s">
        <v>22</v>
      </c>
      <c r="E4698" t="s">
        <v>290</v>
      </c>
      <c r="F4698" t="s">
        <v>288</v>
      </c>
      <c r="G4698" t="s">
        <v>2806</v>
      </c>
      <c r="H4698" s="5">
        <v>43738</v>
      </c>
      <c r="I4698" s="5">
        <v>43725</v>
      </c>
      <c r="J4698">
        <v>453.02</v>
      </c>
      <c r="K4698" t="s">
        <v>2812</v>
      </c>
    </row>
    <row r="4699" spans="1:11" x14ac:dyDescent="0.25">
      <c r="A4699" t="s">
        <v>1013</v>
      </c>
      <c r="B4699" t="s">
        <v>14</v>
      </c>
      <c r="C4699" t="s">
        <v>15</v>
      </c>
      <c r="D4699" t="s">
        <v>16</v>
      </c>
      <c r="E4699" t="s">
        <v>290</v>
      </c>
      <c r="F4699" t="s">
        <v>288</v>
      </c>
      <c r="G4699" t="s">
        <v>2806</v>
      </c>
      <c r="H4699" s="5">
        <v>43738</v>
      </c>
      <c r="I4699" s="5">
        <v>43725</v>
      </c>
      <c r="J4699">
        <v>-78</v>
      </c>
      <c r="K4699" t="s">
        <v>2812</v>
      </c>
    </row>
    <row r="4700" spans="1:11" x14ac:dyDescent="0.25">
      <c r="A4700" t="s">
        <v>1013</v>
      </c>
      <c r="B4700" t="s">
        <v>14</v>
      </c>
      <c r="C4700" t="s">
        <v>15</v>
      </c>
      <c r="D4700" t="s">
        <v>16</v>
      </c>
      <c r="E4700" t="s">
        <v>290</v>
      </c>
      <c r="F4700" t="s">
        <v>288</v>
      </c>
      <c r="G4700" t="s">
        <v>2806</v>
      </c>
      <c r="H4700" s="5">
        <v>43738</v>
      </c>
      <c r="I4700" s="5">
        <v>43725</v>
      </c>
      <c r="J4700">
        <v>-689.37</v>
      </c>
      <c r="K4700" t="s">
        <v>2812</v>
      </c>
    </row>
    <row r="4701" spans="1:11" x14ac:dyDescent="0.25">
      <c r="A4701" t="s">
        <v>1013</v>
      </c>
      <c r="B4701" t="s">
        <v>14</v>
      </c>
      <c r="C4701" t="s">
        <v>15</v>
      </c>
      <c r="D4701" t="s">
        <v>22</v>
      </c>
      <c r="E4701" t="s">
        <v>290</v>
      </c>
      <c r="F4701" t="s">
        <v>288</v>
      </c>
      <c r="G4701" t="s">
        <v>2806</v>
      </c>
      <c r="H4701" s="5">
        <v>43738</v>
      </c>
      <c r="I4701" s="5">
        <v>43725</v>
      </c>
      <c r="J4701">
        <v>1832.88</v>
      </c>
      <c r="K4701" t="s">
        <v>2812</v>
      </c>
    </row>
    <row r="4702" spans="1:11" x14ac:dyDescent="0.25">
      <c r="A4702" t="s">
        <v>1013</v>
      </c>
      <c r="B4702" t="s">
        <v>14</v>
      </c>
      <c r="C4702" t="s">
        <v>15</v>
      </c>
      <c r="D4702" t="s">
        <v>22</v>
      </c>
      <c r="E4702" t="s">
        <v>290</v>
      </c>
      <c r="F4702" t="s">
        <v>288</v>
      </c>
      <c r="G4702" t="s">
        <v>2806</v>
      </c>
      <c r="H4702" s="5">
        <v>43738</v>
      </c>
      <c r="I4702" s="5">
        <v>43725</v>
      </c>
      <c r="J4702">
        <v>2166.35</v>
      </c>
      <c r="K4702" t="s">
        <v>2812</v>
      </c>
    </row>
    <row r="4703" spans="1:11" x14ac:dyDescent="0.25">
      <c r="A4703" t="s">
        <v>1013</v>
      </c>
      <c r="B4703" t="s">
        <v>14</v>
      </c>
      <c r="C4703" t="s">
        <v>15</v>
      </c>
      <c r="D4703" t="s">
        <v>22</v>
      </c>
      <c r="E4703" t="s">
        <v>290</v>
      </c>
      <c r="F4703" t="s">
        <v>288</v>
      </c>
      <c r="G4703" t="s">
        <v>2806</v>
      </c>
      <c r="H4703" s="5">
        <v>43738</v>
      </c>
      <c r="I4703" s="5">
        <v>43725</v>
      </c>
      <c r="J4703">
        <v>341.2</v>
      </c>
      <c r="K4703" t="s">
        <v>2812</v>
      </c>
    </row>
    <row r="4704" spans="1:11" x14ac:dyDescent="0.25">
      <c r="A4704" t="s">
        <v>788</v>
      </c>
      <c r="B4704" t="s">
        <v>14</v>
      </c>
      <c r="C4704" t="s">
        <v>15</v>
      </c>
      <c r="D4704" t="s">
        <v>22</v>
      </c>
      <c r="E4704" t="s">
        <v>290</v>
      </c>
      <c r="F4704" t="s">
        <v>288</v>
      </c>
      <c r="G4704" t="s">
        <v>2806</v>
      </c>
      <c r="H4704" s="5">
        <v>43738</v>
      </c>
      <c r="I4704" s="5">
        <v>43720</v>
      </c>
      <c r="J4704">
        <v>53.22</v>
      </c>
      <c r="K4704" t="s">
        <v>2812</v>
      </c>
    </row>
    <row r="4705" spans="1:11" x14ac:dyDescent="0.25">
      <c r="A4705" t="s">
        <v>788</v>
      </c>
      <c r="B4705" t="s">
        <v>14</v>
      </c>
      <c r="C4705" t="s">
        <v>15</v>
      </c>
      <c r="D4705" t="s">
        <v>22</v>
      </c>
      <c r="E4705" t="s">
        <v>290</v>
      </c>
      <c r="F4705" t="s">
        <v>288</v>
      </c>
      <c r="G4705" t="s">
        <v>2806</v>
      </c>
      <c r="H4705" s="5">
        <v>43738</v>
      </c>
      <c r="I4705" s="5">
        <v>43720</v>
      </c>
      <c r="J4705">
        <v>11.9</v>
      </c>
      <c r="K4705" t="s">
        <v>2812</v>
      </c>
    </row>
    <row r="4706" spans="1:11" x14ac:dyDescent="0.25">
      <c r="A4706" t="s">
        <v>604</v>
      </c>
      <c r="B4706" t="s">
        <v>14</v>
      </c>
      <c r="C4706" t="s">
        <v>15</v>
      </c>
      <c r="D4706" t="s">
        <v>22</v>
      </c>
      <c r="E4706" t="s">
        <v>290</v>
      </c>
      <c r="F4706" t="s">
        <v>288</v>
      </c>
      <c r="G4706" t="s">
        <v>2806</v>
      </c>
      <c r="H4706" s="5">
        <v>43738</v>
      </c>
      <c r="I4706" s="5">
        <v>43718</v>
      </c>
      <c r="J4706">
        <v>935.51</v>
      </c>
      <c r="K4706" t="s">
        <v>2812</v>
      </c>
    </row>
    <row r="4707" spans="1:11" x14ac:dyDescent="0.25">
      <c r="A4707" t="s">
        <v>604</v>
      </c>
      <c r="B4707" t="s">
        <v>14</v>
      </c>
      <c r="C4707" t="s">
        <v>15</v>
      </c>
      <c r="D4707" t="s">
        <v>22</v>
      </c>
      <c r="E4707" t="s">
        <v>290</v>
      </c>
      <c r="F4707" t="s">
        <v>288</v>
      </c>
      <c r="G4707" t="s">
        <v>2806</v>
      </c>
      <c r="H4707" s="5">
        <v>43738</v>
      </c>
      <c r="I4707" s="5">
        <v>43718</v>
      </c>
      <c r="J4707">
        <v>24760.2</v>
      </c>
      <c r="K4707" t="s">
        <v>2812</v>
      </c>
    </row>
    <row r="4708" spans="1:11" x14ac:dyDescent="0.25">
      <c r="A4708" t="s">
        <v>604</v>
      </c>
      <c r="B4708" t="s">
        <v>14</v>
      </c>
      <c r="C4708" t="s">
        <v>15</v>
      </c>
      <c r="D4708" t="s">
        <v>22</v>
      </c>
      <c r="E4708" t="s">
        <v>290</v>
      </c>
      <c r="F4708" t="s">
        <v>288</v>
      </c>
      <c r="G4708" t="s">
        <v>2806</v>
      </c>
      <c r="H4708" s="5">
        <v>43738</v>
      </c>
      <c r="I4708" s="5">
        <v>43718</v>
      </c>
      <c r="J4708">
        <v>2973.65</v>
      </c>
      <c r="K4708" t="s">
        <v>2812</v>
      </c>
    </row>
    <row r="4709" spans="1:11" x14ac:dyDescent="0.25">
      <c r="A4709" t="s">
        <v>604</v>
      </c>
      <c r="B4709" t="s">
        <v>14</v>
      </c>
      <c r="C4709" t="s">
        <v>15</v>
      </c>
      <c r="D4709" t="s">
        <v>22</v>
      </c>
      <c r="E4709" t="s">
        <v>290</v>
      </c>
      <c r="F4709" t="s">
        <v>288</v>
      </c>
      <c r="G4709" t="s">
        <v>2806</v>
      </c>
      <c r="H4709" s="5">
        <v>43738</v>
      </c>
      <c r="I4709" s="5">
        <v>43718</v>
      </c>
      <c r="J4709">
        <v>8421.1200000000008</v>
      </c>
      <c r="K4709" t="s">
        <v>2812</v>
      </c>
    </row>
    <row r="4710" spans="1:11" x14ac:dyDescent="0.25">
      <c r="A4710" t="s">
        <v>604</v>
      </c>
      <c r="B4710" t="s">
        <v>14</v>
      </c>
      <c r="C4710" t="s">
        <v>15</v>
      </c>
      <c r="D4710" t="s">
        <v>22</v>
      </c>
      <c r="E4710" t="s">
        <v>290</v>
      </c>
      <c r="F4710" t="s">
        <v>288</v>
      </c>
      <c r="G4710" t="s">
        <v>2806</v>
      </c>
      <c r="H4710" s="5">
        <v>43738</v>
      </c>
      <c r="I4710" s="5">
        <v>43718</v>
      </c>
      <c r="J4710">
        <v>2749.1</v>
      </c>
      <c r="K4710" t="s">
        <v>2812</v>
      </c>
    </row>
    <row r="4711" spans="1:11" x14ac:dyDescent="0.25">
      <c r="A4711" t="s">
        <v>604</v>
      </c>
      <c r="B4711" t="s">
        <v>14</v>
      </c>
      <c r="C4711" t="s">
        <v>15</v>
      </c>
      <c r="D4711" t="s">
        <v>22</v>
      </c>
      <c r="E4711" t="s">
        <v>290</v>
      </c>
      <c r="F4711" t="s">
        <v>288</v>
      </c>
      <c r="G4711" t="s">
        <v>2806</v>
      </c>
      <c r="H4711" s="5">
        <v>43738</v>
      </c>
      <c r="I4711" s="5">
        <v>43718</v>
      </c>
      <c r="J4711">
        <v>707.52</v>
      </c>
      <c r="K4711" t="s">
        <v>2812</v>
      </c>
    </row>
    <row r="4712" spans="1:11" x14ac:dyDescent="0.25">
      <c r="A4712" t="s">
        <v>604</v>
      </c>
      <c r="B4712" t="s">
        <v>14</v>
      </c>
      <c r="C4712" t="s">
        <v>15</v>
      </c>
      <c r="D4712" t="s">
        <v>22</v>
      </c>
      <c r="E4712" t="s">
        <v>290</v>
      </c>
      <c r="F4712" t="s">
        <v>288</v>
      </c>
      <c r="G4712" t="s">
        <v>2806</v>
      </c>
      <c r="H4712" s="5">
        <v>43738</v>
      </c>
      <c r="I4712" s="5">
        <v>43718</v>
      </c>
      <c r="J4712">
        <v>5864.61</v>
      </c>
      <c r="K4712" t="s">
        <v>2812</v>
      </c>
    </row>
    <row r="4713" spans="1:11" x14ac:dyDescent="0.25">
      <c r="A4713" t="s">
        <v>289</v>
      </c>
      <c r="B4713" t="s">
        <v>14</v>
      </c>
      <c r="C4713" t="s">
        <v>2810</v>
      </c>
      <c r="D4713" t="s">
        <v>16</v>
      </c>
      <c r="E4713" t="s">
        <v>290</v>
      </c>
      <c r="F4713" t="s">
        <v>288</v>
      </c>
      <c r="G4713" t="s">
        <v>2806</v>
      </c>
      <c r="H4713" s="5">
        <v>43708</v>
      </c>
      <c r="I4713" s="5">
        <v>43712</v>
      </c>
      <c r="J4713">
        <v>-126.66</v>
      </c>
      <c r="K4713" t="s">
        <v>2812</v>
      </c>
    </row>
    <row r="4714" spans="1:11" x14ac:dyDescent="0.25">
      <c r="A4714" t="s">
        <v>289</v>
      </c>
      <c r="B4714" t="s">
        <v>14</v>
      </c>
      <c r="C4714" t="s">
        <v>2810</v>
      </c>
      <c r="D4714" t="s">
        <v>22</v>
      </c>
      <c r="E4714" t="s">
        <v>290</v>
      </c>
      <c r="F4714" t="s">
        <v>288</v>
      </c>
      <c r="G4714" t="s">
        <v>2806</v>
      </c>
      <c r="H4714" s="5">
        <v>43708</v>
      </c>
      <c r="I4714" s="5">
        <v>43712</v>
      </c>
      <c r="J4714">
        <v>51.59</v>
      </c>
      <c r="K4714" t="s">
        <v>2812</v>
      </c>
    </row>
    <row r="4715" spans="1:11" x14ac:dyDescent="0.25">
      <c r="A4715" t="s">
        <v>289</v>
      </c>
      <c r="B4715" t="s">
        <v>14</v>
      </c>
      <c r="C4715" t="s">
        <v>2810</v>
      </c>
      <c r="D4715" t="s">
        <v>22</v>
      </c>
      <c r="E4715" t="s">
        <v>290</v>
      </c>
      <c r="F4715" t="s">
        <v>288</v>
      </c>
      <c r="G4715" t="s">
        <v>2806</v>
      </c>
      <c r="H4715" s="5">
        <v>43708</v>
      </c>
      <c r="I4715" s="5">
        <v>43712</v>
      </c>
      <c r="J4715">
        <v>134.66</v>
      </c>
      <c r="K4715" t="s">
        <v>2812</v>
      </c>
    </row>
    <row r="4716" spans="1:11" x14ac:dyDescent="0.25">
      <c r="A4716" t="s">
        <v>289</v>
      </c>
      <c r="B4716" t="s">
        <v>14</v>
      </c>
      <c r="C4716" t="s">
        <v>2810</v>
      </c>
      <c r="D4716" t="s">
        <v>22</v>
      </c>
      <c r="E4716" t="s">
        <v>290</v>
      </c>
      <c r="F4716" t="s">
        <v>288</v>
      </c>
      <c r="G4716" t="s">
        <v>2806</v>
      </c>
      <c r="H4716" s="5">
        <v>43708</v>
      </c>
      <c r="I4716" s="5">
        <v>43712</v>
      </c>
      <c r="J4716">
        <v>75.62</v>
      </c>
      <c r="K4716" t="s">
        <v>2812</v>
      </c>
    </row>
    <row r="4717" spans="1:11" x14ac:dyDescent="0.25">
      <c r="A4717" t="s">
        <v>289</v>
      </c>
      <c r="B4717" t="s">
        <v>14</v>
      </c>
      <c r="C4717" t="s">
        <v>2810</v>
      </c>
      <c r="D4717" t="s">
        <v>22</v>
      </c>
      <c r="E4717" t="s">
        <v>290</v>
      </c>
      <c r="F4717" t="s">
        <v>288</v>
      </c>
      <c r="G4717" t="s">
        <v>2806</v>
      </c>
      <c r="H4717" s="5">
        <v>43708</v>
      </c>
      <c r="I4717" s="5">
        <v>43712</v>
      </c>
      <c r="J4717">
        <v>280.82</v>
      </c>
      <c r="K4717" t="s">
        <v>2812</v>
      </c>
    </row>
    <row r="4718" spans="1:11" x14ac:dyDescent="0.25">
      <c r="A4718" t="s">
        <v>289</v>
      </c>
      <c r="B4718" t="s">
        <v>14</v>
      </c>
      <c r="C4718" t="s">
        <v>2810</v>
      </c>
      <c r="D4718" t="s">
        <v>22</v>
      </c>
      <c r="E4718" t="s">
        <v>290</v>
      </c>
      <c r="F4718" t="s">
        <v>288</v>
      </c>
      <c r="G4718" t="s">
        <v>2806</v>
      </c>
      <c r="H4718" s="5">
        <v>43708</v>
      </c>
      <c r="I4718" s="5">
        <v>43712</v>
      </c>
      <c r="J4718">
        <v>878.96</v>
      </c>
      <c r="K4718" t="s">
        <v>2812</v>
      </c>
    </row>
    <row r="4719" spans="1:11" x14ac:dyDescent="0.25">
      <c r="A4719" t="s">
        <v>1756</v>
      </c>
      <c r="B4719" t="s">
        <v>15</v>
      </c>
      <c r="D4719" t="s">
        <v>22</v>
      </c>
      <c r="E4719" t="s">
        <v>424</v>
      </c>
      <c r="F4719" t="s">
        <v>422</v>
      </c>
      <c r="G4719" t="s">
        <v>2806</v>
      </c>
      <c r="H4719" s="5">
        <v>43769</v>
      </c>
      <c r="I4719" s="5">
        <v>43746</v>
      </c>
      <c r="J4719">
        <v>7.0000000000000007E-2</v>
      </c>
      <c r="K4719" t="s">
        <v>2812</v>
      </c>
    </row>
    <row r="4720" spans="1:11" x14ac:dyDescent="0.25">
      <c r="A4720" t="s">
        <v>1476</v>
      </c>
      <c r="B4720" t="s">
        <v>14</v>
      </c>
      <c r="C4720" t="s">
        <v>15</v>
      </c>
      <c r="D4720" t="s">
        <v>16</v>
      </c>
      <c r="E4720" t="s">
        <v>424</v>
      </c>
      <c r="F4720" t="s">
        <v>422</v>
      </c>
      <c r="G4720" t="s">
        <v>2806</v>
      </c>
      <c r="H4720" s="5">
        <v>43738</v>
      </c>
      <c r="I4720" s="5">
        <v>43735</v>
      </c>
      <c r="J4720">
        <v>-854.44</v>
      </c>
      <c r="K4720" t="s">
        <v>2812</v>
      </c>
    </row>
    <row r="4721" spans="1:11" x14ac:dyDescent="0.25">
      <c r="A4721" t="s">
        <v>1435</v>
      </c>
      <c r="B4721" t="s">
        <v>14</v>
      </c>
      <c r="C4721" t="s">
        <v>15</v>
      </c>
      <c r="D4721" t="s">
        <v>16</v>
      </c>
      <c r="E4721" t="s">
        <v>424</v>
      </c>
      <c r="F4721" t="s">
        <v>422</v>
      </c>
      <c r="G4721" t="s">
        <v>2806</v>
      </c>
      <c r="H4721" s="5">
        <v>43738</v>
      </c>
      <c r="I4721" s="5">
        <v>43734</v>
      </c>
      <c r="J4721">
        <v>-145.44</v>
      </c>
      <c r="K4721" t="s">
        <v>2812</v>
      </c>
    </row>
    <row r="4722" spans="1:11" x14ac:dyDescent="0.25">
      <c r="A4722" t="s">
        <v>1435</v>
      </c>
      <c r="B4722" t="s">
        <v>14</v>
      </c>
      <c r="C4722" t="s">
        <v>15</v>
      </c>
      <c r="D4722" t="s">
        <v>22</v>
      </c>
      <c r="E4722" t="s">
        <v>424</v>
      </c>
      <c r="F4722" t="s">
        <v>422</v>
      </c>
      <c r="G4722" t="s">
        <v>2806</v>
      </c>
      <c r="H4722" s="5">
        <v>43738</v>
      </c>
      <c r="I4722" s="5">
        <v>43734</v>
      </c>
      <c r="J4722">
        <v>59.24</v>
      </c>
      <c r="K4722" t="s">
        <v>2812</v>
      </c>
    </row>
    <row r="4723" spans="1:11" x14ac:dyDescent="0.25">
      <c r="A4723" t="s">
        <v>1435</v>
      </c>
      <c r="B4723" t="s">
        <v>14</v>
      </c>
      <c r="C4723" t="s">
        <v>15</v>
      </c>
      <c r="D4723" t="s">
        <v>22</v>
      </c>
      <c r="E4723" t="s">
        <v>424</v>
      </c>
      <c r="F4723" t="s">
        <v>422</v>
      </c>
      <c r="G4723" t="s">
        <v>2806</v>
      </c>
      <c r="H4723" s="5">
        <v>43738</v>
      </c>
      <c r="I4723" s="5">
        <v>43734</v>
      </c>
      <c r="J4723">
        <v>154.62</v>
      </c>
      <c r="K4723" t="s">
        <v>2812</v>
      </c>
    </row>
    <row r="4724" spans="1:11" x14ac:dyDescent="0.25">
      <c r="A4724" t="s">
        <v>1435</v>
      </c>
      <c r="B4724" t="s">
        <v>14</v>
      </c>
      <c r="C4724" t="s">
        <v>15</v>
      </c>
      <c r="D4724" t="s">
        <v>22</v>
      </c>
      <c r="E4724" t="s">
        <v>424</v>
      </c>
      <c r="F4724" t="s">
        <v>422</v>
      </c>
      <c r="G4724" t="s">
        <v>2806</v>
      </c>
      <c r="H4724" s="5">
        <v>43738</v>
      </c>
      <c r="I4724" s="5">
        <v>43734</v>
      </c>
      <c r="J4724">
        <v>231.41</v>
      </c>
      <c r="K4724" t="s">
        <v>2812</v>
      </c>
    </row>
    <row r="4725" spans="1:11" x14ac:dyDescent="0.25">
      <c r="A4725" t="s">
        <v>1197</v>
      </c>
      <c r="B4725" t="s">
        <v>14</v>
      </c>
      <c r="C4725" t="s">
        <v>15</v>
      </c>
      <c r="D4725" t="s">
        <v>22</v>
      </c>
      <c r="E4725" t="s">
        <v>424</v>
      </c>
      <c r="F4725" t="s">
        <v>422</v>
      </c>
      <c r="G4725" t="s">
        <v>2806</v>
      </c>
      <c r="H4725" s="5">
        <v>43738</v>
      </c>
      <c r="I4725" s="5">
        <v>43732</v>
      </c>
      <c r="J4725">
        <v>666</v>
      </c>
      <c r="K4725" t="s">
        <v>2812</v>
      </c>
    </row>
    <row r="4726" spans="1:11" x14ac:dyDescent="0.25">
      <c r="A4726" t="s">
        <v>1197</v>
      </c>
      <c r="B4726" t="s">
        <v>14</v>
      </c>
      <c r="C4726" t="s">
        <v>15</v>
      </c>
      <c r="D4726" t="s">
        <v>16</v>
      </c>
      <c r="E4726" t="s">
        <v>424</v>
      </c>
      <c r="F4726" t="s">
        <v>422</v>
      </c>
      <c r="G4726" t="s">
        <v>2806</v>
      </c>
      <c r="H4726" s="5">
        <v>43738</v>
      </c>
      <c r="I4726" s="5">
        <v>43732</v>
      </c>
      <c r="J4726">
        <v>-1.53</v>
      </c>
      <c r="K4726" t="s">
        <v>2812</v>
      </c>
    </row>
    <row r="4727" spans="1:11" x14ac:dyDescent="0.25">
      <c r="A4727" t="s">
        <v>1155</v>
      </c>
      <c r="B4727" t="s">
        <v>14</v>
      </c>
      <c r="C4727" t="s">
        <v>15</v>
      </c>
      <c r="D4727" t="s">
        <v>22</v>
      </c>
      <c r="E4727" t="s">
        <v>424</v>
      </c>
      <c r="F4727" t="s">
        <v>422</v>
      </c>
      <c r="G4727" t="s">
        <v>2806</v>
      </c>
      <c r="H4727" s="5">
        <v>43738</v>
      </c>
      <c r="I4727" s="5">
        <v>43728</v>
      </c>
      <c r="J4727">
        <v>146.27000000000001</v>
      </c>
      <c r="K4727" t="s">
        <v>2812</v>
      </c>
    </row>
    <row r="4728" spans="1:11" x14ac:dyDescent="0.25">
      <c r="A4728" t="s">
        <v>1079</v>
      </c>
      <c r="B4728" t="s">
        <v>14</v>
      </c>
      <c r="C4728" t="s">
        <v>15</v>
      </c>
      <c r="D4728" t="s">
        <v>16</v>
      </c>
      <c r="E4728" t="s">
        <v>424</v>
      </c>
      <c r="F4728" t="s">
        <v>422</v>
      </c>
      <c r="G4728" t="s">
        <v>2806</v>
      </c>
      <c r="H4728" s="5">
        <v>43738</v>
      </c>
      <c r="I4728" s="5">
        <v>43727</v>
      </c>
      <c r="J4728">
        <v>-4.53</v>
      </c>
      <c r="K4728" t="s">
        <v>2812</v>
      </c>
    </row>
    <row r="4729" spans="1:11" x14ac:dyDescent="0.25">
      <c r="A4729" t="s">
        <v>1035</v>
      </c>
      <c r="B4729" t="s">
        <v>14</v>
      </c>
      <c r="C4729" t="s">
        <v>15</v>
      </c>
      <c r="D4729" t="s">
        <v>22</v>
      </c>
      <c r="E4729" t="s">
        <v>424</v>
      </c>
      <c r="F4729" t="s">
        <v>422</v>
      </c>
      <c r="G4729" t="s">
        <v>2806</v>
      </c>
      <c r="H4729" s="5">
        <v>43738</v>
      </c>
      <c r="I4729" s="5">
        <v>43725</v>
      </c>
      <c r="J4729">
        <v>453.02</v>
      </c>
      <c r="K4729" t="s">
        <v>2812</v>
      </c>
    </row>
    <row r="4730" spans="1:11" x14ac:dyDescent="0.25">
      <c r="A4730" t="s">
        <v>603</v>
      </c>
      <c r="B4730" t="s">
        <v>14</v>
      </c>
      <c r="C4730" t="s">
        <v>15</v>
      </c>
      <c r="D4730" t="s">
        <v>22</v>
      </c>
      <c r="E4730" t="s">
        <v>424</v>
      </c>
      <c r="F4730" t="s">
        <v>422</v>
      </c>
      <c r="G4730" t="s">
        <v>2806</v>
      </c>
      <c r="H4730" s="5">
        <v>43738</v>
      </c>
      <c r="I4730" s="5">
        <v>43718</v>
      </c>
      <c r="J4730">
        <v>2539.88</v>
      </c>
      <c r="K4730" t="s">
        <v>2812</v>
      </c>
    </row>
    <row r="4731" spans="1:11" x14ac:dyDescent="0.25">
      <c r="A4731" t="s">
        <v>603</v>
      </c>
      <c r="B4731" t="s">
        <v>14</v>
      </c>
      <c r="C4731" t="s">
        <v>15</v>
      </c>
      <c r="D4731" t="s">
        <v>22</v>
      </c>
      <c r="E4731" t="s">
        <v>424</v>
      </c>
      <c r="F4731" t="s">
        <v>422</v>
      </c>
      <c r="G4731" t="s">
        <v>2806</v>
      </c>
      <c r="H4731" s="5">
        <v>43738</v>
      </c>
      <c r="I4731" s="5">
        <v>43718</v>
      </c>
      <c r="J4731">
        <v>1009.28</v>
      </c>
      <c r="K4731" t="s">
        <v>2812</v>
      </c>
    </row>
    <row r="4732" spans="1:11" x14ac:dyDescent="0.25">
      <c r="A4732" t="s">
        <v>603</v>
      </c>
      <c r="B4732" t="s">
        <v>14</v>
      </c>
      <c r="C4732" t="s">
        <v>15</v>
      </c>
      <c r="D4732" t="s">
        <v>22</v>
      </c>
      <c r="E4732" t="s">
        <v>424</v>
      </c>
      <c r="F4732" t="s">
        <v>422</v>
      </c>
      <c r="G4732" t="s">
        <v>2806</v>
      </c>
      <c r="H4732" s="5">
        <v>43738</v>
      </c>
      <c r="I4732" s="5">
        <v>43718</v>
      </c>
      <c r="J4732">
        <v>849.13</v>
      </c>
      <c r="K4732" t="s">
        <v>2812</v>
      </c>
    </row>
    <row r="4733" spans="1:11" x14ac:dyDescent="0.25">
      <c r="A4733" t="s">
        <v>423</v>
      </c>
      <c r="B4733" t="s">
        <v>14</v>
      </c>
      <c r="C4733" t="s">
        <v>2810</v>
      </c>
      <c r="D4733" t="s">
        <v>16</v>
      </c>
      <c r="E4733" t="s">
        <v>424</v>
      </c>
      <c r="F4733" t="s">
        <v>422</v>
      </c>
      <c r="G4733" t="s">
        <v>2806</v>
      </c>
      <c r="H4733" s="5">
        <v>43708</v>
      </c>
      <c r="I4733" s="5">
        <v>43712</v>
      </c>
      <c r="J4733">
        <v>-119.27</v>
      </c>
      <c r="K4733" t="s">
        <v>2812</v>
      </c>
    </row>
    <row r="4734" spans="1:11" x14ac:dyDescent="0.25">
      <c r="A4734" t="s">
        <v>423</v>
      </c>
      <c r="B4734" t="s">
        <v>14</v>
      </c>
      <c r="C4734" t="s">
        <v>2810</v>
      </c>
      <c r="D4734" t="s">
        <v>22</v>
      </c>
      <c r="E4734" t="s">
        <v>424</v>
      </c>
      <c r="F4734" t="s">
        <v>422</v>
      </c>
      <c r="G4734" t="s">
        <v>2806</v>
      </c>
      <c r="H4734" s="5">
        <v>43708</v>
      </c>
      <c r="I4734" s="5">
        <v>43712</v>
      </c>
      <c r="J4734">
        <v>48.58</v>
      </c>
      <c r="K4734" t="s">
        <v>2812</v>
      </c>
    </row>
    <row r="4735" spans="1:11" x14ac:dyDescent="0.25">
      <c r="A4735" t="s">
        <v>423</v>
      </c>
      <c r="B4735" t="s">
        <v>14</v>
      </c>
      <c r="C4735" t="s">
        <v>2810</v>
      </c>
      <c r="D4735" t="s">
        <v>22</v>
      </c>
      <c r="E4735" t="s">
        <v>424</v>
      </c>
      <c r="F4735" t="s">
        <v>422</v>
      </c>
      <c r="G4735" t="s">
        <v>2806</v>
      </c>
      <c r="H4735" s="5">
        <v>43708</v>
      </c>
      <c r="I4735" s="5">
        <v>43712</v>
      </c>
      <c r="J4735">
        <v>126.8</v>
      </c>
      <c r="K4735" t="s">
        <v>2812</v>
      </c>
    </row>
    <row r="4736" spans="1:11" x14ac:dyDescent="0.25">
      <c r="A4736" t="s">
        <v>423</v>
      </c>
      <c r="B4736" t="s">
        <v>14</v>
      </c>
      <c r="C4736" t="s">
        <v>2810</v>
      </c>
      <c r="D4736" t="s">
        <v>22</v>
      </c>
      <c r="E4736" t="s">
        <v>424</v>
      </c>
      <c r="F4736" t="s">
        <v>422</v>
      </c>
      <c r="G4736" t="s">
        <v>2806</v>
      </c>
      <c r="H4736" s="5">
        <v>43708</v>
      </c>
      <c r="I4736" s="5">
        <v>43712</v>
      </c>
      <c r="J4736">
        <v>67.7</v>
      </c>
      <c r="K4736" t="s">
        <v>2812</v>
      </c>
    </row>
    <row r="4737" spans="1:11" x14ac:dyDescent="0.25">
      <c r="A4737" t="s">
        <v>423</v>
      </c>
      <c r="B4737" t="s">
        <v>14</v>
      </c>
      <c r="C4737" t="s">
        <v>2810</v>
      </c>
      <c r="D4737" t="s">
        <v>22</v>
      </c>
      <c r="E4737" t="s">
        <v>424</v>
      </c>
      <c r="F4737" t="s">
        <v>422</v>
      </c>
      <c r="G4737" t="s">
        <v>2806</v>
      </c>
      <c r="H4737" s="5">
        <v>43708</v>
      </c>
      <c r="I4737" s="5">
        <v>43712</v>
      </c>
      <c r="J4737">
        <v>210.71</v>
      </c>
      <c r="K4737" t="s">
        <v>2812</v>
      </c>
    </row>
    <row r="4738" spans="1:11" x14ac:dyDescent="0.25">
      <c r="A4738" t="s">
        <v>423</v>
      </c>
      <c r="B4738" t="s">
        <v>14</v>
      </c>
      <c r="C4738" t="s">
        <v>2810</v>
      </c>
      <c r="D4738" t="s">
        <v>22</v>
      </c>
      <c r="E4738" t="s">
        <v>424</v>
      </c>
      <c r="F4738" t="s">
        <v>422</v>
      </c>
      <c r="G4738" t="s">
        <v>2806</v>
      </c>
      <c r="H4738" s="5">
        <v>43708</v>
      </c>
      <c r="I4738" s="5">
        <v>43712</v>
      </c>
      <c r="J4738">
        <v>827.68</v>
      </c>
      <c r="K4738" t="s">
        <v>2812</v>
      </c>
    </row>
    <row r="4739" spans="1:11" x14ac:dyDescent="0.25">
      <c r="A4739" t="s">
        <v>1754</v>
      </c>
      <c r="B4739" t="s">
        <v>15</v>
      </c>
      <c r="D4739" t="s">
        <v>22</v>
      </c>
      <c r="E4739" t="s">
        <v>1755</v>
      </c>
      <c r="F4739" t="s">
        <v>1753</v>
      </c>
      <c r="G4739" t="s">
        <v>2806</v>
      </c>
      <c r="H4739" s="5">
        <v>43769</v>
      </c>
      <c r="I4739" s="5">
        <v>43755</v>
      </c>
      <c r="J4739">
        <v>997.01</v>
      </c>
      <c r="K4739" t="s">
        <v>2812</v>
      </c>
    </row>
    <row r="4740" spans="1:11" x14ac:dyDescent="0.25">
      <c r="A4740" t="s">
        <v>1752</v>
      </c>
      <c r="B4740" t="s">
        <v>15</v>
      </c>
      <c r="D4740" t="s">
        <v>22</v>
      </c>
      <c r="E4740" t="s">
        <v>421</v>
      </c>
      <c r="F4740" t="s">
        <v>419</v>
      </c>
      <c r="G4740" t="s">
        <v>2806</v>
      </c>
      <c r="H4740" s="5">
        <v>43769</v>
      </c>
      <c r="I4740" s="5">
        <v>43769</v>
      </c>
      <c r="J4740">
        <v>5238.24</v>
      </c>
      <c r="K4740" t="s">
        <v>2812</v>
      </c>
    </row>
    <row r="4741" spans="1:11" x14ac:dyDescent="0.25">
      <c r="A4741" t="s">
        <v>1751</v>
      </c>
      <c r="B4741" t="s">
        <v>15</v>
      </c>
      <c r="D4741" t="s">
        <v>22</v>
      </c>
      <c r="E4741" t="s">
        <v>421</v>
      </c>
      <c r="F4741" t="s">
        <v>419</v>
      </c>
      <c r="G4741" t="s">
        <v>2806</v>
      </c>
      <c r="H4741" s="5">
        <v>43769</v>
      </c>
      <c r="I4741" s="5">
        <v>43753</v>
      </c>
      <c r="J4741">
        <v>17.190000000000001</v>
      </c>
      <c r="K4741" t="s">
        <v>2812</v>
      </c>
    </row>
    <row r="4742" spans="1:11" x14ac:dyDescent="0.25">
      <c r="A4742" t="s">
        <v>1624</v>
      </c>
      <c r="B4742" t="s">
        <v>14</v>
      </c>
      <c r="C4742" t="s">
        <v>15</v>
      </c>
      <c r="D4742" t="s">
        <v>22</v>
      </c>
      <c r="E4742" t="s">
        <v>421</v>
      </c>
      <c r="F4742" t="s">
        <v>419</v>
      </c>
      <c r="G4742" t="s">
        <v>2806</v>
      </c>
      <c r="H4742" s="5">
        <v>43738</v>
      </c>
      <c r="I4742" s="5">
        <v>43739</v>
      </c>
      <c r="J4742">
        <v>343.4</v>
      </c>
      <c r="K4742" t="s">
        <v>2812</v>
      </c>
    </row>
    <row r="4743" spans="1:11" x14ac:dyDescent="0.25">
      <c r="A4743" t="s">
        <v>1624</v>
      </c>
      <c r="B4743" t="s">
        <v>14</v>
      </c>
      <c r="C4743" t="s">
        <v>15</v>
      </c>
      <c r="D4743" t="s">
        <v>16</v>
      </c>
      <c r="E4743" t="s">
        <v>421</v>
      </c>
      <c r="F4743" t="s">
        <v>419</v>
      </c>
      <c r="G4743" t="s">
        <v>2806</v>
      </c>
      <c r="H4743" s="5">
        <v>43738</v>
      </c>
      <c r="I4743" s="5">
        <v>43739</v>
      </c>
      <c r="J4743">
        <v>-139.88999999999999</v>
      </c>
      <c r="K4743" t="s">
        <v>2812</v>
      </c>
    </row>
    <row r="4744" spans="1:11" x14ac:dyDescent="0.25">
      <c r="A4744" t="s">
        <v>1624</v>
      </c>
      <c r="B4744" t="s">
        <v>14</v>
      </c>
      <c r="C4744" t="s">
        <v>15</v>
      </c>
      <c r="D4744" t="s">
        <v>16</v>
      </c>
      <c r="E4744" t="s">
        <v>421</v>
      </c>
      <c r="F4744" t="s">
        <v>419</v>
      </c>
      <c r="G4744" t="s">
        <v>2806</v>
      </c>
      <c r="H4744" s="5">
        <v>43738</v>
      </c>
      <c r="I4744" s="5">
        <v>43739</v>
      </c>
      <c r="J4744">
        <v>-365.09</v>
      </c>
      <c r="K4744" t="s">
        <v>2812</v>
      </c>
    </row>
    <row r="4745" spans="1:11" x14ac:dyDescent="0.25">
      <c r="A4745" t="s">
        <v>1624</v>
      </c>
      <c r="B4745" t="s">
        <v>14</v>
      </c>
      <c r="C4745" t="s">
        <v>15</v>
      </c>
      <c r="D4745" t="s">
        <v>16</v>
      </c>
      <c r="E4745" t="s">
        <v>421</v>
      </c>
      <c r="F4745" t="s">
        <v>419</v>
      </c>
      <c r="G4745" t="s">
        <v>2806</v>
      </c>
      <c r="H4745" s="5">
        <v>43738</v>
      </c>
      <c r="I4745" s="5">
        <v>43739</v>
      </c>
      <c r="J4745">
        <v>-372.73</v>
      </c>
      <c r="K4745" t="s">
        <v>2812</v>
      </c>
    </row>
    <row r="4746" spans="1:11" x14ac:dyDescent="0.25">
      <c r="A4746" t="s">
        <v>1537</v>
      </c>
      <c r="B4746" t="s">
        <v>14</v>
      </c>
      <c r="C4746" t="s">
        <v>15</v>
      </c>
      <c r="D4746" t="s">
        <v>16</v>
      </c>
      <c r="E4746" t="s">
        <v>421</v>
      </c>
      <c r="F4746" t="s">
        <v>419</v>
      </c>
      <c r="G4746" t="s">
        <v>2806</v>
      </c>
      <c r="H4746" s="5">
        <v>43738</v>
      </c>
      <c r="I4746" s="5">
        <v>43738</v>
      </c>
      <c r="J4746">
        <v>-5238.24</v>
      </c>
      <c r="K4746" t="s">
        <v>2812</v>
      </c>
    </row>
    <row r="4747" spans="1:11" x14ac:dyDescent="0.25">
      <c r="A4747" t="s">
        <v>1475</v>
      </c>
      <c r="B4747" t="s">
        <v>14</v>
      </c>
      <c r="C4747" t="s">
        <v>15</v>
      </c>
      <c r="D4747" t="s">
        <v>16</v>
      </c>
      <c r="E4747" t="s">
        <v>421</v>
      </c>
      <c r="F4747" t="s">
        <v>419</v>
      </c>
      <c r="G4747" t="s">
        <v>2806</v>
      </c>
      <c r="H4747" s="5">
        <v>43738</v>
      </c>
      <c r="I4747" s="5">
        <v>43735</v>
      </c>
      <c r="J4747">
        <v>-2383.08</v>
      </c>
      <c r="K4747" t="s">
        <v>2812</v>
      </c>
    </row>
    <row r="4748" spans="1:11" x14ac:dyDescent="0.25">
      <c r="A4748" t="s">
        <v>1475</v>
      </c>
      <c r="B4748" t="s">
        <v>14</v>
      </c>
      <c r="C4748" t="s">
        <v>15</v>
      </c>
      <c r="D4748" t="s">
        <v>22</v>
      </c>
      <c r="E4748" t="s">
        <v>421</v>
      </c>
      <c r="F4748" t="s">
        <v>419</v>
      </c>
      <c r="G4748" t="s">
        <v>2806</v>
      </c>
      <c r="H4748" s="5">
        <v>43738</v>
      </c>
      <c r="I4748" s="5">
        <v>43735</v>
      </c>
      <c r="J4748">
        <v>53</v>
      </c>
      <c r="K4748" t="s">
        <v>2812</v>
      </c>
    </row>
    <row r="4749" spans="1:11" x14ac:dyDescent="0.25">
      <c r="A4749" t="s">
        <v>1475</v>
      </c>
      <c r="B4749" t="s">
        <v>14</v>
      </c>
      <c r="C4749" t="s">
        <v>15</v>
      </c>
      <c r="D4749" t="s">
        <v>22</v>
      </c>
      <c r="E4749" t="s">
        <v>421</v>
      </c>
      <c r="F4749" t="s">
        <v>419</v>
      </c>
      <c r="G4749" t="s">
        <v>2806</v>
      </c>
      <c r="H4749" s="5">
        <v>43738</v>
      </c>
      <c r="I4749" s="5">
        <v>43735</v>
      </c>
      <c r="J4749">
        <v>75.14</v>
      </c>
      <c r="K4749" t="s">
        <v>2812</v>
      </c>
    </row>
    <row r="4750" spans="1:11" x14ac:dyDescent="0.25">
      <c r="A4750" t="s">
        <v>1475</v>
      </c>
      <c r="B4750" t="s">
        <v>14</v>
      </c>
      <c r="C4750" t="s">
        <v>15</v>
      </c>
      <c r="D4750" t="s">
        <v>16</v>
      </c>
      <c r="E4750" t="s">
        <v>421</v>
      </c>
      <c r="F4750" t="s">
        <v>419</v>
      </c>
      <c r="G4750" t="s">
        <v>2806</v>
      </c>
      <c r="H4750" s="5">
        <v>43738</v>
      </c>
      <c r="I4750" s="5">
        <v>43735</v>
      </c>
      <c r="J4750">
        <v>-130</v>
      </c>
      <c r="K4750" t="s">
        <v>2812</v>
      </c>
    </row>
    <row r="4751" spans="1:11" x14ac:dyDescent="0.25">
      <c r="A4751" t="s">
        <v>1475</v>
      </c>
      <c r="B4751" t="s">
        <v>14</v>
      </c>
      <c r="C4751" t="s">
        <v>15</v>
      </c>
      <c r="D4751" t="s">
        <v>16</v>
      </c>
      <c r="E4751" t="s">
        <v>421</v>
      </c>
      <c r="F4751" t="s">
        <v>419</v>
      </c>
      <c r="G4751" t="s">
        <v>2806</v>
      </c>
      <c r="H4751" s="5">
        <v>43738</v>
      </c>
      <c r="I4751" s="5">
        <v>43735</v>
      </c>
      <c r="J4751">
        <v>-3203.64</v>
      </c>
      <c r="K4751" t="s">
        <v>2812</v>
      </c>
    </row>
    <row r="4752" spans="1:11" x14ac:dyDescent="0.25">
      <c r="A4752" t="s">
        <v>1434</v>
      </c>
      <c r="B4752" t="s">
        <v>14</v>
      </c>
      <c r="C4752" t="s">
        <v>15</v>
      </c>
      <c r="D4752" t="s">
        <v>16</v>
      </c>
      <c r="E4752" t="s">
        <v>421</v>
      </c>
      <c r="F4752" t="s">
        <v>419</v>
      </c>
      <c r="G4752" t="s">
        <v>2806</v>
      </c>
      <c r="H4752" s="5">
        <v>43738</v>
      </c>
      <c r="I4752" s="5">
        <v>43734</v>
      </c>
      <c r="J4752">
        <v>-1665.1</v>
      </c>
      <c r="K4752" t="s">
        <v>2812</v>
      </c>
    </row>
    <row r="4753" spans="1:11" x14ac:dyDescent="0.25">
      <c r="A4753" t="s">
        <v>1434</v>
      </c>
      <c r="B4753" t="s">
        <v>14</v>
      </c>
      <c r="C4753" t="s">
        <v>15</v>
      </c>
      <c r="D4753" t="s">
        <v>22</v>
      </c>
      <c r="E4753" t="s">
        <v>421</v>
      </c>
      <c r="F4753" t="s">
        <v>419</v>
      </c>
      <c r="G4753" t="s">
        <v>2806</v>
      </c>
      <c r="H4753" s="5">
        <v>43738</v>
      </c>
      <c r="I4753" s="5">
        <v>43734</v>
      </c>
      <c r="J4753">
        <v>678.29</v>
      </c>
      <c r="K4753" t="s">
        <v>2812</v>
      </c>
    </row>
    <row r="4754" spans="1:11" x14ac:dyDescent="0.25">
      <c r="A4754" t="s">
        <v>1434</v>
      </c>
      <c r="B4754" t="s">
        <v>14</v>
      </c>
      <c r="C4754" t="s">
        <v>15</v>
      </c>
      <c r="D4754" t="s">
        <v>22</v>
      </c>
      <c r="E4754" t="s">
        <v>421</v>
      </c>
      <c r="F4754" t="s">
        <v>419</v>
      </c>
      <c r="G4754" t="s">
        <v>2806</v>
      </c>
      <c r="H4754" s="5">
        <v>43738</v>
      </c>
      <c r="I4754" s="5">
        <v>43734</v>
      </c>
      <c r="J4754">
        <v>1770.26</v>
      </c>
      <c r="K4754" t="s">
        <v>2812</v>
      </c>
    </row>
    <row r="4755" spans="1:11" x14ac:dyDescent="0.25">
      <c r="A4755" t="s">
        <v>1434</v>
      </c>
      <c r="B4755" t="s">
        <v>14</v>
      </c>
      <c r="C4755" t="s">
        <v>15</v>
      </c>
      <c r="D4755" t="s">
        <v>22</v>
      </c>
      <c r="E4755" t="s">
        <v>421</v>
      </c>
      <c r="F4755" t="s">
        <v>419</v>
      </c>
      <c r="G4755" t="s">
        <v>2806</v>
      </c>
      <c r="H4755" s="5">
        <v>43738</v>
      </c>
      <c r="I4755" s="5">
        <v>43734</v>
      </c>
      <c r="J4755">
        <v>5001.1099999999997</v>
      </c>
      <c r="K4755" t="s">
        <v>2812</v>
      </c>
    </row>
    <row r="4756" spans="1:11" x14ac:dyDescent="0.25">
      <c r="A4756" t="s">
        <v>1434</v>
      </c>
      <c r="B4756" t="s">
        <v>14</v>
      </c>
      <c r="C4756" t="s">
        <v>15</v>
      </c>
      <c r="D4756" t="s">
        <v>22</v>
      </c>
      <c r="E4756" t="s">
        <v>421</v>
      </c>
      <c r="F4756" t="s">
        <v>419</v>
      </c>
      <c r="G4756" t="s">
        <v>2806</v>
      </c>
      <c r="H4756" s="5">
        <v>43738</v>
      </c>
      <c r="I4756" s="5">
        <v>43734</v>
      </c>
      <c r="J4756">
        <v>104</v>
      </c>
      <c r="K4756" t="s">
        <v>2812</v>
      </c>
    </row>
    <row r="4757" spans="1:11" x14ac:dyDescent="0.25">
      <c r="A4757" t="s">
        <v>1434</v>
      </c>
      <c r="B4757" t="s">
        <v>14</v>
      </c>
      <c r="C4757" t="s">
        <v>15</v>
      </c>
      <c r="D4757" t="s">
        <v>22</v>
      </c>
      <c r="E4757" t="s">
        <v>421</v>
      </c>
      <c r="F4757" t="s">
        <v>419</v>
      </c>
      <c r="G4757" t="s">
        <v>2806</v>
      </c>
      <c r="H4757" s="5">
        <v>43738</v>
      </c>
      <c r="I4757" s="5">
        <v>43734</v>
      </c>
      <c r="J4757">
        <v>4163.28</v>
      </c>
      <c r="K4757" t="s">
        <v>2812</v>
      </c>
    </row>
    <row r="4758" spans="1:11" x14ac:dyDescent="0.25">
      <c r="A4758" t="s">
        <v>1434</v>
      </c>
      <c r="B4758" t="s">
        <v>14</v>
      </c>
      <c r="C4758" t="s">
        <v>15</v>
      </c>
      <c r="D4758" t="s">
        <v>22</v>
      </c>
      <c r="E4758" t="s">
        <v>421</v>
      </c>
      <c r="F4758" t="s">
        <v>419</v>
      </c>
      <c r="G4758" t="s">
        <v>2806</v>
      </c>
      <c r="H4758" s="5">
        <v>43738</v>
      </c>
      <c r="I4758" s="5">
        <v>43734</v>
      </c>
      <c r="J4758">
        <v>2399.02</v>
      </c>
      <c r="K4758" t="s">
        <v>2812</v>
      </c>
    </row>
    <row r="4759" spans="1:11" x14ac:dyDescent="0.25">
      <c r="A4759" t="s">
        <v>1434</v>
      </c>
      <c r="B4759" t="s">
        <v>14</v>
      </c>
      <c r="C4759" t="s">
        <v>15</v>
      </c>
      <c r="D4759" t="s">
        <v>16</v>
      </c>
      <c r="E4759" t="s">
        <v>421</v>
      </c>
      <c r="F4759" t="s">
        <v>419</v>
      </c>
      <c r="G4759" t="s">
        <v>2806</v>
      </c>
      <c r="H4759" s="5">
        <v>43738</v>
      </c>
      <c r="I4759" s="5">
        <v>43734</v>
      </c>
      <c r="J4759">
        <v>-1743.28</v>
      </c>
      <c r="K4759" t="s">
        <v>2812</v>
      </c>
    </row>
    <row r="4760" spans="1:11" x14ac:dyDescent="0.25">
      <c r="A4760" t="s">
        <v>1263</v>
      </c>
      <c r="B4760" t="s">
        <v>14</v>
      </c>
      <c r="C4760" t="s">
        <v>15</v>
      </c>
      <c r="D4760" t="s">
        <v>22</v>
      </c>
      <c r="E4760" t="s">
        <v>421</v>
      </c>
      <c r="F4760" t="s">
        <v>419</v>
      </c>
      <c r="G4760" t="s">
        <v>2806</v>
      </c>
      <c r="H4760" s="5">
        <v>43738</v>
      </c>
      <c r="I4760" s="5">
        <v>43733</v>
      </c>
      <c r="J4760">
        <v>8831.7099999999991</v>
      </c>
      <c r="K4760" t="s">
        <v>2812</v>
      </c>
    </row>
    <row r="4761" spans="1:11" x14ac:dyDescent="0.25">
      <c r="A4761" t="s">
        <v>1263</v>
      </c>
      <c r="B4761" t="s">
        <v>14</v>
      </c>
      <c r="C4761" t="s">
        <v>15</v>
      </c>
      <c r="D4761" t="s">
        <v>22</v>
      </c>
      <c r="E4761" t="s">
        <v>421</v>
      </c>
      <c r="F4761" t="s">
        <v>419</v>
      </c>
      <c r="G4761" t="s">
        <v>2806</v>
      </c>
      <c r="H4761" s="5">
        <v>43738</v>
      </c>
      <c r="I4761" s="5">
        <v>43733</v>
      </c>
      <c r="J4761">
        <v>1978.7</v>
      </c>
      <c r="K4761" t="s">
        <v>2812</v>
      </c>
    </row>
    <row r="4762" spans="1:11" x14ac:dyDescent="0.25">
      <c r="A4762" t="s">
        <v>1196</v>
      </c>
      <c r="B4762" t="s">
        <v>14</v>
      </c>
      <c r="C4762" t="s">
        <v>15</v>
      </c>
      <c r="D4762" t="s">
        <v>22</v>
      </c>
      <c r="E4762" t="s">
        <v>421</v>
      </c>
      <c r="F4762" t="s">
        <v>419</v>
      </c>
      <c r="G4762" t="s">
        <v>2806</v>
      </c>
      <c r="H4762" s="5">
        <v>43738</v>
      </c>
      <c r="I4762" s="5">
        <v>43732</v>
      </c>
      <c r="J4762">
        <v>43.2</v>
      </c>
      <c r="K4762" t="s">
        <v>2812</v>
      </c>
    </row>
    <row r="4763" spans="1:11" x14ac:dyDescent="0.25">
      <c r="A4763" t="s">
        <v>1196</v>
      </c>
      <c r="B4763" t="s">
        <v>14</v>
      </c>
      <c r="C4763" t="s">
        <v>15</v>
      </c>
      <c r="D4763" t="s">
        <v>16</v>
      </c>
      <c r="E4763" t="s">
        <v>421</v>
      </c>
      <c r="F4763" t="s">
        <v>419</v>
      </c>
      <c r="G4763" t="s">
        <v>2806</v>
      </c>
      <c r="H4763" s="5">
        <v>43738</v>
      </c>
      <c r="I4763" s="5">
        <v>43732</v>
      </c>
      <c r="J4763">
        <v>-191.28</v>
      </c>
      <c r="K4763" t="s">
        <v>2812</v>
      </c>
    </row>
    <row r="4764" spans="1:11" x14ac:dyDescent="0.25">
      <c r="A4764" t="s">
        <v>1196</v>
      </c>
      <c r="B4764" t="s">
        <v>14</v>
      </c>
      <c r="C4764" t="s">
        <v>15</v>
      </c>
      <c r="D4764" t="s">
        <v>16</v>
      </c>
      <c r="E4764" t="s">
        <v>421</v>
      </c>
      <c r="F4764" t="s">
        <v>419</v>
      </c>
      <c r="G4764" t="s">
        <v>2806</v>
      </c>
      <c r="H4764" s="5">
        <v>43738</v>
      </c>
      <c r="I4764" s="5">
        <v>43732</v>
      </c>
      <c r="J4764">
        <v>-510.08</v>
      </c>
      <c r="K4764" t="s">
        <v>2812</v>
      </c>
    </row>
    <row r="4765" spans="1:11" x14ac:dyDescent="0.25">
      <c r="A4765" t="s">
        <v>1196</v>
      </c>
      <c r="B4765" t="s">
        <v>14</v>
      </c>
      <c r="C4765" t="s">
        <v>15</v>
      </c>
      <c r="D4765" t="s">
        <v>22</v>
      </c>
      <c r="E4765" t="s">
        <v>421</v>
      </c>
      <c r="F4765" t="s">
        <v>419</v>
      </c>
      <c r="G4765" t="s">
        <v>2806</v>
      </c>
      <c r="H4765" s="5">
        <v>43738</v>
      </c>
      <c r="I4765" s="5">
        <v>43732</v>
      </c>
      <c r="J4765">
        <v>166.18</v>
      </c>
      <c r="K4765" t="s">
        <v>2812</v>
      </c>
    </row>
    <row r="4766" spans="1:11" x14ac:dyDescent="0.25">
      <c r="A4766" t="s">
        <v>1078</v>
      </c>
      <c r="B4766" t="s">
        <v>14</v>
      </c>
      <c r="C4766" t="s">
        <v>15</v>
      </c>
      <c r="D4766" t="s">
        <v>22</v>
      </c>
      <c r="E4766" t="s">
        <v>421</v>
      </c>
      <c r="F4766" t="s">
        <v>419</v>
      </c>
      <c r="G4766" t="s">
        <v>2806</v>
      </c>
      <c r="H4766" s="5">
        <v>43738</v>
      </c>
      <c r="I4766" s="5">
        <v>43727</v>
      </c>
      <c r="J4766">
        <v>27.76</v>
      </c>
      <c r="K4766" t="s">
        <v>2812</v>
      </c>
    </row>
    <row r="4767" spans="1:11" x14ac:dyDescent="0.25">
      <c r="A4767" t="s">
        <v>1078</v>
      </c>
      <c r="B4767" t="s">
        <v>14</v>
      </c>
      <c r="C4767" t="s">
        <v>15</v>
      </c>
      <c r="D4767" t="s">
        <v>22</v>
      </c>
      <c r="E4767" t="s">
        <v>421</v>
      </c>
      <c r="F4767" t="s">
        <v>419</v>
      </c>
      <c r="G4767" t="s">
        <v>2806</v>
      </c>
      <c r="H4767" s="5">
        <v>43738</v>
      </c>
      <c r="I4767" s="5">
        <v>43727</v>
      </c>
      <c r="J4767">
        <v>24.08</v>
      </c>
      <c r="K4767" t="s">
        <v>2812</v>
      </c>
    </row>
    <row r="4768" spans="1:11" x14ac:dyDescent="0.25">
      <c r="A4768" t="s">
        <v>1034</v>
      </c>
      <c r="B4768" t="s">
        <v>14</v>
      </c>
      <c r="C4768" t="s">
        <v>15</v>
      </c>
      <c r="D4768" t="s">
        <v>22</v>
      </c>
      <c r="E4768" t="s">
        <v>421</v>
      </c>
      <c r="F4768" t="s">
        <v>419</v>
      </c>
      <c r="G4768" t="s">
        <v>2806</v>
      </c>
      <c r="H4768" s="5">
        <v>43738</v>
      </c>
      <c r="I4768" s="5">
        <v>43725</v>
      </c>
      <c r="J4768">
        <v>69.599999999999994</v>
      </c>
      <c r="K4768" t="s">
        <v>2812</v>
      </c>
    </row>
    <row r="4769" spans="1:11" x14ac:dyDescent="0.25">
      <c r="A4769" t="s">
        <v>1034</v>
      </c>
      <c r="B4769" t="s">
        <v>14</v>
      </c>
      <c r="C4769" t="s">
        <v>15</v>
      </c>
      <c r="D4769" t="s">
        <v>22</v>
      </c>
      <c r="E4769" t="s">
        <v>421</v>
      </c>
      <c r="F4769" t="s">
        <v>419</v>
      </c>
      <c r="G4769" t="s">
        <v>2806</v>
      </c>
      <c r="H4769" s="5">
        <v>43738</v>
      </c>
      <c r="I4769" s="5">
        <v>43725</v>
      </c>
      <c r="J4769">
        <v>1032.8</v>
      </c>
      <c r="K4769" t="s">
        <v>2812</v>
      </c>
    </row>
    <row r="4770" spans="1:11" x14ac:dyDescent="0.25">
      <c r="A4770" t="s">
        <v>1034</v>
      </c>
      <c r="B4770" t="s">
        <v>14</v>
      </c>
      <c r="C4770" t="s">
        <v>15</v>
      </c>
      <c r="D4770" t="s">
        <v>22</v>
      </c>
      <c r="E4770" t="s">
        <v>421</v>
      </c>
      <c r="F4770" t="s">
        <v>419</v>
      </c>
      <c r="G4770" t="s">
        <v>2806</v>
      </c>
      <c r="H4770" s="5">
        <v>43738</v>
      </c>
      <c r="I4770" s="5">
        <v>43725</v>
      </c>
      <c r="J4770">
        <v>688.48</v>
      </c>
      <c r="K4770" t="s">
        <v>2812</v>
      </c>
    </row>
    <row r="4771" spans="1:11" x14ac:dyDescent="0.25">
      <c r="A4771" t="s">
        <v>1034</v>
      </c>
      <c r="B4771" t="s">
        <v>14</v>
      </c>
      <c r="C4771" t="s">
        <v>15</v>
      </c>
      <c r="D4771" t="s">
        <v>16</v>
      </c>
      <c r="E4771" t="s">
        <v>421</v>
      </c>
      <c r="F4771" t="s">
        <v>419</v>
      </c>
      <c r="G4771" t="s">
        <v>2806</v>
      </c>
      <c r="H4771" s="5">
        <v>43738</v>
      </c>
      <c r="I4771" s="5">
        <v>43725</v>
      </c>
      <c r="J4771">
        <v>-66.84</v>
      </c>
      <c r="K4771" t="s">
        <v>2812</v>
      </c>
    </row>
    <row r="4772" spans="1:11" x14ac:dyDescent="0.25">
      <c r="A4772" t="s">
        <v>863</v>
      </c>
      <c r="B4772" t="s">
        <v>14</v>
      </c>
      <c r="C4772" t="s">
        <v>15</v>
      </c>
      <c r="D4772" t="s">
        <v>22</v>
      </c>
      <c r="E4772" t="s">
        <v>421</v>
      </c>
      <c r="F4772" t="s">
        <v>419</v>
      </c>
      <c r="G4772" t="s">
        <v>2806</v>
      </c>
      <c r="H4772" s="5">
        <v>43738</v>
      </c>
      <c r="I4772" s="5">
        <v>43721</v>
      </c>
      <c r="J4772">
        <v>401.28</v>
      </c>
      <c r="K4772" t="s">
        <v>2812</v>
      </c>
    </row>
    <row r="4773" spans="1:11" x14ac:dyDescent="0.25">
      <c r="A4773" t="s">
        <v>863</v>
      </c>
      <c r="B4773" t="s">
        <v>14</v>
      </c>
      <c r="C4773" t="s">
        <v>15</v>
      </c>
      <c r="D4773" t="s">
        <v>22</v>
      </c>
      <c r="E4773" t="s">
        <v>421</v>
      </c>
      <c r="F4773" t="s">
        <v>419</v>
      </c>
      <c r="G4773" t="s">
        <v>2806</v>
      </c>
      <c r="H4773" s="5">
        <v>43738</v>
      </c>
      <c r="I4773" s="5">
        <v>43721</v>
      </c>
      <c r="J4773">
        <v>267.52</v>
      </c>
      <c r="K4773" t="s">
        <v>2812</v>
      </c>
    </row>
    <row r="4774" spans="1:11" x14ac:dyDescent="0.25">
      <c r="A4774" t="s">
        <v>863</v>
      </c>
      <c r="B4774" t="s">
        <v>14</v>
      </c>
      <c r="C4774" t="s">
        <v>15</v>
      </c>
      <c r="D4774" t="s">
        <v>22</v>
      </c>
      <c r="E4774" t="s">
        <v>421</v>
      </c>
      <c r="F4774" t="s">
        <v>419</v>
      </c>
      <c r="G4774" t="s">
        <v>2806</v>
      </c>
      <c r="H4774" s="5">
        <v>43738</v>
      </c>
      <c r="I4774" s="5">
        <v>43721</v>
      </c>
      <c r="J4774">
        <v>26</v>
      </c>
      <c r="K4774" t="s">
        <v>2812</v>
      </c>
    </row>
    <row r="4775" spans="1:11" x14ac:dyDescent="0.25">
      <c r="A4775" t="s">
        <v>787</v>
      </c>
      <c r="B4775" t="s">
        <v>14</v>
      </c>
      <c r="C4775" t="s">
        <v>15</v>
      </c>
      <c r="D4775" t="s">
        <v>22</v>
      </c>
      <c r="E4775" t="s">
        <v>421</v>
      </c>
      <c r="F4775" t="s">
        <v>419</v>
      </c>
      <c r="G4775" t="s">
        <v>2806</v>
      </c>
      <c r="H4775" s="5">
        <v>43738</v>
      </c>
      <c r="I4775" s="5">
        <v>43720</v>
      </c>
      <c r="J4775">
        <v>1590.86</v>
      </c>
      <c r="K4775" t="s">
        <v>2812</v>
      </c>
    </row>
    <row r="4776" spans="1:11" x14ac:dyDescent="0.25">
      <c r="A4776" t="s">
        <v>787</v>
      </c>
      <c r="B4776" t="s">
        <v>14</v>
      </c>
      <c r="C4776" t="s">
        <v>15</v>
      </c>
      <c r="D4776" t="s">
        <v>22</v>
      </c>
      <c r="E4776" t="s">
        <v>421</v>
      </c>
      <c r="F4776" t="s">
        <v>419</v>
      </c>
      <c r="G4776" t="s">
        <v>2806</v>
      </c>
      <c r="H4776" s="5">
        <v>43738</v>
      </c>
      <c r="I4776" s="5">
        <v>43720</v>
      </c>
      <c r="J4776">
        <v>268.16000000000003</v>
      </c>
      <c r="K4776" t="s">
        <v>2812</v>
      </c>
    </row>
    <row r="4777" spans="1:11" x14ac:dyDescent="0.25">
      <c r="A4777" t="s">
        <v>602</v>
      </c>
      <c r="B4777" t="s">
        <v>14</v>
      </c>
      <c r="C4777" t="s">
        <v>15</v>
      </c>
      <c r="D4777" t="s">
        <v>22</v>
      </c>
      <c r="E4777" t="s">
        <v>421</v>
      </c>
      <c r="F4777" t="s">
        <v>419</v>
      </c>
      <c r="G4777" t="s">
        <v>2806</v>
      </c>
      <c r="H4777" s="5">
        <v>43738</v>
      </c>
      <c r="I4777" s="5">
        <v>43718</v>
      </c>
      <c r="J4777">
        <v>572</v>
      </c>
      <c r="K4777" t="s">
        <v>2812</v>
      </c>
    </row>
    <row r="4778" spans="1:11" x14ac:dyDescent="0.25">
      <c r="A4778" t="s">
        <v>602</v>
      </c>
      <c r="B4778" t="s">
        <v>14</v>
      </c>
      <c r="C4778" t="s">
        <v>15</v>
      </c>
      <c r="D4778" t="s">
        <v>22</v>
      </c>
      <c r="E4778" t="s">
        <v>421</v>
      </c>
      <c r="F4778" t="s">
        <v>419</v>
      </c>
      <c r="G4778" t="s">
        <v>2806</v>
      </c>
      <c r="H4778" s="5">
        <v>43738</v>
      </c>
      <c r="I4778" s="5">
        <v>43718</v>
      </c>
      <c r="J4778">
        <v>856.32</v>
      </c>
      <c r="K4778" t="s">
        <v>2812</v>
      </c>
    </row>
    <row r="4779" spans="1:11" x14ac:dyDescent="0.25">
      <c r="A4779" t="s">
        <v>602</v>
      </c>
      <c r="B4779" t="s">
        <v>14</v>
      </c>
      <c r="C4779" t="s">
        <v>15</v>
      </c>
      <c r="D4779" t="s">
        <v>22</v>
      </c>
      <c r="E4779" t="s">
        <v>421</v>
      </c>
      <c r="F4779" t="s">
        <v>419</v>
      </c>
      <c r="G4779" t="s">
        <v>2806</v>
      </c>
      <c r="H4779" s="5">
        <v>43738</v>
      </c>
      <c r="I4779" s="5">
        <v>43718</v>
      </c>
      <c r="J4779">
        <v>16687.86</v>
      </c>
      <c r="K4779" t="s">
        <v>2812</v>
      </c>
    </row>
    <row r="4780" spans="1:11" x14ac:dyDescent="0.25">
      <c r="A4780" t="s">
        <v>602</v>
      </c>
      <c r="B4780" t="s">
        <v>14</v>
      </c>
      <c r="C4780" t="s">
        <v>15</v>
      </c>
      <c r="D4780" t="s">
        <v>22</v>
      </c>
      <c r="E4780" t="s">
        <v>421</v>
      </c>
      <c r="F4780" t="s">
        <v>419</v>
      </c>
      <c r="G4780" t="s">
        <v>2806</v>
      </c>
      <c r="H4780" s="5">
        <v>43738</v>
      </c>
      <c r="I4780" s="5">
        <v>43718</v>
      </c>
      <c r="J4780">
        <v>3761.3</v>
      </c>
      <c r="K4780" t="s">
        <v>2812</v>
      </c>
    </row>
    <row r="4781" spans="1:11" x14ac:dyDescent="0.25">
      <c r="A4781" t="s">
        <v>602</v>
      </c>
      <c r="B4781" t="s">
        <v>14</v>
      </c>
      <c r="C4781" t="s">
        <v>15</v>
      </c>
      <c r="D4781" t="s">
        <v>22</v>
      </c>
      <c r="E4781" t="s">
        <v>421</v>
      </c>
      <c r="F4781" t="s">
        <v>419</v>
      </c>
      <c r="G4781" t="s">
        <v>2806</v>
      </c>
      <c r="H4781" s="5">
        <v>43738</v>
      </c>
      <c r="I4781" s="5">
        <v>43718</v>
      </c>
      <c r="J4781">
        <v>37464.5</v>
      </c>
      <c r="K4781" t="s">
        <v>2812</v>
      </c>
    </row>
    <row r="4782" spans="1:11" x14ac:dyDescent="0.25">
      <c r="A4782" t="s">
        <v>602</v>
      </c>
      <c r="B4782" t="s">
        <v>14</v>
      </c>
      <c r="C4782" t="s">
        <v>15</v>
      </c>
      <c r="D4782" t="s">
        <v>22</v>
      </c>
      <c r="E4782" t="s">
        <v>421</v>
      </c>
      <c r="F4782" t="s">
        <v>419</v>
      </c>
      <c r="G4782" t="s">
        <v>2806</v>
      </c>
      <c r="H4782" s="5">
        <v>43738</v>
      </c>
      <c r="I4782" s="5">
        <v>43718</v>
      </c>
      <c r="J4782">
        <v>179.81</v>
      </c>
      <c r="K4782" t="s">
        <v>2812</v>
      </c>
    </row>
    <row r="4783" spans="1:11" x14ac:dyDescent="0.25">
      <c r="A4783" t="s">
        <v>602</v>
      </c>
      <c r="B4783" t="s">
        <v>14</v>
      </c>
      <c r="C4783" t="s">
        <v>15</v>
      </c>
      <c r="D4783" t="s">
        <v>22</v>
      </c>
      <c r="E4783" t="s">
        <v>421</v>
      </c>
      <c r="F4783" t="s">
        <v>419</v>
      </c>
      <c r="G4783" t="s">
        <v>2806</v>
      </c>
      <c r="H4783" s="5">
        <v>43738</v>
      </c>
      <c r="I4783" s="5">
        <v>43718</v>
      </c>
      <c r="J4783">
        <v>2786.94</v>
      </c>
      <c r="K4783" t="s">
        <v>2812</v>
      </c>
    </row>
    <row r="4784" spans="1:11" x14ac:dyDescent="0.25">
      <c r="A4784" t="s">
        <v>602</v>
      </c>
      <c r="B4784" t="s">
        <v>14</v>
      </c>
      <c r="C4784" t="s">
        <v>15</v>
      </c>
      <c r="D4784" t="s">
        <v>22</v>
      </c>
      <c r="E4784" t="s">
        <v>421</v>
      </c>
      <c r="F4784" t="s">
        <v>419</v>
      </c>
      <c r="G4784" t="s">
        <v>2806</v>
      </c>
      <c r="H4784" s="5">
        <v>43738</v>
      </c>
      <c r="I4784" s="5">
        <v>43718</v>
      </c>
      <c r="J4784">
        <v>708.48</v>
      </c>
      <c r="K4784" t="s">
        <v>2812</v>
      </c>
    </row>
    <row r="4785" spans="1:11" x14ac:dyDescent="0.25">
      <c r="A4785" t="s">
        <v>602</v>
      </c>
      <c r="B4785" t="s">
        <v>14</v>
      </c>
      <c r="C4785" t="s">
        <v>15</v>
      </c>
      <c r="D4785" t="s">
        <v>22</v>
      </c>
      <c r="E4785" t="s">
        <v>421</v>
      </c>
      <c r="F4785" t="s">
        <v>419</v>
      </c>
      <c r="G4785" t="s">
        <v>2806</v>
      </c>
      <c r="H4785" s="5">
        <v>43738</v>
      </c>
      <c r="I4785" s="5">
        <v>43718</v>
      </c>
      <c r="J4785">
        <v>5035.0200000000004</v>
      </c>
      <c r="K4785" t="s">
        <v>2812</v>
      </c>
    </row>
    <row r="4786" spans="1:11" x14ac:dyDescent="0.25">
      <c r="A4786" t="s">
        <v>602</v>
      </c>
      <c r="B4786" t="s">
        <v>14</v>
      </c>
      <c r="C4786" t="s">
        <v>15</v>
      </c>
      <c r="D4786" t="s">
        <v>22</v>
      </c>
      <c r="E4786" t="s">
        <v>421</v>
      </c>
      <c r="F4786" t="s">
        <v>419</v>
      </c>
      <c r="G4786" t="s">
        <v>2806</v>
      </c>
      <c r="H4786" s="5">
        <v>43738</v>
      </c>
      <c r="I4786" s="5">
        <v>43718</v>
      </c>
      <c r="J4786">
        <v>66.400000000000006</v>
      </c>
      <c r="K4786" t="s">
        <v>2812</v>
      </c>
    </row>
    <row r="4787" spans="1:11" x14ac:dyDescent="0.25">
      <c r="A4787" t="s">
        <v>602</v>
      </c>
      <c r="B4787" t="s">
        <v>14</v>
      </c>
      <c r="C4787" t="s">
        <v>15</v>
      </c>
      <c r="D4787" t="s">
        <v>22</v>
      </c>
      <c r="E4787" t="s">
        <v>421</v>
      </c>
      <c r="F4787" t="s">
        <v>419</v>
      </c>
      <c r="G4787" t="s">
        <v>2806</v>
      </c>
      <c r="H4787" s="5">
        <v>43738</v>
      </c>
      <c r="I4787" s="5">
        <v>43718</v>
      </c>
      <c r="J4787">
        <v>5002.82</v>
      </c>
      <c r="K4787" t="s">
        <v>2812</v>
      </c>
    </row>
    <row r="4788" spans="1:11" x14ac:dyDescent="0.25">
      <c r="A4788" t="s">
        <v>602</v>
      </c>
      <c r="B4788" t="s">
        <v>14</v>
      </c>
      <c r="C4788" t="s">
        <v>15</v>
      </c>
      <c r="D4788" t="s">
        <v>22</v>
      </c>
      <c r="E4788" t="s">
        <v>421</v>
      </c>
      <c r="F4788" t="s">
        <v>419</v>
      </c>
      <c r="G4788" t="s">
        <v>2806</v>
      </c>
      <c r="H4788" s="5">
        <v>43738</v>
      </c>
      <c r="I4788" s="5">
        <v>43718</v>
      </c>
      <c r="J4788">
        <v>23709.41</v>
      </c>
      <c r="K4788" t="s">
        <v>2812</v>
      </c>
    </row>
    <row r="4789" spans="1:11" x14ac:dyDescent="0.25">
      <c r="A4789" t="s">
        <v>420</v>
      </c>
      <c r="B4789" t="s">
        <v>14</v>
      </c>
      <c r="C4789" t="s">
        <v>2810</v>
      </c>
      <c r="D4789" t="s">
        <v>16</v>
      </c>
      <c r="E4789" t="s">
        <v>421</v>
      </c>
      <c r="F4789" t="s">
        <v>419</v>
      </c>
      <c r="G4789" t="s">
        <v>2806</v>
      </c>
      <c r="H4789" s="5">
        <v>43708</v>
      </c>
      <c r="I4789" s="5">
        <v>43712</v>
      </c>
      <c r="J4789">
        <v>-160.57</v>
      </c>
      <c r="K4789" t="s">
        <v>2812</v>
      </c>
    </row>
    <row r="4790" spans="1:11" x14ac:dyDescent="0.25">
      <c r="A4790" t="s">
        <v>420</v>
      </c>
      <c r="B4790" t="s">
        <v>14</v>
      </c>
      <c r="C4790" t="s">
        <v>2810</v>
      </c>
      <c r="D4790" t="s">
        <v>22</v>
      </c>
      <c r="E4790" t="s">
        <v>421</v>
      </c>
      <c r="F4790" t="s">
        <v>419</v>
      </c>
      <c r="G4790" t="s">
        <v>2806</v>
      </c>
      <c r="H4790" s="5">
        <v>43708</v>
      </c>
      <c r="I4790" s="5">
        <v>43712</v>
      </c>
      <c r="J4790">
        <v>65.41</v>
      </c>
      <c r="K4790" t="s">
        <v>2812</v>
      </c>
    </row>
    <row r="4791" spans="1:11" x14ac:dyDescent="0.25">
      <c r="A4791" t="s">
        <v>420</v>
      </c>
      <c r="B4791" t="s">
        <v>14</v>
      </c>
      <c r="C4791" t="s">
        <v>2810</v>
      </c>
      <c r="D4791" t="s">
        <v>22</v>
      </c>
      <c r="E4791" t="s">
        <v>421</v>
      </c>
      <c r="F4791" t="s">
        <v>419</v>
      </c>
      <c r="G4791" t="s">
        <v>2806</v>
      </c>
      <c r="H4791" s="5">
        <v>43708</v>
      </c>
      <c r="I4791" s="5">
        <v>43712</v>
      </c>
      <c r="J4791">
        <v>170.71</v>
      </c>
      <c r="K4791" t="s">
        <v>2812</v>
      </c>
    </row>
    <row r="4792" spans="1:11" x14ac:dyDescent="0.25">
      <c r="A4792" t="s">
        <v>420</v>
      </c>
      <c r="B4792" t="s">
        <v>14</v>
      </c>
      <c r="C4792" t="s">
        <v>2810</v>
      </c>
      <c r="D4792" t="s">
        <v>22</v>
      </c>
      <c r="E4792" t="s">
        <v>421</v>
      </c>
      <c r="F4792" t="s">
        <v>419</v>
      </c>
      <c r="G4792" t="s">
        <v>2806</v>
      </c>
      <c r="H4792" s="5">
        <v>43708</v>
      </c>
      <c r="I4792" s="5">
        <v>43712</v>
      </c>
      <c r="J4792">
        <v>300.99</v>
      </c>
      <c r="K4792" t="s">
        <v>2812</v>
      </c>
    </row>
    <row r="4793" spans="1:11" x14ac:dyDescent="0.25">
      <c r="A4793" t="s">
        <v>420</v>
      </c>
      <c r="B4793" t="s">
        <v>14</v>
      </c>
      <c r="C4793" t="s">
        <v>2810</v>
      </c>
      <c r="D4793" t="s">
        <v>22</v>
      </c>
      <c r="E4793" t="s">
        <v>421</v>
      </c>
      <c r="F4793" t="s">
        <v>419</v>
      </c>
      <c r="G4793" t="s">
        <v>2806</v>
      </c>
      <c r="H4793" s="5">
        <v>43708</v>
      </c>
      <c r="I4793" s="5">
        <v>43712</v>
      </c>
      <c r="J4793">
        <v>240.44</v>
      </c>
      <c r="K4793" t="s">
        <v>2812</v>
      </c>
    </row>
    <row r="4794" spans="1:11" x14ac:dyDescent="0.25">
      <c r="A4794" t="s">
        <v>420</v>
      </c>
      <c r="B4794" t="s">
        <v>14</v>
      </c>
      <c r="C4794" t="s">
        <v>2810</v>
      </c>
      <c r="D4794" t="s">
        <v>22</v>
      </c>
      <c r="E4794" t="s">
        <v>421</v>
      </c>
      <c r="F4794" t="s">
        <v>419</v>
      </c>
      <c r="G4794" t="s">
        <v>2806</v>
      </c>
      <c r="H4794" s="5">
        <v>43708</v>
      </c>
      <c r="I4794" s="5">
        <v>43712</v>
      </c>
      <c r="J4794">
        <v>3261.6</v>
      </c>
      <c r="K4794" t="s">
        <v>2812</v>
      </c>
    </row>
    <row r="4795" spans="1:11" x14ac:dyDescent="0.25">
      <c r="A4795" t="s">
        <v>420</v>
      </c>
      <c r="B4795" t="s">
        <v>14</v>
      </c>
      <c r="C4795" t="s">
        <v>2810</v>
      </c>
      <c r="D4795" t="s">
        <v>22</v>
      </c>
      <c r="E4795" t="s">
        <v>421</v>
      </c>
      <c r="F4795" t="s">
        <v>419</v>
      </c>
      <c r="G4795" t="s">
        <v>2806</v>
      </c>
      <c r="H4795" s="5">
        <v>43708</v>
      </c>
      <c r="I4795" s="5">
        <v>43712</v>
      </c>
      <c r="J4795">
        <v>1114.32</v>
      </c>
      <c r="K4795" t="s">
        <v>2812</v>
      </c>
    </row>
    <row r="4796" spans="1:11" x14ac:dyDescent="0.25">
      <c r="A4796" t="s">
        <v>1750</v>
      </c>
      <c r="B4796" t="s">
        <v>15</v>
      </c>
      <c r="D4796" t="s">
        <v>22</v>
      </c>
      <c r="E4796" t="s">
        <v>116</v>
      </c>
      <c r="F4796" t="s">
        <v>114</v>
      </c>
      <c r="G4796" t="s">
        <v>2806</v>
      </c>
      <c r="H4796" s="5">
        <v>43769</v>
      </c>
      <c r="I4796" s="5">
        <v>43766</v>
      </c>
      <c r="J4796">
        <v>1466.55</v>
      </c>
      <c r="K4796" t="s">
        <v>2812</v>
      </c>
    </row>
    <row r="4797" spans="1:11" x14ac:dyDescent="0.25">
      <c r="A4797" t="s">
        <v>1749</v>
      </c>
      <c r="B4797" t="s">
        <v>15</v>
      </c>
      <c r="D4797" t="s">
        <v>22</v>
      </c>
      <c r="E4797" t="s">
        <v>116</v>
      </c>
      <c r="F4797" t="s">
        <v>114</v>
      </c>
      <c r="G4797" t="s">
        <v>2806</v>
      </c>
      <c r="H4797" s="5">
        <v>43769</v>
      </c>
      <c r="I4797" s="5">
        <v>43753</v>
      </c>
      <c r="J4797">
        <v>2710.1</v>
      </c>
      <c r="K4797" t="s">
        <v>2812</v>
      </c>
    </row>
    <row r="4798" spans="1:11" x14ac:dyDescent="0.25">
      <c r="A4798" t="s">
        <v>1748</v>
      </c>
      <c r="B4798" t="s">
        <v>15</v>
      </c>
      <c r="D4798" t="s">
        <v>22</v>
      </c>
      <c r="E4798" t="s">
        <v>116</v>
      </c>
      <c r="F4798" t="s">
        <v>114</v>
      </c>
      <c r="G4798" t="s">
        <v>2806</v>
      </c>
      <c r="H4798" s="5">
        <v>43769</v>
      </c>
      <c r="I4798" s="5">
        <v>43749</v>
      </c>
      <c r="J4798">
        <v>707.25</v>
      </c>
      <c r="K4798" t="s">
        <v>2812</v>
      </c>
    </row>
    <row r="4799" spans="1:11" x14ac:dyDescent="0.25">
      <c r="A4799" t="s">
        <v>1747</v>
      </c>
      <c r="B4799" t="s">
        <v>15</v>
      </c>
      <c r="D4799" t="s">
        <v>22</v>
      </c>
      <c r="E4799" t="s">
        <v>116</v>
      </c>
      <c r="F4799" t="s">
        <v>114</v>
      </c>
      <c r="G4799" t="s">
        <v>2806</v>
      </c>
      <c r="H4799" s="5">
        <v>43769</v>
      </c>
      <c r="I4799" s="5">
        <v>43746</v>
      </c>
      <c r="J4799">
        <v>0.44</v>
      </c>
      <c r="K4799" t="s">
        <v>2812</v>
      </c>
    </row>
    <row r="4800" spans="1:11" x14ac:dyDescent="0.25">
      <c r="A4800" t="s">
        <v>1747</v>
      </c>
      <c r="B4800" t="s">
        <v>15</v>
      </c>
      <c r="D4800" t="s">
        <v>22</v>
      </c>
      <c r="E4800" t="s">
        <v>116</v>
      </c>
      <c r="F4800" t="s">
        <v>114</v>
      </c>
      <c r="G4800" t="s">
        <v>2806</v>
      </c>
      <c r="H4800" s="5">
        <v>43769</v>
      </c>
      <c r="I4800" s="5">
        <v>43746</v>
      </c>
      <c r="J4800">
        <v>0.27</v>
      </c>
      <c r="K4800" t="s">
        <v>2812</v>
      </c>
    </row>
    <row r="4801" spans="1:11" x14ac:dyDescent="0.25">
      <c r="A4801" t="s">
        <v>1433</v>
      </c>
      <c r="B4801" t="s">
        <v>14</v>
      </c>
      <c r="C4801" t="s">
        <v>15</v>
      </c>
      <c r="D4801" t="s">
        <v>16</v>
      </c>
      <c r="E4801" t="s">
        <v>116</v>
      </c>
      <c r="F4801" t="s">
        <v>114</v>
      </c>
      <c r="G4801" t="s">
        <v>2806</v>
      </c>
      <c r="H4801" s="5">
        <v>43738</v>
      </c>
      <c r="I4801" s="5">
        <v>43734</v>
      </c>
      <c r="J4801">
        <v>-77.23</v>
      </c>
      <c r="K4801" t="s">
        <v>2812</v>
      </c>
    </row>
    <row r="4802" spans="1:11" x14ac:dyDescent="0.25">
      <c r="A4802" t="s">
        <v>1433</v>
      </c>
      <c r="B4802" t="s">
        <v>14</v>
      </c>
      <c r="C4802" t="s">
        <v>15</v>
      </c>
      <c r="D4802" t="s">
        <v>22</v>
      </c>
      <c r="E4802" t="s">
        <v>116</v>
      </c>
      <c r="F4802" t="s">
        <v>114</v>
      </c>
      <c r="G4802" t="s">
        <v>2806</v>
      </c>
      <c r="H4802" s="5">
        <v>43738</v>
      </c>
      <c r="I4802" s="5">
        <v>43734</v>
      </c>
      <c r="J4802">
        <v>31.46</v>
      </c>
      <c r="K4802" t="s">
        <v>2812</v>
      </c>
    </row>
    <row r="4803" spans="1:11" x14ac:dyDescent="0.25">
      <c r="A4803" t="s">
        <v>1433</v>
      </c>
      <c r="B4803" t="s">
        <v>14</v>
      </c>
      <c r="C4803" t="s">
        <v>15</v>
      </c>
      <c r="D4803" t="s">
        <v>22</v>
      </c>
      <c r="E4803" t="s">
        <v>116</v>
      </c>
      <c r="F4803" t="s">
        <v>114</v>
      </c>
      <c r="G4803" t="s">
        <v>2806</v>
      </c>
      <c r="H4803" s="5">
        <v>43738</v>
      </c>
      <c r="I4803" s="5">
        <v>43734</v>
      </c>
      <c r="J4803">
        <v>82.1</v>
      </c>
      <c r="K4803" t="s">
        <v>2812</v>
      </c>
    </row>
    <row r="4804" spans="1:11" x14ac:dyDescent="0.25">
      <c r="A4804" t="s">
        <v>1433</v>
      </c>
      <c r="B4804" t="s">
        <v>14</v>
      </c>
      <c r="C4804" t="s">
        <v>15</v>
      </c>
      <c r="D4804" t="s">
        <v>22</v>
      </c>
      <c r="E4804" t="s">
        <v>116</v>
      </c>
      <c r="F4804" t="s">
        <v>114</v>
      </c>
      <c r="G4804" t="s">
        <v>2806</v>
      </c>
      <c r="H4804" s="5">
        <v>43738</v>
      </c>
      <c r="I4804" s="5">
        <v>43734</v>
      </c>
      <c r="J4804">
        <v>384.42</v>
      </c>
      <c r="K4804" t="s">
        <v>2812</v>
      </c>
    </row>
    <row r="4805" spans="1:11" x14ac:dyDescent="0.25">
      <c r="A4805" t="s">
        <v>1195</v>
      </c>
      <c r="B4805" t="s">
        <v>14</v>
      </c>
      <c r="C4805" t="s">
        <v>15</v>
      </c>
      <c r="D4805" t="s">
        <v>16</v>
      </c>
      <c r="E4805" t="s">
        <v>116</v>
      </c>
      <c r="F4805" t="s">
        <v>114</v>
      </c>
      <c r="G4805" t="s">
        <v>2806</v>
      </c>
      <c r="H4805" s="5">
        <v>43738</v>
      </c>
      <c r="I4805" s="5">
        <v>43732</v>
      </c>
      <c r="J4805">
        <v>-9.2200000000000006</v>
      </c>
      <c r="K4805" t="s">
        <v>2812</v>
      </c>
    </row>
    <row r="4806" spans="1:11" x14ac:dyDescent="0.25">
      <c r="A4806" t="s">
        <v>1195</v>
      </c>
      <c r="B4806" t="s">
        <v>14</v>
      </c>
      <c r="C4806" t="s">
        <v>15</v>
      </c>
      <c r="D4806" t="s">
        <v>16</v>
      </c>
      <c r="E4806" t="s">
        <v>116</v>
      </c>
      <c r="F4806" t="s">
        <v>114</v>
      </c>
      <c r="G4806" t="s">
        <v>2806</v>
      </c>
      <c r="H4806" s="5">
        <v>43738</v>
      </c>
      <c r="I4806" s="5">
        <v>43732</v>
      </c>
      <c r="J4806">
        <v>-5.76</v>
      </c>
      <c r="K4806" t="s">
        <v>2812</v>
      </c>
    </row>
    <row r="4807" spans="1:11" x14ac:dyDescent="0.25">
      <c r="A4807" t="s">
        <v>1154</v>
      </c>
      <c r="B4807" t="s">
        <v>14</v>
      </c>
      <c r="C4807" t="s">
        <v>15</v>
      </c>
      <c r="D4807" t="s">
        <v>22</v>
      </c>
      <c r="E4807" t="s">
        <v>116</v>
      </c>
      <c r="F4807" t="s">
        <v>114</v>
      </c>
      <c r="G4807" t="s">
        <v>2806</v>
      </c>
      <c r="H4807" s="5">
        <v>43738</v>
      </c>
      <c r="I4807" s="5">
        <v>43728</v>
      </c>
      <c r="J4807">
        <v>877.64</v>
      </c>
      <c r="K4807" t="s">
        <v>2812</v>
      </c>
    </row>
    <row r="4808" spans="1:11" x14ac:dyDescent="0.25">
      <c r="A4808" t="s">
        <v>1154</v>
      </c>
      <c r="B4808" t="s">
        <v>14</v>
      </c>
      <c r="C4808" t="s">
        <v>15</v>
      </c>
      <c r="D4808" t="s">
        <v>22</v>
      </c>
      <c r="E4808" t="s">
        <v>116</v>
      </c>
      <c r="F4808" t="s">
        <v>114</v>
      </c>
      <c r="G4808" t="s">
        <v>2806</v>
      </c>
      <c r="H4808" s="5">
        <v>43738</v>
      </c>
      <c r="I4808" s="5">
        <v>43728</v>
      </c>
      <c r="J4808">
        <v>548.52</v>
      </c>
      <c r="K4808" t="s">
        <v>2812</v>
      </c>
    </row>
    <row r="4809" spans="1:11" x14ac:dyDescent="0.25">
      <c r="A4809" t="s">
        <v>1077</v>
      </c>
      <c r="B4809" t="s">
        <v>14</v>
      </c>
      <c r="C4809" t="s">
        <v>15</v>
      </c>
      <c r="D4809" t="s">
        <v>16</v>
      </c>
      <c r="E4809" t="s">
        <v>116</v>
      </c>
      <c r="F4809" t="s">
        <v>114</v>
      </c>
      <c r="G4809" t="s">
        <v>2806</v>
      </c>
      <c r="H4809" s="5">
        <v>43738</v>
      </c>
      <c r="I4809" s="5">
        <v>43727</v>
      </c>
      <c r="J4809">
        <v>-17.55</v>
      </c>
      <c r="K4809" t="s">
        <v>2812</v>
      </c>
    </row>
    <row r="4810" spans="1:11" x14ac:dyDescent="0.25">
      <c r="A4810" t="s">
        <v>1033</v>
      </c>
      <c r="B4810" t="s">
        <v>14</v>
      </c>
      <c r="C4810" t="s">
        <v>15</v>
      </c>
      <c r="D4810" t="s">
        <v>22</v>
      </c>
      <c r="E4810" t="s">
        <v>116</v>
      </c>
      <c r="F4810" t="s">
        <v>114</v>
      </c>
      <c r="G4810" t="s">
        <v>2806</v>
      </c>
      <c r="H4810" s="5">
        <v>43738</v>
      </c>
      <c r="I4810" s="5">
        <v>43725</v>
      </c>
      <c r="J4810">
        <v>1755.44</v>
      </c>
      <c r="K4810" t="s">
        <v>2812</v>
      </c>
    </row>
    <row r="4811" spans="1:11" x14ac:dyDescent="0.25">
      <c r="A4811" t="s">
        <v>721</v>
      </c>
      <c r="B4811" t="s">
        <v>14</v>
      </c>
      <c r="C4811" t="s">
        <v>15</v>
      </c>
      <c r="D4811" t="s">
        <v>22</v>
      </c>
      <c r="E4811" t="s">
        <v>116</v>
      </c>
      <c r="F4811" t="s">
        <v>114</v>
      </c>
      <c r="G4811" t="s">
        <v>2806</v>
      </c>
      <c r="H4811" s="5">
        <v>43738</v>
      </c>
      <c r="I4811" s="5">
        <v>43718</v>
      </c>
      <c r="J4811">
        <v>1412.16</v>
      </c>
      <c r="K4811" t="s">
        <v>2812</v>
      </c>
    </row>
    <row r="4812" spans="1:11" x14ac:dyDescent="0.25">
      <c r="A4812" t="s">
        <v>721</v>
      </c>
      <c r="B4812" t="s">
        <v>14</v>
      </c>
      <c r="C4812" t="s">
        <v>15</v>
      </c>
      <c r="D4812" t="s">
        <v>22</v>
      </c>
      <c r="E4812" t="s">
        <v>116</v>
      </c>
      <c r="F4812" t="s">
        <v>114</v>
      </c>
      <c r="G4812" t="s">
        <v>2806</v>
      </c>
      <c r="H4812" s="5">
        <v>43738</v>
      </c>
      <c r="I4812" s="5">
        <v>43718</v>
      </c>
      <c r="J4812">
        <v>3948</v>
      </c>
      <c r="K4812" t="s">
        <v>2812</v>
      </c>
    </row>
    <row r="4813" spans="1:11" x14ac:dyDescent="0.25">
      <c r="A4813" t="s">
        <v>721</v>
      </c>
      <c r="B4813" t="s">
        <v>14</v>
      </c>
      <c r="C4813" t="s">
        <v>15</v>
      </c>
      <c r="D4813" t="s">
        <v>22</v>
      </c>
      <c r="E4813" t="s">
        <v>116</v>
      </c>
      <c r="F4813" t="s">
        <v>114</v>
      </c>
      <c r="G4813" t="s">
        <v>2806</v>
      </c>
      <c r="H4813" s="5">
        <v>43738</v>
      </c>
      <c r="I4813" s="5">
        <v>43718</v>
      </c>
      <c r="J4813">
        <v>535.91999999999996</v>
      </c>
      <c r="K4813" t="s">
        <v>2812</v>
      </c>
    </row>
    <row r="4814" spans="1:11" x14ac:dyDescent="0.25">
      <c r="A4814" t="s">
        <v>721</v>
      </c>
      <c r="B4814" t="s">
        <v>14</v>
      </c>
      <c r="C4814" t="s">
        <v>15</v>
      </c>
      <c r="D4814" t="s">
        <v>22</v>
      </c>
      <c r="E4814" t="s">
        <v>116</v>
      </c>
      <c r="F4814" t="s">
        <v>114</v>
      </c>
      <c r="G4814" t="s">
        <v>2806</v>
      </c>
      <c r="H4814" s="5">
        <v>43738</v>
      </c>
      <c r="I4814" s="5">
        <v>43718</v>
      </c>
      <c r="J4814">
        <v>23.01</v>
      </c>
      <c r="K4814" t="s">
        <v>2812</v>
      </c>
    </row>
    <row r="4815" spans="1:11" x14ac:dyDescent="0.25">
      <c r="A4815" t="s">
        <v>721</v>
      </c>
      <c r="B4815" t="s">
        <v>14</v>
      </c>
      <c r="C4815" t="s">
        <v>15</v>
      </c>
      <c r="D4815" t="s">
        <v>22</v>
      </c>
      <c r="E4815" t="s">
        <v>116</v>
      </c>
      <c r="F4815" t="s">
        <v>114</v>
      </c>
      <c r="G4815" t="s">
        <v>2806</v>
      </c>
      <c r="H4815" s="5">
        <v>43738</v>
      </c>
      <c r="I4815" s="5">
        <v>43718</v>
      </c>
      <c r="J4815">
        <v>18638.66</v>
      </c>
      <c r="K4815" t="s">
        <v>2812</v>
      </c>
    </row>
    <row r="4816" spans="1:11" x14ac:dyDescent="0.25">
      <c r="A4816" t="s">
        <v>418</v>
      </c>
      <c r="B4816" t="s">
        <v>14</v>
      </c>
      <c r="C4816" t="s">
        <v>2810</v>
      </c>
      <c r="D4816" t="s">
        <v>16</v>
      </c>
      <c r="E4816" t="s">
        <v>116</v>
      </c>
      <c r="F4816" t="s">
        <v>114</v>
      </c>
      <c r="G4816" t="s">
        <v>2806</v>
      </c>
      <c r="H4816" s="5">
        <v>43708</v>
      </c>
      <c r="I4816" s="5">
        <v>43712</v>
      </c>
      <c r="J4816">
        <v>-51.48</v>
      </c>
      <c r="K4816" t="s">
        <v>2812</v>
      </c>
    </row>
    <row r="4817" spans="1:11" x14ac:dyDescent="0.25">
      <c r="A4817" t="s">
        <v>418</v>
      </c>
      <c r="B4817" t="s">
        <v>14</v>
      </c>
      <c r="C4817" t="s">
        <v>2810</v>
      </c>
      <c r="D4817" t="s">
        <v>22</v>
      </c>
      <c r="E4817" t="s">
        <v>116</v>
      </c>
      <c r="F4817" t="s">
        <v>114</v>
      </c>
      <c r="G4817" t="s">
        <v>2806</v>
      </c>
      <c r="H4817" s="5">
        <v>43708</v>
      </c>
      <c r="I4817" s="5">
        <v>43712</v>
      </c>
      <c r="J4817">
        <v>20.97</v>
      </c>
      <c r="K4817" t="s">
        <v>2812</v>
      </c>
    </row>
    <row r="4818" spans="1:11" x14ac:dyDescent="0.25">
      <c r="A4818" t="s">
        <v>418</v>
      </c>
      <c r="B4818" t="s">
        <v>14</v>
      </c>
      <c r="C4818" t="s">
        <v>2810</v>
      </c>
      <c r="D4818" t="s">
        <v>22</v>
      </c>
      <c r="E4818" t="s">
        <v>116</v>
      </c>
      <c r="F4818" t="s">
        <v>114</v>
      </c>
      <c r="G4818" t="s">
        <v>2806</v>
      </c>
      <c r="H4818" s="5">
        <v>43708</v>
      </c>
      <c r="I4818" s="5">
        <v>43712</v>
      </c>
      <c r="J4818">
        <v>54.74</v>
      </c>
      <c r="K4818" t="s">
        <v>2812</v>
      </c>
    </row>
    <row r="4819" spans="1:11" x14ac:dyDescent="0.25">
      <c r="A4819" t="s">
        <v>418</v>
      </c>
      <c r="B4819" t="s">
        <v>14</v>
      </c>
      <c r="C4819" t="s">
        <v>2810</v>
      </c>
      <c r="D4819" t="s">
        <v>22</v>
      </c>
      <c r="E4819" t="s">
        <v>116</v>
      </c>
      <c r="F4819" t="s">
        <v>114</v>
      </c>
      <c r="G4819" t="s">
        <v>2806</v>
      </c>
      <c r="H4819" s="5">
        <v>43708</v>
      </c>
      <c r="I4819" s="5">
        <v>43712</v>
      </c>
      <c r="J4819">
        <v>28.71</v>
      </c>
      <c r="K4819" t="s">
        <v>2812</v>
      </c>
    </row>
    <row r="4820" spans="1:11" x14ac:dyDescent="0.25">
      <c r="A4820" t="s">
        <v>418</v>
      </c>
      <c r="B4820" t="s">
        <v>14</v>
      </c>
      <c r="C4820" t="s">
        <v>2810</v>
      </c>
      <c r="D4820" t="s">
        <v>22</v>
      </c>
      <c r="E4820" t="s">
        <v>116</v>
      </c>
      <c r="F4820" t="s">
        <v>114</v>
      </c>
      <c r="G4820" t="s">
        <v>2806</v>
      </c>
      <c r="H4820" s="5">
        <v>43708</v>
      </c>
      <c r="I4820" s="5">
        <v>43712</v>
      </c>
      <c r="J4820">
        <v>83.12</v>
      </c>
      <c r="K4820" t="s">
        <v>2812</v>
      </c>
    </row>
    <row r="4821" spans="1:11" x14ac:dyDescent="0.25">
      <c r="A4821" t="s">
        <v>418</v>
      </c>
      <c r="B4821" t="s">
        <v>14</v>
      </c>
      <c r="C4821" t="s">
        <v>2810</v>
      </c>
      <c r="D4821" t="s">
        <v>22</v>
      </c>
      <c r="E4821" t="s">
        <v>116</v>
      </c>
      <c r="F4821" t="s">
        <v>114</v>
      </c>
      <c r="G4821" t="s">
        <v>2806</v>
      </c>
      <c r="H4821" s="5">
        <v>43708</v>
      </c>
      <c r="I4821" s="5">
        <v>43712</v>
      </c>
      <c r="J4821">
        <v>178.64</v>
      </c>
      <c r="K4821" t="s">
        <v>2812</v>
      </c>
    </row>
    <row r="4822" spans="1:11" x14ac:dyDescent="0.25">
      <c r="A4822" t="s">
        <v>115</v>
      </c>
      <c r="B4822" t="s">
        <v>14</v>
      </c>
      <c r="C4822" t="s">
        <v>2810</v>
      </c>
      <c r="D4822" t="s">
        <v>22</v>
      </c>
      <c r="E4822" t="s">
        <v>116</v>
      </c>
      <c r="F4822" t="s">
        <v>114</v>
      </c>
      <c r="G4822" t="s">
        <v>2806</v>
      </c>
      <c r="H4822" s="5">
        <v>43708</v>
      </c>
      <c r="I4822" s="5">
        <v>43707</v>
      </c>
      <c r="J4822">
        <v>178.64</v>
      </c>
      <c r="K4822" t="s">
        <v>2812</v>
      </c>
    </row>
    <row r="4823" spans="1:11" x14ac:dyDescent="0.25">
      <c r="A4823" t="s">
        <v>1432</v>
      </c>
      <c r="B4823" t="s">
        <v>14</v>
      </c>
      <c r="C4823" t="s">
        <v>15</v>
      </c>
      <c r="D4823" t="s">
        <v>16</v>
      </c>
      <c r="E4823" t="s">
        <v>720</v>
      </c>
      <c r="F4823" t="s">
        <v>718</v>
      </c>
      <c r="G4823" t="s">
        <v>2806</v>
      </c>
      <c r="H4823" s="5">
        <v>43738</v>
      </c>
      <c r="I4823" s="5">
        <v>43734</v>
      </c>
      <c r="J4823">
        <v>-260.19</v>
      </c>
      <c r="K4823" t="s">
        <v>2812</v>
      </c>
    </row>
    <row r="4824" spans="1:11" x14ac:dyDescent="0.25">
      <c r="A4824" t="s">
        <v>1432</v>
      </c>
      <c r="B4824" t="s">
        <v>14</v>
      </c>
      <c r="C4824" t="s">
        <v>15</v>
      </c>
      <c r="D4824" t="s">
        <v>22</v>
      </c>
      <c r="E4824" t="s">
        <v>720</v>
      </c>
      <c r="F4824" t="s">
        <v>718</v>
      </c>
      <c r="G4824" t="s">
        <v>2806</v>
      </c>
      <c r="H4824" s="5">
        <v>43738</v>
      </c>
      <c r="I4824" s="5">
        <v>43734</v>
      </c>
      <c r="J4824">
        <v>105.99</v>
      </c>
      <c r="K4824" t="s">
        <v>2812</v>
      </c>
    </row>
    <row r="4825" spans="1:11" x14ac:dyDescent="0.25">
      <c r="A4825" t="s">
        <v>1432</v>
      </c>
      <c r="B4825" t="s">
        <v>14</v>
      </c>
      <c r="C4825" t="s">
        <v>15</v>
      </c>
      <c r="D4825" t="s">
        <v>22</v>
      </c>
      <c r="E4825" t="s">
        <v>720</v>
      </c>
      <c r="F4825" t="s">
        <v>718</v>
      </c>
      <c r="G4825" t="s">
        <v>2806</v>
      </c>
      <c r="H4825" s="5">
        <v>43738</v>
      </c>
      <c r="I4825" s="5">
        <v>43734</v>
      </c>
      <c r="J4825">
        <v>276.62</v>
      </c>
      <c r="K4825" t="s">
        <v>2812</v>
      </c>
    </row>
    <row r="4826" spans="1:11" x14ac:dyDescent="0.25">
      <c r="A4826" t="s">
        <v>1432</v>
      </c>
      <c r="B4826" t="s">
        <v>14</v>
      </c>
      <c r="C4826" t="s">
        <v>15</v>
      </c>
      <c r="D4826" t="s">
        <v>22</v>
      </c>
      <c r="E4826" t="s">
        <v>720</v>
      </c>
      <c r="F4826" t="s">
        <v>718</v>
      </c>
      <c r="G4826" t="s">
        <v>2806</v>
      </c>
      <c r="H4826" s="5">
        <v>43738</v>
      </c>
      <c r="I4826" s="5">
        <v>43734</v>
      </c>
      <c r="J4826">
        <v>475.2</v>
      </c>
      <c r="K4826" t="s">
        <v>2812</v>
      </c>
    </row>
    <row r="4827" spans="1:11" x14ac:dyDescent="0.25">
      <c r="A4827" t="s">
        <v>1076</v>
      </c>
      <c r="B4827" t="s">
        <v>14</v>
      </c>
      <c r="C4827" t="s">
        <v>15</v>
      </c>
      <c r="D4827" t="s">
        <v>22</v>
      </c>
      <c r="E4827" t="s">
        <v>720</v>
      </c>
      <c r="F4827" t="s">
        <v>718</v>
      </c>
      <c r="G4827" t="s">
        <v>2806</v>
      </c>
      <c r="H4827" s="5">
        <v>43738</v>
      </c>
      <c r="I4827" s="5">
        <v>43727</v>
      </c>
      <c r="J4827">
        <v>462.72</v>
      </c>
      <c r="K4827" t="s">
        <v>2812</v>
      </c>
    </row>
    <row r="4828" spans="1:11" x14ac:dyDescent="0.25">
      <c r="A4828" t="s">
        <v>1032</v>
      </c>
      <c r="B4828" t="s">
        <v>14</v>
      </c>
      <c r="C4828" t="s">
        <v>15</v>
      </c>
      <c r="D4828" t="s">
        <v>22</v>
      </c>
      <c r="E4828" t="s">
        <v>720</v>
      </c>
      <c r="F4828" t="s">
        <v>718</v>
      </c>
      <c r="G4828" t="s">
        <v>2806</v>
      </c>
      <c r="H4828" s="5">
        <v>43738</v>
      </c>
      <c r="I4828" s="5">
        <v>43725</v>
      </c>
      <c r="J4828">
        <v>140.96</v>
      </c>
      <c r="K4828" t="s">
        <v>2812</v>
      </c>
    </row>
    <row r="4829" spans="1:11" x14ac:dyDescent="0.25">
      <c r="A4829" t="s">
        <v>1032</v>
      </c>
      <c r="B4829" t="s">
        <v>14</v>
      </c>
      <c r="C4829" t="s">
        <v>15</v>
      </c>
      <c r="D4829" t="s">
        <v>22</v>
      </c>
      <c r="E4829" t="s">
        <v>720</v>
      </c>
      <c r="F4829" t="s">
        <v>718</v>
      </c>
      <c r="G4829" t="s">
        <v>2806</v>
      </c>
      <c r="H4829" s="5">
        <v>43738</v>
      </c>
      <c r="I4829" s="5">
        <v>43725</v>
      </c>
      <c r="J4829">
        <v>2754.08</v>
      </c>
      <c r="K4829" t="s">
        <v>2812</v>
      </c>
    </row>
    <row r="4830" spans="1:11" x14ac:dyDescent="0.25">
      <c r="A4830" t="s">
        <v>1032</v>
      </c>
      <c r="B4830" t="s">
        <v>14</v>
      </c>
      <c r="C4830" t="s">
        <v>15</v>
      </c>
      <c r="D4830" t="s">
        <v>22</v>
      </c>
      <c r="E4830" t="s">
        <v>720</v>
      </c>
      <c r="F4830" t="s">
        <v>718</v>
      </c>
      <c r="G4830" t="s">
        <v>2806</v>
      </c>
      <c r="H4830" s="5">
        <v>43738</v>
      </c>
      <c r="I4830" s="5">
        <v>43725</v>
      </c>
      <c r="J4830">
        <v>860.6</v>
      </c>
      <c r="K4830" t="s">
        <v>2812</v>
      </c>
    </row>
    <row r="4831" spans="1:11" x14ac:dyDescent="0.25">
      <c r="A4831" t="s">
        <v>1032</v>
      </c>
      <c r="B4831" t="s">
        <v>14</v>
      </c>
      <c r="C4831" t="s">
        <v>15</v>
      </c>
      <c r="D4831" t="s">
        <v>22</v>
      </c>
      <c r="E4831" t="s">
        <v>720</v>
      </c>
      <c r="F4831" t="s">
        <v>718</v>
      </c>
      <c r="G4831" t="s">
        <v>2806</v>
      </c>
      <c r="H4831" s="5">
        <v>43738</v>
      </c>
      <c r="I4831" s="5">
        <v>43725</v>
      </c>
      <c r="J4831">
        <v>925.44</v>
      </c>
      <c r="K4831" t="s">
        <v>2812</v>
      </c>
    </row>
    <row r="4832" spans="1:11" x14ac:dyDescent="0.25">
      <c r="A4832" t="s">
        <v>719</v>
      </c>
      <c r="B4832" t="s">
        <v>14</v>
      </c>
      <c r="C4832" t="s">
        <v>15</v>
      </c>
      <c r="D4832" t="s">
        <v>22</v>
      </c>
      <c r="E4832" t="s">
        <v>720</v>
      </c>
      <c r="F4832" t="s">
        <v>718</v>
      </c>
      <c r="G4832" t="s">
        <v>2806</v>
      </c>
      <c r="H4832" s="5">
        <v>43738</v>
      </c>
      <c r="I4832" s="5">
        <v>43718</v>
      </c>
      <c r="J4832">
        <v>627.48</v>
      </c>
      <c r="K4832" t="s">
        <v>2812</v>
      </c>
    </row>
    <row r="4833" spans="1:11" x14ac:dyDescent="0.25">
      <c r="A4833" t="s">
        <v>719</v>
      </c>
      <c r="B4833" t="s">
        <v>14</v>
      </c>
      <c r="C4833" t="s">
        <v>15</v>
      </c>
      <c r="D4833" t="s">
        <v>22</v>
      </c>
      <c r="E4833" t="s">
        <v>720</v>
      </c>
      <c r="F4833" t="s">
        <v>718</v>
      </c>
      <c r="G4833" t="s">
        <v>2806</v>
      </c>
      <c r="H4833" s="5">
        <v>43738</v>
      </c>
      <c r="I4833" s="5">
        <v>43718</v>
      </c>
      <c r="J4833">
        <v>1034.72</v>
      </c>
      <c r="K4833" t="s">
        <v>2812</v>
      </c>
    </row>
    <row r="4834" spans="1:11" x14ac:dyDescent="0.25">
      <c r="A4834" t="s">
        <v>719</v>
      </c>
      <c r="B4834" t="s">
        <v>14</v>
      </c>
      <c r="C4834" t="s">
        <v>15</v>
      </c>
      <c r="D4834" t="s">
        <v>22</v>
      </c>
      <c r="E4834" t="s">
        <v>720</v>
      </c>
      <c r="F4834" t="s">
        <v>718</v>
      </c>
      <c r="G4834" t="s">
        <v>2806</v>
      </c>
      <c r="H4834" s="5">
        <v>43738</v>
      </c>
      <c r="I4834" s="5">
        <v>43718</v>
      </c>
      <c r="J4834">
        <v>250.96</v>
      </c>
      <c r="K4834" t="s">
        <v>2812</v>
      </c>
    </row>
    <row r="4835" spans="1:11" x14ac:dyDescent="0.25">
      <c r="A4835" t="s">
        <v>719</v>
      </c>
      <c r="B4835" t="s">
        <v>14</v>
      </c>
      <c r="C4835" t="s">
        <v>15</v>
      </c>
      <c r="D4835" t="s">
        <v>22</v>
      </c>
      <c r="E4835" t="s">
        <v>720</v>
      </c>
      <c r="F4835" t="s">
        <v>718</v>
      </c>
      <c r="G4835" t="s">
        <v>2806</v>
      </c>
      <c r="H4835" s="5">
        <v>43738</v>
      </c>
      <c r="I4835" s="5">
        <v>43718</v>
      </c>
      <c r="J4835">
        <v>231.36</v>
      </c>
      <c r="K4835" t="s">
        <v>2812</v>
      </c>
    </row>
    <row r="4836" spans="1:11" x14ac:dyDescent="0.25">
      <c r="A4836" t="s">
        <v>2276</v>
      </c>
      <c r="B4836" t="s">
        <v>14</v>
      </c>
      <c r="C4836" t="s">
        <v>2810</v>
      </c>
      <c r="D4836" t="s">
        <v>22</v>
      </c>
      <c r="E4836" t="s">
        <v>113</v>
      </c>
      <c r="F4836" t="s">
        <v>111</v>
      </c>
      <c r="G4836" t="s">
        <v>2806</v>
      </c>
      <c r="H4836" s="5">
        <v>43799</v>
      </c>
      <c r="I4836" s="5">
        <v>43783</v>
      </c>
      <c r="J4836">
        <v>1246.3499999999999</v>
      </c>
      <c r="K4836" t="s">
        <v>2812</v>
      </c>
    </row>
    <row r="4837" spans="1:11" x14ac:dyDescent="0.25">
      <c r="A4837" t="s">
        <v>1746</v>
      </c>
      <c r="B4837" t="s">
        <v>15</v>
      </c>
      <c r="D4837" t="s">
        <v>22</v>
      </c>
      <c r="E4837" t="s">
        <v>113</v>
      </c>
      <c r="F4837" t="s">
        <v>111</v>
      </c>
      <c r="G4837" t="s">
        <v>2806</v>
      </c>
      <c r="H4837" s="5">
        <v>43769</v>
      </c>
      <c r="I4837" s="5">
        <v>43753</v>
      </c>
      <c r="J4837">
        <v>2706.26</v>
      </c>
      <c r="K4837" t="s">
        <v>2812</v>
      </c>
    </row>
    <row r="4838" spans="1:11" x14ac:dyDescent="0.25">
      <c r="A4838" t="s">
        <v>1745</v>
      </c>
      <c r="B4838" t="s">
        <v>15</v>
      </c>
      <c r="D4838" t="s">
        <v>22</v>
      </c>
      <c r="E4838" t="s">
        <v>113</v>
      </c>
      <c r="F4838" t="s">
        <v>111</v>
      </c>
      <c r="G4838" t="s">
        <v>2806</v>
      </c>
      <c r="H4838" s="5">
        <v>43769</v>
      </c>
      <c r="I4838" s="5">
        <v>43746</v>
      </c>
      <c r="J4838">
        <v>1295.75</v>
      </c>
      <c r="K4838" t="s">
        <v>2812</v>
      </c>
    </row>
    <row r="4839" spans="1:11" x14ac:dyDescent="0.25">
      <c r="A4839" t="s">
        <v>1745</v>
      </c>
      <c r="B4839" t="s">
        <v>15</v>
      </c>
      <c r="D4839" t="s">
        <v>22</v>
      </c>
      <c r="E4839" t="s">
        <v>113</v>
      </c>
      <c r="F4839" t="s">
        <v>111</v>
      </c>
      <c r="G4839" t="s">
        <v>2806</v>
      </c>
      <c r="H4839" s="5">
        <v>43769</v>
      </c>
      <c r="I4839" s="5">
        <v>43746</v>
      </c>
      <c r="J4839">
        <v>1890.69</v>
      </c>
      <c r="K4839" t="s">
        <v>2812</v>
      </c>
    </row>
    <row r="4840" spans="1:11" x14ac:dyDescent="0.25">
      <c r="A4840" t="s">
        <v>1745</v>
      </c>
      <c r="B4840" t="s">
        <v>15</v>
      </c>
      <c r="D4840" t="s">
        <v>22</v>
      </c>
      <c r="E4840" t="s">
        <v>113</v>
      </c>
      <c r="F4840" t="s">
        <v>111</v>
      </c>
      <c r="G4840" t="s">
        <v>2806</v>
      </c>
      <c r="H4840" s="5">
        <v>43769</v>
      </c>
      <c r="I4840" s="5">
        <v>43746</v>
      </c>
      <c r="J4840">
        <v>6547.49</v>
      </c>
      <c r="K4840" t="s">
        <v>2812</v>
      </c>
    </row>
    <row r="4841" spans="1:11" x14ac:dyDescent="0.25">
      <c r="A4841" t="s">
        <v>1431</v>
      </c>
      <c r="B4841" t="s">
        <v>14</v>
      </c>
      <c r="C4841" t="s">
        <v>15</v>
      </c>
      <c r="D4841" t="s">
        <v>16</v>
      </c>
      <c r="E4841" t="s">
        <v>113</v>
      </c>
      <c r="F4841" t="s">
        <v>111</v>
      </c>
      <c r="G4841" t="s">
        <v>2806</v>
      </c>
      <c r="H4841" s="5">
        <v>43738</v>
      </c>
      <c r="I4841" s="5">
        <v>43734</v>
      </c>
      <c r="J4841">
        <v>-625</v>
      </c>
      <c r="K4841" t="s">
        <v>2812</v>
      </c>
    </row>
    <row r="4842" spans="1:11" x14ac:dyDescent="0.25">
      <c r="A4842" t="s">
        <v>1431</v>
      </c>
      <c r="B4842" t="s">
        <v>14</v>
      </c>
      <c r="C4842" t="s">
        <v>15</v>
      </c>
      <c r="D4842" t="s">
        <v>22</v>
      </c>
      <c r="E4842" t="s">
        <v>113</v>
      </c>
      <c r="F4842" t="s">
        <v>111</v>
      </c>
      <c r="G4842" t="s">
        <v>2806</v>
      </c>
      <c r="H4842" s="5">
        <v>43738</v>
      </c>
      <c r="I4842" s="5">
        <v>43734</v>
      </c>
      <c r="J4842">
        <v>254.6</v>
      </c>
      <c r="K4842" t="s">
        <v>2812</v>
      </c>
    </row>
    <row r="4843" spans="1:11" x14ac:dyDescent="0.25">
      <c r="A4843" t="s">
        <v>1431</v>
      </c>
      <c r="B4843" t="s">
        <v>14</v>
      </c>
      <c r="C4843" t="s">
        <v>15</v>
      </c>
      <c r="D4843" t="s">
        <v>22</v>
      </c>
      <c r="E4843" t="s">
        <v>113</v>
      </c>
      <c r="F4843" t="s">
        <v>111</v>
      </c>
      <c r="G4843" t="s">
        <v>2806</v>
      </c>
      <c r="H4843" s="5">
        <v>43738</v>
      </c>
      <c r="I4843" s="5">
        <v>43734</v>
      </c>
      <c r="J4843">
        <v>664.47</v>
      </c>
      <c r="K4843" t="s">
        <v>2812</v>
      </c>
    </row>
    <row r="4844" spans="1:11" x14ac:dyDescent="0.25">
      <c r="A4844" t="s">
        <v>1431</v>
      </c>
      <c r="B4844" t="s">
        <v>14</v>
      </c>
      <c r="C4844" t="s">
        <v>15</v>
      </c>
      <c r="D4844" t="s">
        <v>22</v>
      </c>
      <c r="E4844" t="s">
        <v>113</v>
      </c>
      <c r="F4844" t="s">
        <v>111</v>
      </c>
      <c r="G4844" t="s">
        <v>2806</v>
      </c>
      <c r="H4844" s="5">
        <v>43738</v>
      </c>
      <c r="I4844" s="5">
        <v>43734</v>
      </c>
      <c r="J4844">
        <v>1846.31</v>
      </c>
      <c r="K4844" t="s">
        <v>2812</v>
      </c>
    </row>
    <row r="4845" spans="1:11" x14ac:dyDescent="0.25">
      <c r="A4845" t="s">
        <v>1194</v>
      </c>
      <c r="B4845" t="s">
        <v>14</v>
      </c>
      <c r="C4845" t="s">
        <v>15</v>
      </c>
      <c r="D4845" t="s">
        <v>16</v>
      </c>
      <c r="E4845" t="s">
        <v>113</v>
      </c>
      <c r="F4845" t="s">
        <v>111</v>
      </c>
      <c r="G4845" t="s">
        <v>2806</v>
      </c>
      <c r="H4845" s="5">
        <v>43738</v>
      </c>
      <c r="I4845" s="5">
        <v>43732</v>
      </c>
      <c r="J4845">
        <v>-156</v>
      </c>
      <c r="K4845" t="s">
        <v>2812</v>
      </c>
    </row>
    <row r="4846" spans="1:11" x14ac:dyDescent="0.25">
      <c r="A4846" t="s">
        <v>1194</v>
      </c>
      <c r="B4846" t="s">
        <v>14</v>
      </c>
      <c r="C4846" t="s">
        <v>15</v>
      </c>
      <c r="D4846" t="s">
        <v>16</v>
      </c>
      <c r="E4846" t="s">
        <v>113</v>
      </c>
      <c r="F4846" t="s">
        <v>111</v>
      </c>
      <c r="G4846" t="s">
        <v>2806</v>
      </c>
      <c r="H4846" s="5">
        <v>43738</v>
      </c>
      <c r="I4846" s="5">
        <v>43732</v>
      </c>
      <c r="J4846">
        <v>-4190.09</v>
      </c>
      <c r="K4846" t="s">
        <v>2812</v>
      </c>
    </row>
    <row r="4847" spans="1:11" x14ac:dyDescent="0.25">
      <c r="A4847" t="s">
        <v>1194</v>
      </c>
      <c r="B4847" t="s">
        <v>14</v>
      </c>
      <c r="C4847" t="s">
        <v>15</v>
      </c>
      <c r="D4847" t="s">
        <v>16</v>
      </c>
      <c r="E4847" t="s">
        <v>113</v>
      </c>
      <c r="F4847" t="s">
        <v>111</v>
      </c>
      <c r="G4847" t="s">
        <v>2806</v>
      </c>
      <c r="H4847" s="5">
        <v>43738</v>
      </c>
      <c r="I4847" s="5">
        <v>43732</v>
      </c>
      <c r="J4847">
        <v>-830.08</v>
      </c>
      <c r="K4847" t="s">
        <v>2812</v>
      </c>
    </row>
    <row r="4848" spans="1:11" x14ac:dyDescent="0.25">
      <c r="A4848" t="s">
        <v>1031</v>
      </c>
      <c r="B4848" t="s">
        <v>14</v>
      </c>
      <c r="C4848" t="s">
        <v>15</v>
      </c>
      <c r="D4848" t="s">
        <v>22</v>
      </c>
      <c r="E4848" t="s">
        <v>113</v>
      </c>
      <c r="F4848" t="s">
        <v>111</v>
      </c>
      <c r="G4848" t="s">
        <v>2806</v>
      </c>
      <c r="H4848" s="5">
        <v>43738</v>
      </c>
      <c r="I4848" s="5">
        <v>43725</v>
      </c>
      <c r="J4848">
        <v>1498.72</v>
      </c>
      <c r="K4848" t="s">
        <v>2812</v>
      </c>
    </row>
    <row r="4849" spans="1:11" x14ac:dyDescent="0.25">
      <c r="A4849" t="s">
        <v>1031</v>
      </c>
      <c r="B4849" t="s">
        <v>14</v>
      </c>
      <c r="C4849" t="s">
        <v>15</v>
      </c>
      <c r="D4849" t="s">
        <v>22</v>
      </c>
      <c r="E4849" t="s">
        <v>113</v>
      </c>
      <c r="F4849" t="s">
        <v>111</v>
      </c>
      <c r="G4849" t="s">
        <v>2806</v>
      </c>
      <c r="H4849" s="5">
        <v>43738</v>
      </c>
      <c r="I4849" s="5">
        <v>43725</v>
      </c>
      <c r="J4849">
        <v>280.48</v>
      </c>
      <c r="K4849" t="s">
        <v>2812</v>
      </c>
    </row>
    <row r="4850" spans="1:11" x14ac:dyDescent="0.25">
      <c r="A4850" t="s">
        <v>1031</v>
      </c>
      <c r="B4850" t="s">
        <v>14</v>
      </c>
      <c r="C4850" t="s">
        <v>15</v>
      </c>
      <c r="D4850" t="s">
        <v>22</v>
      </c>
      <c r="E4850" t="s">
        <v>113</v>
      </c>
      <c r="F4850" t="s">
        <v>111</v>
      </c>
      <c r="G4850" t="s">
        <v>2806</v>
      </c>
      <c r="H4850" s="5">
        <v>43738</v>
      </c>
      <c r="I4850" s="5">
        <v>43725</v>
      </c>
      <c r="J4850">
        <v>1050.72</v>
      </c>
      <c r="K4850" t="s">
        <v>2812</v>
      </c>
    </row>
    <row r="4851" spans="1:11" x14ac:dyDescent="0.25">
      <c r="A4851" t="s">
        <v>1031</v>
      </c>
      <c r="B4851" t="s">
        <v>14</v>
      </c>
      <c r="C4851" t="s">
        <v>15</v>
      </c>
      <c r="D4851" t="s">
        <v>22</v>
      </c>
      <c r="E4851" t="s">
        <v>113</v>
      </c>
      <c r="F4851" t="s">
        <v>111</v>
      </c>
      <c r="G4851" t="s">
        <v>2806</v>
      </c>
      <c r="H4851" s="5">
        <v>43738</v>
      </c>
      <c r="I4851" s="5">
        <v>43725</v>
      </c>
      <c r="J4851">
        <v>554.91999999999996</v>
      </c>
      <c r="K4851" t="s">
        <v>2812</v>
      </c>
    </row>
    <row r="4852" spans="1:11" x14ac:dyDescent="0.25">
      <c r="A4852" t="s">
        <v>1031</v>
      </c>
      <c r="B4852" t="s">
        <v>14</v>
      </c>
      <c r="C4852" t="s">
        <v>15</v>
      </c>
      <c r="D4852" t="s">
        <v>22</v>
      </c>
      <c r="E4852" t="s">
        <v>113</v>
      </c>
      <c r="F4852" t="s">
        <v>111</v>
      </c>
      <c r="G4852" t="s">
        <v>2806</v>
      </c>
      <c r="H4852" s="5">
        <v>43738</v>
      </c>
      <c r="I4852" s="5">
        <v>43725</v>
      </c>
      <c r="J4852">
        <v>7229.04</v>
      </c>
      <c r="K4852" t="s">
        <v>2812</v>
      </c>
    </row>
    <row r="4853" spans="1:11" x14ac:dyDescent="0.25">
      <c r="A4853" t="s">
        <v>1031</v>
      </c>
      <c r="B4853" t="s">
        <v>14</v>
      </c>
      <c r="C4853" t="s">
        <v>15</v>
      </c>
      <c r="D4853" t="s">
        <v>22</v>
      </c>
      <c r="E4853" t="s">
        <v>113</v>
      </c>
      <c r="F4853" t="s">
        <v>111</v>
      </c>
      <c r="G4853" t="s">
        <v>2806</v>
      </c>
      <c r="H4853" s="5">
        <v>43738</v>
      </c>
      <c r="I4853" s="5">
        <v>43725</v>
      </c>
      <c r="J4853">
        <v>7157.31</v>
      </c>
      <c r="K4853" t="s">
        <v>2812</v>
      </c>
    </row>
    <row r="4854" spans="1:11" x14ac:dyDescent="0.25">
      <c r="A4854" t="s">
        <v>862</v>
      </c>
      <c r="B4854" t="s">
        <v>14</v>
      </c>
      <c r="C4854" t="s">
        <v>15</v>
      </c>
      <c r="D4854" t="s">
        <v>22</v>
      </c>
      <c r="E4854" t="s">
        <v>113</v>
      </c>
      <c r="F4854" t="s">
        <v>111</v>
      </c>
      <c r="G4854" t="s">
        <v>2806</v>
      </c>
      <c r="H4854" s="5">
        <v>43738</v>
      </c>
      <c r="I4854" s="5">
        <v>43721</v>
      </c>
      <c r="J4854">
        <v>2370.8000000000002</v>
      </c>
      <c r="K4854" t="s">
        <v>2812</v>
      </c>
    </row>
    <row r="4855" spans="1:11" x14ac:dyDescent="0.25">
      <c r="A4855" t="s">
        <v>786</v>
      </c>
      <c r="B4855" t="s">
        <v>14</v>
      </c>
      <c r="C4855" t="s">
        <v>15</v>
      </c>
      <c r="D4855" t="s">
        <v>22</v>
      </c>
      <c r="E4855" t="s">
        <v>113</v>
      </c>
      <c r="F4855" t="s">
        <v>111</v>
      </c>
      <c r="G4855" t="s">
        <v>2806</v>
      </c>
      <c r="H4855" s="5">
        <v>43738</v>
      </c>
      <c r="I4855" s="5">
        <v>43720</v>
      </c>
      <c r="J4855">
        <v>1707.42</v>
      </c>
      <c r="K4855" t="s">
        <v>2812</v>
      </c>
    </row>
    <row r="4856" spans="1:11" x14ac:dyDescent="0.25">
      <c r="A4856" t="s">
        <v>717</v>
      </c>
      <c r="B4856" t="s">
        <v>14</v>
      </c>
      <c r="C4856" t="s">
        <v>15</v>
      </c>
      <c r="D4856" t="s">
        <v>22</v>
      </c>
      <c r="E4856" t="s">
        <v>113</v>
      </c>
      <c r="F4856" t="s">
        <v>111</v>
      </c>
      <c r="G4856" t="s">
        <v>2806</v>
      </c>
      <c r="H4856" s="5">
        <v>43738</v>
      </c>
      <c r="I4856" s="5">
        <v>43718</v>
      </c>
      <c r="J4856">
        <v>96.36</v>
      </c>
      <c r="K4856" t="s">
        <v>2812</v>
      </c>
    </row>
    <row r="4857" spans="1:11" x14ac:dyDescent="0.25">
      <c r="A4857" t="s">
        <v>717</v>
      </c>
      <c r="B4857" t="s">
        <v>14</v>
      </c>
      <c r="C4857" t="s">
        <v>15</v>
      </c>
      <c r="D4857" t="s">
        <v>22</v>
      </c>
      <c r="E4857" t="s">
        <v>113</v>
      </c>
      <c r="F4857" t="s">
        <v>111</v>
      </c>
      <c r="G4857" t="s">
        <v>2806</v>
      </c>
      <c r="H4857" s="5">
        <v>43738</v>
      </c>
      <c r="I4857" s="5">
        <v>43718</v>
      </c>
      <c r="J4857">
        <v>2047.44</v>
      </c>
      <c r="K4857" t="s">
        <v>2812</v>
      </c>
    </row>
    <row r="4858" spans="1:11" x14ac:dyDescent="0.25">
      <c r="A4858" t="s">
        <v>717</v>
      </c>
      <c r="B4858" t="s">
        <v>14</v>
      </c>
      <c r="C4858" t="s">
        <v>15</v>
      </c>
      <c r="D4858" t="s">
        <v>22</v>
      </c>
      <c r="E4858" t="s">
        <v>113</v>
      </c>
      <c r="F4858" t="s">
        <v>111</v>
      </c>
      <c r="G4858" t="s">
        <v>2806</v>
      </c>
      <c r="H4858" s="5">
        <v>43738</v>
      </c>
      <c r="I4858" s="5">
        <v>43718</v>
      </c>
      <c r="J4858">
        <v>9534</v>
      </c>
      <c r="K4858" t="s">
        <v>2812</v>
      </c>
    </row>
    <row r="4859" spans="1:11" x14ac:dyDescent="0.25">
      <c r="A4859" t="s">
        <v>717</v>
      </c>
      <c r="B4859" t="s">
        <v>14</v>
      </c>
      <c r="C4859" t="s">
        <v>15</v>
      </c>
      <c r="D4859" t="s">
        <v>22</v>
      </c>
      <c r="E4859" t="s">
        <v>113</v>
      </c>
      <c r="F4859" t="s">
        <v>111</v>
      </c>
      <c r="G4859" t="s">
        <v>2806</v>
      </c>
      <c r="H4859" s="5">
        <v>43738</v>
      </c>
      <c r="I4859" s="5">
        <v>43718</v>
      </c>
      <c r="J4859">
        <v>802.56</v>
      </c>
      <c r="K4859" t="s">
        <v>2812</v>
      </c>
    </row>
    <row r="4860" spans="1:11" x14ac:dyDescent="0.25">
      <c r="A4860" t="s">
        <v>717</v>
      </c>
      <c r="B4860" t="s">
        <v>14</v>
      </c>
      <c r="C4860" t="s">
        <v>15</v>
      </c>
      <c r="D4860" t="s">
        <v>22</v>
      </c>
      <c r="E4860" t="s">
        <v>113</v>
      </c>
      <c r="F4860" t="s">
        <v>111</v>
      </c>
      <c r="G4860" t="s">
        <v>2806</v>
      </c>
      <c r="H4860" s="5">
        <v>43738</v>
      </c>
      <c r="I4860" s="5">
        <v>43718</v>
      </c>
      <c r="J4860">
        <v>1534.88</v>
      </c>
      <c r="K4860" t="s">
        <v>2812</v>
      </c>
    </row>
    <row r="4861" spans="1:11" x14ac:dyDescent="0.25">
      <c r="A4861" t="s">
        <v>717</v>
      </c>
      <c r="B4861" t="s">
        <v>14</v>
      </c>
      <c r="C4861" t="s">
        <v>15</v>
      </c>
      <c r="D4861" t="s">
        <v>16</v>
      </c>
      <c r="E4861" t="s">
        <v>113</v>
      </c>
      <c r="F4861" t="s">
        <v>111</v>
      </c>
      <c r="G4861" t="s">
        <v>2806</v>
      </c>
      <c r="H4861" s="5">
        <v>43738</v>
      </c>
      <c r="I4861" s="5">
        <v>43718</v>
      </c>
      <c r="J4861">
        <v>-408.03</v>
      </c>
      <c r="K4861" t="s">
        <v>2812</v>
      </c>
    </row>
    <row r="4862" spans="1:11" x14ac:dyDescent="0.25">
      <c r="A4862" t="s">
        <v>417</v>
      </c>
      <c r="B4862" t="s">
        <v>14</v>
      </c>
      <c r="C4862" t="s">
        <v>2810</v>
      </c>
      <c r="D4862" t="s">
        <v>22</v>
      </c>
      <c r="E4862" t="s">
        <v>113</v>
      </c>
      <c r="F4862" t="s">
        <v>111</v>
      </c>
      <c r="G4862" t="s">
        <v>2806</v>
      </c>
      <c r="H4862" s="5">
        <v>43708</v>
      </c>
      <c r="I4862" s="5">
        <v>43712</v>
      </c>
      <c r="J4862">
        <v>166.46</v>
      </c>
      <c r="K4862" t="s">
        <v>2812</v>
      </c>
    </row>
    <row r="4863" spans="1:11" x14ac:dyDescent="0.25">
      <c r="A4863" t="s">
        <v>417</v>
      </c>
      <c r="B4863" t="s">
        <v>14</v>
      </c>
      <c r="C4863" t="s">
        <v>2810</v>
      </c>
      <c r="D4863" t="s">
        <v>22</v>
      </c>
      <c r="E4863" t="s">
        <v>113</v>
      </c>
      <c r="F4863" t="s">
        <v>111</v>
      </c>
      <c r="G4863" t="s">
        <v>2806</v>
      </c>
      <c r="H4863" s="5">
        <v>43708</v>
      </c>
      <c r="I4863" s="5">
        <v>43712</v>
      </c>
      <c r="J4863">
        <v>14.45</v>
      </c>
      <c r="K4863" t="s">
        <v>2812</v>
      </c>
    </row>
    <row r="4864" spans="1:11" x14ac:dyDescent="0.25">
      <c r="A4864" t="s">
        <v>417</v>
      </c>
      <c r="B4864" t="s">
        <v>14</v>
      </c>
      <c r="C4864" t="s">
        <v>2810</v>
      </c>
      <c r="D4864" t="s">
        <v>22</v>
      </c>
      <c r="E4864" t="s">
        <v>113</v>
      </c>
      <c r="F4864" t="s">
        <v>111</v>
      </c>
      <c r="G4864" t="s">
        <v>2806</v>
      </c>
      <c r="H4864" s="5">
        <v>43708</v>
      </c>
      <c r="I4864" s="5">
        <v>43712</v>
      </c>
      <c r="J4864">
        <v>667.94</v>
      </c>
      <c r="K4864" t="s">
        <v>2812</v>
      </c>
    </row>
    <row r="4865" spans="1:11" x14ac:dyDescent="0.25">
      <c r="A4865" t="s">
        <v>417</v>
      </c>
      <c r="B4865" t="s">
        <v>14</v>
      </c>
      <c r="C4865" t="s">
        <v>2810</v>
      </c>
      <c r="D4865" t="s">
        <v>22</v>
      </c>
      <c r="E4865" t="s">
        <v>113</v>
      </c>
      <c r="F4865" t="s">
        <v>111</v>
      </c>
      <c r="G4865" t="s">
        <v>2806</v>
      </c>
      <c r="H4865" s="5">
        <v>43708</v>
      </c>
      <c r="I4865" s="5">
        <v>43712</v>
      </c>
      <c r="J4865">
        <v>1870.7</v>
      </c>
      <c r="K4865" t="s">
        <v>2812</v>
      </c>
    </row>
    <row r="4866" spans="1:11" x14ac:dyDescent="0.25">
      <c r="A4866" t="s">
        <v>112</v>
      </c>
      <c r="B4866" t="s">
        <v>14</v>
      </c>
      <c r="C4866" t="s">
        <v>2810</v>
      </c>
      <c r="D4866" t="s">
        <v>22</v>
      </c>
      <c r="E4866" t="s">
        <v>113</v>
      </c>
      <c r="F4866" t="s">
        <v>111</v>
      </c>
      <c r="G4866" t="s">
        <v>2806</v>
      </c>
      <c r="H4866" s="5">
        <v>43708</v>
      </c>
      <c r="I4866" s="5">
        <v>43707</v>
      </c>
      <c r="J4866">
        <v>407.72</v>
      </c>
      <c r="K4866" t="s">
        <v>2812</v>
      </c>
    </row>
    <row r="4867" spans="1:11" x14ac:dyDescent="0.25">
      <c r="A4867" t="s">
        <v>1430</v>
      </c>
      <c r="B4867" t="s">
        <v>14</v>
      </c>
      <c r="C4867" t="s">
        <v>15</v>
      </c>
      <c r="D4867" t="s">
        <v>16</v>
      </c>
      <c r="E4867" t="s">
        <v>716</v>
      </c>
      <c r="F4867" t="s">
        <v>714</v>
      </c>
      <c r="G4867" t="s">
        <v>2806</v>
      </c>
      <c r="H4867" s="5">
        <v>43738</v>
      </c>
      <c r="I4867" s="5">
        <v>43734</v>
      </c>
      <c r="J4867">
        <v>-137.05000000000001</v>
      </c>
      <c r="K4867" t="s">
        <v>2812</v>
      </c>
    </row>
    <row r="4868" spans="1:11" x14ac:dyDescent="0.25">
      <c r="A4868" t="s">
        <v>1430</v>
      </c>
      <c r="B4868" t="s">
        <v>14</v>
      </c>
      <c r="C4868" t="s">
        <v>15</v>
      </c>
      <c r="D4868" t="s">
        <v>22</v>
      </c>
      <c r="E4868" t="s">
        <v>716</v>
      </c>
      <c r="F4868" t="s">
        <v>714</v>
      </c>
      <c r="G4868" t="s">
        <v>2806</v>
      </c>
      <c r="H4868" s="5">
        <v>43738</v>
      </c>
      <c r="I4868" s="5">
        <v>43734</v>
      </c>
      <c r="J4868">
        <v>55.83</v>
      </c>
      <c r="K4868" t="s">
        <v>2812</v>
      </c>
    </row>
    <row r="4869" spans="1:11" x14ac:dyDescent="0.25">
      <c r="A4869" t="s">
        <v>1430</v>
      </c>
      <c r="B4869" t="s">
        <v>14</v>
      </c>
      <c r="C4869" t="s">
        <v>15</v>
      </c>
      <c r="D4869" t="s">
        <v>22</v>
      </c>
      <c r="E4869" t="s">
        <v>716</v>
      </c>
      <c r="F4869" t="s">
        <v>714</v>
      </c>
      <c r="G4869" t="s">
        <v>2806</v>
      </c>
      <c r="H4869" s="5">
        <v>43738</v>
      </c>
      <c r="I4869" s="5">
        <v>43734</v>
      </c>
      <c r="J4869">
        <v>145.71</v>
      </c>
      <c r="K4869" t="s">
        <v>2812</v>
      </c>
    </row>
    <row r="4870" spans="1:11" x14ac:dyDescent="0.25">
      <c r="A4870" t="s">
        <v>1430</v>
      </c>
      <c r="B4870" t="s">
        <v>14</v>
      </c>
      <c r="C4870" t="s">
        <v>15</v>
      </c>
      <c r="D4870" t="s">
        <v>22</v>
      </c>
      <c r="E4870" t="s">
        <v>716</v>
      </c>
      <c r="F4870" t="s">
        <v>714</v>
      </c>
      <c r="G4870" t="s">
        <v>2806</v>
      </c>
      <c r="H4870" s="5">
        <v>43738</v>
      </c>
      <c r="I4870" s="5">
        <v>43734</v>
      </c>
      <c r="J4870">
        <v>178.21</v>
      </c>
      <c r="K4870" t="s">
        <v>2812</v>
      </c>
    </row>
    <row r="4871" spans="1:11" x14ac:dyDescent="0.25">
      <c r="A4871" t="s">
        <v>1030</v>
      </c>
      <c r="B4871" t="s">
        <v>14</v>
      </c>
      <c r="C4871" t="s">
        <v>15</v>
      </c>
      <c r="D4871" t="s">
        <v>22</v>
      </c>
      <c r="E4871" t="s">
        <v>716</v>
      </c>
      <c r="F4871" t="s">
        <v>714</v>
      </c>
      <c r="G4871" t="s">
        <v>2806</v>
      </c>
      <c r="H4871" s="5">
        <v>43738</v>
      </c>
      <c r="I4871" s="5">
        <v>43725</v>
      </c>
      <c r="J4871">
        <v>32.6</v>
      </c>
      <c r="K4871" t="s">
        <v>2812</v>
      </c>
    </row>
    <row r="4872" spans="1:11" x14ac:dyDescent="0.25">
      <c r="A4872" t="s">
        <v>1030</v>
      </c>
      <c r="B4872" t="s">
        <v>14</v>
      </c>
      <c r="C4872" t="s">
        <v>15</v>
      </c>
      <c r="D4872" t="s">
        <v>22</v>
      </c>
      <c r="E4872" t="s">
        <v>716</v>
      </c>
      <c r="F4872" t="s">
        <v>714</v>
      </c>
      <c r="G4872" t="s">
        <v>2806</v>
      </c>
      <c r="H4872" s="5">
        <v>43738</v>
      </c>
      <c r="I4872" s="5">
        <v>43725</v>
      </c>
      <c r="J4872">
        <v>1338.48</v>
      </c>
      <c r="K4872" t="s">
        <v>2812</v>
      </c>
    </row>
    <row r="4873" spans="1:11" x14ac:dyDescent="0.25">
      <c r="A4873" t="s">
        <v>1030</v>
      </c>
      <c r="B4873" t="s">
        <v>14</v>
      </c>
      <c r="C4873" t="s">
        <v>15</v>
      </c>
      <c r="D4873" t="s">
        <v>22</v>
      </c>
      <c r="E4873" t="s">
        <v>716</v>
      </c>
      <c r="F4873" t="s">
        <v>714</v>
      </c>
      <c r="G4873" t="s">
        <v>2806</v>
      </c>
      <c r="H4873" s="5">
        <v>43738</v>
      </c>
      <c r="I4873" s="5">
        <v>43725</v>
      </c>
      <c r="J4873">
        <v>677.09</v>
      </c>
      <c r="K4873" t="s">
        <v>2812</v>
      </c>
    </row>
    <row r="4874" spans="1:11" x14ac:dyDescent="0.25">
      <c r="A4874" t="s">
        <v>785</v>
      </c>
      <c r="B4874" t="s">
        <v>14</v>
      </c>
      <c r="C4874" t="s">
        <v>15</v>
      </c>
      <c r="D4874" t="s">
        <v>16</v>
      </c>
      <c r="E4874" t="s">
        <v>716</v>
      </c>
      <c r="F4874" t="s">
        <v>714</v>
      </c>
      <c r="G4874" t="s">
        <v>2806</v>
      </c>
      <c r="H4874" s="5">
        <v>43738</v>
      </c>
      <c r="I4874" s="5">
        <v>43720</v>
      </c>
      <c r="J4874">
        <v>-3005.1</v>
      </c>
      <c r="K4874" t="s">
        <v>2812</v>
      </c>
    </row>
    <row r="4875" spans="1:11" x14ac:dyDescent="0.25">
      <c r="A4875" t="s">
        <v>715</v>
      </c>
      <c r="B4875" t="s">
        <v>14</v>
      </c>
      <c r="C4875" t="s">
        <v>15</v>
      </c>
      <c r="D4875" t="s">
        <v>22</v>
      </c>
      <c r="E4875" t="s">
        <v>716</v>
      </c>
      <c r="F4875" t="s">
        <v>714</v>
      </c>
      <c r="G4875" t="s">
        <v>2806</v>
      </c>
      <c r="H4875" s="5">
        <v>43738</v>
      </c>
      <c r="I4875" s="5">
        <v>43718</v>
      </c>
      <c r="J4875">
        <v>411.04</v>
      </c>
      <c r="K4875" t="s">
        <v>2812</v>
      </c>
    </row>
    <row r="4876" spans="1:11" x14ac:dyDescent="0.25">
      <c r="A4876" t="s">
        <v>715</v>
      </c>
      <c r="B4876" t="s">
        <v>14</v>
      </c>
      <c r="C4876" t="s">
        <v>15</v>
      </c>
      <c r="D4876" t="s">
        <v>22</v>
      </c>
      <c r="E4876" t="s">
        <v>716</v>
      </c>
      <c r="F4876" t="s">
        <v>714</v>
      </c>
      <c r="G4876" t="s">
        <v>2806</v>
      </c>
      <c r="H4876" s="5">
        <v>43738</v>
      </c>
      <c r="I4876" s="5">
        <v>43718</v>
      </c>
      <c r="J4876">
        <v>3005.1</v>
      </c>
      <c r="K4876" t="s">
        <v>2812</v>
      </c>
    </row>
    <row r="4877" spans="1:11" x14ac:dyDescent="0.25">
      <c r="A4877" t="s">
        <v>715</v>
      </c>
      <c r="B4877" t="s">
        <v>14</v>
      </c>
      <c r="C4877" t="s">
        <v>15</v>
      </c>
      <c r="D4877" t="s">
        <v>22</v>
      </c>
      <c r="E4877" t="s">
        <v>716</v>
      </c>
      <c r="F4877" t="s">
        <v>714</v>
      </c>
      <c r="G4877" t="s">
        <v>2806</v>
      </c>
      <c r="H4877" s="5">
        <v>43738</v>
      </c>
      <c r="I4877" s="5">
        <v>43718</v>
      </c>
      <c r="J4877">
        <v>274</v>
      </c>
      <c r="K4877" t="s">
        <v>2812</v>
      </c>
    </row>
    <row r="4878" spans="1:11" x14ac:dyDescent="0.25">
      <c r="A4878" t="s">
        <v>1744</v>
      </c>
      <c r="B4878" t="s">
        <v>15</v>
      </c>
      <c r="D4878" t="s">
        <v>22</v>
      </c>
      <c r="E4878" t="s">
        <v>664</v>
      </c>
      <c r="F4878" t="s">
        <v>662</v>
      </c>
      <c r="G4878" t="s">
        <v>2806</v>
      </c>
      <c r="H4878" s="5">
        <v>43769</v>
      </c>
      <c r="I4878" s="5">
        <v>43769</v>
      </c>
      <c r="J4878">
        <v>1439.25</v>
      </c>
      <c r="K4878" t="s">
        <v>2812</v>
      </c>
    </row>
    <row r="4879" spans="1:11" x14ac:dyDescent="0.25">
      <c r="A4879" t="s">
        <v>1743</v>
      </c>
      <c r="B4879" t="s">
        <v>15</v>
      </c>
      <c r="D4879" t="s">
        <v>22</v>
      </c>
      <c r="E4879" t="s">
        <v>664</v>
      </c>
      <c r="F4879" t="s">
        <v>662</v>
      </c>
      <c r="G4879" t="s">
        <v>2806</v>
      </c>
      <c r="H4879" s="5">
        <v>43769</v>
      </c>
      <c r="I4879" s="5">
        <v>43767</v>
      </c>
      <c r="J4879">
        <v>335.24</v>
      </c>
      <c r="K4879" t="s">
        <v>2812</v>
      </c>
    </row>
    <row r="4880" spans="1:11" x14ac:dyDescent="0.25">
      <c r="A4880" t="s">
        <v>1743</v>
      </c>
      <c r="B4880" t="s">
        <v>15</v>
      </c>
      <c r="D4880" t="s">
        <v>22</v>
      </c>
      <c r="E4880" t="s">
        <v>664</v>
      </c>
      <c r="F4880" t="s">
        <v>662</v>
      </c>
      <c r="G4880" t="s">
        <v>2806</v>
      </c>
      <c r="H4880" s="5">
        <v>43769</v>
      </c>
      <c r="I4880" s="5">
        <v>43767</v>
      </c>
      <c r="J4880">
        <v>4324.76</v>
      </c>
      <c r="K4880" t="s">
        <v>2812</v>
      </c>
    </row>
    <row r="4881" spans="1:11" x14ac:dyDescent="0.25">
      <c r="A4881" t="s">
        <v>1742</v>
      </c>
      <c r="B4881" t="s">
        <v>15</v>
      </c>
      <c r="D4881" t="s">
        <v>22</v>
      </c>
      <c r="E4881" t="s">
        <v>664</v>
      </c>
      <c r="F4881" t="s">
        <v>662</v>
      </c>
      <c r="G4881" t="s">
        <v>2806</v>
      </c>
      <c r="H4881" s="5">
        <v>43769</v>
      </c>
      <c r="I4881" s="5">
        <v>43748</v>
      </c>
      <c r="J4881">
        <v>870.83</v>
      </c>
      <c r="K4881" t="s">
        <v>2812</v>
      </c>
    </row>
    <row r="4882" spans="1:11" x14ac:dyDescent="0.25">
      <c r="A4882" t="s">
        <v>1741</v>
      </c>
      <c r="B4882" t="s">
        <v>15</v>
      </c>
      <c r="D4882" t="s">
        <v>22</v>
      </c>
      <c r="E4882" t="s">
        <v>664</v>
      </c>
      <c r="F4882" t="s">
        <v>662</v>
      </c>
      <c r="G4882" t="s">
        <v>2806</v>
      </c>
      <c r="H4882" s="5">
        <v>43769</v>
      </c>
      <c r="I4882" s="5">
        <v>43746</v>
      </c>
      <c r="J4882">
        <v>169.28</v>
      </c>
      <c r="K4882" t="s">
        <v>2812</v>
      </c>
    </row>
    <row r="4883" spans="1:11" x14ac:dyDescent="0.25">
      <c r="A4883" t="s">
        <v>1536</v>
      </c>
      <c r="B4883" t="s">
        <v>14</v>
      </c>
      <c r="C4883" t="s">
        <v>15</v>
      </c>
      <c r="D4883" t="s">
        <v>16</v>
      </c>
      <c r="E4883" t="s">
        <v>664</v>
      </c>
      <c r="F4883" t="s">
        <v>662</v>
      </c>
      <c r="G4883" t="s">
        <v>2806</v>
      </c>
      <c r="H4883" s="5">
        <v>43738</v>
      </c>
      <c r="I4883" s="5">
        <v>43738</v>
      </c>
      <c r="J4883">
        <v>-1439.25</v>
      </c>
      <c r="K4883" t="s">
        <v>2812</v>
      </c>
    </row>
    <row r="4884" spans="1:11" x14ac:dyDescent="0.25">
      <c r="A4884" t="s">
        <v>1429</v>
      </c>
      <c r="B4884" t="s">
        <v>14</v>
      </c>
      <c r="C4884" t="s">
        <v>15</v>
      </c>
      <c r="D4884" t="s">
        <v>16</v>
      </c>
      <c r="E4884" t="s">
        <v>664</v>
      </c>
      <c r="F4884" t="s">
        <v>662</v>
      </c>
      <c r="G4884" t="s">
        <v>2806</v>
      </c>
      <c r="H4884" s="5">
        <v>43738</v>
      </c>
      <c r="I4884" s="5">
        <v>43734</v>
      </c>
      <c r="J4884">
        <v>-170.73</v>
      </c>
      <c r="K4884" t="s">
        <v>2812</v>
      </c>
    </row>
    <row r="4885" spans="1:11" x14ac:dyDescent="0.25">
      <c r="A4885" t="s">
        <v>1429</v>
      </c>
      <c r="B4885" t="s">
        <v>14</v>
      </c>
      <c r="C4885" t="s">
        <v>15</v>
      </c>
      <c r="D4885" t="s">
        <v>22</v>
      </c>
      <c r="E4885" t="s">
        <v>664</v>
      </c>
      <c r="F4885" t="s">
        <v>662</v>
      </c>
      <c r="G4885" t="s">
        <v>2806</v>
      </c>
      <c r="H4885" s="5">
        <v>43738</v>
      </c>
      <c r="I4885" s="5">
        <v>43734</v>
      </c>
      <c r="J4885">
        <v>69.55</v>
      </c>
      <c r="K4885" t="s">
        <v>2812</v>
      </c>
    </row>
    <row r="4886" spans="1:11" x14ac:dyDescent="0.25">
      <c r="A4886" t="s">
        <v>1429</v>
      </c>
      <c r="B4886" t="s">
        <v>14</v>
      </c>
      <c r="C4886" t="s">
        <v>15</v>
      </c>
      <c r="D4886" t="s">
        <v>22</v>
      </c>
      <c r="E4886" t="s">
        <v>664</v>
      </c>
      <c r="F4886" t="s">
        <v>662</v>
      </c>
      <c r="G4886" t="s">
        <v>2806</v>
      </c>
      <c r="H4886" s="5">
        <v>43738</v>
      </c>
      <c r="I4886" s="5">
        <v>43734</v>
      </c>
      <c r="J4886">
        <v>181.51</v>
      </c>
      <c r="K4886" t="s">
        <v>2812</v>
      </c>
    </row>
    <row r="4887" spans="1:11" x14ac:dyDescent="0.25">
      <c r="A4887" t="s">
        <v>1429</v>
      </c>
      <c r="B4887" t="s">
        <v>14</v>
      </c>
      <c r="C4887" t="s">
        <v>15</v>
      </c>
      <c r="D4887" t="s">
        <v>22</v>
      </c>
      <c r="E4887" t="s">
        <v>664</v>
      </c>
      <c r="F4887" t="s">
        <v>662</v>
      </c>
      <c r="G4887" t="s">
        <v>2806</v>
      </c>
      <c r="H4887" s="5">
        <v>43738</v>
      </c>
      <c r="I4887" s="5">
        <v>43734</v>
      </c>
      <c r="J4887">
        <v>539.27</v>
      </c>
      <c r="K4887" t="s">
        <v>2812</v>
      </c>
    </row>
    <row r="4888" spans="1:11" x14ac:dyDescent="0.25">
      <c r="A4888" t="s">
        <v>1029</v>
      </c>
      <c r="B4888" t="s">
        <v>14</v>
      </c>
      <c r="C4888" t="s">
        <v>15</v>
      </c>
      <c r="D4888" t="s">
        <v>22</v>
      </c>
      <c r="E4888" t="s">
        <v>664</v>
      </c>
      <c r="F4888" t="s">
        <v>662</v>
      </c>
      <c r="G4888" t="s">
        <v>2806</v>
      </c>
      <c r="H4888" s="5">
        <v>43738</v>
      </c>
      <c r="I4888" s="5">
        <v>43725</v>
      </c>
      <c r="J4888">
        <v>428.61</v>
      </c>
      <c r="K4888" t="s">
        <v>2812</v>
      </c>
    </row>
    <row r="4889" spans="1:11" x14ac:dyDescent="0.25">
      <c r="A4889" t="s">
        <v>663</v>
      </c>
      <c r="B4889" t="s">
        <v>14</v>
      </c>
      <c r="C4889" t="s">
        <v>15</v>
      </c>
      <c r="D4889" t="s">
        <v>22</v>
      </c>
      <c r="E4889" t="s">
        <v>664</v>
      </c>
      <c r="F4889" t="s">
        <v>662</v>
      </c>
      <c r="G4889" t="s">
        <v>2806</v>
      </c>
      <c r="H4889" s="5">
        <v>43738</v>
      </c>
      <c r="I4889" s="5">
        <v>43718</v>
      </c>
      <c r="J4889">
        <v>91</v>
      </c>
      <c r="K4889" t="s">
        <v>2812</v>
      </c>
    </row>
    <row r="4890" spans="1:11" x14ac:dyDescent="0.25">
      <c r="A4890" t="s">
        <v>663</v>
      </c>
      <c r="B4890" t="s">
        <v>14</v>
      </c>
      <c r="C4890" t="s">
        <v>15</v>
      </c>
      <c r="D4890" t="s">
        <v>22</v>
      </c>
      <c r="E4890" t="s">
        <v>664</v>
      </c>
      <c r="F4890" t="s">
        <v>662</v>
      </c>
      <c r="G4890" t="s">
        <v>2806</v>
      </c>
      <c r="H4890" s="5">
        <v>43738</v>
      </c>
      <c r="I4890" s="5">
        <v>43718</v>
      </c>
      <c r="J4890">
        <v>5679.89</v>
      </c>
      <c r="K4890" t="s">
        <v>2812</v>
      </c>
    </row>
    <row r="4891" spans="1:11" x14ac:dyDescent="0.25">
      <c r="A4891" t="s">
        <v>663</v>
      </c>
      <c r="B4891" t="s">
        <v>14</v>
      </c>
      <c r="C4891" t="s">
        <v>15</v>
      </c>
      <c r="D4891" t="s">
        <v>22</v>
      </c>
      <c r="E4891" t="s">
        <v>664</v>
      </c>
      <c r="F4891" t="s">
        <v>662</v>
      </c>
      <c r="G4891" t="s">
        <v>2806</v>
      </c>
      <c r="H4891" s="5">
        <v>43738</v>
      </c>
      <c r="I4891" s="5">
        <v>43718</v>
      </c>
      <c r="J4891">
        <v>886.65</v>
      </c>
      <c r="K4891" t="s">
        <v>2812</v>
      </c>
    </row>
    <row r="4892" spans="1:11" x14ac:dyDescent="0.25">
      <c r="A4892" t="s">
        <v>663</v>
      </c>
      <c r="B4892" t="s">
        <v>14</v>
      </c>
      <c r="C4892" t="s">
        <v>15</v>
      </c>
      <c r="D4892" t="s">
        <v>22</v>
      </c>
      <c r="E4892" t="s">
        <v>664</v>
      </c>
      <c r="F4892" t="s">
        <v>662</v>
      </c>
      <c r="G4892" t="s">
        <v>2806</v>
      </c>
      <c r="H4892" s="5">
        <v>43738</v>
      </c>
      <c r="I4892" s="5">
        <v>43718</v>
      </c>
      <c r="J4892">
        <v>979.2</v>
      </c>
      <c r="K4892" t="s">
        <v>2812</v>
      </c>
    </row>
    <row r="4893" spans="1:11" x14ac:dyDescent="0.25">
      <c r="A4893" t="s">
        <v>663</v>
      </c>
      <c r="B4893" t="s">
        <v>14</v>
      </c>
      <c r="C4893" t="s">
        <v>15</v>
      </c>
      <c r="D4893" t="s">
        <v>22</v>
      </c>
      <c r="E4893" t="s">
        <v>664</v>
      </c>
      <c r="F4893" t="s">
        <v>662</v>
      </c>
      <c r="G4893" t="s">
        <v>2806</v>
      </c>
      <c r="H4893" s="5">
        <v>43738</v>
      </c>
      <c r="I4893" s="5">
        <v>43718</v>
      </c>
      <c r="J4893">
        <v>205.6</v>
      </c>
      <c r="K4893" t="s">
        <v>2812</v>
      </c>
    </row>
    <row r="4894" spans="1:11" x14ac:dyDescent="0.25">
      <c r="A4894" t="s">
        <v>663</v>
      </c>
      <c r="B4894" t="s">
        <v>14</v>
      </c>
      <c r="C4894" t="s">
        <v>15</v>
      </c>
      <c r="D4894" t="s">
        <v>22</v>
      </c>
      <c r="E4894" t="s">
        <v>664</v>
      </c>
      <c r="F4894" t="s">
        <v>662</v>
      </c>
      <c r="G4894" t="s">
        <v>2806</v>
      </c>
      <c r="H4894" s="5">
        <v>43738</v>
      </c>
      <c r="I4894" s="5">
        <v>43718</v>
      </c>
      <c r="J4894">
        <v>1439.25</v>
      </c>
      <c r="K4894" t="s">
        <v>2812</v>
      </c>
    </row>
    <row r="4895" spans="1:11" x14ac:dyDescent="0.25">
      <c r="A4895" t="s">
        <v>1740</v>
      </c>
      <c r="B4895" t="s">
        <v>15</v>
      </c>
      <c r="D4895" t="s">
        <v>16</v>
      </c>
      <c r="E4895" t="s">
        <v>661</v>
      </c>
      <c r="F4895" t="s">
        <v>659</v>
      </c>
      <c r="G4895" t="s">
        <v>2806</v>
      </c>
      <c r="H4895" s="5">
        <v>43769</v>
      </c>
      <c r="I4895" s="5">
        <v>43753</v>
      </c>
      <c r="J4895">
        <v>-16.05</v>
      </c>
      <c r="K4895" t="s">
        <v>2812</v>
      </c>
    </row>
    <row r="4896" spans="1:11" x14ac:dyDescent="0.25">
      <c r="A4896" t="s">
        <v>1739</v>
      </c>
      <c r="B4896" t="s">
        <v>15</v>
      </c>
      <c r="D4896" t="s">
        <v>22</v>
      </c>
      <c r="E4896" t="s">
        <v>661</v>
      </c>
      <c r="F4896" t="s">
        <v>659</v>
      </c>
      <c r="G4896" t="s">
        <v>2806</v>
      </c>
      <c r="H4896" s="5">
        <v>43769</v>
      </c>
      <c r="I4896" s="5">
        <v>43748</v>
      </c>
      <c r="J4896">
        <v>3673.06</v>
      </c>
      <c r="K4896" t="s">
        <v>2812</v>
      </c>
    </row>
    <row r="4897" spans="1:11" x14ac:dyDescent="0.25">
      <c r="A4897" t="s">
        <v>1428</v>
      </c>
      <c r="B4897" t="s">
        <v>14</v>
      </c>
      <c r="C4897" t="s">
        <v>15</v>
      </c>
      <c r="D4897" t="s">
        <v>16</v>
      </c>
      <c r="E4897" t="s">
        <v>661</v>
      </c>
      <c r="F4897" t="s">
        <v>659</v>
      </c>
      <c r="G4897" t="s">
        <v>2806</v>
      </c>
      <c r="H4897" s="5">
        <v>43738</v>
      </c>
      <c r="I4897" s="5">
        <v>43734</v>
      </c>
      <c r="J4897">
        <v>-72.33</v>
      </c>
      <c r="K4897" t="s">
        <v>2812</v>
      </c>
    </row>
    <row r="4898" spans="1:11" x14ac:dyDescent="0.25">
      <c r="A4898" t="s">
        <v>1428</v>
      </c>
      <c r="B4898" t="s">
        <v>14</v>
      </c>
      <c r="C4898" t="s">
        <v>15</v>
      </c>
      <c r="D4898" t="s">
        <v>22</v>
      </c>
      <c r="E4898" t="s">
        <v>661</v>
      </c>
      <c r="F4898" t="s">
        <v>659</v>
      </c>
      <c r="G4898" t="s">
        <v>2806</v>
      </c>
      <c r="H4898" s="5">
        <v>43738</v>
      </c>
      <c r="I4898" s="5">
        <v>43734</v>
      </c>
      <c r="J4898">
        <v>29.46</v>
      </c>
      <c r="K4898" t="s">
        <v>2812</v>
      </c>
    </row>
    <row r="4899" spans="1:11" x14ac:dyDescent="0.25">
      <c r="A4899" t="s">
        <v>1428</v>
      </c>
      <c r="B4899" t="s">
        <v>14</v>
      </c>
      <c r="C4899" t="s">
        <v>15</v>
      </c>
      <c r="D4899" t="s">
        <v>22</v>
      </c>
      <c r="E4899" t="s">
        <v>661</v>
      </c>
      <c r="F4899" t="s">
        <v>659</v>
      </c>
      <c r="G4899" t="s">
        <v>2806</v>
      </c>
      <c r="H4899" s="5">
        <v>43738</v>
      </c>
      <c r="I4899" s="5">
        <v>43734</v>
      </c>
      <c r="J4899">
        <v>76.89</v>
      </c>
      <c r="K4899" t="s">
        <v>2812</v>
      </c>
    </row>
    <row r="4900" spans="1:11" x14ac:dyDescent="0.25">
      <c r="A4900" t="s">
        <v>1428</v>
      </c>
      <c r="B4900" t="s">
        <v>14</v>
      </c>
      <c r="C4900" t="s">
        <v>15</v>
      </c>
      <c r="D4900" t="s">
        <v>22</v>
      </c>
      <c r="E4900" t="s">
        <v>661</v>
      </c>
      <c r="F4900" t="s">
        <v>659</v>
      </c>
      <c r="G4900" t="s">
        <v>2806</v>
      </c>
      <c r="H4900" s="5">
        <v>43738</v>
      </c>
      <c r="I4900" s="5">
        <v>43734</v>
      </c>
      <c r="J4900">
        <v>539.21</v>
      </c>
      <c r="K4900" t="s">
        <v>2812</v>
      </c>
    </row>
    <row r="4901" spans="1:11" x14ac:dyDescent="0.25">
      <c r="A4901" t="s">
        <v>1028</v>
      </c>
      <c r="B4901" t="s">
        <v>14</v>
      </c>
      <c r="C4901" t="s">
        <v>15</v>
      </c>
      <c r="D4901" t="s">
        <v>22</v>
      </c>
      <c r="E4901" t="s">
        <v>661</v>
      </c>
      <c r="F4901" t="s">
        <v>659</v>
      </c>
      <c r="G4901" t="s">
        <v>2806</v>
      </c>
      <c r="H4901" s="5">
        <v>43738</v>
      </c>
      <c r="I4901" s="5">
        <v>43725</v>
      </c>
      <c r="J4901">
        <v>2237.6799999999998</v>
      </c>
      <c r="K4901" t="s">
        <v>2812</v>
      </c>
    </row>
    <row r="4902" spans="1:11" x14ac:dyDescent="0.25">
      <c r="A4902" t="s">
        <v>1028</v>
      </c>
      <c r="B4902" t="s">
        <v>14</v>
      </c>
      <c r="C4902" t="s">
        <v>15</v>
      </c>
      <c r="D4902" t="s">
        <v>22</v>
      </c>
      <c r="E4902" t="s">
        <v>661</v>
      </c>
      <c r="F4902" t="s">
        <v>659</v>
      </c>
      <c r="G4902" t="s">
        <v>2806</v>
      </c>
      <c r="H4902" s="5">
        <v>43738</v>
      </c>
      <c r="I4902" s="5">
        <v>43725</v>
      </c>
      <c r="J4902">
        <v>3018.76</v>
      </c>
      <c r="K4902" t="s">
        <v>2812</v>
      </c>
    </row>
    <row r="4903" spans="1:11" x14ac:dyDescent="0.25">
      <c r="A4903" t="s">
        <v>1028</v>
      </c>
      <c r="B4903" t="s">
        <v>14</v>
      </c>
      <c r="C4903" t="s">
        <v>15</v>
      </c>
      <c r="D4903" t="s">
        <v>22</v>
      </c>
      <c r="E4903" t="s">
        <v>661</v>
      </c>
      <c r="F4903" t="s">
        <v>659</v>
      </c>
      <c r="G4903" t="s">
        <v>2806</v>
      </c>
      <c r="H4903" s="5">
        <v>43738</v>
      </c>
      <c r="I4903" s="5">
        <v>43725</v>
      </c>
      <c r="J4903">
        <v>100.88</v>
      </c>
      <c r="K4903" t="s">
        <v>2812</v>
      </c>
    </row>
    <row r="4904" spans="1:11" x14ac:dyDescent="0.25">
      <c r="A4904" t="s">
        <v>861</v>
      </c>
      <c r="B4904" t="s">
        <v>14</v>
      </c>
      <c r="C4904" t="s">
        <v>15</v>
      </c>
      <c r="D4904" t="s">
        <v>16</v>
      </c>
      <c r="E4904" t="s">
        <v>661</v>
      </c>
      <c r="F4904" t="s">
        <v>659</v>
      </c>
      <c r="G4904" t="s">
        <v>2806</v>
      </c>
      <c r="H4904" s="5">
        <v>43738</v>
      </c>
      <c r="I4904" s="5">
        <v>43721</v>
      </c>
      <c r="J4904">
        <v>-2867.6</v>
      </c>
      <c r="K4904" t="s">
        <v>2812</v>
      </c>
    </row>
    <row r="4905" spans="1:11" x14ac:dyDescent="0.25">
      <c r="A4905" t="s">
        <v>660</v>
      </c>
      <c r="B4905" t="s">
        <v>14</v>
      </c>
      <c r="C4905" t="s">
        <v>15</v>
      </c>
      <c r="D4905" t="s">
        <v>22</v>
      </c>
      <c r="E4905" t="s">
        <v>661</v>
      </c>
      <c r="F4905" t="s">
        <v>659</v>
      </c>
      <c r="G4905" t="s">
        <v>2806</v>
      </c>
      <c r="H4905" s="5">
        <v>43738</v>
      </c>
      <c r="I4905" s="5">
        <v>43718</v>
      </c>
      <c r="J4905">
        <v>2410.84</v>
      </c>
      <c r="K4905" t="s">
        <v>2812</v>
      </c>
    </row>
    <row r="4906" spans="1:11" x14ac:dyDescent="0.25">
      <c r="A4906" t="s">
        <v>660</v>
      </c>
      <c r="B4906" t="s">
        <v>14</v>
      </c>
      <c r="C4906" t="s">
        <v>15</v>
      </c>
      <c r="D4906" t="s">
        <v>22</v>
      </c>
      <c r="E4906" t="s">
        <v>661</v>
      </c>
      <c r="F4906" t="s">
        <v>659</v>
      </c>
      <c r="G4906" t="s">
        <v>2806</v>
      </c>
      <c r="H4906" s="5">
        <v>43738</v>
      </c>
      <c r="I4906" s="5">
        <v>43718</v>
      </c>
      <c r="J4906">
        <v>2867.6</v>
      </c>
      <c r="K4906" t="s">
        <v>2812</v>
      </c>
    </row>
    <row r="4907" spans="1:11" x14ac:dyDescent="0.25">
      <c r="A4907" t="s">
        <v>660</v>
      </c>
      <c r="B4907" t="s">
        <v>14</v>
      </c>
      <c r="C4907" t="s">
        <v>15</v>
      </c>
      <c r="D4907" t="s">
        <v>22</v>
      </c>
      <c r="E4907" t="s">
        <v>661</v>
      </c>
      <c r="F4907" t="s">
        <v>659</v>
      </c>
      <c r="G4907" t="s">
        <v>2806</v>
      </c>
      <c r="H4907" s="5">
        <v>43738</v>
      </c>
      <c r="I4907" s="5">
        <v>43718</v>
      </c>
      <c r="J4907">
        <v>501.92</v>
      </c>
      <c r="K4907" t="s">
        <v>2812</v>
      </c>
    </row>
    <row r="4908" spans="1:11" x14ac:dyDescent="0.25">
      <c r="A4908" t="s">
        <v>660</v>
      </c>
      <c r="B4908" t="s">
        <v>14</v>
      </c>
      <c r="C4908" t="s">
        <v>15</v>
      </c>
      <c r="D4908" t="s">
        <v>22</v>
      </c>
      <c r="E4908" t="s">
        <v>661</v>
      </c>
      <c r="F4908" t="s">
        <v>659</v>
      </c>
      <c r="G4908" t="s">
        <v>2806</v>
      </c>
      <c r="H4908" s="5">
        <v>43738</v>
      </c>
      <c r="I4908" s="5">
        <v>43718</v>
      </c>
      <c r="J4908">
        <v>63.22</v>
      </c>
      <c r="K4908" t="s">
        <v>2812</v>
      </c>
    </row>
    <row r="4909" spans="1:11" x14ac:dyDescent="0.25">
      <c r="A4909" t="s">
        <v>660</v>
      </c>
      <c r="B4909" t="s">
        <v>14</v>
      </c>
      <c r="C4909" t="s">
        <v>15</v>
      </c>
      <c r="D4909" t="s">
        <v>22</v>
      </c>
      <c r="E4909" t="s">
        <v>661</v>
      </c>
      <c r="F4909" t="s">
        <v>659</v>
      </c>
      <c r="G4909" t="s">
        <v>2806</v>
      </c>
      <c r="H4909" s="5">
        <v>43738</v>
      </c>
      <c r="I4909" s="5">
        <v>43718</v>
      </c>
      <c r="J4909">
        <v>8234.75</v>
      </c>
      <c r="K4909" t="s">
        <v>2812</v>
      </c>
    </row>
    <row r="4910" spans="1:11" x14ac:dyDescent="0.25">
      <c r="A4910" t="s">
        <v>2360</v>
      </c>
      <c r="B4910" t="s">
        <v>14</v>
      </c>
      <c r="C4910" t="s">
        <v>2810</v>
      </c>
      <c r="D4910" t="s">
        <v>16</v>
      </c>
      <c r="E4910" t="s">
        <v>300</v>
      </c>
      <c r="F4910" t="s">
        <v>298</v>
      </c>
      <c r="G4910" t="s">
        <v>2806</v>
      </c>
      <c r="H4910" s="5">
        <v>43799</v>
      </c>
      <c r="I4910" s="5">
        <v>43801</v>
      </c>
      <c r="J4910">
        <v>-1.61</v>
      </c>
      <c r="K4910" t="s">
        <v>2812</v>
      </c>
    </row>
    <row r="4911" spans="1:11" x14ac:dyDescent="0.25">
      <c r="A4911" t="s">
        <v>2360</v>
      </c>
      <c r="B4911" t="s">
        <v>14</v>
      </c>
      <c r="C4911" t="s">
        <v>2810</v>
      </c>
      <c r="D4911" t="s">
        <v>22</v>
      </c>
      <c r="E4911" t="s">
        <v>300</v>
      </c>
      <c r="F4911" t="s">
        <v>298</v>
      </c>
      <c r="G4911" t="s">
        <v>2806</v>
      </c>
      <c r="H4911" s="5">
        <v>43799</v>
      </c>
      <c r="I4911" s="5">
        <v>43801</v>
      </c>
      <c r="J4911">
        <v>0.66</v>
      </c>
      <c r="K4911" t="s">
        <v>2812</v>
      </c>
    </row>
    <row r="4912" spans="1:11" x14ac:dyDescent="0.25">
      <c r="A4912" t="s">
        <v>2360</v>
      </c>
      <c r="B4912" t="s">
        <v>14</v>
      </c>
      <c r="C4912" t="s">
        <v>2810</v>
      </c>
      <c r="D4912" t="s">
        <v>22</v>
      </c>
      <c r="E4912" t="s">
        <v>300</v>
      </c>
      <c r="F4912" t="s">
        <v>298</v>
      </c>
      <c r="G4912" t="s">
        <v>2806</v>
      </c>
      <c r="H4912" s="5">
        <v>43799</v>
      </c>
      <c r="I4912" s="5">
        <v>43801</v>
      </c>
      <c r="J4912">
        <v>1.71</v>
      </c>
      <c r="K4912" t="s">
        <v>2812</v>
      </c>
    </row>
    <row r="4913" spans="1:11" x14ac:dyDescent="0.25">
      <c r="A4913" t="s">
        <v>2360</v>
      </c>
      <c r="B4913" t="s">
        <v>14</v>
      </c>
      <c r="C4913" t="s">
        <v>2810</v>
      </c>
      <c r="D4913" t="s">
        <v>22</v>
      </c>
      <c r="E4913" t="s">
        <v>300</v>
      </c>
      <c r="F4913" t="s">
        <v>298</v>
      </c>
      <c r="G4913" t="s">
        <v>2806</v>
      </c>
      <c r="H4913" s="5">
        <v>43799</v>
      </c>
      <c r="I4913" s="5">
        <v>43801</v>
      </c>
      <c r="J4913">
        <v>0.89</v>
      </c>
      <c r="K4913" t="s">
        <v>2812</v>
      </c>
    </row>
    <row r="4914" spans="1:11" x14ac:dyDescent="0.25">
      <c r="A4914" t="s">
        <v>2355</v>
      </c>
      <c r="B4914" t="s">
        <v>14</v>
      </c>
      <c r="C4914" t="s">
        <v>2810</v>
      </c>
      <c r="D4914" t="s">
        <v>22</v>
      </c>
      <c r="E4914" t="s">
        <v>300</v>
      </c>
      <c r="F4914" t="s">
        <v>298</v>
      </c>
      <c r="G4914" t="s">
        <v>2806</v>
      </c>
      <c r="H4914" s="5">
        <v>43799</v>
      </c>
      <c r="I4914" s="5">
        <v>43798</v>
      </c>
      <c r="J4914">
        <v>11.19</v>
      </c>
      <c r="K4914" t="s">
        <v>2812</v>
      </c>
    </row>
    <row r="4915" spans="1:11" x14ac:dyDescent="0.25">
      <c r="A4915" t="s">
        <v>2348</v>
      </c>
      <c r="B4915" t="s">
        <v>14</v>
      </c>
      <c r="C4915" t="s">
        <v>2810</v>
      </c>
      <c r="D4915" t="s">
        <v>22</v>
      </c>
      <c r="E4915" t="s">
        <v>300</v>
      </c>
      <c r="F4915" t="s">
        <v>298</v>
      </c>
      <c r="G4915" t="s">
        <v>2806</v>
      </c>
      <c r="H4915" s="5">
        <v>43799</v>
      </c>
      <c r="I4915" s="5">
        <v>43796</v>
      </c>
      <c r="J4915">
        <v>5.08</v>
      </c>
      <c r="K4915" t="s">
        <v>2812</v>
      </c>
    </row>
    <row r="4916" spans="1:11" x14ac:dyDescent="0.25">
      <c r="A4916" t="s">
        <v>1738</v>
      </c>
      <c r="B4916" t="s">
        <v>15</v>
      </c>
      <c r="D4916" t="s">
        <v>22</v>
      </c>
      <c r="E4916" t="s">
        <v>300</v>
      </c>
      <c r="F4916" t="s">
        <v>298</v>
      </c>
      <c r="G4916" t="s">
        <v>2806</v>
      </c>
      <c r="H4916" s="5">
        <v>43769</v>
      </c>
      <c r="I4916" s="5">
        <v>43769</v>
      </c>
      <c r="J4916">
        <v>15399.21</v>
      </c>
      <c r="K4916" t="s">
        <v>2812</v>
      </c>
    </row>
    <row r="4917" spans="1:11" x14ac:dyDescent="0.25">
      <c r="A4917" t="s">
        <v>1535</v>
      </c>
      <c r="B4917" t="s">
        <v>14</v>
      </c>
      <c r="C4917" t="s">
        <v>15</v>
      </c>
      <c r="D4917" t="s">
        <v>16</v>
      </c>
      <c r="E4917" t="s">
        <v>300</v>
      </c>
      <c r="F4917" t="s">
        <v>298</v>
      </c>
      <c r="G4917" t="s">
        <v>2806</v>
      </c>
      <c r="H4917" s="5">
        <v>43738</v>
      </c>
      <c r="I4917" s="5">
        <v>43738</v>
      </c>
      <c r="J4917">
        <v>-15399.21</v>
      </c>
      <c r="K4917" t="s">
        <v>2812</v>
      </c>
    </row>
    <row r="4918" spans="1:11" x14ac:dyDescent="0.25">
      <c r="A4918" t="s">
        <v>1405</v>
      </c>
      <c r="B4918" t="s">
        <v>14</v>
      </c>
      <c r="C4918" t="s">
        <v>15</v>
      </c>
      <c r="D4918" t="s">
        <v>16</v>
      </c>
      <c r="E4918" t="s">
        <v>300</v>
      </c>
      <c r="F4918" t="s">
        <v>298</v>
      </c>
      <c r="G4918" t="s">
        <v>2806</v>
      </c>
      <c r="H4918" s="5">
        <v>43738</v>
      </c>
      <c r="I4918" s="5">
        <v>43734</v>
      </c>
      <c r="J4918">
        <v>-1622.58</v>
      </c>
      <c r="K4918" t="s">
        <v>2812</v>
      </c>
    </row>
    <row r="4919" spans="1:11" x14ac:dyDescent="0.25">
      <c r="A4919" t="s">
        <v>1405</v>
      </c>
      <c r="B4919" t="s">
        <v>14</v>
      </c>
      <c r="C4919" t="s">
        <v>15</v>
      </c>
      <c r="D4919" t="s">
        <v>22</v>
      </c>
      <c r="E4919" t="s">
        <v>300</v>
      </c>
      <c r="F4919" t="s">
        <v>298</v>
      </c>
      <c r="G4919" t="s">
        <v>2806</v>
      </c>
      <c r="H4919" s="5">
        <v>43738</v>
      </c>
      <c r="I4919" s="5">
        <v>43734</v>
      </c>
      <c r="J4919">
        <v>660.97</v>
      </c>
      <c r="K4919" t="s">
        <v>2812</v>
      </c>
    </row>
    <row r="4920" spans="1:11" x14ac:dyDescent="0.25">
      <c r="A4920" t="s">
        <v>1405</v>
      </c>
      <c r="B4920" t="s">
        <v>14</v>
      </c>
      <c r="C4920" t="s">
        <v>15</v>
      </c>
      <c r="D4920" t="s">
        <v>22</v>
      </c>
      <c r="E4920" t="s">
        <v>300</v>
      </c>
      <c r="F4920" t="s">
        <v>298</v>
      </c>
      <c r="G4920" t="s">
        <v>2806</v>
      </c>
      <c r="H4920" s="5">
        <v>43738</v>
      </c>
      <c r="I4920" s="5">
        <v>43734</v>
      </c>
      <c r="J4920">
        <v>1725.04</v>
      </c>
      <c r="K4920" t="s">
        <v>2812</v>
      </c>
    </row>
    <row r="4921" spans="1:11" x14ac:dyDescent="0.25">
      <c r="A4921" t="s">
        <v>1405</v>
      </c>
      <c r="B4921" t="s">
        <v>14</v>
      </c>
      <c r="C4921" t="s">
        <v>15</v>
      </c>
      <c r="D4921" t="s">
        <v>22</v>
      </c>
      <c r="E4921" t="s">
        <v>300</v>
      </c>
      <c r="F4921" t="s">
        <v>298</v>
      </c>
      <c r="G4921" t="s">
        <v>2806</v>
      </c>
      <c r="H4921" s="5">
        <v>43738</v>
      </c>
      <c r="I4921" s="5">
        <v>43734</v>
      </c>
      <c r="J4921">
        <v>3465.83</v>
      </c>
      <c r="K4921" t="s">
        <v>2812</v>
      </c>
    </row>
    <row r="4922" spans="1:11" x14ac:dyDescent="0.25">
      <c r="A4922" t="s">
        <v>967</v>
      </c>
      <c r="B4922" t="s">
        <v>14</v>
      </c>
      <c r="C4922" t="s">
        <v>15</v>
      </c>
      <c r="D4922" t="s">
        <v>22</v>
      </c>
      <c r="E4922" t="s">
        <v>300</v>
      </c>
      <c r="F4922" t="s">
        <v>298</v>
      </c>
      <c r="G4922" t="s">
        <v>2806</v>
      </c>
      <c r="H4922" s="5">
        <v>43738</v>
      </c>
      <c r="I4922" s="5">
        <v>43725</v>
      </c>
      <c r="J4922">
        <v>67.400000000000006</v>
      </c>
      <c r="K4922" t="s">
        <v>2812</v>
      </c>
    </row>
    <row r="4923" spans="1:11" x14ac:dyDescent="0.25">
      <c r="A4923" t="s">
        <v>967</v>
      </c>
      <c r="B4923" t="s">
        <v>14</v>
      </c>
      <c r="C4923" t="s">
        <v>15</v>
      </c>
      <c r="D4923" t="s">
        <v>22</v>
      </c>
      <c r="E4923" t="s">
        <v>300</v>
      </c>
      <c r="F4923" t="s">
        <v>298</v>
      </c>
      <c r="G4923" t="s">
        <v>2806</v>
      </c>
      <c r="H4923" s="5">
        <v>43738</v>
      </c>
      <c r="I4923" s="5">
        <v>43725</v>
      </c>
      <c r="J4923">
        <v>1032.8</v>
      </c>
      <c r="K4923" t="s">
        <v>2812</v>
      </c>
    </row>
    <row r="4924" spans="1:11" x14ac:dyDescent="0.25">
      <c r="A4924" t="s">
        <v>967</v>
      </c>
      <c r="B4924" t="s">
        <v>14</v>
      </c>
      <c r="C4924" t="s">
        <v>15</v>
      </c>
      <c r="D4924" t="s">
        <v>22</v>
      </c>
      <c r="E4924" t="s">
        <v>300</v>
      </c>
      <c r="F4924" t="s">
        <v>298</v>
      </c>
      <c r="G4924" t="s">
        <v>2806</v>
      </c>
      <c r="H4924" s="5">
        <v>43738</v>
      </c>
      <c r="I4924" s="5">
        <v>43725</v>
      </c>
      <c r="J4924">
        <v>473.33</v>
      </c>
      <c r="K4924" t="s">
        <v>2812</v>
      </c>
    </row>
    <row r="4925" spans="1:11" x14ac:dyDescent="0.25">
      <c r="A4925" t="s">
        <v>967</v>
      </c>
      <c r="B4925" t="s">
        <v>14</v>
      </c>
      <c r="C4925" t="s">
        <v>15</v>
      </c>
      <c r="D4925" t="s">
        <v>22</v>
      </c>
      <c r="E4925" t="s">
        <v>300</v>
      </c>
      <c r="F4925" t="s">
        <v>298</v>
      </c>
      <c r="G4925" t="s">
        <v>2806</v>
      </c>
      <c r="H4925" s="5">
        <v>43738</v>
      </c>
      <c r="I4925" s="5">
        <v>43725</v>
      </c>
      <c r="J4925">
        <v>10.99</v>
      </c>
      <c r="K4925" t="s">
        <v>2812</v>
      </c>
    </row>
    <row r="4926" spans="1:11" x14ac:dyDescent="0.25">
      <c r="A4926" t="s">
        <v>860</v>
      </c>
      <c r="B4926" t="s">
        <v>14</v>
      </c>
      <c r="C4926" t="s">
        <v>15</v>
      </c>
      <c r="D4926" t="s">
        <v>22</v>
      </c>
      <c r="E4926" t="s">
        <v>300</v>
      </c>
      <c r="F4926" t="s">
        <v>298</v>
      </c>
      <c r="G4926" t="s">
        <v>2806</v>
      </c>
      <c r="H4926" s="5">
        <v>43738</v>
      </c>
      <c r="I4926" s="5">
        <v>43721</v>
      </c>
      <c r="J4926">
        <v>0.96</v>
      </c>
      <c r="K4926" t="s">
        <v>2812</v>
      </c>
    </row>
    <row r="4927" spans="1:11" x14ac:dyDescent="0.25">
      <c r="A4927" t="s">
        <v>860</v>
      </c>
      <c r="B4927" t="s">
        <v>14</v>
      </c>
      <c r="C4927" t="s">
        <v>15</v>
      </c>
      <c r="D4927" t="s">
        <v>22</v>
      </c>
      <c r="E4927" t="s">
        <v>300</v>
      </c>
      <c r="F4927" t="s">
        <v>298</v>
      </c>
      <c r="G4927" t="s">
        <v>2806</v>
      </c>
      <c r="H4927" s="5">
        <v>43738</v>
      </c>
      <c r="I4927" s="5">
        <v>43721</v>
      </c>
      <c r="J4927">
        <v>43.69</v>
      </c>
      <c r="K4927" t="s">
        <v>2812</v>
      </c>
    </row>
    <row r="4928" spans="1:11" x14ac:dyDescent="0.25">
      <c r="A4928" t="s">
        <v>784</v>
      </c>
      <c r="B4928" t="s">
        <v>14</v>
      </c>
      <c r="C4928" t="s">
        <v>15</v>
      </c>
      <c r="D4928" t="s">
        <v>22</v>
      </c>
      <c r="E4928" t="s">
        <v>300</v>
      </c>
      <c r="F4928" t="s">
        <v>298</v>
      </c>
      <c r="G4928" t="s">
        <v>2806</v>
      </c>
      <c r="H4928" s="5">
        <v>43738</v>
      </c>
      <c r="I4928" s="5">
        <v>43720</v>
      </c>
      <c r="J4928">
        <v>16.97</v>
      </c>
      <c r="K4928" t="s">
        <v>2812</v>
      </c>
    </row>
    <row r="4929" spans="1:11" x14ac:dyDescent="0.25">
      <c r="A4929" t="s">
        <v>658</v>
      </c>
      <c r="B4929" t="s">
        <v>14</v>
      </c>
      <c r="C4929" t="s">
        <v>15</v>
      </c>
      <c r="D4929" t="s">
        <v>22</v>
      </c>
      <c r="E4929" t="s">
        <v>300</v>
      </c>
      <c r="F4929" t="s">
        <v>298</v>
      </c>
      <c r="G4929" t="s">
        <v>2806</v>
      </c>
      <c r="H4929" s="5">
        <v>43738</v>
      </c>
      <c r="I4929" s="5">
        <v>43718</v>
      </c>
      <c r="J4929">
        <v>1646.86</v>
      </c>
      <c r="K4929" t="s">
        <v>2812</v>
      </c>
    </row>
    <row r="4930" spans="1:11" x14ac:dyDescent="0.25">
      <c r="A4930" t="s">
        <v>658</v>
      </c>
      <c r="B4930" t="s">
        <v>14</v>
      </c>
      <c r="C4930" t="s">
        <v>15</v>
      </c>
      <c r="D4930" t="s">
        <v>22</v>
      </c>
      <c r="E4930" t="s">
        <v>300</v>
      </c>
      <c r="F4930" t="s">
        <v>298</v>
      </c>
      <c r="G4930" t="s">
        <v>2806</v>
      </c>
      <c r="H4930" s="5">
        <v>43738</v>
      </c>
      <c r="I4930" s="5">
        <v>43718</v>
      </c>
      <c r="J4930">
        <v>38401.74</v>
      </c>
      <c r="K4930" t="s">
        <v>2812</v>
      </c>
    </row>
    <row r="4931" spans="1:11" x14ac:dyDescent="0.25">
      <c r="A4931" t="s">
        <v>658</v>
      </c>
      <c r="B4931" t="s">
        <v>14</v>
      </c>
      <c r="C4931" t="s">
        <v>15</v>
      </c>
      <c r="D4931" t="s">
        <v>22</v>
      </c>
      <c r="E4931" t="s">
        <v>300</v>
      </c>
      <c r="F4931" t="s">
        <v>298</v>
      </c>
      <c r="G4931" t="s">
        <v>2806</v>
      </c>
      <c r="H4931" s="5">
        <v>43738</v>
      </c>
      <c r="I4931" s="5">
        <v>43718</v>
      </c>
      <c r="J4931">
        <v>692.37</v>
      </c>
      <c r="K4931" t="s">
        <v>2812</v>
      </c>
    </row>
    <row r="4932" spans="1:11" x14ac:dyDescent="0.25">
      <c r="A4932" t="s">
        <v>658</v>
      </c>
      <c r="B4932" t="s">
        <v>14</v>
      </c>
      <c r="C4932" t="s">
        <v>15</v>
      </c>
      <c r="D4932" t="s">
        <v>22</v>
      </c>
      <c r="E4932" t="s">
        <v>300</v>
      </c>
      <c r="F4932" t="s">
        <v>298</v>
      </c>
      <c r="G4932" t="s">
        <v>2806</v>
      </c>
      <c r="H4932" s="5">
        <v>43738</v>
      </c>
      <c r="I4932" s="5">
        <v>43718</v>
      </c>
      <c r="J4932">
        <v>10610.91</v>
      </c>
      <c r="K4932" t="s">
        <v>2812</v>
      </c>
    </row>
    <row r="4933" spans="1:11" x14ac:dyDescent="0.25">
      <c r="A4933" t="s">
        <v>658</v>
      </c>
      <c r="B4933" t="s">
        <v>14</v>
      </c>
      <c r="C4933" t="s">
        <v>15</v>
      </c>
      <c r="D4933" t="s">
        <v>22</v>
      </c>
      <c r="E4933" t="s">
        <v>300</v>
      </c>
      <c r="F4933" t="s">
        <v>298</v>
      </c>
      <c r="G4933" t="s">
        <v>2806</v>
      </c>
      <c r="H4933" s="5">
        <v>43738</v>
      </c>
      <c r="I4933" s="5">
        <v>43718</v>
      </c>
      <c r="J4933">
        <v>175.84</v>
      </c>
      <c r="K4933" t="s">
        <v>2812</v>
      </c>
    </row>
    <row r="4934" spans="1:11" x14ac:dyDescent="0.25">
      <c r="A4934" t="s">
        <v>658</v>
      </c>
      <c r="B4934" t="s">
        <v>14</v>
      </c>
      <c r="C4934" t="s">
        <v>15</v>
      </c>
      <c r="D4934" t="s">
        <v>22</v>
      </c>
      <c r="E4934" t="s">
        <v>300</v>
      </c>
      <c r="F4934" t="s">
        <v>298</v>
      </c>
      <c r="G4934" t="s">
        <v>2806</v>
      </c>
      <c r="H4934" s="5">
        <v>43738</v>
      </c>
      <c r="I4934" s="5">
        <v>43718</v>
      </c>
      <c r="J4934">
        <v>15382.24</v>
      </c>
      <c r="K4934" t="s">
        <v>2812</v>
      </c>
    </row>
    <row r="4935" spans="1:11" x14ac:dyDescent="0.25">
      <c r="A4935" t="s">
        <v>299</v>
      </c>
      <c r="B4935" t="s">
        <v>14</v>
      </c>
      <c r="C4935" t="s">
        <v>2810</v>
      </c>
      <c r="D4935" t="s">
        <v>22</v>
      </c>
      <c r="E4935" t="s">
        <v>300</v>
      </c>
      <c r="F4935" t="s">
        <v>298</v>
      </c>
      <c r="G4935" t="s">
        <v>2806</v>
      </c>
      <c r="H4935" s="5">
        <v>43708</v>
      </c>
      <c r="I4935" s="5">
        <v>43712</v>
      </c>
      <c r="J4935">
        <v>64.14</v>
      </c>
      <c r="K4935" t="s">
        <v>2812</v>
      </c>
    </row>
    <row r="4936" spans="1:11" x14ac:dyDescent="0.25">
      <c r="A4936" t="s">
        <v>299</v>
      </c>
      <c r="B4936" t="s">
        <v>14</v>
      </c>
      <c r="C4936" t="s">
        <v>2810</v>
      </c>
      <c r="D4936" t="s">
        <v>22</v>
      </c>
      <c r="E4936" t="s">
        <v>300</v>
      </c>
      <c r="F4936" t="s">
        <v>298</v>
      </c>
      <c r="G4936" t="s">
        <v>2806</v>
      </c>
      <c r="H4936" s="5">
        <v>43708</v>
      </c>
      <c r="I4936" s="5">
        <v>43712</v>
      </c>
      <c r="J4936">
        <v>983.69</v>
      </c>
      <c r="K4936" t="s">
        <v>2812</v>
      </c>
    </row>
    <row r="4937" spans="1:11" x14ac:dyDescent="0.25">
      <c r="A4937" t="s">
        <v>1737</v>
      </c>
      <c r="B4937" t="s">
        <v>15</v>
      </c>
      <c r="D4937" t="s">
        <v>22</v>
      </c>
      <c r="E4937" t="s">
        <v>325</v>
      </c>
      <c r="F4937" t="s">
        <v>323</v>
      </c>
      <c r="G4937" t="s">
        <v>2806</v>
      </c>
      <c r="H4937" s="5">
        <v>43769</v>
      </c>
      <c r="I4937" s="5">
        <v>43753</v>
      </c>
      <c r="J4937">
        <v>228.82</v>
      </c>
      <c r="K4937" t="s">
        <v>2812</v>
      </c>
    </row>
    <row r="4938" spans="1:11" x14ac:dyDescent="0.25">
      <c r="A4938" t="s">
        <v>1404</v>
      </c>
      <c r="B4938" t="s">
        <v>14</v>
      </c>
      <c r="C4938" t="s">
        <v>15</v>
      </c>
      <c r="D4938" t="s">
        <v>16</v>
      </c>
      <c r="E4938" t="s">
        <v>325</v>
      </c>
      <c r="F4938" t="s">
        <v>323</v>
      </c>
      <c r="G4938" t="s">
        <v>2806</v>
      </c>
      <c r="H4938" s="5">
        <v>43738</v>
      </c>
      <c r="I4938" s="5">
        <v>43734</v>
      </c>
      <c r="J4938">
        <v>-223.44</v>
      </c>
      <c r="K4938" t="s">
        <v>2812</v>
      </c>
    </row>
    <row r="4939" spans="1:11" x14ac:dyDescent="0.25">
      <c r="A4939" t="s">
        <v>1404</v>
      </c>
      <c r="B4939" t="s">
        <v>14</v>
      </c>
      <c r="C4939" t="s">
        <v>15</v>
      </c>
      <c r="D4939" t="s">
        <v>22</v>
      </c>
      <c r="E4939" t="s">
        <v>325</v>
      </c>
      <c r="F4939" t="s">
        <v>323</v>
      </c>
      <c r="G4939" t="s">
        <v>2806</v>
      </c>
      <c r="H4939" s="5">
        <v>43738</v>
      </c>
      <c r="I4939" s="5">
        <v>43734</v>
      </c>
      <c r="J4939">
        <v>91.02</v>
      </c>
      <c r="K4939" t="s">
        <v>2812</v>
      </c>
    </row>
    <row r="4940" spans="1:11" x14ac:dyDescent="0.25">
      <c r="A4940" t="s">
        <v>1404</v>
      </c>
      <c r="B4940" t="s">
        <v>14</v>
      </c>
      <c r="C4940" t="s">
        <v>15</v>
      </c>
      <c r="D4940" t="s">
        <v>22</v>
      </c>
      <c r="E4940" t="s">
        <v>325</v>
      </c>
      <c r="F4940" t="s">
        <v>323</v>
      </c>
      <c r="G4940" t="s">
        <v>2806</v>
      </c>
      <c r="H4940" s="5">
        <v>43738</v>
      </c>
      <c r="I4940" s="5">
        <v>43734</v>
      </c>
      <c r="J4940">
        <v>237.55</v>
      </c>
      <c r="K4940" t="s">
        <v>2812</v>
      </c>
    </row>
    <row r="4941" spans="1:11" x14ac:dyDescent="0.25">
      <c r="A4941" t="s">
        <v>1404</v>
      </c>
      <c r="B4941" t="s">
        <v>14</v>
      </c>
      <c r="C4941" t="s">
        <v>15</v>
      </c>
      <c r="D4941" t="s">
        <v>22</v>
      </c>
      <c r="E4941" t="s">
        <v>325</v>
      </c>
      <c r="F4941" t="s">
        <v>323</v>
      </c>
      <c r="G4941" t="s">
        <v>2806</v>
      </c>
      <c r="H4941" s="5">
        <v>43738</v>
      </c>
      <c r="I4941" s="5">
        <v>43734</v>
      </c>
      <c r="J4941">
        <v>1284.0999999999999</v>
      </c>
      <c r="K4941" t="s">
        <v>2812</v>
      </c>
    </row>
    <row r="4942" spans="1:11" x14ac:dyDescent="0.25">
      <c r="A4942" t="s">
        <v>966</v>
      </c>
      <c r="B4942" t="s">
        <v>14</v>
      </c>
      <c r="C4942" t="s">
        <v>15</v>
      </c>
      <c r="D4942" t="s">
        <v>16</v>
      </c>
      <c r="E4942" t="s">
        <v>325</v>
      </c>
      <c r="F4942" t="s">
        <v>323</v>
      </c>
      <c r="G4942" t="s">
        <v>2806</v>
      </c>
      <c r="H4942" s="5">
        <v>43738</v>
      </c>
      <c r="I4942" s="5">
        <v>43725</v>
      </c>
      <c r="J4942">
        <v>-1535.28</v>
      </c>
      <c r="K4942" t="s">
        <v>2812</v>
      </c>
    </row>
    <row r="4943" spans="1:11" x14ac:dyDescent="0.25">
      <c r="A4943" t="s">
        <v>966</v>
      </c>
      <c r="B4943" t="s">
        <v>14</v>
      </c>
      <c r="C4943" t="s">
        <v>15</v>
      </c>
      <c r="D4943" t="s">
        <v>16</v>
      </c>
      <c r="E4943" t="s">
        <v>325</v>
      </c>
      <c r="F4943" t="s">
        <v>323</v>
      </c>
      <c r="G4943" t="s">
        <v>2806</v>
      </c>
      <c r="H4943" s="5">
        <v>43738</v>
      </c>
      <c r="I4943" s="5">
        <v>43725</v>
      </c>
      <c r="J4943">
        <v>-341.2</v>
      </c>
      <c r="K4943" t="s">
        <v>2812</v>
      </c>
    </row>
    <row r="4944" spans="1:11" x14ac:dyDescent="0.25">
      <c r="A4944" t="s">
        <v>783</v>
      </c>
      <c r="B4944" t="s">
        <v>14</v>
      </c>
      <c r="C4944" t="s">
        <v>15</v>
      </c>
      <c r="D4944" t="s">
        <v>22</v>
      </c>
      <c r="E4944" t="s">
        <v>325</v>
      </c>
      <c r="F4944" t="s">
        <v>323</v>
      </c>
      <c r="G4944" t="s">
        <v>2806</v>
      </c>
      <c r="H4944" s="5">
        <v>43738</v>
      </c>
      <c r="I4944" s="5">
        <v>43720</v>
      </c>
      <c r="J4944">
        <v>17.03</v>
      </c>
      <c r="K4944" t="s">
        <v>2812</v>
      </c>
    </row>
    <row r="4945" spans="1:11" x14ac:dyDescent="0.25">
      <c r="A4945" t="s">
        <v>657</v>
      </c>
      <c r="B4945" t="s">
        <v>14</v>
      </c>
      <c r="C4945" t="s">
        <v>15</v>
      </c>
      <c r="D4945" t="s">
        <v>22</v>
      </c>
      <c r="E4945" t="s">
        <v>325</v>
      </c>
      <c r="F4945" t="s">
        <v>323</v>
      </c>
      <c r="G4945" t="s">
        <v>2806</v>
      </c>
      <c r="H4945" s="5">
        <v>43738</v>
      </c>
      <c r="I4945" s="5">
        <v>43718</v>
      </c>
      <c r="J4945">
        <v>1310.88</v>
      </c>
      <c r="K4945" t="s">
        <v>2812</v>
      </c>
    </row>
    <row r="4946" spans="1:11" x14ac:dyDescent="0.25">
      <c r="A4946" t="s">
        <v>657</v>
      </c>
      <c r="B4946" t="s">
        <v>14</v>
      </c>
      <c r="C4946" t="s">
        <v>15</v>
      </c>
      <c r="D4946" t="s">
        <v>22</v>
      </c>
      <c r="E4946" t="s">
        <v>325</v>
      </c>
      <c r="F4946" t="s">
        <v>323</v>
      </c>
      <c r="G4946" t="s">
        <v>2806</v>
      </c>
      <c r="H4946" s="5">
        <v>43738</v>
      </c>
      <c r="I4946" s="5">
        <v>43718</v>
      </c>
      <c r="J4946">
        <v>18351.64</v>
      </c>
      <c r="K4946" t="s">
        <v>2812</v>
      </c>
    </row>
    <row r="4947" spans="1:11" x14ac:dyDescent="0.25">
      <c r="A4947" t="s">
        <v>657</v>
      </c>
      <c r="B4947" t="s">
        <v>14</v>
      </c>
      <c r="C4947" t="s">
        <v>15</v>
      </c>
      <c r="D4947" t="s">
        <v>22</v>
      </c>
      <c r="E4947" t="s">
        <v>325</v>
      </c>
      <c r="F4947" t="s">
        <v>323</v>
      </c>
      <c r="G4947" t="s">
        <v>2806</v>
      </c>
      <c r="H4947" s="5">
        <v>43738</v>
      </c>
      <c r="I4947" s="5">
        <v>43718</v>
      </c>
      <c r="J4947">
        <v>1891.76</v>
      </c>
      <c r="K4947" t="s">
        <v>2812</v>
      </c>
    </row>
    <row r="4948" spans="1:11" x14ac:dyDescent="0.25">
      <c r="A4948" t="s">
        <v>657</v>
      </c>
      <c r="B4948" t="s">
        <v>14</v>
      </c>
      <c r="C4948" t="s">
        <v>15</v>
      </c>
      <c r="D4948" t="s">
        <v>22</v>
      </c>
      <c r="E4948" t="s">
        <v>325</v>
      </c>
      <c r="F4948" t="s">
        <v>323</v>
      </c>
      <c r="G4948" t="s">
        <v>2806</v>
      </c>
      <c r="H4948" s="5">
        <v>43738</v>
      </c>
      <c r="I4948" s="5">
        <v>43718</v>
      </c>
      <c r="J4948">
        <v>198.43</v>
      </c>
      <c r="K4948" t="s">
        <v>2812</v>
      </c>
    </row>
    <row r="4949" spans="1:11" x14ac:dyDescent="0.25">
      <c r="A4949" t="s">
        <v>324</v>
      </c>
      <c r="B4949" t="s">
        <v>14</v>
      </c>
      <c r="C4949" t="s">
        <v>2810</v>
      </c>
      <c r="D4949" t="s">
        <v>22</v>
      </c>
      <c r="E4949" t="s">
        <v>325</v>
      </c>
      <c r="F4949" t="s">
        <v>323</v>
      </c>
      <c r="G4949" t="s">
        <v>2806</v>
      </c>
      <c r="H4949" s="5">
        <v>43708</v>
      </c>
      <c r="I4949" s="5">
        <v>43712</v>
      </c>
      <c r="J4949">
        <v>132.78</v>
      </c>
      <c r="K4949" t="s">
        <v>2812</v>
      </c>
    </row>
    <row r="4950" spans="1:11" x14ac:dyDescent="0.25">
      <c r="A4950" t="s">
        <v>324</v>
      </c>
      <c r="B4950" t="s">
        <v>14</v>
      </c>
      <c r="C4950" t="s">
        <v>2810</v>
      </c>
      <c r="D4950" t="s">
        <v>22</v>
      </c>
      <c r="E4950" t="s">
        <v>325</v>
      </c>
      <c r="F4950" t="s">
        <v>323</v>
      </c>
      <c r="G4950" t="s">
        <v>2806</v>
      </c>
      <c r="H4950" s="5">
        <v>43708</v>
      </c>
      <c r="I4950" s="5">
        <v>43712</v>
      </c>
      <c r="J4950">
        <v>293.83</v>
      </c>
      <c r="K4950" t="s">
        <v>2812</v>
      </c>
    </row>
    <row r="4951" spans="1:11" x14ac:dyDescent="0.25">
      <c r="A4951" t="s">
        <v>324</v>
      </c>
      <c r="B4951" t="s">
        <v>14</v>
      </c>
      <c r="C4951" t="s">
        <v>2810</v>
      </c>
      <c r="D4951" t="s">
        <v>22</v>
      </c>
      <c r="E4951" t="s">
        <v>325</v>
      </c>
      <c r="F4951" t="s">
        <v>323</v>
      </c>
      <c r="G4951" t="s">
        <v>2806</v>
      </c>
      <c r="H4951" s="5">
        <v>43708</v>
      </c>
      <c r="I4951" s="5">
        <v>43712</v>
      </c>
      <c r="J4951">
        <v>1742.7</v>
      </c>
      <c r="K4951" t="s">
        <v>2812</v>
      </c>
    </row>
    <row r="4952" spans="1:11" x14ac:dyDescent="0.25">
      <c r="A4952" t="s">
        <v>1403</v>
      </c>
      <c r="B4952" t="s">
        <v>14</v>
      </c>
      <c r="C4952" t="s">
        <v>15</v>
      </c>
      <c r="D4952" t="s">
        <v>16</v>
      </c>
      <c r="E4952" t="s">
        <v>656</v>
      </c>
      <c r="F4952" t="s">
        <v>654</v>
      </c>
      <c r="G4952" t="s">
        <v>2806</v>
      </c>
      <c r="H4952" s="5">
        <v>43738</v>
      </c>
      <c r="I4952" s="5">
        <v>43734</v>
      </c>
      <c r="J4952">
        <v>-9.15</v>
      </c>
      <c r="K4952" t="s">
        <v>2812</v>
      </c>
    </row>
    <row r="4953" spans="1:11" x14ac:dyDescent="0.25">
      <c r="A4953" t="s">
        <v>1403</v>
      </c>
      <c r="B4953" t="s">
        <v>14</v>
      </c>
      <c r="C4953" t="s">
        <v>15</v>
      </c>
      <c r="D4953" t="s">
        <v>22</v>
      </c>
      <c r="E4953" t="s">
        <v>656</v>
      </c>
      <c r="F4953" t="s">
        <v>654</v>
      </c>
      <c r="G4953" t="s">
        <v>2806</v>
      </c>
      <c r="H4953" s="5">
        <v>43738</v>
      </c>
      <c r="I4953" s="5">
        <v>43734</v>
      </c>
      <c r="J4953">
        <v>3.73</v>
      </c>
      <c r="K4953" t="s">
        <v>2812</v>
      </c>
    </row>
    <row r="4954" spans="1:11" x14ac:dyDescent="0.25">
      <c r="A4954" t="s">
        <v>1403</v>
      </c>
      <c r="B4954" t="s">
        <v>14</v>
      </c>
      <c r="C4954" t="s">
        <v>15</v>
      </c>
      <c r="D4954" t="s">
        <v>22</v>
      </c>
      <c r="E4954" t="s">
        <v>656</v>
      </c>
      <c r="F4954" t="s">
        <v>654</v>
      </c>
      <c r="G4954" t="s">
        <v>2806</v>
      </c>
      <c r="H4954" s="5">
        <v>43738</v>
      </c>
      <c r="I4954" s="5">
        <v>43734</v>
      </c>
      <c r="J4954">
        <v>9.73</v>
      </c>
      <c r="K4954" t="s">
        <v>2812</v>
      </c>
    </row>
    <row r="4955" spans="1:11" x14ac:dyDescent="0.25">
      <c r="A4955" t="s">
        <v>1403</v>
      </c>
      <c r="B4955" t="s">
        <v>14</v>
      </c>
      <c r="C4955" t="s">
        <v>15</v>
      </c>
      <c r="D4955" t="s">
        <v>22</v>
      </c>
      <c r="E4955" t="s">
        <v>656</v>
      </c>
      <c r="F4955" t="s">
        <v>654</v>
      </c>
      <c r="G4955" t="s">
        <v>2806</v>
      </c>
      <c r="H4955" s="5">
        <v>43738</v>
      </c>
      <c r="I4955" s="5">
        <v>43734</v>
      </c>
      <c r="J4955">
        <v>53.12</v>
      </c>
      <c r="K4955" t="s">
        <v>2812</v>
      </c>
    </row>
    <row r="4956" spans="1:11" x14ac:dyDescent="0.25">
      <c r="A4956" t="s">
        <v>655</v>
      </c>
      <c r="B4956" t="s">
        <v>14</v>
      </c>
      <c r="C4956" t="s">
        <v>15</v>
      </c>
      <c r="D4956" t="s">
        <v>22</v>
      </c>
      <c r="E4956" t="s">
        <v>656</v>
      </c>
      <c r="F4956" t="s">
        <v>654</v>
      </c>
      <c r="G4956" t="s">
        <v>2806</v>
      </c>
      <c r="H4956" s="5">
        <v>43738</v>
      </c>
      <c r="I4956" s="5">
        <v>43718</v>
      </c>
      <c r="J4956">
        <v>751.24</v>
      </c>
      <c r="K4956" t="s">
        <v>2812</v>
      </c>
    </row>
    <row r="4957" spans="1:11" x14ac:dyDescent="0.25">
      <c r="A4957" t="s">
        <v>655</v>
      </c>
      <c r="B4957" t="s">
        <v>14</v>
      </c>
      <c r="C4957" t="s">
        <v>15</v>
      </c>
      <c r="D4957" t="s">
        <v>22</v>
      </c>
      <c r="E4957" t="s">
        <v>656</v>
      </c>
      <c r="F4957" t="s">
        <v>654</v>
      </c>
      <c r="G4957" t="s">
        <v>2806</v>
      </c>
      <c r="H4957" s="5">
        <v>43738</v>
      </c>
      <c r="I4957" s="5">
        <v>43718</v>
      </c>
      <c r="J4957">
        <v>63.5</v>
      </c>
      <c r="K4957" t="s">
        <v>2812</v>
      </c>
    </row>
    <row r="4958" spans="1:11" x14ac:dyDescent="0.25">
      <c r="A4958" t="s">
        <v>1402</v>
      </c>
      <c r="B4958" t="s">
        <v>14</v>
      </c>
      <c r="C4958" t="s">
        <v>15</v>
      </c>
      <c r="D4958" t="s">
        <v>16</v>
      </c>
      <c r="E4958" t="s">
        <v>555</v>
      </c>
      <c r="F4958" t="s">
        <v>553</v>
      </c>
      <c r="G4958" t="s">
        <v>2806</v>
      </c>
      <c r="H4958" s="5">
        <v>43738</v>
      </c>
      <c r="I4958" s="5">
        <v>43734</v>
      </c>
      <c r="J4958">
        <v>-98.39</v>
      </c>
      <c r="K4958" t="s">
        <v>2812</v>
      </c>
    </row>
    <row r="4959" spans="1:11" x14ac:dyDescent="0.25">
      <c r="A4959" t="s">
        <v>1402</v>
      </c>
      <c r="B4959" t="s">
        <v>14</v>
      </c>
      <c r="C4959" t="s">
        <v>15</v>
      </c>
      <c r="D4959" t="s">
        <v>22</v>
      </c>
      <c r="E4959" t="s">
        <v>555</v>
      </c>
      <c r="F4959" t="s">
        <v>553</v>
      </c>
      <c r="G4959" t="s">
        <v>2806</v>
      </c>
      <c r="H4959" s="5">
        <v>43738</v>
      </c>
      <c r="I4959" s="5">
        <v>43734</v>
      </c>
      <c r="J4959">
        <v>40.08</v>
      </c>
      <c r="K4959" t="s">
        <v>2812</v>
      </c>
    </row>
    <row r="4960" spans="1:11" x14ac:dyDescent="0.25">
      <c r="A4960" t="s">
        <v>1402</v>
      </c>
      <c r="B4960" t="s">
        <v>14</v>
      </c>
      <c r="C4960" t="s">
        <v>15</v>
      </c>
      <c r="D4960" t="s">
        <v>22</v>
      </c>
      <c r="E4960" t="s">
        <v>555</v>
      </c>
      <c r="F4960" t="s">
        <v>553</v>
      </c>
      <c r="G4960" t="s">
        <v>2806</v>
      </c>
      <c r="H4960" s="5">
        <v>43738</v>
      </c>
      <c r="I4960" s="5">
        <v>43734</v>
      </c>
      <c r="J4960">
        <v>104.6</v>
      </c>
      <c r="K4960" t="s">
        <v>2812</v>
      </c>
    </row>
    <row r="4961" spans="1:11" x14ac:dyDescent="0.25">
      <c r="A4961" t="s">
        <v>1402</v>
      </c>
      <c r="B4961" t="s">
        <v>14</v>
      </c>
      <c r="C4961" t="s">
        <v>15</v>
      </c>
      <c r="D4961" t="s">
        <v>22</v>
      </c>
      <c r="E4961" t="s">
        <v>555</v>
      </c>
      <c r="F4961" t="s">
        <v>553</v>
      </c>
      <c r="G4961" t="s">
        <v>2806</v>
      </c>
      <c r="H4961" s="5">
        <v>43738</v>
      </c>
      <c r="I4961" s="5">
        <v>43734</v>
      </c>
      <c r="J4961">
        <v>94.59</v>
      </c>
      <c r="K4961" t="s">
        <v>2812</v>
      </c>
    </row>
    <row r="4962" spans="1:11" x14ac:dyDescent="0.25">
      <c r="A4962" t="s">
        <v>554</v>
      </c>
      <c r="B4962" t="s">
        <v>14</v>
      </c>
      <c r="C4962" t="s">
        <v>15</v>
      </c>
      <c r="D4962" t="s">
        <v>22</v>
      </c>
      <c r="E4962" t="s">
        <v>555</v>
      </c>
      <c r="F4962" t="s">
        <v>553</v>
      </c>
      <c r="G4962" t="s">
        <v>2806</v>
      </c>
      <c r="H4962" s="5">
        <v>43738</v>
      </c>
      <c r="I4962" s="5">
        <v>43718</v>
      </c>
      <c r="J4962">
        <v>768</v>
      </c>
      <c r="K4962" t="s">
        <v>2812</v>
      </c>
    </row>
    <row r="4963" spans="1:11" x14ac:dyDescent="0.25">
      <c r="A4963" t="s">
        <v>554</v>
      </c>
      <c r="B4963" t="s">
        <v>14</v>
      </c>
      <c r="C4963" t="s">
        <v>15</v>
      </c>
      <c r="D4963" t="s">
        <v>22</v>
      </c>
      <c r="E4963" t="s">
        <v>555</v>
      </c>
      <c r="F4963" t="s">
        <v>553</v>
      </c>
      <c r="G4963" t="s">
        <v>2806</v>
      </c>
      <c r="H4963" s="5">
        <v>43738</v>
      </c>
      <c r="I4963" s="5">
        <v>43718</v>
      </c>
      <c r="J4963">
        <v>682.8</v>
      </c>
      <c r="K4963" t="s">
        <v>2812</v>
      </c>
    </row>
    <row r="4964" spans="1:11" x14ac:dyDescent="0.25">
      <c r="A4964" t="s">
        <v>2224</v>
      </c>
      <c r="B4964" t="s">
        <v>14</v>
      </c>
      <c r="C4964" t="s">
        <v>2810</v>
      </c>
      <c r="D4964" t="s">
        <v>22</v>
      </c>
      <c r="E4964" t="s">
        <v>552</v>
      </c>
      <c r="F4964" t="s">
        <v>550</v>
      </c>
      <c r="G4964" t="s">
        <v>2806</v>
      </c>
      <c r="H4964" s="5">
        <v>43799</v>
      </c>
      <c r="I4964" s="5">
        <v>43777</v>
      </c>
      <c r="J4964">
        <v>2080</v>
      </c>
      <c r="K4964" t="s">
        <v>2812</v>
      </c>
    </row>
    <row r="4965" spans="1:11" x14ac:dyDescent="0.25">
      <c r="A4965" t="s">
        <v>1736</v>
      </c>
      <c r="B4965" t="s">
        <v>15</v>
      </c>
      <c r="D4965" t="s">
        <v>22</v>
      </c>
      <c r="E4965" t="s">
        <v>552</v>
      </c>
      <c r="F4965" t="s">
        <v>550</v>
      </c>
      <c r="G4965" t="s">
        <v>2806</v>
      </c>
      <c r="H4965" s="5">
        <v>43769</v>
      </c>
      <c r="I4965" s="5">
        <v>43746</v>
      </c>
      <c r="J4965">
        <v>12240</v>
      </c>
      <c r="K4965" t="s">
        <v>2812</v>
      </c>
    </row>
    <row r="4966" spans="1:11" x14ac:dyDescent="0.25">
      <c r="A4966" t="s">
        <v>1736</v>
      </c>
      <c r="B4966" t="s">
        <v>15</v>
      </c>
      <c r="D4966" t="s">
        <v>22</v>
      </c>
      <c r="E4966" t="s">
        <v>552</v>
      </c>
      <c r="F4966" t="s">
        <v>550</v>
      </c>
      <c r="G4966" t="s">
        <v>2806</v>
      </c>
      <c r="H4966" s="5">
        <v>43769</v>
      </c>
      <c r="I4966" s="5">
        <v>43746</v>
      </c>
      <c r="J4966">
        <v>3720.02</v>
      </c>
      <c r="K4966" t="s">
        <v>2812</v>
      </c>
    </row>
    <row r="4967" spans="1:11" x14ac:dyDescent="0.25">
      <c r="A4967" t="s">
        <v>1534</v>
      </c>
      <c r="B4967" t="s">
        <v>14</v>
      </c>
      <c r="C4967" t="s">
        <v>15</v>
      </c>
      <c r="D4967" t="s">
        <v>16</v>
      </c>
      <c r="E4967" t="s">
        <v>552</v>
      </c>
      <c r="F4967" t="s">
        <v>550</v>
      </c>
      <c r="G4967" t="s">
        <v>2806</v>
      </c>
      <c r="H4967" s="5">
        <v>43738</v>
      </c>
      <c r="I4967" s="5">
        <v>43738</v>
      </c>
      <c r="J4967">
        <v>-27171.119999999999</v>
      </c>
      <c r="K4967" t="s">
        <v>2812</v>
      </c>
    </row>
    <row r="4968" spans="1:11" x14ac:dyDescent="0.25">
      <c r="A4968" t="s">
        <v>1401</v>
      </c>
      <c r="B4968" t="s">
        <v>14</v>
      </c>
      <c r="C4968" t="s">
        <v>15</v>
      </c>
      <c r="D4968" t="s">
        <v>16</v>
      </c>
      <c r="E4968" t="s">
        <v>552</v>
      </c>
      <c r="F4968" t="s">
        <v>550</v>
      </c>
      <c r="G4968" t="s">
        <v>2806</v>
      </c>
      <c r="H4968" s="5">
        <v>43738</v>
      </c>
      <c r="I4968" s="5">
        <v>43734</v>
      </c>
      <c r="J4968">
        <v>-173.09</v>
      </c>
      <c r="K4968" t="s">
        <v>2812</v>
      </c>
    </row>
    <row r="4969" spans="1:11" x14ac:dyDescent="0.25">
      <c r="A4969" t="s">
        <v>1401</v>
      </c>
      <c r="B4969" t="s">
        <v>14</v>
      </c>
      <c r="C4969" t="s">
        <v>15</v>
      </c>
      <c r="D4969" t="s">
        <v>22</v>
      </c>
      <c r="E4969" t="s">
        <v>552</v>
      </c>
      <c r="F4969" t="s">
        <v>550</v>
      </c>
      <c r="G4969" t="s">
        <v>2806</v>
      </c>
      <c r="H4969" s="5">
        <v>43738</v>
      </c>
      <c r="I4969" s="5">
        <v>43734</v>
      </c>
      <c r="J4969">
        <v>70.510000000000005</v>
      </c>
      <c r="K4969" t="s">
        <v>2812</v>
      </c>
    </row>
    <row r="4970" spans="1:11" x14ac:dyDescent="0.25">
      <c r="A4970" t="s">
        <v>1401</v>
      </c>
      <c r="B4970" t="s">
        <v>14</v>
      </c>
      <c r="C4970" t="s">
        <v>15</v>
      </c>
      <c r="D4970" t="s">
        <v>22</v>
      </c>
      <c r="E4970" t="s">
        <v>552</v>
      </c>
      <c r="F4970" t="s">
        <v>550</v>
      </c>
      <c r="G4970" t="s">
        <v>2806</v>
      </c>
      <c r="H4970" s="5">
        <v>43738</v>
      </c>
      <c r="I4970" s="5">
        <v>43734</v>
      </c>
      <c r="J4970">
        <v>184.02</v>
      </c>
      <c r="K4970" t="s">
        <v>2812</v>
      </c>
    </row>
    <row r="4971" spans="1:11" x14ac:dyDescent="0.25">
      <c r="A4971" t="s">
        <v>1401</v>
      </c>
      <c r="B4971" t="s">
        <v>14</v>
      </c>
      <c r="C4971" t="s">
        <v>15</v>
      </c>
      <c r="D4971" t="s">
        <v>22</v>
      </c>
      <c r="E4971" t="s">
        <v>552</v>
      </c>
      <c r="F4971" t="s">
        <v>550</v>
      </c>
      <c r="G4971" t="s">
        <v>2806</v>
      </c>
      <c r="H4971" s="5">
        <v>43738</v>
      </c>
      <c r="I4971" s="5">
        <v>43734</v>
      </c>
      <c r="J4971">
        <v>376.48</v>
      </c>
      <c r="K4971" t="s">
        <v>2812</v>
      </c>
    </row>
    <row r="4972" spans="1:11" x14ac:dyDescent="0.25">
      <c r="A4972" t="s">
        <v>1401</v>
      </c>
      <c r="B4972" t="s">
        <v>14</v>
      </c>
      <c r="C4972" t="s">
        <v>15</v>
      </c>
      <c r="D4972" t="s">
        <v>22</v>
      </c>
      <c r="E4972" t="s">
        <v>552</v>
      </c>
      <c r="F4972" t="s">
        <v>550</v>
      </c>
      <c r="G4972" t="s">
        <v>2806</v>
      </c>
      <c r="H4972" s="5">
        <v>43738</v>
      </c>
      <c r="I4972" s="5">
        <v>43734</v>
      </c>
      <c r="J4972">
        <v>2730</v>
      </c>
      <c r="K4972" t="s">
        <v>2812</v>
      </c>
    </row>
    <row r="4973" spans="1:11" x14ac:dyDescent="0.25">
      <c r="A4973" t="s">
        <v>1211</v>
      </c>
      <c r="B4973" t="s">
        <v>14</v>
      </c>
      <c r="C4973" t="s">
        <v>15</v>
      </c>
      <c r="D4973" t="s">
        <v>22</v>
      </c>
      <c r="E4973" t="s">
        <v>552</v>
      </c>
      <c r="F4973" t="s">
        <v>550</v>
      </c>
      <c r="G4973" t="s">
        <v>2806</v>
      </c>
      <c r="H4973" s="5">
        <v>43738</v>
      </c>
      <c r="I4973" s="5">
        <v>43732</v>
      </c>
      <c r="J4973">
        <v>15124.57</v>
      </c>
      <c r="K4973" t="s">
        <v>2812</v>
      </c>
    </row>
    <row r="4974" spans="1:11" x14ac:dyDescent="0.25">
      <c r="A4974" t="s">
        <v>996</v>
      </c>
      <c r="B4974" t="s">
        <v>14</v>
      </c>
      <c r="C4974" t="s">
        <v>15</v>
      </c>
      <c r="D4974" t="s">
        <v>22</v>
      </c>
      <c r="E4974" t="s">
        <v>552</v>
      </c>
      <c r="F4974" t="s">
        <v>550</v>
      </c>
      <c r="G4974" t="s">
        <v>2806</v>
      </c>
      <c r="H4974" s="5">
        <v>43738</v>
      </c>
      <c r="I4974" s="5">
        <v>43725</v>
      </c>
      <c r="J4974">
        <v>67.400000000000006</v>
      </c>
      <c r="K4974" t="s">
        <v>2812</v>
      </c>
    </row>
    <row r="4975" spans="1:11" x14ac:dyDescent="0.25">
      <c r="A4975" t="s">
        <v>996</v>
      </c>
      <c r="B4975" t="s">
        <v>14</v>
      </c>
      <c r="C4975" t="s">
        <v>15</v>
      </c>
      <c r="D4975" t="s">
        <v>22</v>
      </c>
      <c r="E4975" t="s">
        <v>552</v>
      </c>
      <c r="F4975" t="s">
        <v>550</v>
      </c>
      <c r="G4975" t="s">
        <v>2806</v>
      </c>
      <c r="H4975" s="5">
        <v>43738</v>
      </c>
      <c r="I4975" s="5">
        <v>43725</v>
      </c>
      <c r="J4975">
        <v>1032.8</v>
      </c>
      <c r="K4975" t="s">
        <v>2812</v>
      </c>
    </row>
    <row r="4976" spans="1:11" x14ac:dyDescent="0.25">
      <c r="A4976" t="s">
        <v>996</v>
      </c>
      <c r="B4976" t="s">
        <v>14</v>
      </c>
      <c r="C4976" t="s">
        <v>15</v>
      </c>
      <c r="D4976" t="s">
        <v>22</v>
      </c>
      <c r="E4976" t="s">
        <v>552</v>
      </c>
      <c r="F4976" t="s">
        <v>550</v>
      </c>
      <c r="G4976" t="s">
        <v>2806</v>
      </c>
      <c r="H4976" s="5">
        <v>43738</v>
      </c>
      <c r="I4976" s="5">
        <v>43725</v>
      </c>
      <c r="J4976">
        <v>473.33</v>
      </c>
      <c r="K4976" t="s">
        <v>2812</v>
      </c>
    </row>
    <row r="4977" spans="1:11" x14ac:dyDescent="0.25">
      <c r="A4977" t="s">
        <v>801</v>
      </c>
      <c r="B4977" t="s">
        <v>14</v>
      </c>
      <c r="C4977" t="s">
        <v>15</v>
      </c>
      <c r="D4977" t="s">
        <v>22</v>
      </c>
      <c r="E4977" t="s">
        <v>552</v>
      </c>
      <c r="F4977" t="s">
        <v>550</v>
      </c>
      <c r="G4977" t="s">
        <v>2806</v>
      </c>
      <c r="H4977" s="5">
        <v>43738</v>
      </c>
      <c r="I4977" s="5">
        <v>43720</v>
      </c>
      <c r="J4977">
        <v>1590.87</v>
      </c>
      <c r="K4977" t="s">
        <v>2812</v>
      </c>
    </row>
    <row r="4978" spans="1:11" x14ac:dyDescent="0.25">
      <c r="A4978" t="s">
        <v>801</v>
      </c>
      <c r="B4978" t="s">
        <v>14</v>
      </c>
      <c r="C4978" t="s">
        <v>15</v>
      </c>
      <c r="D4978" t="s">
        <v>22</v>
      </c>
      <c r="E4978" t="s">
        <v>552</v>
      </c>
      <c r="F4978" t="s">
        <v>550</v>
      </c>
      <c r="G4978" t="s">
        <v>2806</v>
      </c>
      <c r="H4978" s="5">
        <v>43738</v>
      </c>
      <c r="I4978" s="5">
        <v>43720</v>
      </c>
      <c r="J4978">
        <v>136.96</v>
      </c>
      <c r="K4978" t="s">
        <v>2812</v>
      </c>
    </row>
    <row r="4979" spans="1:11" x14ac:dyDescent="0.25">
      <c r="A4979" t="s">
        <v>551</v>
      </c>
      <c r="B4979" t="s">
        <v>14</v>
      </c>
      <c r="C4979" t="s">
        <v>15</v>
      </c>
      <c r="D4979" t="s">
        <v>22</v>
      </c>
      <c r="E4979" t="s">
        <v>552</v>
      </c>
      <c r="F4979" t="s">
        <v>550</v>
      </c>
      <c r="G4979" t="s">
        <v>2806</v>
      </c>
      <c r="H4979" s="5">
        <v>43738</v>
      </c>
      <c r="I4979" s="5">
        <v>43718</v>
      </c>
      <c r="J4979">
        <v>13</v>
      </c>
      <c r="K4979" t="s">
        <v>2812</v>
      </c>
    </row>
    <row r="4980" spans="1:11" x14ac:dyDescent="0.25">
      <c r="A4980" t="s">
        <v>551</v>
      </c>
      <c r="B4980" t="s">
        <v>14</v>
      </c>
      <c r="C4980" t="s">
        <v>15</v>
      </c>
      <c r="D4980" t="s">
        <v>22</v>
      </c>
      <c r="E4980" t="s">
        <v>552</v>
      </c>
      <c r="F4980" t="s">
        <v>550</v>
      </c>
      <c r="G4980" t="s">
        <v>2806</v>
      </c>
      <c r="H4980" s="5">
        <v>43738</v>
      </c>
      <c r="I4980" s="5">
        <v>43718</v>
      </c>
      <c r="J4980">
        <v>907.7</v>
      </c>
      <c r="K4980" t="s">
        <v>2812</v>
      </c>
    </row>
    <row r="4981" spans="1:11" x14ac:dyDescent="0.25">
      <c r="A4981" t="s">
        <v>551</v>
      </c>
      <c r="B4981" t="s">
        <v>14</v>
      </c>
      <c r="C4981" t="s">
        <v>15</v>
      </c>
      <c r="D4981" t="s">
        <v>22</v>
      </c>
      <c r="E4981" t="s">
        <v>552</v>
      </c>
      <c r="F4981" t="s">
        <v>550</v>
      </c>
      <c r="G4981" t="s">
        <v>2806</v>
      </c>
      <c r="H4981" s="5">
        <v>43738</v>
      </c>
      <c r="I4981" s="5">
        <v>43718</v>
      </c>
      <c r="J4981">
        <v>1140.47</v>
      </c>
      <c r="K4981" t="s">
        <v>2812</v>
      </c>
    </row>
    <row r="4982" spans="1:11" x14ac:dyDescent="0.25">
      <c r="A4982" t="s">
        <v>551</v>
      </c>
      <c r="B4982" t="s">
        <v>14</v>
      </c>
      <c r="C4982" t="s">
        <v>15</v>
      </c>
      <c r="D4982" t="s">
        <v>22</v>
      </c>
      <c r="E4982" t="s">
        <v>552</v>
      </c>
      <c r="F4982" t="s">
        <v>550</v>
      </c>
      <c r="G4982" t="s">
        <v>2806</v>
      </c>
      <c r="H4982" s="5">
        <v>43738</v>
      </c>
      <c r="I4982" s="5">
        <v>43718</v>
      </c>
      <c r="J4982">
        <v>1411.75</v>
      </c>
      <c r="K4982" t="s">
        <v>2812</v>
      </c>
    </row>
    <row r="4983" spans="1:11" x14ac:dyDescent="0.25">
      <c r="A4983" t="s">
        <v>551</v>
      </c>
      <c r="B4983" t="s">
        <v>14</v>
      </c>
      <c r="C4983" t="s">
        <v>15</v>
      </c>
      <c r="D4983" t="s">
        <v>22</v>
      </c>
      <c r="E4983" t="s">
        <v>552</v>
      </c>
      <c r="F4983" t="s">
        <v>550</v>
      </c>
      <c r="G4983" t="s">
        <v>2806</v>
      </c>
      <c r="H4983" s="5">
        <v>43738</v>
      </c>
      <c r="I4983" s="5">
        <v>43718</v>
      </c>
      <c r="J4983">
        <v>179.81</v>
      </c>
      <c r="K4983" t="s">
        <v>2812</v>
      </c>
    </row>
    <row r="4984" spans="1:11" x14ac:dyDescent="0.25">
      <c r="A4984" t="s">
        <v>551</v>
      </c>
      <c r="B4984" t="s">
        <v>14</v>
      </c>
      <c r="C4984" t="s">
        <v>15</v>
      </c>
      <c r="D4984" t="s">
        <v>22</v>
      </c>
      <c r="E4984" t="s">
        <v>552</v>
      </c>
      <c r="F4984" t="s">
        <v>550</v>
      </c>
      <c r="G4984" t="s">
        <v>2806</v>
      </c>
      <c r="H4984" s="5">
        <v>43738</v>
      </c>
      <c r="I4984" s="5">
        <v>43718</v>
      </c>
      <c r="J4984">
        <v>376.96</v>
      </c>
      <c r="K4984" t="s">
        <v>2812</v>
      </c>
    </row>
    <row r="4985" spans="1:11" x14ac:dyDescent="0.25">
      <c r="A4985" t="s">
        <v>551</v>
      </c>
      <c r="B4985" t="s">
        <v>14</v>
      </c>
      <c r="C4985" t="s">
        <v>15</v>
      </c>
      <c r="D4985" t="s">
        <v>22</v>
      </c>
      <c r="E4985" t="s">
        <v>552</v>
      </c>
      <c r="F4985" t="s">
        <v>550</v>
      </c>
      <c r="G4985" t="s">
        <v>2806</v>
      </c>
      <c r="H4985" s="5">
        <v>43738</v>
      </c>
      <c r="I4985" s="5">
        <v>43718</v>
      </c>
      <c r="J4985">
        <v>171.08</v>
      </c>
      <c r="K4985" t="s">
        <v>2812</v>
      </c>
    </row>
    <row r="4986" spans="1:11" x14ac:dyDescent="0.25">
      <c r="A4986" t="s">
        <v>551</v>
      </c>
      <c r="B4986" t="s">
        <v>14</v>
      </c>
      <c r="C4986" t="s">
        <v>15</v>
      </c>
      <c r="D4986" t="s">
        <v>22</v>
      </c>
      <c r="E4986" t="s">
        <v>552</v>
      </c>
      <c r="F4986" t="s">
        <v>550</v>
      </c>
      <c r="G4986" t="s">
        <v>2806</v>
      </c>
      <c r="H4986" s="5">
        <v>43738</v>
      </c>
      <c r="I4986" s="5">
        <v>43718</v>
      </c>
      <c r="J4986">
        <v>46977.31</v>
      </c>
      <c r="K4986" t="s">
        <v>2812</v>
      </c>
    </row>
    <row r="4987" spans="1:11" x14ac:dyDescent="0.25">
      <c r="A4987" t="s">
        <v>1735</v>
      </c>
      <c r="B4987" t="s">
        <v>15</v>
      </c>
      <c r="D4987" t="s">
        <v>22</v>
      </c>
      <c r="E4987" t="s">
        <v>167</v>
      </c>
      <c r="F4987" t="s">
        <v>165</v>
      </c>
      <c r="G4987" t="s">
        <v>2806</v>
      </c>
      <c r="H4987" s="5">
        <v>43769</v>
      </c>
      <c r="I4987" s="5">
        <v>43769</v>
      </c>
      <c r="J4987">
        <v>11754.51</v>
      </c>
      <c r="K4987" t="s">
        <v>2812</v>
      </c>
    </row>
    <row r="4988" spans="1:11" x14ac:dyDescent="0.25">
      <c r="A4988" t="s">
        <v>1734</v>
      </c>
      <c r="B4988" t="s">
        <v>15</v>
      </c>
      <c r="D4988" t="s">
        <v>22</v>
      </c>
      <c r="E4988" t="s">
        <v>167</v>
      </c>
      <c r="F4988" t="s">
        <v>165</v>
      </c>
      <c r="G4988" t="s">
        <v>2806</v>
      </c>
      <c r="H4988" s="5">
        <v>43769</v>
      </c>
      <c r="I4988" s="5">
        <v>43767</v>
      </c>
      <c r="J4988">
        <v>11.41</v>
      </c>
      <c r="K4988" t="s">
        <v>2812</v>
      </c>
    </row>
    <row r="4989" spans="1:11" x14ac:dyDescent="0.25">
      <c r="A4989" t="s">
        <v>1733</v>
      </c>
      <c r="B4989" t="s">
        <v>15</v>
      </c>
      <c r="D4989" t="s">
        <v>22</v>
      </c>
      <c r="E4989" t="s">
        <v>167</v>
      </c>
      <c r="F4989" t="s">
        <v>165</v>
      </c>
      <c r="G4989" t="s">
        <v>2806</v>
      </c>
      <c r="H4989" s="5">
        <v>43769</v>
      </c>
      <c r="I4989" s="5">
        <v>43746</v>
      </c>
      <c r="J4989">
        <v>143</v>
      </c>
      <c r="K4989" t="s">
        <v>2812</v>
      </c>
    </row>
    <row r="4990" spans="1:11" x14ac:dyDescent="0.25">
      <c r="A4990" t="s">
        <v>1733</v>
      </c>
      <c r="B4990" t="s">
        <v>15</v>
      </c>
      <c r="D4990" t="s">
        <v>22</v>
      </c>
      <c r="E4990" t="s">
        <v>167</v>
      </c>
      <c r="F4990" t="s">
        <v>165</v>
      </c>
      <c r="G4990" t="s">
        <v>2806</v>
      </c>
      <c r="H4990" s="5">
        <v>43769</v>
      </c>
      <c r="I4990" s="5">
        <v>43746</v>
      </c>
      <c r="J4990">
        <v>0.96</v>
      </c>
      <c r="K4990" t="s">
        <v>2812</v>
      </c>
    </row>
    <row r="4991" spans="1:11" x14ac:dyDescent="0.25">
      <c r="A4991" t="s">
        <v>1566</v>
      </c>
      <c r="B4991" t="s">
        <v>14</v>
      </c>
      <c r="C4991" t="s">
        <v>15</v>
      </c>
      <c r="D4991" t="s">
        <v>16</v>
      </c>
      <c r="E4991" t="s">
        <v>167</v>
      </c>
      <c r="F4991" t="s">
        <v>165</v>
      </c>
      <c r="G4991" t="s">
        <v>2806</v>
      </c>
      <c r="H4991" s="5">
        <v>43738</v>
      </c>
      <c r="I4991" s="5">
        <v>43738</v>
      </c>
      <c r="J4991">
        <v>-11754.51</v>
      </c>
      <c r="K4991" t="s">
        <v>2812</v>
      </c>
    </row>
    <row r="4992" spans="1:11" x14ac:dyDescent="0.25">
      <c r="A4992" t="s">
        <v>1474</v>
      </c>
      <c r="B4992" t="s">
        <v>14</v>
      </c>
      <c r="C4992" t="s">
        <v>15</v>
      </c>
      <c r="D4992" t="s">
        <v>16</v>
      </c>
      <c r="E4992" t="s">
        <v>167</v>
      </c>
      <c r="F4992" t="s">
        <v>165</v>
      </c>
      <c r="G4992" t="s">
        <v>2806</v>
      </c>
      <c r="H4992" s="5">
        <v>43738</v>
      </c>
      <c r="I4992" s="5">
        <v>43735</v>
      </c>
      <c r="J4992">
        <v>-4208.3500000000004</v>
      </c>
      <c r="K4992" t="s">
        <v>2812</v>
      </c>
    </row>
    <row r="4993" spans="1:11" x14ac:dyDescent="0.25">
      <c r="A4993" t="s">
        <v>1400</v>
      </c>
      <c r="B4993" t="s">
        <v>14</v>
      </c>
      <c r="C4993" t="s">
        <v>15</v>
      </c>
      <c r="D4993" t="s">
        <v>16</v>
      </c>
      <c r="E4993" t="s">
        <v>167</v>
      </c>
      <c r="F4993" t="s">
        <v>165</v>
      </c>
      <c r="G4993" t="s">
        <v>2806</v>
      </c>
      <c r="H4993" s="5">
        <v>43738</v>
      </c>
      <c r="I4993" s="5">
        <v>43734</v>
      </c>
      <c r="J4993">
        <v>-1041.52</v>
      </c>
      <c r="K4993" t="s">
        <v>2812</v>
      </c>
    </row>
    <row r="4994" spans="1:11" x14ac:dyDescent="0.25">
      <c r="A4994" t="s">
        <v>1400</v>
      </c>
      <c r="B4994" t="s">
        <v>14</v>
      </c>
      <c r="C4994" t="s">
        <v>15</v>
      </c>
      <c r="D4994" t="s">
        <v>22</v>
      </c>
      <c r="E4994" t="s">
        <v>167</v>
      </c>
      <c r="F4994" t="s">
        <v>165</v>
      </c>
      <c r="G4994" t="s">
        <v>2806</v>
      </c>
      <c r="H4994" s="5">
        <v>43738</v>
      </c>
      <c r="I4994" s="5">
        <v>43734</v>
      </c>
      <c r="J4994">
        <v>424.27</v>
      </c>
      <c r="K4994" t="s">
        <v>2812</v>
      </c>
    </row>
    <row r="4995" spans="1:11" x14ac:dyDescent="0.25">
      <c r="A4995" t="s">
        <v>1400</v>
      </c>
      <c r="B4995" t="s">
        <v>14</v>
      </c>
      <c r="C4995" t="s">
        <v>15</v>
      </c>
      <c r="D4995" t="s">
        <v>22</v>
      </c>
      <c r="E4995" t="s">
        <v>167</v>
      </c>
      <c r="F4995" t="s">
        <v>165</v>
      </c>
      <c r="G4995" t="s">
        <v>2806</v>
      </c>
      <c r="H4995" s="5">
        <v>43738</v>
      </c>
      <c r="I4995" s="5">
        <v>43734</v>
      </c>
      <c r="J4995">
        <v>1107.29</v>
      </c>
      <c r="K4995" t="s">
        <v>2812</v>
      </c>
    </row>
    <row r="4996" spans="1:11" x14ac:dyDescent="0.25">
      <c r="A4996" t="s">
        <v>1400</v>
      </c>
      <c r="B4996" t="s">
        <v>14</v>
      </c>
      <c r="C4996" t="s">
        <v>15</v>
      </c>
      <c r="D4996" t="s">
        <v>22</v>
      </c>
      <c r="E4996" t="s">
        <v>167</v>
      </c>
      <c r="F4996" t="s">
        <v>165</v>
      </c>
      <c r="G4996" t="s">
        <v>2806</v>
      </c>
      <c r="H4996" s="5">
        <v>43738</v>
      </c>
      <c r="I4996" s="5">
        <v>43734</v>
      </c>
      <c r="J4996">
        <v>3261.32</v>
      </c>
      <c r="K4996" t="s">
        <v>2812</v>
      </c>
    </row>
    <row r="4997" spans="1:11" x14ac:dyDescent="0.25">
      <c r="A4997" t="s">
        <v>1210</v>
      </c>
      <c r="B4997" t="s">
        <v>14</v>
      </c>
      <c r="C4997" t="s">
        <v>15</v>
      </c>
      <c r="D4997" t="s">
        <v>16</v>
      </c>
      <c r="E4997" t="s">
        <v>167</v>
      </c>
      <c r="F4997" t="s">
        <v>165</v>
      </c>
      <c r="G4997" t="s">
        <v>2806</v>
      </c>
      <c r="H4997" s="5">
        <v>43738</v>
      </c>
      <c r="I4997" s="5">
        <v>43732</v>
      </c>
      <c r="J4997">
        <v>-19.98</v>
      </c>
      <c r="K4997" t="s">
        <v>2812</v>
      </c>
    </row>
    <row r="4998" spans="1:11" x14ac:dyDescent="0.25">
      <c r="A4998" t="s">
        <v>1151</v>
      </c>
      <c r="B4998" t="s">
        <v>14</v>
      </c>
      <c r="C4998" t="s">
        <v>15</v>
      </c>
      <c r="D4998" t="s">
        <v>22</v>
      </c>
      <c r="E4998" t="s">
        <v>167</v>
      </c>
      <c r="F4998" t="s">
        <v>165</v>
      </c>
      <c r="G4998" t="s">
        <v>2806</v>
      </c>
      <c r="H4998" s="5">
        <v>43738</v>
      </c>
      <c r="I4998" s="5">
        <v>43728</v>
      </c>
      <c r="J4998">
        <v>1901.55</v>
      </c>
      <c r="K4998" t="s">
        <v>2812</v>
      </c>
    </row>
    <row r="4999" spans="1:11" x14ac:dyDescent="0.25">
      <c r="A4999" t="s">
        <v>995</v>
      </c>
      <c r="B4999" t="s">
        <v>14</v>
      </c>
      <c r="C4999" t="s">
        <v>15</v>
      </c>
      <c r="D4999" t="s">
        <v>22</v>
      </c>
      <c r="E4999" t="s">
        <v>167</v>
      </c>
      <c r="F4999" t="s">
        <v>165</v>
      </c>
      <c r="G4999" t="s">
        <v>2806</v>
      </c>
      <c r="H4999" s="5">
        <v>43738</v>
      </c>
      <c r="I4999" s="5">
        <v>43725</v>
      </c>
      <c r="J4999">
        <v>501.52</v>
      </c>
      <c r="K4999" t="s">
        <v>2812</v>
      </c>
    </row>
    <row r="5000" spans="1:11" x14ac:dyDescent="0.25">
      <c r="A5000" t="s">
        <v>995</v>
      </c>
      <c r="B5000" t="s">
        <v>14</v>
      </c>
      <c r="C5000" t="s">
        <v>15</v>
      </c>
      <c r="D5000" t="s">
        <v>22</v>
      </c>
      <c r="E5000" t="s">
        <v>167</v>
      </c>
      <c r="F5000" t="s">
        <v>165</v>
      </c>
      <c r="G5000" t="s">
        <v>2806</v>
      </c>
      <c r="H5000" s="5">
        <v>43738</v>
      </c>
      <c r="I5000" s="5">
        <v>43725</v>
      </c>
      <c r="J5000">
        <v>334.32</v>
      </c>
      <c r="K5000" t="s">
        <v>2812</v>
      </c>
    </row>
    <row r="5001" spans="1:11" x14ac:dyDescent="0.25">
      <c r="A5001" t="s">
        <v>800</v>
      </c>
      <c r="B5001" t="s">
        <v>14</v>
      </c>
      <c r="C5001" t="s">
        <v>15</v>
      </c>
      <c r="D5001" t="s">
        <v>16</v>
      </c>
      <c r="E5001" t="s">
        <v>167</v>
      </c>
      <c r="F5001" t="s">
        <v>165</v>
      </c>
      <c r="G5001" t="s">
        <v>2806</v>
      </c>
      <c r="H5001" s="5">
        <v>43738</v>
      </c>
      <c r="I5001" s="5">
        <v>43720</v>
      </c>
      <c r="J5001">
        <v>-413.28</v>
      </c>
      <c r="K5001" t="s">
        <v>2812</v>
      </c>
    </row>
    <row r="5002" spans="1:11" x14ac:dyDescent="0.25">
      <c r="A5002" t="s">
        <v>800</v>
      </c>
      <c r="B5002" t="s">
        <v>14</v>
      </c>
      <c r="C5002" t="s">
        <v>15</v>
      </c>
      <c r="D5002" t="s">
        <v>22</v>
      </c>
      <c r="E5002" t="s">
        <v>167</v>
      </c>
      <c r="F5002" t="s">
        <v>165</v>
      </c>
      <c r="G5002" t="s">
        <v>2806</v>
      </c>
      <c r="H5002" s="5">
        <v>43738</v>
      </c>
      <c r="I5002" s="5">
        <v>43720</v>
      </c>
      <c r="J5002">
        <v>968.26</v>
      </c>
      <c r="K5002" t="s">
        <v>2812</v>
      </c>
    </row>
    <row r="5003" spans="1:11" x14ac:dyDescent="0.25">
      <c r="A5003" t="s">
        <v>800</v>
      </c>
      <c r="B5003" t="s">
        <v>14</v>
      </c>
      <c r="C5003" t="s">
        <v>15</v>
      </c>
      <c r="D5003" t="s">
        <v>16</v>
      </c>
      <c r="E5003" t="s">
        <v>167</v>
      </c>
      <c r="F5003" t="s">
        <v>165</v>
      </c>
      <c r="G5003" t="s">
        <v>2806</v>
      </c>
      <c r="H5003" s="5">
        <v>43738</v>
      </c>
      <c r="I5003" s="5">
        <v>43720</v>
      </c>
      <c r="J5003">
        <v>-551.04</v>
      </c>
      <c r="K5003" t="s">
        <v>2812</v>
      </c>
    </row>
    <row r="5004" spans="1:11" x14ac:dyDescent="0.25">
      <c r="A5004" t="s">
        <v>800</v>
      </c>
      <c r="B5004" t="s">
        <v>14</v>
      </c>
      <c r="C5004" t="s">
        <v>15</v>
      </c>
      <c r="D5004" t="s">
        <v>22</v>
      </c>
      <c r="E5004" t="s">
        <v>167</v>
      </c>
      <c r="F5004" t="s">
        <v>165</v>
      </c>
      <c r="G5004" t="s">
        <v>2806</v>
      </c>
      <c r="H5004" s="5">
        <v>43738</v>
      </c>
      <c r="I5004" s="5">
        <v>43720</v>
      </c>
      <c r="J5004">
        <v>688.48</v>
      </c>
      <c r="K5004" t="s">
        <v>2812</v>
      </c>
    </row>
    <row r="5005" spans="1:11" x14ac:dyDescent="0.25">
      <c r="A5005" t="s">
        <v>800</v>
      </c>
      <c r="B5005" t="s">
        <v>14</v>
      </c>
      <c r="C5005" t="s">
        <v>15</v>
      </c>
      <c r="D5005" t="s">
        <v>22</v>
      </c>
      <c r="E5005" t="s">
        <v>167</v>
      </c>
      <c r="F5005" t="s">
        <v>165</v>
      </c>
      <c r="G5005" t="s">
        <v>2806</v>
      </c>
      <c r="H5005" s="5">
        <v>43738</v>
      </c>
      <c r="I5005" s="5">
        <v>43720</v>
      </c>
      <c r="J5005">
        <v>42.58</v>
      </c>
      <c r="K5005" t="s">
        <v>2812</v>
      </c>
    </row>
    <row r="5006" spans="1:11" x14ac:dyDescent="0.25">
      <c r="A5006" t="s">
        <v>549</v>
      </c>
      <c r="B5006" t="s">
        <v>14</v>
      </c>
      <c r="C5006" t="s">
        <v>15</v>
      </c>
      <c r="D5006" t="s">
        <v>22</v>
      </c>
      <c r="E5006" t="s">
        <v>167</v>
      </c>
      <c r="F5006" t="s">
        <v>165</v>
      </c>
      <c r="G5006" t="s">
        <v>2806</v>
      </c>
      <c r="H5006" s="5">
        <v>43738</v>
      </c>
      <c r="I5006" s="5">
        <v>43718</v>
      </c>
      <c r="J5006">
        <v>1087.75</v>
      </c>
      <c r="K5006" t="s">
        <v>2812</v>
      </c>
    </row>
    <row r="5007" spans="1:11" x14ac:dyDescent="0.25">
      <c r="A5007" t="s">
        <v>549</v>
      </c>
      <c r="B5007" t="s">
        <v>14</v>
      </c>
      <c r="C5007" t="s">
        <v>15</v>
      </c>
      <c r="D5007" t="s">
        <v>22</v>
      </c>
      <c r="E5007" t="s">
        <v>167</v>
      </c>
      <c r="F5007" t="s">
        <v>165</v>
      </c>
      <c r="G5007" t="s">
        <v>2806</v>
      </c>
      <c r="H5007" s="5">
        <v>43738</v>
      </c>
      <c r="I5007" s="5">
        <v>43718</v>
      </c>
      <c r="J5007">
        <v>2309.2800000000002</v>
      </c>
      <c r="K5007" t="s">
        <v>2812</v>
      </c>
    </row>
    <row r="5008" spans="1:11" x14ac:dyDescent="0.25">
      <c r="A5008" t="s">
        <v>549</v>
      </c>
      <c r="B5008" t="s">
        <v>14</v>
      </c>
      <c r="C5008" t="s">
        <v>15</v>
      </c>
      <c r="D5008" t="s">
        <v>22</v>
      </c>
      <c r="E5008" t="s">
        <v>167</v>
      </c>
      <c r="F5008" t="s">
        <v>165</v>
      </c>
      <c r="G5008" t="s">
        <v>2806</v>
      </c>
      <c r="H5008" s="5">
        <v>43738</v>
      </c>
      <c r="I5008" s="5">
        <v>43718</v>
      </c>
      <c r="J5008">
        <v>33672.85</v>
      </c>
      <c r="K5008" t="s">
        <v>2812</v>
      </c>
    </row>
    <row r="5009" spans="1:11" x14ac:dyDescent="0.25">
      <c r="A5009" t="s">
        <v>549</v>
      </c>
      <c r="B5009" t="s">
        <v>14</v>
      </c>
      <c r="C5009" t="s">
        <v>15</v>
      </c>
      <c r="D5009" t="s">
        <v>22</v>
      </c>
      <c r="E5009" t="s">
        <v>167</v>
      </c>
      <c r="F5009" t="s">
        <v>165</v>
      </c>
      <c r="G5009" t="s">
        <v>2806</v>
      </c>
      <c r="H5009" s="5">
        <v>43738</v>
      </c>
      <c r="I5009" s="5">
        <v>43718</v>
      </c>
      <c r="J5009">
        <v>918.58</v>
      </c>
      <c r="K5009" t="s">
        <v>2812</v>
      </c>
    </row>
    <row r="5010" spans="1:11" x14ac:dyDescent="0.25">
      <c r="A5010" t="s">
        <v>549</v>
      </c>
      <c r="B5010" t="s">
        <v>14</v>
      </c>
      <c r="C5010" t="s">
        <v>15</v>
      </c>
      <c r="D5010" t="s">
        <v>22</v>
      </c>
      <c r="E5010" t="s">
        <v>167</v>
      </c>
      <c r="F5010" t="s">
        <v>165</v>
      </c>
      <c r="G5010" t="s">
        <v>2806</v>
      </c>
      <c r="H5010" s="5">
        <v>43738</v>
      </c>
      <c r="I5010" s="5">
        <v>43718</v>
      </c>
      <c r="J5010">
        <v>3704.88</v>
      </c>
      <c r="K5010" t="s">
        <v>2812</v>
      </c>
    </row>
    <row r="5011" spans="1:11" x14ac:dyDescent="0.25">
      <c r="A5011" t="s">
        <v>549</v>
      </c>
      <c r="B5011" t="s">
        <v>14</v>
      </c>
      <c r="C5011" t="s">
        <v>15</v>
      </c>
      <c r="D5011" t="s">
        <v>22</v>
      </c>
      <c r="E5011" t="s">
        <v>167</v>
      </c>
      <c r="F5011" t="s">
        <v>165</v>
      </c>
      <c r="G5011" t="s">
        <v>2806</v>
      </c>
      <c r="H5011" s="5">
        <v>43738</v>
      </c>
      <c r="I5011" s="5">
        <v>43718</v>
      </c>
      <c r="J5011">
        <v>1080.6400000000001</v>
      </c>
      <c r="K5011" t="s">
        <v>2812</v>
      </c>
    </row>
    <row r="5012" spans="1:11" x14ac:dyDescent="0.25">
      <c r="A5012" t="s">
        <v>549</v>
      </c>
      <c r="B5012" t="s">
        <v>14</v>
      </c>
      <c r="C5012" t="s">
        <v>15</v>
      </c>
      <c r="D5012" t="s">
        <v>22</v>
      </c>
      <c r="E5012" t="s">
        <v>167</v>
      </c>
      <c r="F5012" t="s">
        <v>165</v>
      </c>
      <c r="G5012" t="s">
        <v>2806</v>
      </c>
      <c r="H5012" s="5">
        <v>43738</v>
      </c>
      <c r="I5012" s="5">
        <v>43718</v>
      </c>
      <c r="J5012">
        <v>4669.21</v>
      </c>
      <c r="K5012" t="s">
        <v>2812</v>
      </c>
    </row>
    <row r="5013" spans="1:11" x14ac:dyDescent="0.25">
      <c r="A5013" t="s">
        <v>549</v>
      </c>
      <c r="B5013" t="s">
        <v>14</v>
      </c>
      <c r="C5013" t="s">
        <v>15</v>
      </c>
      <c r="D5013" t="s">
        <v>22</v>
      </c>
      <c r="E5013" t="s">
        <v>167</v>
      </c>
      <c r="F5013" t="s">
        <v>165</v>
      </c>
      <c r="G5013" t="s">
        <v>2806</v>
      </c>
      <c r="H5013" s="5">
        <v>43738</v>
      </c>
      <c r="I5013" s="5">
        <v>43718</v>
      </c>
      <c r="J5013">
        <v>529.28</v>
      </c>
      <c r="K5013" t="s">
        <v>2812</v>
      </c>
    </row>
    <row r="5014" spans="1:11" x14ac:dyDescent="0.25">
      <c r="A5014" t="s">
        <v>549</v>
      </c>
      <c r="B5014" t="s">
        <v>14</v>
      </c>
      <c r="C5014" t="s">
        <v>15</v>
      </c>
      <c r="D5014" t="s">
        <v>22</v>
      </c>
      <c r="E5014" t="s">
        <v>167</v>
      </c>
      <c r="F5014" t="s">
        <v>165</v>
      </c>
      <c r="G5014" t="s">
        <v>2806</v>
      </c>
      <c r="H5014" s="5">
        <v>43738</v>
      </c>
      <c r="I5014" s="5">
        <v>43718</v>
      </c>
      <c r="J5014">
        <v>476.88</v>
      </c>
      <c r="K5014" t="s">
        <v>2812</v>
      </c>
    </row>
    <row r="5015" spans="1:11" x14ac:dyDescent="0.25">
      <c r="A5015" t="s">
        <v>549</v>
      </c>
      <c r="B5015" t="s">
        <v>14</v>
      </c>
      <c r="C5015" t="s">
        <v>15</v>
      </c>
      <c r="D5015" t="s">
        <v>22</v>
      </c>
      <c r="E5015" t="s">
        <v>167</v>
      </c>
      <c r="F5015" t="s">
        <v>165</v>
      </c>
      <c r="G5015" t="s">
        <v>2806</v>
      </c>
      <c r="H5015" s="5">
        <v>43738</v>
      </c>
      <c r="I5015" s="5">
        <v>43718</v>
      </c>
      <c r="J5015">
        <v>11754.51</v>
      </c>
      <c r="K5015" t="s">
        <v>2812</v>
      </c>
    </row>
    <row r="5016" spans="1:11" x14ac:dyDescent="0.25">
      <c r="A5016" t="s">
        <v>549</v>
      </c>
      <c r="B5016" t="s">
        <v>14</v>
      </c>
      <c r="C5016" t="s">
        <v>15</v>
      </c>
      <c r="D5016" t="s">
        <v>22</v>
      </c>
      <c r="E5016" t="s">
        <v>167</v>
      </c>
      <c r="F5016" t="s">
        <v>165</v>
      </c>
      <c r="G5016" t="s">
        <v>2806</v>
      </c>
      <c r="H5016" s="5">
        <v>43738</v>
      </c>
      <c r="I5016" s="5">
        <v>43718</v>
      </c>
      <c r="J5016">
        <v>12402.93</v>
      </c>
      <c r="K5016" t="s">
        <v>2812</v>
      </c>
    </row>
    <row r="5017" spans="1:11" x14ac:dyDescent="0.25">
      <c r="A5017" t="s">
        <v>429</v>
      </c>
      <c r="B5017" t="s">
        <v>14</v>
      </c>
      <c r="C5017" t="s">
        <v>2810</v>
      </c>
      <c r="D5017" t="s">
        <v>22</v>
      </c>
      <c r="E5017" t="s">
        <v>167</v>
      </c>
      <c r="F5017" t="s">
        <v>165</v>
      </c>
      <c r="G5017" t="s">
        <v>2806</v>
      </c>
      <c r="H5017" s="5">
        <v>43708</v>
      </c>
      <c r="I5017" s="5">
        <v>43712</v>
      </c>
      <c r="J5017">
        <v>29.43</v>
      </c>
      <c r="K5017" t="s">
        <v>2812</v>
      </c>
    </row>
    <row r="5018" spans="1:11" x14ac:dyDescent="0.25">
      <c r="A5018" t="s">
        <v>429</v>
      </c>
      <c r="B5018" t="s">
        <v>14</v>
      </c>
      <c r="C5018" t="s">
        <v>2810</v>
      </c>
      <c r="D5018" t="s">
        <v>22</v>
      </c>
      <c r="E5018" t="s">
        <v>167</v>
      </c>
      <c r="F5018" t="s">
        <v>165</v>
      </c>
      <c r="G5018" t="s">
        <v>2806</v>
      </c>
      <c r="H5018" s="5">
        <v>43708</v>
      </c>
      <c r="I5018" s="5">
        <v>43712</v>
      </c>
      <c r="J5018">
        <v>76.819999999999993</v>
      </c>
      <c r="K5018" t="s">
        <v>2812</v>
      </c>
    </row>
    <row r="5019" spans="1:11" x14ac:dyDescent="0.25">
      <c r="A5019" t="s">
        <v>429</v>
      </c>
      <c r="B5019" t="s">
        <v>14</v>
      </c>
      <c r="C5019" t="s">
        <v>2810</v>
      </c>
      <c r="D5019" t="s">
        <v>22</v>
      </c>
      <c r="E5019" t="s">
        <v>167</v>
      </c>
      <c r="F5019" t="s">
        <v>165</v>
      </c>
      <c r="G5019" t="s">
        <v>2806</v>
      </c>
      <c r="H5019" s="5">
        <v>43708</v>
      </c>
      <c r="I5019" s="5">
        <v>43712</v>
      </c>
      <c r="J5019">
        <v>58.7</v>
      </c>
      <c r="K5019" t="s">
        <v>2812</v>
      </c>
    </row>
    <row r="5020" spans="1:11" x14ac:dyDescent="0.25">
      <c r="A5020" t="s">
        <v>429</v>
      </c>
      <c r="B5020" t="s">
        <v>14</v>
      </c>
      <c r="C5020" t="s">
        <v>2810</v>
      </c>
      <c r="D5020" t="s">
        <v>22</v>
      </c>
      <c r="E5020" t="s">
        <v>167</v>
      </c>
      <c r="F5020" t="s">
        <v>165</v>
      </c>
      <c r="G5020" t="s">
        <v>2806</v>
      </c>
      <c r="H5020" s="5">
        <v>43708</v>
      </c>
      <c r="I5020" s="5">
        <v>43712</v>
      </c>
      <c r="J5020">
        <v>398.89</v>
      </c>
      <c r="K5020" t="s">
        <v>2812</v>
      </c>
    </row>
    <row r="5021" spans="1:11" x14ac:dyDescent="0.25">
      <c r="A5021" t="s">
        <v>429</v>
      </c>
      <c r="B5021" t="s">
        <v>14</v>
      </c>
      <c r="C5021" t="s">
        <v>2810</v>
      </c>
      <c r="D5021" t="s">
        <v>22</v>
      </c>
      <c r="E5021" t="s">
        <v>167</v>
      </c>
      <c r="F5021" t="s">
        <v>165</v>
      </c>
      <c r="G5021" t="s">
        <v>2806</v>
      </c>
      <c r="H5021" s="5">
        <v>43708</v>
      </c>
      <c r="I5021" s="5">
        <v>43712</v>
      </c>
      <c r="J5021">
        <v>250.72</v>
      </c>
      <c r="K5021" t="s">
        <v>2812</v>
      </c>
    </row>
    <row r="5022" spans="1:11" x14ac:dyDescent="0.25">
      <c r="A5022" t="s">
        <v>429</v>
      </c>
      <c r="B5022" t="s">
        <v>14</v>
      </c>
      <c r="C5022" t="s">
        <v>2810</v>
      </c>
      <c r="D5022" t="s">
        <v>16</v>
      </c>
      <c r="E5022" t="s">
        <v>167</v>
      </c>
      <c r="F5022" t="s">
        <v>165</v>
      </c>
      <c r="G5022" t="s">
        <v>2806</v>
      </c>
      <c r="H5022" s="5">
        <v>43708</v>
      </c>
      <c r="I5022" s="5">
        <v>43712</v>
      </c>
      <c r="J5022">
        <v>-72.260000000000005</v>
      </c>
      <c r="K5022" t="s">
        <v>2812</v>
      </c>
    </row>
    <row r="5023" spans="1:11" x14ac:dyDescent="0.25">
      <c r="A5023" t="s">
        <v>166</v>
      </c>
      <c r="B5023" t="s">
        <v>14</v>
      </c>
      <c r="C5023" t="s">
        <v>2810</v>
      </c>
      <c r="D5023" t="s">
        <v>22</v>
      </c>
      <c r="E5023" t="s">
        <v>167</v>
      </c>
      <c r="F5023" t="s">
        <v>165</v>
      </c>
      <c r="G5023" t="s">
        <v>2806</v>
      </c>
      <c r="H5023" s="5">
        <v>43708</v>
      </c>
      <c r="I5023" s="5">
        <v>43707</v>
      </c>
      <c r="J5023">
        <v>250.72</v>
      </c>
      <c r="K5023" t="s">
        <v>2812</v>
      </c>
    </row>
    <row r="5024" spans="1:11" x14ac:dyDescent="0.25">
      <c r="A5024" t="s">
        <v>1399</v>
      </c>
      <c r="B5024" t="s">
        <v>14</v>
      </c>
      <c r="C5024" t="s">
        <v>15</v>
      </c>
      <c r="D5024" t="s">
        <v>16</v>
      </c>
      <c r="E5024" t="s">
        <v>428</v>
      </c>
      <c r="F5024" t="s">
        <v>426</v>
      </c>
      <c r="G5024" t="s">
        <v>2806</v>
      </c>
      <c r="H5024" s="5">
        <v>43738</v>
      </c>
      <c r="I5024" s="5">
        <v>43734</v>
      </c>
      <c r="J5024">
        <v>-246</v>
      </c>
      <c r="K5024" t="s">
        <v>2812</v>
      </c>
    </row>
    <row r="5025" spans="1:11" x14ac:dyDescent="0.25">
      <c r="A5025" t="s">
        <v>1399</v>
      </c>
      <c r="B5025" t="s">
        <v>14</v>
      </c>
      <c r="C5025" t="s">
        <v>15</v>
      </c>
      <c r="D5025" t="s">
        <v>22</v>
      </c>
      <c r="E5025" t="s">
        <v>428</v>
      </c>
      <c r="F5025" t="s">
        <v>426</v>
      </c>
      <c r="G5025" t="s">
        <v>2806</v>
      </c>
      <c r="H5025" s="5">
        <v>43738</v>
      </c>
      <c r="I5025" s="5">
        <v>43734</v>
      </c>
      <c r="J5025">
        <v>100.21</v>
      </c>
      <c r="K5025" t="s">
        <v>2812</v>
      </c>
    </row>
    <row r="5026" spans="1:11" x14ac:dyDescent="0.25">
      <c r="A5026" t="s">
        <v>1399</v>
      </c>
      <c r="B5026" t="s">
        <v>14</v>
      </c>
      <c r="C5026" t="s">
        <v>15</v>
      </c>
      <c r="D5026" t="s">
        <v>22</v>
      </c>
      <c r="E5026" t="s">
        <v>428</v>
      </c>
      <c r="F5026" t="s">
        <v>426</v>
      </c>
      <c r="G5026" t="s">
        <v>2806</v>
      </c>
      <c r="H5026" s="5">
        <v>43738</v>
      </c>
      <c r="I5026" s="5">
        <v>43734</v>
      </c>
      <c r="J5026">
        <v>221.26</v>
      </c>
      <c r="K5026" t="s">
        <v>2812</v>
      </c>
    </row>
    <row r="5027" spans="1:11" x14ac:dyDescent="0.25">
      <c r="A5027" t="s">
        <v>1399</v>
      </c>
      <c r="B5027" t="s">
        <v>14</v>
      </c>
      <c r="C5027" t="s">
        <v>15</v>
      </c>
      <c r="D5027" t="s">
        <v>22</v>
      </c>
      <c r="E5027" t="s">
        <v>428</v>
      </c>
      <c r="F5027" t="s">
        <v>426</v>
      </c>
      <c r="G5027" t="s">
        <v>2806</v>
      </c>
      <c r="H5027" s="5">
        <v>43738</v>
      </c>
      <c r="I5027" s="5">
        <v>43734</v>
      </c>
      <c r="J5027">
        <v>261.52999999999997</v>
      </c>
      <c r="K5027" t="s">
        <v>2812</v>
      </c>
    </row>
    <row r="5028" spans="1:11" x14ac:dyDescent="0.25">
      <c r="A5028" t="s">
        <v>1248</v>
      </c>
      <c r="B5028" t="s">
        <v>14</v>
      </c>
      <c r="C5028" t="s">
        <v>15</v>
      </c>
      <c r="D5028" t="s">
        <v>22</v>
      </c>
      <c r="E5028" t="s">
        <v>428</v>
      </c>
      <c r="F5028" t="s">
        <v>426</v>
      </c>
      <c r="G5028" t="s">
        <v>2806</v>
      </c>
      <c r="H5028" s="5">
        <v>43738</v>
      </c>
      <c r="I5028" s="5">
        <v>43733</v>
      </c>
      <c r="J5028">
        <v>41.44</v>
      </c>
      <c r="K5028" t="s">
        <v>2812</v>
      </c>
    </row>
    <row r="5029" spans="1:11" x14ac:dyDescent="0.25">
      <c r="A5029" t="s">
        <v>799</v>
      </c>
      <c r="B5029" t="s">
        <v>14</v>
      </c>
      <c r="C5029" t="s">
        <v>15</v>
      </c>
      <c r="D5029" t="s">
        <v>22</v>
      </c>
      <c r="E5029" t="s">
        <v>428</v>
      </c>
      <c r="F5029" t="s">
        <v>426</v>
      </c>
      <c r="G5029" t="s">
        <v>2806</v>
      </c>
      <c r="H5029" s="5">
        <v>43738</v>
      </c>
      <c r="I5029" s="5">
        <v>43720</v>
      </c>
      <c r="J5029">
        <v>403.92</v>
      </c>
      <c r="K5029" t="s">
        <v>2812</v>
      </c>
    </row>
    <row r="5030" spans="1:11" x14ac:dyDescent="0.25">
      <c r="A5030" t="s">
        <v>799</v>
      </c>
      <c r="B5030" t="s">
        <v>14</v>
      </c>
      <c r="C5030" t="s">
        <v>15</v>
      </c>
      <c r="D5030" t="s">
        <v>22</v>
      </c>
      <c r="E5030" t="s">
        <v>428</v>
      </c>
      <c r="F5030" t="s">
        <v>426</v>
      </c>
      <c r="G5030" t="s">
        <v>2806</v>
      </c>
      <c r="H5030" s="5">
        <v>43738</v>
      </c>
      <c r="I5030" s="5">
        <v>43720</v>
      </c>
      <c r="J5030">
        <v>24.7</v>
      </c>
      <c r="K5030" t="s">
        <v>2812</v>
      </c>
    </row>
    <row r="5031" spans="1:11" x14ac:dyDescent="0.25">
      <c r="A5031" t="s">
        <v>799</v>
      </c>
      <c r="B5031" t="s">
        <v>14</v>
      </c>
      <c r="C5031" t="s">
        <v>15</v>
      </c>
      <c r="D5031" t="s">
        <v>22</v>
      </c>
      <c r="E5031" t="s">
        <v>428</v>
      </c>
      <c r="F5031" t="s">
        <v>426</v>
      </c>
      <c r="G5031" t="s">
        <v>2806</v>
      </c>
      <c r="H5031" s="5">
        <v>43738</v>
      </c>
      <c r="I5031" s="5">
        <v>43720</v>
      </c>
      <c r="J5031">
        <v>118.24</v>
      </c>
      <c r="K5031" t="s">
        <v>2812</v>
      </c>
    </row>
    <row r="5032" spans="1:11" x14ac:dyDescent="0.25">
      <c r="A5032" t="s">
        <v>548</v>
      </c>
      <c r="B5032" t="s">
        <v>14</v>
      </c>
      <c r="C5032" t="s">
        <v>15</v>
      </c>
      <c r="D5032" t="s">
        <v>22</v>
      </c>
      <c r="E5032" t="s">
        <v>428</v>
      </c>
      <c r="F5032" t="s">
        <v>426</v>
      </c>
      <c r="G5032" t="s">
        <v>2806</v>
      </c>
      <c r="H5032" s="5">
        <v>43738</v>
      </c>
      <c r="I5032" s="5">
        <v>43718</v>
      </c>
      <c r="J5032">
        <v>739.13</v>
      </c>
      <c r="K5032" t="s">
        <v>2812</v>
      </c>
    </row>
    <row r="5033" spans="1:11" x14ac:dyDescent="0.25">
      <c r="A5033" t="s">
        <v>548</v>
      </c>
      <c r="B5033" t="s">
        <v>14</v>
      </c>
      <c r="C5033" t="s">
        <v>15</v>
      </c>
      <c r="D5033" t="s">
        <v>22</v>
      </c>
      <c r="E5033" t="s">
        <v>428</v>
      </c>
      <c r="F5033" t="s">
        <v>426</v>
      </c>
      <c r="G5033" t="s">
        <v>2806</v>
      </c>
      <c r="H5033" s="5">
        <v>43738</v>
      </c>
      <c r="I5033" s="5">
        <v>43718</v>
      </c>
      <c r="J5033">
        <v>947.28</v>
      </c>
      <c r="K5033" t="s">
        <v>2812</v>
      </c>
    </row>
    <row r="5034" spans="1:11" x14ac:dyDescent="0.25">
      <c r="A5034" t="s">
        <v>548</v>
      </c>
      <c r="B5034" t="s">
        <v>14</v>
      </c>
      <c r="C5034" t="s">
        <v>15</v>
      </c>
      <c r="D5034" t="s">
        <v>22</v>
      </c>
      <c r="E5034" t="s">
        <v>428</v>
      </c>
      <c r="F5034" t="s">
        <v>426</v>
      </c>
      <c r="G5034" t="s">
        <v>2806</v>
      </c>
      <c r="H5034" s="5">
        <v>43738</v>
      </c>
      <c r="I5034" s="5">
        <v>43718</v>
      </c>
      <c r="J5034">
        <v>392.16</v>
      </c>
      <c r="K5034" t="s">
        <v>2812</v>
      </c>
    </row>
    <row r="5035" spans="1:11" x14ac:dyDescent="0.25">
      <c r="A5035" t="s">
        <v>548</v>
      </c>
      <c r="B5035" t="s">
        <v>14</v>
      </c>
      <c r="C5035" t="s">
        <v>15</v>
      </c>
      <c r="D5035" t="s">
        <v>22</v>
      </c>
      <c r="E5035" t="s">
        <v>428</v>
      </c>
      <c r="F5035" t="s">
        <v>426</v>
      </c>
      <c r="G5035" t="s">
        <v>2806</v>
      </c>
      <c r="H5035" s="5">
        <v>43738</v>
      </c>
      <c r="I5035" s="5">
        <v>43718</v>
      </c>
      <c r="J5035">
        <v>911.05</v>
      </c>
      <c r="K5035" t="s">
        <v>2812</v>
      </c>
    </row>
    <row r="5036" spans="1:11" x14ac:dyDescent="0.25">
      <c r="A5036" t="s">
        <v>427</v>
      </c>
      <c r="B5036" t="s">
        <v>14</v>
      </c>
      <c r="C5036" t="s">
        <v>2810</v>
      </c>
      <c r="D5036" t="s">
        <v>22</v>
      </c>
      <c r="E5036" t="s">
        <v>428</v>
      </c>
      <c r="F5036" t="s">
        <v>426</v>
      </c>
      <c r="G5036" t="s">
        <v>2806</v>
      </c>
      <c r="H5036" s="5">
        <v>43708</v>
      </c>
      <c r="I5036" s="5">
        <v>43712</v>
      </c>
      <c r="J5036">
        <v>4.79</v>
      </c>
      <c r="K5036" t="s">
        <v>2812</v>
      </c>
    </row>
    <row r="5037" spans="1:11" x14ac:dyDescent="0.25">
      <c r="A5037" t="s">
        <v>427</v>
      </c>
      <c r="B5037" t="s">
        <v>14</v>
      </c>
      <c r="C5037" t="s">
        <v>2810</v>
      </c>
      <c r="D5037" t="s">
        <v>22</v>
      </c>
      <c r="E5037" t="s">
        <v>428</v>
      </c>
      <c r="F5037" t="s">
        <v>426</v>
      </c>
      <c r="G5037" t="s">
        <v>2806</v>
      </c>
      <c r="H5037" s="5">
        <v>43708</v>
      </c>
      <c r="I5037" s="5">
        <v>43712</v>
      </c>
      <c r="J5037">
        <v>73.540000000000006</v>
      </c>
      <c r="K5037" t="s">
        <v>2812</v>
      </c>
    </row>
    <row r="5038" spans="1:11" x14ac:dyDescent="0.25">
      <c r="A5038" t="s">
        <v>1732</v>
      </c>
      <c r="B5038" t="s">
        <v>15</v>
      </c>
      <c r="D5038" t="s">
        <v>22</v>
      </c>
      <c r="E5038" t="s">
        <v>994</v>
      </c>
      <c r="F5038" t="s">
        <v>992</v>
      </c>
      <c r="G5038" t="s">
        <v>2806</v>
      </c>
      <c r="H5038" s="5">
        <v>43769</v>
      </c>
      <c r="I5038" s="5">
        <v>43746</v>
      </c>
      <c r="J5038">
        <v>0.48</v>
      </c>
      <c r="K5038" t="s">
        <v>2812</v>
      </c>
    </row>
    <row r="5039" spans="1:11" x14ac:dyDescent="0.25">
      <c r="A5039" t="s">
        <v>1209</v>
      </c>
      <c r="B5039" t="s">
        <v>14</v>
      </c>
      <c r="C5039" t="s">
        <v>15</v>
      </c>
      <c r="D5039" t="s">
        <v>16</v>
      </c>
      <c r="E5039" t="s">
        <v>994</v>
      </c>
      <c r="F5039" t="s">
        <v>992</v>
      </c>
      <c r="G5039" t="s">
        <v>2806</v>
      </c>
      <c r="H5039" s="5">
        <v>43738</v>
      </c>
      <c r="I5039" s="5">
        <v>43732</v>
      </c>
      <c r="J5039">
        <v>-9.99</v>
      </c>
      <c r="K5039" t="s">
        <v>2812</v>
      </c>
    </row>
    <row r="5040" spans="1:11" x14ac:dyDescent="0.25">
      <c r="A5040" t="s">
        <v>1150</v>
      </c>
      <c r="B5040" t="s">
        <v>14</v>
      </c>
      <c r="C5040" t="s">
        <v>15</v>
      </c>
      <c r="D5040" t="s">
        <v>22</v>
      </c>
      <c r="E5040" t="s">
        <v>994</v>
      </c>
      <c r="F5040" t="s">
        <v>992</v>
      </c>
      <c r="G5040" t="s">
        <v>2806</v>
      </c>
      <c r="H5040" s="5">
        <v>43738</v>
      </c>
      <c r="I5040" s="5">
        <v>43728</v>
      </c>
      <c r="J5040">
        <v>950.77</v>
      </c>
      <c r="K5040" t="s">
        <v>2812</v>
      </c>
    </row>
    <row r="5041" spans="1:11" x14ac:dyDescent="0.25">
      <c r="A5041" t="s">
        <v>1104</v>
      </c>
      <c r="B5041" t="s">
        <v>14</v>
      </c>
      <c r="C5041" t="s">
        <v>15</v>
      </c>
      <c r="D5041" t="s">
        <v>16</v>
      </c>
      <c r="E5041" t="s">
        <v>994</v>
      </c>
      <c r="F5041" t="s">
        <v>992</v>
      </c>
      <c r="G5041" t="s">
        <v>2806</v>
      </c>
      <c r="H5041" s="5">
        <v>43738</v>
      </c>
      <c r="I5041" s="5">
        <v>43727</v>
      </c>
      <c r="J5041">
        <v>-3.96</v>
      </c>
      <c r="K5041" t="s">
        <v>2812</v>
      </c>
    </row>
    <row r="5042" spans="1:11" x14ac:dyDescent="0.25">
      <c r="A5042" t="s">
        <v>993</v>
      </c>
      <c r="B5042" t="s">
        <v>14</v>
      </c>
      <c r="C5042" t="s">
        <v>15</v>
      </c>
      <c r="D5042" t="s">
        <v>22</v>
      </c>
      <c r="E5042" t="s">
        <v>994</v>
      </c>
      <c r="F5042" t="s">
        <v>992</v>
      </c>
      <c r="G5042" t="s">
        <v>2806</v>
      </c>
      <c r="H5042" s="5">
        <v>43738</v>
      </c>
      <c r="I5042" s="5">
        <v>43725</v>
      </c>
      <c r="J5042">
        <v>396.39</v>
      </c>
      <c r="K5042" t="s">
        <v>2812</v>
      </c>
    </row>
    <row r="5043" spans="1:11" x14ac:dyDescent="0.25">
      <c r="A5043" t="s">
        <v>2397</v>
      </c>
      <c r="B5043" t="s">
        <v>14</v>
      </c>
      <c r="C5043" t="s">
        <v>2810</v>
      </c>
      <c r="D5043" t="s">
        <v>22</v>
      </c>
      <c r="E5043" t="s">
        <v>164</v>
      </c>
      <c r="F5043" t="s">
        <v>162</v>
      </c>
      <c r="G5043" t="s">
        <v>2806</v>
      </c>
      <c r="H5043" s="5">
        <v>43830</v>
      </c>
      <c r="I5043" s="5">
        <v>43808</v>
      </c>
      <c r="J5043">
        <v>1603.25</v>
      </c>
      <c r="K5043" t="s">
        <v>2812</v>
      </c>
    </row>
    <row r="5044" spans="1:11" x14ac:dyDescent="0.25">
      <c r="A5044" t="s">
        <v>1731</v>
      </c>
      <c r="B5044" t="s">
        <v>15</v>
      </c>
      <c r="D5044" t="s">
        <v>22</v>
      </c>
      <c r="E5044" t="s">
        <v>164</v>
      </c>
      <c r="F5044" t="s">
        <v>162</v>
      </c>
      <c r="G5044" t="s">
        <v>2806</v>
      </c>
      <c r="H5044" s="5">
        <v>43769</v>
      </c>
      <c r="I5044" s="5">
        <v>43769</v>
      </c>
      <c r="J5044">
        <v>4683.75</v>
      </c>
      <c r="K5044" t="s">
        <v>2812</v>
      </c>
    </row>
    <row r="5045" spans="1:11" x14ac:dyDescent="0.25">
      <c r="A5045" t="s">
        <v>1730</v>
      </c>
      <c r="B5045" t="s">
        <v>15</v>
      </c>
      <c r="D5045" t="s">
        <v>22</v>
      </c>
      <c r="E5045" t="s">
        <v>164</v>
      </c>
      <c r="F5045" t="s">
        <v>162</v>
      </c>
      <c r="G5045" t="s">
        <v>2806</v>
      </c>
      <c r="H5045" s="5">
        <v>43769</v>
      </c>
      <c r="I5045" s="5">
        <v>43763</v>
      </c>
      <c r="J5045">
        <v>1480.69</v>
      </c>
      <c r="K5045" t="s">
        <v>2812</v>
      </c>
    </row>
    <row r="5046" spans="1:11" x14ac:dyDescent="0.25">
      <c r="A5046" t="s">
        <v>1565</v>
      </c>
      <c r="B5046" t="s">
        <v>14</v>
      </c>
      <c r="C5046" t="s">
        <v>15</v>
      </c>
      <c r="D5046" t="s">
        <v>22</v>
      </c>
      <c r="E5046" t="s">
        <v>164</v>
      </c>
      <c r="F5046" t="s">
        <v>162</v>
      </c>
      <c r="G5046" t="s">
        <v>2806</v>
      </c>
      <c r="H5046" s="5">
        <v>43738</v>
      </c>
      <c r="I5046" s="5">
        <v>43738</v>
      </c>
      <c r="J5046">
        <v>1578.88</v>
      </c>
      <c r="K5046" t="s">
        <v>2812</v>
      </c>
    </row>
    <row r="5047" spans="1:11" x14ac:dyDescent="0.25">
      <c r="A5047" t="s">
        <v>1565</v>
      </c>
      <c r="B5047" t="s">
        <v>14</v>
      </c>
      <c r="C5047" t="s">
        <v>15</v>
      </c>
      <c r="D5047" t="s">
        <v>16</v>
      </c>
      <c r="E5047" t="s">
        <v>164</v>
      </c>
      <c r="F5047" t="s">
        <v>162</v>
      </c>
      <c r="G5047" t="s">
        <v>2806</v>
      </c>
      <c r="H5047" s="5">
        <v>43738</v>
      </c>
      <c r="I5047" s="5">
        <v>43738</v>
      </c>
      <c r="J5047">
        <v>-4683.75</v>
      </c>
      <c r="K5047" t="s">
        <v>2812</v>
      </c>
    </row>
    <row r="5048" spans="1:11" x14ac:dyDescent="0.25">
      <c r="A5048" t="s">
        <v>1398</v>
      </c>
      <c r="B5048" t="s">
        <v>14</v>
      </c>
      <c r="C5048" t="s">
        <v>15</v>
      </c>
      <c r="D5048" t="s">
        <v>16</v>
      </c>
      <c r="E5048" t="s">
        <v>164</v>
      </c>
      <c r="F5048" t="s">
        <v>162</v>
      </c>
      <c r="G5048" t="s">
        <v>2806</v>
      </c>
      <c r="H5048" s="5">
        <v>43738</v>
      </c>
      <c r="I5048" s="5">
        <v>43734</v>
      </c>
      <c r="J5048">
        <v>-862.72</v>
      </c>
      <c r="K5048" t="s">
        <v>2812</v>
      </c>
    </row>
    <row r="5049" spans="1:11" x14ac:dyDescent="0.25">
      <c r="A5049" t="s">
        <v>1398</v>
      </c>
      <c r="B5049" t="s">
        <v>14</v>
      </c>
      <c r="C5049" t="s">
        <v>15</v>
      </c>
      <c r="D5049" t="s">
        <v>22</v>
      </c>
      <c r="E5049" t="s">
        <v>164</v>
      </c>
      <c r="F5049" t="s">
        <v>162</v>
      </c>
      <c r="G5049" t="s">
        <v>2806</v>
      </c>
      <c r="H5049" s="5">
        <v>43738</v>
      </c>
      <c r="I5049" s="5">
        <v>43734</v>
      </c>
      <c r="J5049">
        <v>351.43</v>
      </c>
      <c r="K5049" t="s">
        <v>2812</v>
      </c>
    </row>
    <row r="5050" spans="1:11" x14ac:dyDescent="0.25">
      <c r="A5050" t="s">
        <v>1398</v>
      </c>
      <c r="B5050" t="s">
        <v>14</v>
      </c>
      <c r="C5050" t="s">
        <v>15</v>
      </c>
      <c r="D5050" t="s">
        <v>22</v>
      </c>
      <c r="E5050" t="s">
        <v>164</v>
      </c>
      <c r="F5050" t="s">
        <v>162</v>
      </c>
      <c r="G5050" t="s">
        <v>2806</v>
      </c>
      <c r="H5050" s="5">
        <v>43738</v>
      </c>
      <c r="I5050" s="5">
        <v>43734</v>
      </c>
      <c r="J5050">
        <v>917.2</v>
      </c>
      <c r="K5050" t="s">
        <v>2812</v>
      </c>
    </row>
    <row r="5051" spans="1:11" x14ac:dyDescent="0.25">
      <c r="A5051" t="s">
        <v>1398</v>
      </c>
      <c r="B5051" t="s">
        <v>14</v>
      </c>
      <c r="C5051" t="s">
        <v>15</v>
      </c>
      <c r="D5051" t="s">
        <v>22</v>
      </c>
      <c r="E5051" t="s">
        <v>164</v>
      </c>
      <c r="F5051" t="s">
        <v>162</v>
      </c>
      <c r="G5051" t="s">
        <v>2806</v>
      </c>
      <c r="H5051" s="5">
        <v>43738</v>
      </c>
      <c r="I5051" s="5">
        <v>43734</v>
      </c>
      <c r="J5051">
        <v>2259.23</v>
      </c>
      <c r="K5051" t="s">
        <v>2812</v>
      </c>
    </row>
    <row r="5052" spans="1:11" x14ac:dyDescent="0.25">
      <c r="A5052" t="s">
        <v>991</v>
      </c>
      <c r="B5052" t="s">
        <v>14</v>
      </c>
      <c r="C5052" t="s">
        <v>15</v>
      </c>
      <c r="D5052" t="s">
        <v>22</v>
      </c>
      <c r="E5052" t="s">
        <v>164</v>
      </c>
      <c r="F5052" t="s">
        <v>162</v>
      </c>
      <c r="G5052" t="s">
        <v>2806</v>
      </c>
      <c r="H5052" s="5">
        <v>43738</v>
      </c>
      <c r="I5052" s="5">
        <v>43725</v>
      </c>
      <c r="J5052">
        <v>68.900000000000006</v>
      </c>
      <c r="K5052" t="s">
        <v>2812</v>
      </c>
    </row>
    <row r="5053" spans="1:11" x14ac:dyDescent="0.25">
      <c r="A5053" t="s">
        <v>991</v>
      </c>
      <c r="B5053" t="s">
        <v>14</v>
      </c>
      <c r="C5053" t="s">
        <v>15</v>
      </c>
      <c r="D5053" t="s">
        <v>22</v>
      </c>
      <c r="E5053" t="s">
        <v>164</v>
      </c>
      <c r="F5053" t="s">
        <v>162</v>
      </c>
      <c r="G5053" t="s">
        <v>2806</v>
      </c>
      <c r="H5053" s="5">
        <v>43738</v>
      </c>
      <c r="I5053" s="5">
        <v>43725</v>
      </c>
      <c r="J5053">
        <v>1934.45</v>
      </c>
      <c r="K5053" t="s">
        <v>2812</v>
      </c>
    </row>
    <row r="5054" spans="1:11" x14ac:dyDescent="0.25">
      <c r="A5054" t="s">
        <v>547</v>
      </c>
      <c r="B5054" t="s">
        <v>14</v>
      </c>
      <c r="C5054" t="s">
        <v>15</v>
      </c>
      <c r="D5054" t="s">
        <v>22</v>
      </c>
      <c r="E5054" t="s">
        <v>164</v>
      </c>
      <c r="F5054" t="s">
        <v>162</v>
      </c>
      <c r="G5054" t="s">
        <v>2806</v>
      </c>
      <c r="H5054" s="5">
        <v>43738</v>
      </c>
      <c r="I5054" s="5">
        <v>43718</v>
      </c>
      <c r="J5054">
        <v>3469.18</v>
      </c>
      <c r="K5054" t="s">
        <v>2812</v>
      </c>
    </row>
    <row r="5055" spans="1:11" x14ac:dyDescent="0.25">
      <c r="A5055" t="s">
        <v>547</v>
      </c>
      <c r="B5055" t="s">
        <v>14</v>
      </c>
      <c r="C5055" t="s">
        <v>15</v>
      </c>
      <c r="D5055" t="s">
        <v>22</v>
      </c>
      <c r="E5055" t="s">
        <v>164</v>
      </c>
      <c r="F5055" t="s">
        <v>162</v>
      </c>
      <c r="G5055" t="s">
        <v>2806</v>
      </c>
      <c r="H5055" s="5">
        <v>43738</v>
      </c>
      <c r="I5055" s="5">
        <v>43718</v>
      </c>
      <c r="J5055">
        <v>451.9</v>
      </c>
      <c r="K5055" t="s">
        <v>2812</v>
      </c>
    </row>
    <row r="5056" spans="1:11" x14ac:dyDescent="0.25">
      <c r="A5056" t="s">
        <v>547</v>
      </c>
      <c r="B5056" t="s">
        <v>14</v>
      </c>
      <c r="C5056" t="s">
        <v>15</v>
      </c>
      <c r="D5056" t="s">
        <v>22</v>
      </c>
      <c r="E5056" t="s">
        <v>164</v>
      </c>
      <c r="F5056" t="s">
        <v>162</v>
      </c>
      <c r="G5056" t="s">
        <v>2806</v>
      </c>
      <c r="H5056" s="5">
        <v>43738</v>
      </c>
      <c r="I5056" s="5">
        <v>43718</v>
      </c>
      <c r="J5056">
        <v>4444.41</v>
      </c>
      <c r="K5056" t="s">
        <v>2812</v>
      </c>
    </row>
    <row r="5057" spans="1:11" x14ac:dyDescent="0.25">
      <c r="A5057" t="s">
        <v>547</v>
      </c>
      <c r="B5057" t="s">
        <v>14</v>
      </c>
      <c r="C5057" t="s">
        <v>15</v>
      </c>
      <c r="D5057" t="s">
        <v>22</v>
      </c>
      <c r="E5057" t="s">
        <v>164</v>
      </c>
      <c r="F5057" t="s">
        <v>162</v>
      </c>
      <c r="G5057" t="s">
        <v>2806</v>
      </c>
      <c r="H5057" s="5">
        <v>43738</v>
      </c>
      <c r="I5057" s="5">
        <v>43718</v>
      </c>
      <c r="J5057">
        <v>4414.3500000000004</v>
      </c>
      <c r="K5057" t="s">
        <v>2812</v>
      </c>
    </row>
    <row r="5058" spans="1:11" x14ac:dyDescent="0.25">
      <c r="A5058" t="s">
        <v>547</v>
      </c>
      <c r="B5058" t="s">
        <v>14</v>
      </c>
      <c r="C5058" t="s">
        <v>15</v>
      </c>
      <c r="D5058" t="s">
        <v>22</v>
      </c>
      <c r="E5058" t="s">
        <v>164</v>
      </c>
      <c r="F5058" t="s">
        <v>162</v>
      </c>
      <c r="G5058" t="s">
        <v>2806</v>
      </c>
      <c r="H5058" s="5">
        <v>43738</v>
      </c>
      <c r="I5058" s="5">
        <v>43718</v>
      </c>
      <c r="J5058">
        <v>475.44</v>
      </c>
      <c r="K5058" t="s">
        <v>2812</v>
      </c>
    </row>
    <row r="5059" spans="1:11" x14ac:dyDescent="0.25">
      <c r="A5059" t="s">
        <v>547</v>
      </c>
      <c r="B5059" t="s">
        <v>14</v>
      </c>
      <c r="C5059" t="s">
        <v>15</v>
      </c>
      <c r="D5059" t="s">
        <v>22</v>
      </c>
      <c r="E5059" t="s">
        <v>164</v>
      </c>
      <c r="F5059" t="s">
        <v>162</v>
      </c>
      <c r="G5059" t="s">
        <v>2806</v>
      </c>
      <c r="H5059" s="5">
        <v>43738</v>
      </c>
      <c r="I5059" s="5">
        <v>43718</v>
      </c>
      <c r="J5059">
        <v>11345.03</v>
      </c>
      <c r="K5059" t="s">
        <v>2812</v>
      </c>
    </row>
    <row r="5060" spans="1:11" x14ac:dyDescent="0.25">
      <c r="A5060" t="s">
        <v>547</v>
      </c>
      <c r="B5060" t="s">
        <v>14</v>
      </c>
      <c r="C5060" t="s">
        <v>15</v>
      </c>
      <c r="D5060" t="s">
        <v>22</v>
      </c>
      <c r="E5060" t="s">
        <v>164</v>
      </c>
      <c r="F5060" t="s">
        <v>162</v>
      </c>
      <c r="G5060" t="s">
        <v>2806</v>
      </c>
      <c r="H5060" s="5">
        <v>43738</v>
      </c>
      <c r="I5060" s="5">
        <v>43718</v>
      </c>
      <c r="J5060">
        <v>832.08</v>
      </c>
      <c r="K5060" t="s">
        <v>2812</v>
      </c>
    </row>
    <row r="5061" spans="1:11" x14ac:dyDescent="0.25">
      <c r="A5061" t="s">
        <v>547</v>
      </c>
      <c r="B5061" t="s">
        <v>14</v>
      </c>
      <c r="C5061" t="s">
        <v>15</v>
      </c>
      <c r="D5061" t="s">
        <v>22</v>
      </c>
      <c r="E5061" t="s">
        <v>164</v>
      </c>
      <c r="F5061" t="s">
        <v>162</v>
      </c>
      <c r="G5061" t="s">
        <v>2806</v>
      </c>
      <c r="H5061" s="5">
        <v>43738</v>
      </c>
      <c r="I5061" s="5">
        <v>43718</v>
      </c>
      <c r="J5061">
        <v>14007.95</v>
      </c>
      <c r="K5061" t="s">
        <v>2812</v>
      </c>
    </row>
    <row r="5062" spans="1:11" x14ac:dyDescent="0.25">
      <c r="A5062" t="s">
        <v>547</v>
      </c>
      <c r="B5062" t="s">
        <v>14</v>
      </c>
      <c r="C5062" t="s">
        <v>15</v>
      </c>
      <c r="D5062" t="s">
        <v>22</v>
      </c>
      <c r="E5062" t="s">
        <v>164</v>
      </c>
      <c r="F5062" t="s">
        <v>162</v>
      </c>
      <c r="G5062" t="s">
        <v>2806</v>
      </c>
      <c r="H5062" s="5">
        <v>43738</v>
      </c>
      <c r="I5062" s="5">
        <v>43718</v>
      </c>
      <c r="J5062">
        <v>1593.38</v>
      </c>
      <c r="K5062" t="s">
        <v>2812</v>
      </c>
    </row>
    <row r="5063" spans="1:11" x14ac:dyDescent="0.25">
      <c r="A5063" t="s">
        <v>547</v>
      </c>
      <c r="B5063" t="s">
        <v>14</v>
      </c>
      <c r="C5063" t="s">
        <v>15</v>
      </c>
      <c r="D5063" t="s">
        <v>22</v>
      </c>
      <c r="E5063" t="s">
        <v>164</v>
      </c>
      <c r="F5063" t="s">
        <v>162</v>
      </c>
      <c r="G5063" t="s">
        <v>2806</v>
      </c>
      <c r="H5063" s="5">
        <v>43738</v>
      </c>
      <c r="I5063" s="5">
        <v>43718</v>
      </c>
      <c r="J5063">
        <v>924.4</v>
      </c>
      <c r="K5063" t="s">
        <v>2812</v>
      </c>
    </row>
    <row r="5064" spans="1:11" x14ac:dyDescent="0.25">
      <c r="A5064" t="s">
        <v>425</v>
      </c>
      <c r="B5064" t="s">
        <v>14</v>
      </c>
      <c r="C5064" t="s">
        <v>2810</v>
      </c>
      <c r="D5064" t="s">
        <v>16</v>
      </c>
      <c r="E5064" t="s">
        <v>164</v>
      </c>
      <c r="F5064" t="s">
        <v>162</v>
      </c>
      <c r="G5064" t="s">
        <v>2806</v>
      </c>
      <c r="H5064" s="5">
        <v>43708</v>
      </c>
      <c r="I5064" s="5">
        <v>43712</v>
      </c>
      <c r="J5064">
        <v>-63.65</v>
      </c>
      <c r="K5064" t="s">
        <v>2812</v>
      </c>
    </row>
    <row r="5065" spans="1:11" x14ac:dyDescent="0.25">
      <c r="A5065" t="s">
        <v>425</v>
      </c>
      <c r="B5065" t="s">
        <v>14</v>
      </c>
      <c r="C5065" t="s">
        <v>2810</v>
      </c>
      <c r="D5065" t="s">
        <v>22</v>
      </c>
      <c r="E5065" t="s">
        <v>164</v>
      </c>
      <c r="F5065" t="s">
        <v>162</v>
      </c>
      <c r="G5065" t="s">
        <v>2806</v>
      </c>
      <c r="H5065" s="5">
        <v>43708</v>
      </c>
      <c r="I5065" s="5">
        <v>43712</v>
      </c>
      <c r="J5065">
        <v>25.93</v>
      </c>
      <c r="K5065" t="s">
        <v>2812</v>
      </c>
    </row>
    <row r="5066" spans="1:11" x14ac:dyDescent="0.25">
      <c r="A5066" t="s">
        <v>425</v>
      </c>
      <c r="B5066" t="s">
        <v>14</v>
      </c>
      <c r="C5066" t="s">
        <v>2810</v>
      </c>
      <c r="D5066" t="s">
        <v>22</v>
      </c>
      <c r="E5066" t="s">
        <v>164</v>
      </c>
      <c r="F5066" t="s">
        <v>162</v>
      </c>
      <c r="G5066" t="s">
        <v>2806</v>
      </c>
      <c r="H5066" s="5">
        <v>43708</v>
      </c>
      <c r="I5066" s="5">
        <v>43712</v>
      </c>
      <c r="J5066">
        <v>67.67</v>
      </c>
      <c r="K5066" t="s">
        <v>2812</v>
      </c>
    </row>
    <row r="5067" spans="1:11" x14ac:dyDescent="0.25">
      <c r="A5067" t="s">
        <v>425</v>
      </c>
      <c r="B5067" t="s">
        <v>14</v>
      </c>
      <c r="C5067" t="s">
        <v>2810</v>
      </c>
      <c r="D5067" t="s">
        <v>22</v>
      </c>
      <c r="E5067" t="s">
        <v>164</v>
      </c>
      <c r="F5067" t="s">
        <v>162</v>
      </c>
      <c r="G5067" t="s">
        <v>2806</v>
      </c>
      <c r="H5067" s="5">
        <v>43708</v>
      </c>
      <c r="I5067" s="5">
        <v>43712</v>
      </c>
      <c r="J5067">
        <v>45.69</v>
      </c>
      <c r="K5067" t="s">
        <v>2812</v>
      </c>
    </row>
    <row r="5068" spans="1:11" x14ac:dyDescent="0.25">
      <c r="A5068" t="s">
        <v>425</v>
      </c>
      <c r="B5068" t="s">
        <v>14</v>
      </c>
      <c r="C5068" t="s">
        <v>2810</v>
      </c>
      <c r="D5068" t="s">
        <v>22</v>
      </c>
      <c r="E5068" t="s">
        <v>164</v>
      </c>
      <c r="F5068" t="s">
        <v>162</v>
      </c>
      <c r="G5068" t="s">
        <v>2806</v>
      </c>
      <c r="H5068" s="5">
        <v>43708</v>
      </c>
      <c r="I5068" s="5">
        <v>43712</v>
      </c>
      <c r="J5068">
        <v>8.08</v>
      </c>
      <c r="K5068" t="s">
        <v>2812</v>
      </c>
    </row>
    <row r="5069" spans="1:11" x14ac:dyDescent="0.25">
      <c r="A5069" t="s">
        <v>425</v>
      </c>
      <c r="B5069" t="s">
        <v>14</v>
      </c>
      <c r="C5069" t="s">
        <v>2810</v>
      </c>
      <c r="D5069" t="s">
        <v>22</v>
      </c>
      <c r="E5069" t="s">
        <v>164</v>
      </c>
      <c r="F5069" t="s">
        <v>162</v>
      </c>
      <c r="G5069" t="s">
        <v>2806</v>
      </c>
      <c r="H5069" s="5">
        <v>43708</v>
      </c>
      <c r="I5069" s="5">
        <v>43712</v>
      </c>
      <c r="J5069">
        <v>251.08</v>
      </c>
      <c r="K5069" t="s">
        <v>2812</v>
      </c>
    </row>
    <row r="5070" spans="1:11" x14ac:dyDescent="0.25">
      <c r="A5070" t="s">
        <v>425</v>
      </c>
      <c r="B5070" t="s">
        <v>14</v>
      </c>
      <c r="C5070" t="s">
        <v>2810</v>
      </c>
      <c r="D5070" t="s">
        <v>22</v>
      </c>
      <c r="E5070" t="s">
        <v>164</v>
      </c>
      <c r="F5070" t="s">
        <v>162</v>
      </c>
      <c r="G5070" t="s">
        <v>2806</v>
      </c>
      <c r="H5070" s="5">
        <v>43708</v>
      </c>
      <c r="I5070" s="5">
        <v>43712</v>
      </c>
      <c r="J5070">
        <v>441.68</v>
      </c>
      <c r="K5070" t="s">
        <v>2812</v>
      </c>
    </row>
    <row r="5071" spans="1:11" x14ac:dyDescent="0.25">
      <c r="A5071" t="s">
        <v>163</v>
      </c>
      <c r="B5071" t="s">
        <v>14</v>
      </c>
      <c r="C5071" t="s">
        <v>2810</v>
      </c>
      <c r="D5071" t="s">
        <v>22</v>
      </c>
      <c r="E5071" t="s">
        <v>164</v>
      </c>
      <c r="F5071" t="s">
        <v>162</v>
      </c>
      <c r="G5071" t="s">
        <v>2806</v>
      </c>
      <c r="H5071" s="5">
        <v>43708</v>
      </c>
      <c r="I5071" s="5">
        <v>43707</v>
      </c>
      <c r="J5071">
        <v>239.34</v>
      </c>
      <c r="K5071" t="s">
        <v>2812</v>
      </c>
    </row>
    <row r="5072" spans="1:11" x14ac:dyDescent="0.25">
      <c r="A5072" t="s">
        <v>163</v>
      </c>
      <c r="B5072" t="s">
        <v>14</v>
      </c>
      <c r="C5072" t="s">
        <v>2810</v>
      </c>
      <c r="D5072" t="s">
        <v>22</v>
      </c>
      <c r="E5072" t="s">
        <v>164</v>
      </c>
      <c r="F5072" t="s">
        <v>162</v>
      </c>
      <c r="G5072" t="s">
        <v>2806</v>
      </c>
      <c r="H5072" s="5">
        <v>43708</v>
      </c>
      <c r="I5072" s="5">
        <v>43707</v>
      </c>
      <c r="J5072">
        <v>418.09</v>
      </c>
      <c r="K5072" t="s">
        <v>2812</v>
      </c>
    </row>
    <row r="5073" spans="1:11" x14ac:dyDescent="0.25">
      <c r="A5073" t="s">
        <v>1729</v>
      </c>
      <c r="B5073" t="s">
        <v>15</v>
      </c>
      <c r="D5073" t="s">
        <v>22</v>
      </c>
      <c r="E5073" t="s">
        <v>34</v>
      </c>
      <c r="F5073" t="s">
        <v>32</v>
      </c>
      <c r="G5073" t="s">
        <v>2806</v>
      </c>
      <c r="H5073" s="5">
        <v>43769</v>
      </c>
      <c r="I5073" s="5">
        <v>43746</v>
      </c>
      <c r="J5073">
        <v>0.14000000000000001</v>
      </c>
      <c r="K5073" t="s">
        <v>2812</v>
      </c>
    </row>
    <row r="5074" spans="1:11" x14ac:dyDescent="0.25">
      <c r="A5074" t="s">
        <v>1478</v>
      </c>
      <c r="B5074" t="s">
        <v>14</v>
      </c>
      <c r="C5074" t="s">
        <v>15</v>
      </c>
      <c r="D5074" t="s">
        <v>16</v>
      </c>
      <c r="E5074" t="s">
        <v>34</v>
      </c>
      <c r="F5074" t="s">
        <v>32</v>
      </c>
      <c r="G5074" t="s">
        <v>2806</v>
      </c>
      <c r="H5074" s="5">
        <v>43738</v>
      </c>
      <c r="I5074" s="5">
        <v>43735</v>
      </c>
      <c r="J5074">
        <v>-2115.35</v>
      </c>
      <c r="K5074" t="s">
        <v>2812</v>
      </c>
    </row>
    <row r="5075" spans="1:11" x14ac:dyDescent="0.25">
      <c r="A5075" t="s">
        <v>1411</v>
      </c>
      <c r="B5075" t="s">
        <v>14</v>
      </c>
      <c r="C5075" t="s">
        <v>15</v>
      </c>
      <c r="D5075" t="s">
        <v>22</v>
      </c>
      <c r="E5075" t="s">
        <v>34</v>
      </c>
      <c r="F5075" t="s">
        <v>32</v>
      </c>
      <c r="G5075" t="s">
        <v>2806</v>
      </c>
      <c r="H5075" s="5">
        <v>43738</v>
      </c>
      <c r="I5075" s="5">
        <v>43734</v>
      </c>
      <c r="J5075">
        <v>231.85</v>
      </c>
      <c r="K5075" t="s">
        <v>2812</v>
      </c>
    </row>
    <row r="5076" spans="1:11" x14ac:dyDescent="0.25">
      <c r="A5076" t="s">
        <v>1411</v>
      </c>
      <c r="B5076" t="s">
        <v>14</v>
      </c>
      <c r="C5076" t="s">
        <v>15</v>
      </c>
      <c r="D5076" t="s">
        <v>22</v>
      </c>
      <c r="E5076" t="s">
        <v>34</v>
      </c>
      <c r="F5076" t="s">
        <v>32</v>
      </c>
      <c r="G5076" t="s">
        <v>2806</v>
      </c>
      <c r="H5076" s="5">
        <v>43738</v>
      </c>
      <c r="I5076" s="5">
        <v>43734</v>
      </c>
      <c r="J5076">
        <v>331.95</v>
      </c>
      <c r="K5076" t="s">
        <v>2812</v>
      </c>
    </row>
    <row r="5077" spans="1:11" x14ac:dyDescent="0.25">
      <c r="A5077" t="s">
        <v>1411</v>
      </c>
      <c r="B5077" t="s">
        <v>14</v>
      </c>
      <c r="C5077" t="s">
        <v>15</v>
      </c>
      <c r="D5077" t="s">
        <v>16</v>
      </c>
      <c r="E5077" t="s">
        <v>34</v>
      </c>
      <c r="F5077" t="s">
        <v>32</v>
      </c>
      <c r="G5077" t="s">
        <v>2806</v>
      </c>
      <c r="H5077" s="5">
        <v>43738</v>
      </c>
      <c r="I5077" s="5">
        <v>43734</v>
      </c>
      <c r="J5077">
        <v>-218.08</v>
      </c>
      <c r="K5077" t="s">
        <v>2812</v>
      </c>
    </row>
    <row r="5078" spans="1:11" x14ac:dyDescent="0.25">
      <c r="A5078" t="s">
        <v>1411</v>
      </c>
      <c r="B5078" t="s">
        <v>14</v>
      </c>
      <c r="C5078" t="s">
        <v>15</v>
      </c>
      <c r="D5078" t="s">
        <v>22</v>
      </c>
      <c r="E5078" t="s">
        <v>34</v>
      </c>
      <c r="F5078" t="s">
        <v>32</v>
      </c>
      <c r="G5078" t="s">
        <v>2806</v>
      </c>
      <c r="H5078" s="5">
        <v>43738</v>
      </c>
      <c r="I5078" s="5">
        <v>43734</v>
      </c>
      <c r="J5078">
        <v>88.83</v>
      </c>
      <c r="K5078" t="s">
        <v>2812</v>
      </c>
    </row>
    <row r="5079" spans="1:11" x14ac:dyDescent="0.25">
      <c r="A5079" t="s">
        <v>1212</v>
      </c>
      <c r="B5079" t="s">
        <v>14</v>
      </c>
      <c r="C5079" t="s">
        <v>15</v>
      </c>
      <c r="D5079" t="s">
        <v>16</v>
      </c>
      <c r="E5079" t="s">
        <v>34</v>
      </c>
      <c r="F5079" t="s">
        <v>32</v>
      </c>
      <c r="G5079" t="s">
        <v>2806</v>
      </c>
      <c r="H5079" s="5">
        <v>43738</v>
      </c>
      <c r="I5079" s="5">
        <v>43732</v>
      </c>
      <c r="J5079">
        <v>-3.07</v>
      </c>
      <c r="K5079" t="s">
        <v>2812</v>
      </c>
    </row>
    <row r="5080" spans="1:11" x14ac:dyDescent="0.25">
      <c r="A5080" t="s">
        <v>1149</v>
      </c>
      <c r="B5080" t="s">
        <v>14</v>
      </c>
      <c r="C5080" t="s">
        <v>15</v>
      </c>
      <c r="D5080" t="s">
        <v>22</v>
      </c>
      <c r="E5080" t="s">
        <v>34</v>
      </c>
      <c r="F5080" t="s">
        <v>32</v>
      </c>
      <c r="G5080" t="s">
        <v>2806</v>
      </c>
      <c r="H5080" s="5">
        <v>43738</v>
      </c>
      <c r="I5080" s="5">
        <v>43728</v>
      </c>
      <c r="J5080">
        <v>292.55</v>
      </c>
      <c r="K5080" t="s">
        <v>2812</v>
      </c>
    </row>
    <row r="5081" spans="1:11" x14ac:dyDescent="0.25">
      <c r="A5081" t="s">
        <v>1103</v>
      </c>
      <c r="B5081" t="s">
        <v>14</v>
      </c>
      <c r="C5081" t="s">
        <v>15</v>
      </c>
      <c r="D5081" t="s">
        <v>16</v>
      </c>
      <c r="E5081" t="s">
        <v>34</v>
      </c>
      <c r="F5081" t="s">
        <v>32</v>
      </c>
      <c r="G5081" t="s">
        <v>2806</v>
      </c>
      <c r="H5081" s="5">
        <v>43738</v>
      </c>
      <c r="I5081" s="5">
        <v>43727</v>
      </c>
      <c r="J5081">
        <v>-7.36</v>
      </c>
      <c r="K5081" t="s">
        <v>2812</v>
      </c>
    </row>
    <row r="5082" spans="1:11" x14ac:dyDescent="0.25">
      <c r="A5082" t="s">
        <v>990</v>
      </c>
      <c r="B5082" t="s">
        <v>14</v>
      </c>
      <c r="C5082" t="s">
        <v>15</v>
      </c>
      <c r="D5082" t="s">
        <v>22</v>
      </c>
      <c r="E5082" t="s">
        <v>34</v>
      </c>
      <c r="F5082" t="s">
        <v>32</v>
      </c>
      <c r="G5082" t="s">
        <v>2806</v>
      </c>
      <c r="H5082" s="5">
        <v>43738</v>
      </c>
      <c r="I5082" s="5">
        <v>43725</v>
      </c>
      <c r="J5082">
        <v>736.15</v>
      </c>
      <c r="K5082" t="s">
        <v>2812</v>
      </c>
    </row>
    <row r="5083" spans="1:11" x14ac:dyDescent="0.25">
      <c r="A5083" t="s">
        <v>546</v>
      </c>
      <c r="B5083" t="s">
        <v>14</v>
      </c>
      <c r="C5083" t="s">
        <v>15</v>
      </c>
      <c r="D5083" t="s">
        <v>22</v>
      </c>
      <c r="E5083" t="s">
        <v>34</v>
      </c>
      <c r="F5083" t="s">
        <v>32</v>
      </c>
      <c r="G5083" t="s">
        <v>2806</v>
      </c>
      <c r="H5083" s="5">
        <v>43738</v>
      </c>
      <c r="I5083" s="5">
        <v>43718</v>
      </c>
      <c r="J5083">
        <v>2200.94</v>
      </c>
      <c r="K5083" t="s">
        <v>2812</v>
      </c>
    </row>
    <row r="5084" spans="1:11" x14ac:dyDescent="0.25">
      <c r="A5084" t="s">
        <v>546</v>
      </c>
      <c r="B5084" t="s">
        <v>14</v>
      </c>
      <c r="C5084" t="s">
        <v>15</v>
      </c>
      <c r="D5084" t="s">
        <v>22</v>
      </c>
      <c r="E5084" t="s">
        <v>34</v>
      </c>
      <c r="F5084" t="s">
        <v>32</v>
      </c>
      <c r="G5084" t="s">
        <v>2806</v>
      </c>
      <c r="H5084" s="5">
        <v>43738</v>
      </c>
      <c r="I5084" s="5">
        <v>43718</v>
      </c>
      <c r="J5084">
        <v>1376.96</v>
      </c>
      <c r="K5084" t="s">
        <v>2812</v>
      </c>
    </row>
    <row r="5085" spans="1:11" x14ac:dyDescent="0.25">
      <c r="A5085" t="s">
        <v>546</v>
      </c>
      <c r="B5085" t="s">
        <v>14</v>
      </c>
      <c r="C5085" t="s">
        <v>15</v>
      </c>
      <c r="D5085" t="s">
        <v>22</v>
      </c>
      <c r="E5085" t="s">
        <v>34</v>
      </c>
      <c r="F5085" t="s">
        <v>32</v>
      </c>
      <c r="G5085" t="s">
        <v>2806</v>
      </c>
      <c r="H5085" s="5">
        <v>43738</v>
      </c>
      <c r="I5085" s="5">
        <v>43718</v>
      </c>
      <c r="J5085">
        <v>595.44000000000005</v>
      </c>
      <c r="K5085" t="s">
        <v>2812</v>
      </c>
    </row>
    <row r="5086" spans="1:11" x14ac:dyDescent="0.25">
      <c r="A5086" t="s">
        <v>546</v>
      </c>
      <c r="B5086" t="s">
        <v>14</v>
      </c>
      <c r="C5086" t="s">
        <v>15</v>
      </c>
      <c r="D5086" t="s">
        <v>22</v>
      </c>
      <c r="E5086" t="s">
        <v>34</v>
      </c>
      <c r="F5086" t="s">
        <v>32</v>
      </c>
      <c r="G5086" t="s">
        <v>2806</v>
      </c>
      <c r="H5086" s="5">
        <v>43738</v>
      </c>
      <c r="I5086" s="5">
        <v>43718</v>
      </c>
      <c r="J5086">
        <v>917.92</v>
      </c>
      <c r="K5086" t="s">
        <v>2812</v>
      </c>
    </row>
    <row r="5087" spans="1:11" x14ac:dyDescent="0.25">
      <c r="A5087" t="s">
        <v>546</v>
      </c>
      <c r="B5087" t="s">
        <v>14</v>
      </c>
      <c r="C5087" t="s">
        <v>15</v>
      </c>
      <c r="D5087" t="s">
        <v>22</v>
      </c>
      <c r="E5087" t="s">
        <v>34</v>
      </c>
      <c r="F5087" t="s">
        <v>32</v>
      </c>
      <c r="G5087" t="s">
        <v>2806</v>
      </c>
      <c r="H5087" s="5">
        <v>43738</v>
      </c>
      <c r="I5087" s="5">
        <v>43718</v>
      </c>
      <c r="J5087">
        <v>107.53</v>
      </c>
      <c r="K5087" t="s">
        <v>2812</v>
      </c>
    </row>
    <row r="5088" spans="1:11" x14ac:dyDescent="0.25">
      <c r="A5088" t="s">
        <v>546</v>
      </c>
      <c r="B5088" t="s">
        <v>14</v>
      </c>
      <c r="C5088" t="s">
        <v>15</v>
      </c>
      <c r="D5088" t="s">
        <v>22</v>
      </c>
      <c r="E5088" t="s">
        <v>34</v>
      </c>
      <c r="F5088" t="s">
        <v>32</v>
      </c>
      <c r="G5088" t="s">
        <v>2806</v>
      </c>
      <c r="H5088" s="5">
        <v>43738</v>
      </c>
      <c r="I5088" s="5">
        <v>43718</v>
      </c>
      <c r="J5088">
        <v>5482.41</v>
      </c>
      <c r="K5088" t="s">
        <v>2812</v>
      </c>
    </row>
    <row r="5089" spans="1:11" x14ac:dyDescent="0.25">
      <c r="A5089" t="s">
        <v>409</v>
      </c>
      <c r="B5089" t="s">
        <v>14</v>
      </c>
      <c r="C5089" t="s">
        <v>2810</v>
      </c>
      <c r="D5089" t="s">
        <v>16</v>
      </c>
      <c r="E5089" t="s">
        <v>34</v>
      </c>
      <c r="F5089" t="s">
        <v>32</v>
      </c>
      <c r="G5089" t="s">
        <v>2806</v>
      </c>
      <c r="H5089" s="5">
        <v>43708</v>
      </c>
      <c r="I5089" s="5">
        <v>43712</v>
      </c>
      <c r="J5089">
        <v>-67.95</v>
      </c>
      <c r="K5089" t="s">
        <v>2812</v>
      </c>
    </row>
    <row r="5090" spans="1:11" x14ac:dyDescent="0.25">
      <c r="A5090" t="s">
        <v>409</v>
      </c>
      <c r="B5090" t="s">
        <v>14</v>
      </c>
      <c r="C5090" t="s">
        <v>2810</v>
      </c>
      <c r="D5090" t="s">
        <v>22</v>
      </c>
      <c r="E5090" t="s">
        <v>34</v>
      </c>
      <c r="F5090" t="s">
        <v>32</v>
      </c>
      <c r="G5090" t="s">
        <v>2806</v>
      </c>
      <c r="H5090" s="5">
        <v>43708</v>
      </c>
      <c r="I5090" s="5">
        <v>43712</v>
      </c>
      <c r="J5090">
        <v>27.68</v>
      </c>
      <c r="K5090" t="s">
        <v>2812</v>
      </c>
    </row>
    <row r="5091" spans="1:11" x14ac:dyDescent="0.25">
      <c r="A5091" t="s">
        <v>409</v>
      </c>
      <c r="B5091" t="s">
        <v>14</v>
      </c>
      <c r="C5091" t="s">
        <v>2810</v>
      </c>
      <c r="D5091" t="s">
        <v>22</v>
      </c>
      <c r="E5091" t="s">
        <v>34</v>
      </c>
      <c r="F5091" t="s">
        <v>32</v>
      </c>
      <c r="G5091" t="s">
        <v>2806</v>
      </c>
      <c r="H5091" s="5">
        <v>43708</v>
      </c>
      <c r="I5091" s="5">
        <v>43712</v>
      </c>
      <c r="J5091">
        <v>72.239999999999995</v>
      </c>
      <c r="K5091" t="s">
        <v>2812</v>
      </c>
    </row>
    <row r="5092" spans="1:11" x14ac:dyDescent="0.25">
      <c r="A5092" t="s">
        <v>409</v>
      </c>
      <c r="B5092" t="s">
        <v>14</v>
      </c>
      <c r="C5092" t="s">
        <v>2810</v>
      </c>
      <c r="D5092" t="s">
        <v>22</v>
      </c>
      <c r="E5092" t="s">
        <v>34</v>
      </c>
      <c r="F5092" t="s">
        <v>32</v>
      </c>
      <c r="G5092" t="s">
        <v>2806</v>
      </c>
      <c r="H5092" s="5">
        <v>43708</v>
      </c>
      <c r="I5092" s="5">
        <v>43712</v>
      </c>
      <c r="J5092">
        <v>64.989999999999995</v>
      </c>
      <c r="K5092" t="s">
        <v>2812</v>
      </c>
    </row>
    <row r="5093" spans="1:11" x14ac:dyDescent="0.25">
      <c r="A5093" t="s">
        <v>409</v>
      </c>
      <c r="B5093" t="s">
        <v>14</v>
      </c>
      <c r="C5093" t="s">
        <v>2810</v>
      </c>
      <c r="D5093" t="s">
        <v>22</v>
      </c>
      <c r="E5093" t="s">
        <v>34</v>
      </c>
      <c r="F5093" t="s">
        <v>32</v>
      </c>
      <c r="G5093" t="s">
        <v>2806</v>
      </c>
      <c r="H5093" s="5">
        <v>43708</v>
      </c>
      <c r="I5093" s="5">
        <v>43712</v>
      </c>
      <c r="J5093">
        <v>419.99</v>
      </c>
      <c r="K5093" t="s">
        <v>2812</v>
      </c>
    </row>
    <row r="5094" spans="1:11" x14ac:dyDescent="0.25">
      <c r="A5094" t="s">
        <v>409</v>
      </c>
      <c r="B5094" t="s">
        <v>14</v>
      </c>
      <c r="C5094" t="s">
        <v>2810</v>
      </c>
      <c r="D5094" t="s">
        <v>22</v>
      </c>
      <c r="E5094" t="s">
        <v>34</v>
      </c>
      <c r="F5094" t="s">
        <v>32</v>
      </c>
      <c r="G5094" t="s">
        <v>2806</v>
      </c>
      <c r="H5094" s="5">
        <v>43708</v>
      </c>
      <c r="I5094" s="5">
        <v>43712</v>
      </c>
      <c r="J5094">
        <v>105.24</v>
      </c>
      <c r="K5094" t="s">
        <v>2812</v>
      </c>
    </row>
    <row r="5095" spans="1:11" x14ac:dyDescent="0.25">
      <c r="A5095" t="s">
        <v>409</v>
      </c>
      <c r="B5095" t="s">
        <v>14</v>
      </c>
      <c r="C5095" t="s">
        <v>2810</v>
      </c>
      <c r="D5095" t="s">
        <v>22</v>
      </c>
      <c r="E5095" t="s">
        <v>34</v>
      </c>
      <c r="F5095" t="s">
        <v>32</v>
      </c>
      <c r="G5095" t="s">
        <v>2806</v>
      </c>
      <c r="H5095" s="5">
        <v>43708</v>
      </c>
      <c r="I5095" s="5">
        <v>43712</v>
      </c>
      <c r="J5095">
        <v>471.52</v>
      </c>
      <c r="K5095" t="s">
        <v>2812</v>
      </c>
    </row>
    <row r="5096" spans="1:11" x14ac:dyDescent="0.25">
      <c r="A5096" t="s">
        <v>161</v>
      </c>
      <c r="B5096" t="s">
        <v>14</v>
      </c>
      <c r="C5096" t="s">
        <v>2810</v>
      </c>
      <c r="D5096" t="s">
        <v>22</v>
      </c>
      <c r="E5096" t="s">
        <v>34</v>
      </c>
      <c r="F5096" t="s">
        <v>32</v>
      </c>
      <c r="G5096" t="s">
        <v>2806</v>
      </c>
      <c r="H5096" s="5">
        <v>43708</v>
      </c>
      <c r="I5096" s="5">
        <v>43707</v>
      </c>
      <c r="J5096">
        <v>170.9</v>
      </c>
      <c r="K5096" t="s">
        <v>2812</v>
      </c>
    </row>
    <row r="5097" spans="1:11" x14ac:dyDescent="0.25">
      <c r="A5097" t="s">
        <v>33</v>
      </c>
      <c r="B5097" t="s">
        <v>14</v>
      </c>
      <c r="C5097" t="s">
        <v>2810</v>
      </c>
      <c r="D5097" t="s">
        <v>22</v>
      </c>
      <c r="E5097" t="s">
        <v>34</v>
      </c>
      <c r="F5097" t="s">
        <v>32</v>
      </c>
      <c r="G5097" t="s">
        <v>2806</v>
      </c>
      <c r="H5097" s="5">
        <v>43708</v>
      </c>
      <c r="I5097" s="5">
        <v>43706</v>
      </c>
      <c r="J5097">
        <v>690.54</v>
      </c>
      <c r="K5097" t="s">
        <v>2812</v>
      </c>
    </row>
    <row r="5098" spans="1:11" x14ac:dyDescent="0.25">
      <c r="A5098" t="s">
        <v>1477</v>
      </c>
      <c r="B5098" t="s">
        <v>14</v>
      </c>
      <c r="C5098" t="s">
        <v>15</v>
      </c>
      <c r="D5098" t="s">
        <v>16</v>
      </c>
      <c r="E5098" t="s">
        <v>160</v>
      </c>
      <c r="F5098" t="s">
        <v>158</v>
      </c>
      <c r="G5098" t="s">
        <v>2806</v>
      </c>
      <c r="H5098" s="5">
        <v>43738</v>
      </c>
      <c r="I5098" s="5">
        <v>43735</v>
      </c>
      <c r="J5098">
        <v>-5883.43</v>
      </c>
      <c r="K5098" t="s">
        <v>2812</v>
      </c>
    </row>
    <row r="5099" spans="1:11" x14ac:dyDescent="0.25">
      <c r="A5099" t="s">
        <v>1410</v>
      </c>
      <c r="B5099" t="s">
        <v>14</v>
      </c>
      <c r="C5099" t="s">
        <v>15</v>
      </c>
      <c r="D5099" t="s">
        <v>22</v>
      </c>
      <c r="E5099" t="s">
        <v>160</v>
      </c>
      <c r="F5099" t="s">
        <v>158</v>
      </c>
      <c r="G5099" t="s">
        <v>2806</v>
      </c>
      <c r="H5099" s="5">
        <v>43738</v>
      </c>
      <c r="I5099" s="5">
        <v>43734</v>
      </c>
      <c r="J5099">
        <v>280.08999999999997</v>
      </c>
      <c r="K5099" t="s">
        <v>2812</v>
      </c>
    </row>
    <row r="5100" spans="1:11" x14ac:dyDescent="0.25">
      <c r="A5100" t="s">
        <v>1410</v>
      </c>
      <c r="B5100" t="s">
        <v>14</v>
      </c>
      <c r="C5100" t="s">
        <v>15</v>
      </c>
      <c r="D5100" t="s">
        <v>16</v>
      </c>
      <c r="E5100" t="s">
        <v>160</v>
      </c>
      <c r="F5100" t="s">
        <v>158</v>
      </c>
      <c r="G5100" t="s">
        <v>2806</v>
      </c>
      <c r="H5100" s="5">
        <v>43738</v>
      </c>
      <c r="I5100" s="5">
        <v>43734</v>
      </c>
      <c r="J5100">
        <v>-51.44</v>
      </c>
      <c r="K5100" t="s">
        <v>2812</v>
      </c>
    </row>
    <row r="5101" spans="1:11" x14ac:dyDescent="0.25">
      <c r="A5101" t="s">
        <v>1410</v>
      </c>
      <c r="B5101" t="s">
        <v>14</v>
      </c>
      <c r="C5101" t="s">
        <v>15</v>
      </c>
      <c r="D5101" t="s">
        <v>22</v>
      </c>
      <c r="E5101" t="s">
        <v>160</v>
      </c>
      <c r="F5101" t="s">
        <v>158</v>
      </c>
      <c r="G5101" t="s">
        <v>2806</v>
      </c>
      <c r="H5101" s="5">
        <v>43738</v>
      </c>
      <c r="I5101" s="5">
        <v>43734</v>
      </c>
      <c r="J5101">
        <v>20.95</v>
      </c>
      <c r="K5101" t="s">
        <v>2812</v>
      </c>
    </row>
    <row r="5102" spans="1:11" x14ac:dyDescent="0.25">
      <c r="A5102" t="s">
        <v>1410</v>
      </c>
      <c r="B5102" t="s">
        <v>14</v>
      </c>
      <c r="C5102" t="s">
        <v>15</v>
      </c>
      <c r="D5102" t="s">
        <v>22</v>
      </c>
      <c r="E5102" t="s">
        <v>160</v>
      </c>
      <c r="F5102" t="s">
        <v>158</v>
      </c>
      <c r="G5102" t="s">
        <v>2806</v>
      </c>
      <c r="H5102" s="5">
        <v>43738</v>
      </c>
      <c r="I5102" s="5">
        <v>43734</v>
      </c>
      <c r="J5102">
        <v>54.69</v>
      </c>
      <c r="K5102" t="s">
        <v>2812</v>
      </c>
    </row>
    <row r="5103" spans="1:11" x14ac:dyDescent="0.25">
      <c r="A5103" t="s">
        <v>545</v>
      </c>
      <c r="B5103" t="s">
        <v>14</v>
      </c>
      <c r="C5103" t="s">
        <v>15</v>
      </c>
      <c r="D5103" t="s">
        <v>22</v>
      </c>
      <c r="E5103" t="s">
        <v>160</v>
      </c>
      <c r="F5103" t="s">
        <v>158</v>
      </c>
      <c r="G5103" t="s">
        <v>2806</v>
      </c>
      <c r="H5103" s="5">
        <v>43738</v>
      </c>
      <c r="I5103" s="5">
        <v>43718</v>
      </c>
      <c r="J5103">
        <v>3938.86</v>
      </c>
      <c r="K5103" t="s">
        <v>2812</v>
      </c>
    </row>
    <row r="5104" spans="1:11" x14ac:dyDescent="0.25">
      <c r="A5104" t="s">
        <v>545</v>
      </c>
      <c r="B5104" t="s">
        <v>14</v>
      </c>
      <c r="C5104" t="s">
        <v>15</v>
      </c>
      <c r="D5104" t="s">
        <v>22</v>
      </c>
      <c r="E5104" t="s">
        <v>160</v>
      </c>
      <c r="F5104" t="s">
        <v>158</v>
      </c>
      <c r="G5104" t="s">
        <v>2806</v>
      </c>
      <c r="H5104" s="5">
        <v>43738</v>
      </c>
      <c r="I5104" s="5">
        <v>43718</v>
      </c>
      <c r="J5104">
        <v>356.96</v>
      </c>
      <c r="K5104" t="s">
        <v>2812</v>
      </c>
    </row>
    <row r="5105" spans="1:11" x14ac:dyDescent="0.25">
      <c r="A5105" t="s">
        <v>545</v>
      </c>
      <c r="B5105" t="s">
        <v>14</v>
      </c>
      <c r="C5105" t="s">
        <v>15</v>
      </c>
      <c r="D5105" t="s">
        <v>22</v>
      </c>
      <c r="E5105" t="s">
        <v>160</v>
      </c>
      <c r="F5105" t="s">
        <v>158</v>
      </c>
      <c r="G5105" t="s">
        <v>2806</v>
      </c>
      <c r="H5105" s="5">
        <v>43738</v>
      </c>
      <c r="I5105" s="5">
        <v>43718</v>
      </c>
      <c r="J5105">
        <v>122.73</v>
      </c>
      <c r="K5105" t="s">
        <v>2812</v>
      </c>
    </row>
    <row r="5106" spans="1:11" x14ac:dyDescent="0.25">
      <c r="A5106" t="s">
        <v>545</v>
      </c>
      <c r="B5106" t="s">
        <v>14</v>
      </c>
      <c r="C5106" t="s">
        <v>15</v>
      </c>
      <c r="D5106" t="s">
        <v>22</v>
      </c>
      <c r="E5106" t="s">
        <v>160</v>
      </c>
      <c r="F5106" t="s">
        <v>158</v>
      </c>
      <c r="G5106" t="s">
        <v>2806</v>
      </c>
      <c r="H5106" s="5">
        <v>43738</v>
      </c>
      <c r="I5106" s="5">
        <v>43718</v>
      </c>
      <c r="J5106">
        <v>11312.42</v>
      </c>
      <c r="K5106" t="s">
        <v>2812</v>
      </c>
    </row>
    <row r="5107" spans="1:11" x14ac:dyDescent="0.25">
      <c r="A5107" t="s">
        <v>408</v>
      </c>
      <c r="B5107" t="s">
        <v>14</v>
      </c>
      <c r="C5107" t="s">
        <v>2810</v>
      </c>
      <c r="D5107" t="s">
        <v>16</v>
      </c>
      <c r="E5107" t="s">
        <v>160</v>
      </c>
      <c r="F5107" t="s">
        <v>158</v>
      </c>
      <c r="G5107" t="s">
        <v>2806</v>
      </c>
      <c r="H5107" s="5">
        <v>43708</v>
      </c>
      <c r="I5107" s="5">
        <v>43712</v>
      </c>
      <c r="J5107">
        <v>-131.47</v>
      </c>
      <c r="K5107" t="s">
        <v>2812</v>
      </c>
    </row>
    <row r="5108" spans="1:11" x14ac:dyDescent="0.25">
      <c r="A5108" t="s">
        <v>408</v>
      </c>
      <c r="B5108" t="s">
        <v>14</v>
      </c>
      <c r="C5108" t="s">
        <v>2810</v>
      </c>
      <c r="D5108" t="s">
        <v>22</v>
      </c>
      <c r="E5108" t="s">
        <v>160</v>
      </c>
      <c r="F5108" t="s">
        <v>158</v>
      </c>
      <c r="G5108" t="s">
        <v>2806</v>
      </c>
      <c r="H5108" s="5">
        <v>43708</v>
      </c>
      <c r="I5108" s="5">
        <v>43712</v>
      </c>
      <c r="J5108">
        <v>53.55</v>
      </c>
      <c r="K5108" t="s">
        <v>2812</v>
      </c>
    </row>
    <row r="5109" spans="1:11" x14ac:dyDescent="0.25">
      <c r="A5109" t="s">
        <v>408</v>
      </c>
      <c r="B5109" t="s">
        <v>14</v>
      </c>
      <c r="C5109" t="s">
        <v>2810</v>
      </c>
      <c r="D5109" t="s">
        <v>22</v>
      </c>
      <c r="E5109" t="s">
        <v>160</v>
      </c>
      <c r="F5109" t="s">
        <v>158</v>
      </c>
      <c r="G5109" t="s">
        <v>2806</v>
      </c>
      <c r="H5109" s="5">
        <v>43708</v>
      </c>
      <c r="I5109" s="5">
        <v>43712</v>
      </c>
      <c r="J5109">
        <v>139.77000000000001</v>
      </c>
      <c r="K5109" t="s">
        <v>2812</v>
      </c>
    </row>
    <row r="5110" spans="1:11" x14ac:dyDescent="0.25">
      <c r="A5110" t="s">
        <v>408</v>
      </c>
      <c r="B5110" t="s">
        <v>14</v>
      </c>
      <c r="C5110" t="s">
        <v>2810</v>
      </c>
      <c r="D5110" t="s">
        <v>22</v>
      </c>
      <c r="E5110" t="s">
        <v>160</v>
      </c>
      <c r="F5110" t="s">
        <v>158</v>
      </c>
      <c r="G5110" t="s">
        <v>2806</v>
      </c>
      <c r="H5110" s="5">
        <v>43708</v>
      </c>
      <c r="I5110" s="5">
        <v>43712</v>
      </c>
      <c r="J5110">
        <v>142.88</v>
      </c>
      <c r="K5110" t="s">
        <v>2812</v>
      </c>
    </row>
    <row r="5111" spans="1:11" x14ac:dyDescent="0.25">
      <c r="A5111" t="s">
        <v>408</v>
      </c>
      <c r="B5111" t="s">
        <v>14</v>
      </c>
      <c r="C5111" t="s">
        <v>2810</v>
      </c>
      <c r="D5111" t="s">
        <v>22</v>
      </c>
      <c r="E5111" t="s">
        <v>160</v>
      </c>
      <c r="F5111" t="s">
        <v>158</v>
      </c>
      <c r="G5111" t="s">
        <v>2806</v>
      </c>
      <c r="H5111" s="5">
        <v>43708</v>
      </c>
      <c r="I5111" s="5">
        <v>43712</v>
      </c>
      <c r="J5111">
        <v>1208.99</v>
      </c>
      <c r="K5111" t="s">
        <v>2812</v>
      </c>
    </row>
    <row r="5112" spans="1:11" x14ac:dyDescent="0.25">
      <c r="A5112" t="s">
        <v>408</v>
      </c>
      <c r="B5112" t="s">
        <v>14</v>
      </c>
      <c r="C5112" t="s">
        <v>2810</v>
      </c>
      <c r="D5112" t="s">
        <v>22</v>
      </c>
      <c r="E5112" t="s">
        <v>160</v>
      </c>
      <c r="F5112" t="s">
        <v>158</v>
      </c>
      <c r="G5112" t="s">
        <v>2806</v>
      </c>
      <c r="H5112" s="5">
        <v>43708</v>
      </c>
      <c r="I5112" s="5">
        <v>43712</v>
      </c>
      <c r="J5112">
        <v>70.16</v>
      </c>
      <c r="K5112" t="s">
        <v>2812</v>
      </c>
    </row>
    <row r="5113" spans="1:11" x14ac:dyDescent="0.25">
      <c r="A5113" t="s">
        <v>408</v>
      </c>
      <c r="B5113" t="s">
        <v>14</v>
      </c>
      <c r="C5113" t="s">
        <v>2810</v>
      </c>
      <c r="D5113" t="s">
        <v>22</v>
      </c>
      <c r="E5113" t="s">
        <v>160</v>
      </c>
      <c r="F5113" t="s">
        <v>158</v>
      </c>
      <c r="G5113" t="s">
        <v>2806</v>
      </c>
      <c r="H5113" s="5">
        <v>43708</v>
      </c>
      <c r="I5113" s="5">
        <v>43712</v>
      </c>
      <c r="J5113">
        <v>912.32</v>
      </c>
      <c r="K5113" t="s">
        <v>2812</v>
      </c>
    </row>
    <row r="5114" spans="1:11" x14ac:dyDescent="0.25">
      <c r="A5114" t="s">
        <v>408</v>
      </c>
      <c r="B5114" t="s">
        <v>14</v>
      </c>
      <c r="C5114" t="s">
        <v>2810</v>
      </c>
      <c r="D5114" t="s">
        <v>22</v>
      </c>
      <c r="E5114" t="s">
        <v>160</v>
      </c>
      <c r="F5114" t="s">
        <v>158</v>
      </c>
      <c r="G5114" t="s">
        <v>2806</v>
      </c>
      <c r="H5114" s="5">
        <v>43708</v>
      </c>
      <c r="I5114" s="5">
        <v>43712</v>
      </c>
      <c r="J5114">
        <v>349.72</v>
      </c>
      <c r="K5114" t="s">
        <v>2812</v>
      </c>
    </row>
    <row r="5115" spans="1:11" x14ac:dyDescent="0.25">
      <c r="A5115" t="s">
        <v>159</v>
      </c>
      <c r="B5115" t="s">
        <v>14</v>
      </c>
      <c r="C5115" t="s">
        <v>2810</v>
      </c>
      <c r="D5115" t="s">
        <v>22</v>
      </c>
      <c r="E5115" t="s">
        <v>160</v>
      </c>
      <c r="F5115" t="s">
        <v>158</v>
      </c>
      <c r="G5115" t="s">
        <v>2806</v>
      </c>
      <c r="H5115" s="5">
        <v>43708</v>
      </c>
      <c r="I5115" s="5">
        <v>43707</v>
      </c>
      <c r="J5115">
        <v>12210.17</v>
      </c>
      <c r="K5115" t="s">
        <v>2812</v>
      </c>
    </row>
    <row r="5116" spans="1:11" x14ac:dyDescent="0.25">
      <c r="A5116" t="s">
        <v>1728</v>
      </c>
      <c r="B5116" t="s">
        <v>15</v>
      </c>
      <c r="D5116" t="s">
        <v>22</v>
      </c>
      <c r="E5116" t="s">
        <v>157</v>
      </c>
      <c r="F5116" t="s">
        <v>155</v>
      </c>
      <c r="G5116" t="s">
        <v>2806</v>
      </c>
      <c r="H5116" s="5">
        <v>43769</v>
      </c>
      <c r="I5116" s="5">
        <v>43769</v>
      </c>
      <c r="J5116">
        <v>110.68</v>
      </c>
      <c r="K5116" t="s">
        <v>2812</v>
      </c>
    </row>
    <row r="5117" spans="1:11" x14ac:dyDescent="0.25">
      <c r="A5117" t="s">
        <v>1727</v>
      </c>
      <c r="B5117" t="s">
        <v>15</v>
      </c>
      <c r="D5117" t="s">
        <v>22</v>
      </c>
      <c r="E5117" t="s">
        <v>157</v>
      </c>
      <c r="F5117" t="s">
        <v>155</v>
      </c>
      <c r="G5117" t="s">
        <v>2806</v>
      </c>
      <c r="H5117" s="5">
        <v>43769</v>
      </c>
      <c r="I5117" s="5">
        <v>43753</v>
      </c>
      <c r="J5117">
        <v>365.99</v>
      </c>
      <c r="K5117" t="s">
        <v>2812</v>
      </c>
    </row>
    <row r="5118" spans="1:11" x14ac:dyDescent="0.25">
      <c r="A5118" t="s">
        <v>1726</v>
      </c>
      <c r="B5118" t="s">
        <v>15</v>
      </c>
      <c r="D5118" t="s">
        <v>22</v>
      </c>
      <c r="E5118" t="s">
        <v>157</v>
      </c>
      <c r="F5118" t="s">
        <v>155</v>
      </c>
      <c r="G5118" t="s">
        <v>2806</v>
      </c>
      <c r="H5118" s="5">
        <v>43769</v>
      </c>
      <c r="I5118" s="5">
        <v>43746</v>
      </c>
      <c r="J5118">
        <v>0.02</v>
      </c>
      <c r="K5118" t="s">
        <v>2812</v>
      </c>
    </row>
    <row r="5119" spans="1:11" x14ac:dyDescent="0.25">
      <c r="A5119" t="s">
        <v>1726</v>
      </c>
      <c r="B5119" t="s">
        <v>15</v>
      </c>
      <c r="D5119" t="s">
        <v>22</v>
      </c>
      <c r="E5119" t="s">
        <v>157</v>
      </c>
      <c r="F5119" t="s">
        <v>155</v>
      </c>
      <c r="G5119" t="s">
        <v>2806</v>
      </c>
      <c r="H5119" s="5">
        <v>43769</v>
      </c>
      <c r="I5119" s="5">
        <v>43746</v>
      </c>
      <c r="J5119">
        <v>0.61</v>
      </c>
      <c r="K5119" t="s">
        <v>2812</v>
      </c>
    </row>
    <row r="5120" spans="1:11" x14ac:dyDescent="0.25">
      <c r="A5120" t="s">
        <v>1544</v>
      </c>
      <c r="B5120" t="s">
        <v>14</v>
      </c>
      <c r="C5120" t="s">
        <v>15</v>
      </c>
      <c r="D5120" t="s">
        <v>16</v>
      </c>
      <c r="E5120" t="s">
        <v>157</v>
      </c>
      <c r="F5120" t="s">
        <v>155</v>
      </c>
      <c r="G5120" t="s">
        <v>2806</v>
      </c>
      <c r="H5120" s="5">
        <v>43738</v>
      </c>
      <c r="I5120" s="5">
        <v>43738</v>
      </c>
      <c r="J5120">
        <v>-110.68</v>
      </c>
      <c r="K5120" t="s">
        <v>2812</v>
      </c>
    </row>
    <row r="5121" spans="1:11" x14ac:dyDescent="0.25">
      <c r="A5121" t="s">
        <v>1409</v>
      </c>
      <c r="B5121" t="s">
        <v>14</v>
      </c>
      <c r="C5121" t="s">
        <v>15</v>
      </c>
      <c r="D5121" t="s">
        <v>16</v>
      </c>
      <c r="E5121" t="s">
        <v>157</v>
      </c>
      <c r="F5121" t="s">
        <v>155</v>
      </c>
      <c r="G5121" t="s">
        <v>2806</v>
      </c>
      <c r="H5121" s="5">
        <v>43738</v>
      </c>
      <c r="I5121" s="5">
        <v>43734</v>
      </c>
      <c r="J5121">
        <v>-115.96</v>
      </c>
      <c r="K5121" t="s">
        <v>2812</v>
      </c>
    </row>
    <row r="5122" spans="1:11" x14ac:dyDescent="0.25">
      <c r="A5122" t="s">
        <v>1409</v>
      </c>
      <c r="B5122" t="s">
        <v>14</v>
      </c>
      <c r="C5122" t="s">
        <v>15</v>
      </c>
      <c r="D5122" t="s">
        <v>22</v>
      </c>
      <c r="E5122" t="s">
        <v>157</v>
      </c>
      <c r="F5122" t="s">
        <v>155</v>
      </c>
      <c r="G5122" t="s">
        <v>2806</v>
      </c>
      <c r="H5122" s="5">
        <v>43738</v>
      </c>
      <c r="I5122" s="5">
        <v>43734</v>
      </c>
      <c r="J5122">
        <v>47.24</v>
      </c>
      <c r="K5122" t="s">
        <v>2812</v>
      </c>
    </row>
    <row r="5123" spans="1:11" x14ac:dyDescent="0.25">
      <c r="A5123" t="s">
        <v>1409</v>
      </c>
      <c r="B5123" t="s">
        <v>14</v>
      </c>
      <c r="C5123" t="s">
        <v>15</v>
      </c>
      <c r="D5123" t="s">
        <v>22</v>
      </c>
      <c r="E5123" t="s">
        <v>157</v>
      </c>
      <c r="F5123" t="s">
        <v>155</v>
      </c>
      <c r="G5123" t="s">
        <v>2806</v>
      </c>
      <c r="H5123" s="5">
        <v>43738</v>
      </c>
      <c r="I5123" s="5">
        <v>43734</v>
      </c>
      <c r="J5123">
        <v>123.28</v>
      </c>
      <c r="K5123" t="s">
        <v>2812</v>
      </c>
    </row>
    <row r="5124" spans="1:11" x14ac:dyDescent="0.25">
      <c r="A5124" t="s">
        <v>1409</v>
      </c>
      <c r="B5124" t="s">
        <v>14</v>
      </c>
      <c r="C5124" t="s">
        <v>15</v>
      </c>
      <c r="D5124" t="s">
        <v>22</v>
      </c>
      <c r="E5124" t="s">
        <v>157</v>
      </c>
      <c r="F5124" t="s">
        <v>155</v>
      </c>
      <c r="G5124" t="s">
        <v>2806</v>
      </c>
      <c r="H5124" s="5">
        <v>43738</v>
      </c>
      <c r="I5124" s="5">
        <v>43734</v>
      </c>
      <c r="J5124">
        <v>267.38</v>
      </c>
      <c r="K5124" t="s">
        <v>2812</v>
      </c>
    </row>
    <row r="5125" spans="1:11" x14ac:dyDescent="0.25">
      <c r="A5125" t="s">
        <v>1204</v>
      </c>
      <c r="B5125" t="s">
        <v>14</v>
      </c>
      <c r="C5125" t="s">
        <v>15</v>
      </c>
      <c r="D5125" t="s">
        <v>16</v>
      </c>
      <c r="E5125" t="s">
        <v>157</v>
      </c>
      <c r="F5125" t="s">
        <v>155</v>
      </c>
      <c r="G5125" t="s">
        <v>2806</v>
      </c>
      <c r="H5125" s="5">
        <v>43738</v>
      </c>
      <c r="I5125" s="5">
        <v>43732</v>
      </c>
      <c r="J5125">
        <v>-0.39</v>
      </c>
      <c r="K5125" t="s">
        <v>2812</v>
      </c>
    </row>
    <row r="5126" spans="1:11" x14ac:dyDescent="0.25">
      <c r="A5126" t="s">
        <v>1204</v>
      </c>
      <c r="B5126" t="s">
        <v>14</v>
      </c>
      <c r="C5126" t="s">
        <v>15</v>
      </c>
      <c r="D5126" t="s">
        <v>16</v>
      </c>
      <c r="E5126" t="s">
        <v>157</v>
      </c>
      <c r="F5126" t="s">
        <v>155</v>
      </c>
      <c r="G5126" t="s">
        <v>2806</v>
      </c>
      <c r="H5126" s="5">
        <v>43738</v>
      </c>
      <c r="I5126" s="5">
        <v>43732</v>
      </c>
      <c r="J5126">
        <v>-12.68</v>
      </c>
      <c r="K5126" t="s">
        <v>2812</v>
      </c>
    </row>
    <row r="5127" spans="1:11" x14ac:dyDescent="0.25">
      <c r="A5127" t="s">
        <v>1159</v>
      </c>
      <c r="B5127" t="s">
        <v>14</v>
      </c>
      <c r="C5127" t="s">
        <v>15</v>
      </c>
      <c r="D5127" t="s">
        <v>22</v>
      </c>
      <c r="E5127" t="s">
        <v>157</v>
      </c>
      <c r="F5127" t="s">
        <v>155</v>
      </c>
      <c r="G5127" t="s">
        <v>2806</v>
      </c>
      <c r="H5127" s="5">
        <v>43738</v>
      </c>
      <c r="I5127" s="5">
        <v>43728</v>
      </c>
      <c r="J5127">
        <v>1206.75</v>
      </c>
      <c r="K5127" t="s">
        <v>2812</v>
      </c>
    </row>
    <row r="5128" spans="1:11" x14ac:dyDescent="0.25">
      <c r="A5128" t="s">
        <v>1159</v>
      </c>
      <c r="B5128" t="s">
        <v>14</v>
      </c>
      <c r="C5128" t="s">
        <v>15</v>
      </c>
      <c r="D5128" t="s">
        <v>22</v>
      </c>
      <c r="E5128" t="s">
        <v>157</v>
      </c>
      <c r="F5128" t="s">
        <v>155</v>
      </c>
      <c r="G5128" t="s">
        <v>2806</v>
      </c>
      <c r="H5128" s="5">
        <v>43738</v>
      </c>
      <c r="I5128" s="5">
        <v>43728</v>
      </c>
      <c r="J5128">
        <v>36.57</v>
      </c>
      <c r="K5128" t="s">
        <v>2812</v>
      </c>
    </row>
    <row r="5129" spans="1:11" x14ac:dyDescent="0.25">
      <c r="A5129" t="s">
        <v>989</v>
      </c>
      <c r="B5129" t="s">
        <v>14</v>
      </c>
      <c r="C5129" t="s">
        <v>15</v>
      </c>
      <c r="D5129" t="s">
        <v>22</v>
      </c>
      <c r="E5129" t="s">
        <v>157</v>
      </c>
      <c r="F5129" t="s">
        <v>155</v>
      </c>
      <c r="G5129" t="s">
        <v>2806</v>
      </c>
      <c r="H5129" s="5">
        <v>43738</v>
      </c>
      <c r="I5129" s="5">
        <v>43725</v>
      </c>
      <c r="J5129">
        <v>7.38</v>
      </c>
      <c r="K5129" t="s">
        <v>2812</v>
      </c>
    </row>
    <row r="5130" spans="1:11" x14ac:dyDescent="0.25">
      <c r="A5130" t="s">
        <v>989</v>
      </c>
      <c r="B5130" t="s">
        <v>14</v>
      </c>
      <c r="C5130" t="s">
        <v>15</v>
      </c>
      <c r="D5130" t="s">
        <v>22</v>
      </c>
      <c r="E5130" t="s">
        <v>157</v>
      </c>
      <c r="F5130" t="s">
        <v>155</v>
      </c>
      <c r="G5130" t="s">
        <v>2806</v>
      </c>
      <c r="H5130" s="5">
        <v>43738</v>
      </c>
      <c r="I5130" s="5">
        <v>43725</v>
      </c>
      <c r="J5130">
        <v>33.909999999999997</v>
      </c>
      <c r="K5130" t="s">
        <v>2812</v>
      </c>
    </row>
    <row r="5131" spans="1:11" x14ac:dyDescent="0.25">
      <c r="A5131" t="s">
        <v>989</v>
      </c>
      <c r="B5131" t="s">
        <v>14</v>
      </c>
      <c r="C5131" t="s">
        <v>15</v>
      </c>
      <c r="D5131" t="s">
        <v>22</v>
      </c>
      <c r="E5131" t="s">
        <v>157</v>
      </c>
      <c r="F5131" t="s">
        <v>155</v>
      </c>
      <c r="G5131" t="s">
        <v>2806</v>
      </c>
      <c r="H5131" s="5">
        <v>43738</v>
      </c>
      <c r="I5131" s="5">
        <v>43725</v>
      </c>
      <c r="J5131">
        <v>179.97</v>
      </c>
      <c r="K5131" t="s">
        <v>2812</v>
      </c>
    </row>
    <row r="5132" spans="1:11" x14ac:dyDescent="0.25">
      <c r="A5132" t="s">
        <v>989</v>
      </c>
      <c r="B5132" t="s">
        <v>14</v>
      </c>
      <c r="C5132" t="s">
        <v>15</v>
      </c>
      <c r="D5132" t="s">
        <v>22</v>
      </c>
      <c r="E5132" t="s">
        <v>157</v>
      </c>
      <c r="F5132" t="s">
        <v>155</v>
      </c>
      <c r="G5132" t="s">
        <v>2806</v>
      </c>
      <c r="H5132" s="5">
        <v>43738</v>
      </c>
      <c r="I5132" s="5">
        <v>43725</v>
      </c>
      <c r="J5132">
        <v>110.68</v>
      </c>
      <c r="K5132" t="s">
        <v>2812</v>
      </c>
    </row>
    <row r="5133" spans="1:11" x14ac:dyDescent="0.25">
      <c r="A5133" t="s">
        <v>989</v>
      </c>
      <c r="B5133" t="s">
        <v>14</v>
      </c>
      <c r="C5133" t="s">
        <v>15</v>
      </c>
      <c r="D5133" t="s">
        <v>16</v>
      </c>
      <c r="E5133" t="s">
        <v>157</v>
      </c>
      <c r="F5133" t="s">
        <v>155</v>
      </c>
      <c r="G5133" t="s">
        <v>2806</v>
      </c>
      <c r="H5133" s="5">
        <v>43738</v>
      </c>
      <c r="I5133" s="5">
        <v>43725</v>
      </c>
      <c r="J5133">
        <v>-321.35000000000002</v>
      </c>
      <c r="K5133" t="s">
        <v>2812</v>
      </c>
    </row>
    <row r="5134" spans="1:11" x14ac:dyDescent="0.25">
      <c r="A5134" t="s">
        <v>989</v>
      </c>
      <c r="B5134" t="s">
        <v>14</v>
      </c>
      <c r="C5134" t="s">
        <v>15</v>
      </c>
      <c r="D5134" t="s">
        <v>16</v>
      </c>
      <c r="E5134" t="s">
        <v>157</v>
      </c>
      <c r="F5134" t="s">
        <v>155</v>
      </c>
      <c r="G5134" t="s">
        <v>2806</v>
      </c>
      <c r="H5134" s="5">
        <v>43738</v>
      </c>
      <c r="I5134" s="5">
        <v>43725</v>
      </c>
      <c r="J5134">
        <v>-342.8</v>
      </c>
      <c r="K5134" t="s">
        <v>2812</v>
      </c>
    </row>
    <row r="5135" spans="1:11" x14ac:dyDescent="0.25">
      <c r="A5135" t="s">
        <v>810</v>
      </c>
      <c r="B5135" t="s">
        <v>14</v>
      </c>
      <c r="C5135" t="s">
        <v>15</v>
      </c>
      <c r="D5135" t="s">
        <v>16</v>
      </c>
      <c r="E5135" t="s">
        <v>157</v>
      </c>
      <c r="F5135" t="s">
        <v>155</v>
      </c>
      <c r="G5135" t="s">
        <v>2806</v>
      </c>
      <c r="H5135" s="5">
        <v>43738</v>
      </c>
      <c r="I5135" s="5">
        <v>43720</v>
      </c>
      <c r="J5135">
        <v>-2657.85</v>
      </c>
      <c r="K5135" t="s">
        <v>2812</v>
      </c>
    </row>
    <row r="5136" spans="1:11" x14ac:dyDescent="0.25">
      <c r="A5136" t="s">
        <v>810</v>
      </c>
      <c r="B5136" t="s">
        <v>14</v>
      </c>
      <c r="C5136" t="s">
        <v>15</v>
      </c>
      <c r="D5136" t="s">
        <v>16</v>
      </c>
      <c r="E5136" t="s">
        <v>157</v>
      </c>
      <c r="F5136" t="s">
        <v>155</v>
      </c>
      <c r="G5136" t="s">
        <v>2806</v>
      </c>
      <c r="H5136" s="5">
        <v>43738</v>
      </c>
      <c r="I5136" s="5">
        <v>43720</v>
      </c>
      <c r="J5136">
        <v>-726.88</v>
      </c>
      <c r="K5136" t="s">
        <v>2812</v>
      </c>
    </row>
    <row r="5137" spans="1:11" x14ac:dyDescent="0.25">
      <c r="A5137" t="s">
        <v>544</v>
      </c>
      <c r="B5137" t="s">
        <v>14</v>
      </c>
      <c r="C5137" t="s">
        <v>15</v>
      </c>
      <c r="D5137" t="s">
        <v>22</v>
      </c>
      <c r="E5137" t="s">
        <v>157</v>
      </c>
      <c r="F5137" t="s">
        <v>155</v>
      </c>
      <c r="G5137" t="s">
        <v>2806</v>
      </c>
      <c r="H5137" s="5">
        <v>43738</v>
      </c>
      <c r="I5137" s="5">
        <v>43718</v>
      </c>
      <c r="J5137">
        <v>105.72</v>
      </c>
      <c r="K5137" t="s">
        <v>2812</v>
      </c>
    </row>
    <row r="5138" spans="1:11" x14ac:dyDescent="0.25">
      <c r="A5138" t="s">
        <v>544</v>
      </c>
      <c r="B5138" t="s">
        <v>14</v>
      </c>
      <c r="C5138" t="s">
        <v>15</v>
      </c>
      <c r="D5138" t="s">
        <v>22</v>
      </c>
      <c r="E5138" t="s">
        <v>157</v>
      </c>
      <c r="F5138" t="s">
        <v>155</v>
      </c>
      <c r="G5138" t="s">
        <v>2806</v>
      </c>
      <c r="H5138" s="5">
        <v>43738</v>
      </c>
      <c r="I5138" s="5">
        <v>43718</v>
      </c>
      <c r="J5138">
        <v>6128.43</v>
      </c>
      <c r="K5138" t="s">
        <v>2812</v>
      </c>
    </row>
    <row r="5139" spans="1:11" x14ac:dyDescent="0.25">
      <c r="A5139" t="s">
        <v>544</v>
      </c>
      <c r="B5139" t="s">
        <v>14</v>
      </c>
      <c r="C5139" t="s">
        <v>15</v>
      </c>
      <c r="D5139" t="s">
        <v>22</v>
      </c>
      <c r="E5139" t="s">
        <v>157</v>
      </c>
      <c r="F5139" t="s">
        <v>155</v>
      </c>
      <c r="G5139" t="s">
        <v>2806</v>
      </c>
      <c r="H5139" s="5">
        <v>43738</v>
      </c>
      <c r="I5139" s="5">
        <v>43718</v>
      </c>
      <c r="J5139">
        <v>281.92</v>
      </c>
      <c r="K5139" t="s">
        <v>2812</v>
      </c>
    </row>
    <row r="5140" spans="1:11" x14ac:dyDescent="0.25">
      <c r="A5140" t="s">
        <v>544</v>
      </c>
      <c r="B5140" t="s">
        <v>14</v>
      </c>
      <c r="C5140" t="s">
        <v>15</v>
      </c>
      <c r="D5140" t="s">
        <v>22</v>
      </c>
      <c r="E5140" t="s">
        <v>157</v>
      </c>
      <c r="F5140" t="s">
        <v>155</v>
      </c>
      <c r="G5140" t="s">
        <v>2806</v>
      </c>
      <c r="H5140" s="5">
        <v>43738</v>
      </c>
      <c r="I5140" s="5">
        <v>43718</v>
      </c>
      <c r="J5140">
        <v>1412.48</v>
      </c>
      <c r="K5140" t="s">
        <v>2812</v>
      </c>
    </row>
    <row r="5141" spans="1:11" x14ac:dyDescent="0.25">
      <c r="A5141" t="s">
        <v>544</v>
      </c>
      <c r="B5141" t="s">
        <v>14</v>
      </c>
      <c r="C5141" t="s">
        <v>15</v>
      </c>
      <c r="D5141" t="s">
        <v>16</v>
      </c>
      <c r="E5141" t="s">
        <v>157</v>
      </c>
      <c r="F5141" t="s">
        <v>155</v>
      </c>
      <c r="G5141" t="s">
        <v>2806</v>
      </c>
      <c r="H5141" s="5">
        <v>43738</v>
      </c>
      <c r="I5141" s="5">
        <v>43718</v>
      </c>
      <c r="J5141">
        <v>-408.03</v>
      </c>
      <c r="K5141" t="s">
        <v>2812</v>
      </c>
    </row>
    <row r="5142" spans="1:11" x14ac:dyDescent="0.25">
      <c r="A5142" t="s">
        <v>407</v>
      </c>
      <c r="B5142" t="s">
        <v>14</v>
      </c>
      <c r="C5142" t="s">
        <v>2810</v>
      </c>
      <c r="D5142" t="s">
        <v>22</v>
      </c>
      <c r="E5142" t="s">
        <v>157</v>
      </c>
      <c r="F5142" t="s">
        <v>155</v>
      </c>
      <c r="G5142" t="s">
        <v>2806</v>
      </c>
      <c r="H5142" s="5">
        <v>43708</v>
      </c>
      <c r="I5142" s="5">
        <v>43712</v>
      </c>
      <c r="J5142">
        <v>6.89</v>
      </c>
      <c r="K5142" t="s">
        <v>2812</v>
      </c>
    </row>
    <row r="5143" spans="1:11" x14ac:dyDescent="0.25">
      <c r="A5143" t="s">
        <v>407</v>
      </c>
      <c r="B5143" t="s">
        <v>14</v>
      </c>
      <c r="C5143" t="s">
        <v>2810</v>
      </c>
      <c r="D5143" t="s">
        <v>22</v>
      </c>
      <c r="E5143" t="s">
        <v>157</v>
      </c>
      <c r="F5143" t="s">
        <v>155</v>
      </c>
      <c r="G5143" t="s">
        <v>2806</v>
      </c>
      <c r="H5143" s="5">
        <v>43708</v>
      </c>
      <c r="I5143" s="5">
        <v>43712</v>
      </c>
      <c r="J5143">
        <v>105.72</v>
      </c>
      <c r="K5143" t="s">
        <v>2812</v>
      </c>
    </row>
    <row r="5144" spans="1:11" x14ac:dyDescent="0.25">
      <c r="A5144" t="s">
        <v>156</v>
      </c>
      <c r="B5144" t="s">
        <v>14</v>
      </c>
      <c r="C5144" t="s">
        <v>2810</v>
      </c>
      <c r="D5144" t="s">
        <v>22</v>
      </c>
      <c r="E5144" t="s">
        <v>157</v>
      </c>
      <c r="F5144" t="s">
        <v>155</v>
      </c>
      <c r="G5144" t="s">
        <v>2806</v>
      </c>
      <c r="H5144" s="5">
        <v>43708</v>
      </c>
      <c r="I5144" s="5">
        <v>43707</v>
      </c>
      <c r="J5144">
        <v>407.71</v>
      </c>
      <c r="K5144" t="s">
        <v>2812</v>
      </c>
    </row>
    <row r="5145" spans="1:11" x14ac:dyDescent="0.25">
      <c r="A5145" t="s">
        <v>1408</v>
      </c>
      <c r="B5145" t="s">
        <v>14</v>
      </c>
      <c r="C5145" t="s">
        <v>15</v>
      </c>
      <c r="D5145" t="s">
        <v>16</v>
      </c>
      <c r="E5145" t="s">
        <v>406</v>
      </c>
      <c r="F5145" t="s">
        <v>404</v>
      </c>
      <c r="G5145" t="s">
        <v>2806</v>
      </c>
      <c r="H5145" s="5">
        <v>43738</v>
      </c>
      <c r="I5145" s="5">
        <v>43734</v>
      </c>
      <c r="J5145">
        <v>-15.41</v>
      </c>
      <c r="K5145" t="s">
        <v>2812</v>
      </c>
    </row>
    <row r="5146" spans="1:11" x14ac:dyDescent="0.25">
      <c r="A5146" t="s">
        <v>1408</v>
      </c>
      <c r="B5146" t="s">
        <v>14</v>
      </c>
      <c r="C5146" t="s">
        <v>15</v>
      </c>
      <c r="D5146" t="s">
        <v>22</v>
      </c>
      <c r="E5146" t="s">
        <v>406</v>
      </c>
      <c r="F5146" t="s">
        <v>404</v>
      </c>
      <c r="G5146" t="s">
        <v>2806</v>
      </c>
      <c r="H5146" s="5">
        <v>43738</v>
      </c>
      <c r="I5146" s="5">
        <v>43734</v>
      </c>
      <c r="J5146">
        <v>6.28</v>
      </c>
      <c r="K5146" t="s">
        <v>2812</v>
      </c>
    </row>
    <row r="5147" spans="1:11" x14ac:dyDescent="0.25">
      <c r="A5147" t="s">
        <v>1408</v>
      </c>
      <c r="B5147" t="s">
        <v>14</v>
      </c>
      <c r="C5147" t="s">
        <v>15</v>
      </c>
      <c r="D5147" t="s">
        <v>22</v>
      </c>
      <c r="E5147" t="s">
        <v>406</v>
      </c>
      <c r="F5147" t="s">
        <v>404</v>
      </c>
      <c r="G5147" t="s">
        <v>2806</v>
      </c>
      <c r="H5147" s="5">
        <v>43738</v>
      </c>
      <c r="I5147" s="5">
        <v>43734</v>
      </c>
      <c r="J5147">
        <v>16.38</v>
      </c>
      <c r="K5147" t="s">
        <v>2812</v>
      </c>
    </row>
    <row r="5148" spans="1:11" x14ac:dyDescent="0.25">
      <c r="A5148" t="s">
        <v>1408</v>
      </c>
      <c r="B5148" t="s">
        <v>14</v>
      </c>
      <c r="C5148" t="s">
        <v>15</v>
      </c>
      <c r="D5148" t="s">
        <v>22</v>
      </c>
      <c r="E5148" t="s">
        <v>406</v>
      </c>
      <c r="F5148" t="s">
        <v>404</v>
      </c>
      <c r="G5148" t="s">
        <v>2806</v>
      </c>
      <c r="H5148" s="5">
        <v>43738</v>
      </c>
      <c r="I5148" s="5">
        <v>43734</v>
      </c>
      <c r="J5148">
        <v>6.97</v>
      </c>
      <c r="K5148" t="s">
        <v>2812</v>
      </c>
    </row>
    <row r="5149" spans="1:11" x14ac:dyDescent="0.25">
      <c r="A5149" t="s">
        <v>856</v>
      </c>
      <c r="B5149" t="s">
        <v>14</v>
      </c>
      <c r="C5149" t="s">
        <v>15</v>
      </c>
      <c r="D5149" t="s">
        <v>22</v>
      </c>
      <c r="E5149" t="s">
        <v>406</v>
      </c>
      <c r="F5149" t="s">
        <v>404</v>
      </c>
      <c r="G5149" t="s">
        <v>2806</v>
      </c>
      <c r="H5149" s="5">
        <v>43738</v>
      </c>
      <c r="I5149" s="5">
        <v>43721</v>
      </c>
      <c r="J5149">
        <v>1600</v>
      </c>
      <c r="K5149" t="s">
        <v>2812</v>
      </c>
    </row>
    <row r="5150" spans="1:11" x14ac:dyDescent="0.25">
      <c r="A5150" t="s">
        <v>543</v>
      </c>
      <c r="B5150" t="s">
        <v>14</v>
      </c>
      <c r="C5150" t="s">
        <v>15</v>
      </c>
      <c r="D5150" t="s">
        <v>22</v>
      </c>
      <c r="E5150" t="s">
        <v>406</v>
      </c>
      <c r="F5150" t="s">
        <v>404</v>
      </c>
      <c r="G5150" t="s">
        <v>2806</v>
      </c>
      <c r="H5150" s="5">
        <v>43738</v>
      </c>
      <c r="I5150" s="5">
        <v>43718</v>
      </c>
      <c r="J5150">
        <v>106.95</v>
      </c>
      <c r="K5150" t="s">
        <v>2812</v>
      </c>
    </row>
    <row r="5151" spans="1:11" x14ac:dyDescent="0.25">
      <c r="A5151" t="s">
        <v>405</v>
      </c>
      <c r="B5151" t="s">
        <v>14</v>
      </c>
      <c r="C5151" t="s">
        <v>2810</v>
      </c>
      <c r="D5151" t="s">
        <v>16</v>
      </c>
      <c r="E5151" t="s">
        <v>406</v>
      </c>
      <c r="F5151" t="s">
        <v>404</v>
      </c>
      <c r="G5151" t="s">
        <v>2806</v>
      </c>
      <c r="H5151" s="5">
        <v>43708</v>
      </c>
      <c r="I5151" s="5">
        <v>43712</v>
      </c>
      <c r="J5151">
        <v>-42.21</v>
      </c>
      <c r="K5151" t="s">
        <v>2812</v>
      </c>
    </row>
    <row r="5152" spans="1:11" x14ac:dyDescent="0.25">
      <c r="A5152" t="s">
        <v>405</v>
      </c>
      <c r="B5152" t="s">
        <v>14</v>
      </c>
      <c r="C5152" t="s">
        <v>2810</v>
      </c>
      <c r="D5152" t="s">
        <v>22</v>
      </c>
      <c r="E5152" t="s">
        <v>406</v>
      </c>
      <c r="F5152" t="s">
        <v>404</v>
      </c>
      <c r="G5152" t="s">
        <v>2806</v>
      </c>
      <c r="H5152" s="5">
        <v>43708</v>
      </c>
      <c r="I5152" s="5">
        <v>43712</v>
      </c>
      <c r="J5152">
        <v>17.190000000000001</v>
      </c>
      <c r="K5152" t="s">
        <v>2812</v>
      </c>
    </row>
    <row r="5153" spans="1:11" x14ac:dyDescent="0.25">
      <c r="A5153" t="s">
        <v>405</v>
      </c>
      <c r="B5153" t="s">
        <v>14</v>
      </c>
      <c r="C5153" t="s">
        <v>2810</v>
      </c>
      <c r="D5153" t="s">
        <v>22</v>
      </c>
      <c r="E5153" t="s">
        <v>406</v>
      </c>
      <c r="F5153" t="s">
        <v>404</v>
      </c>
      <c r="G5153" t="s">
        <v>2806</v>
      </c>
      <c r="H5153" s="5">
        <v>43708</v>
      </c>
      <c r="I5153" s="5">
        <v>43712</v>
      </c>
      <c r="J5153">
        <v>44.88</v>
      </c>
      <c r="K5153" t="s">
        <v>2812</v>
      </c>
    </row>
    <row r="5154" spans="1:11" x14ac:dyDescent="0.25">
      <c r="A5154" t="s">
        <v>405</v>
      </c>
      <c r="B5154" t="s">
        <v>14</v>
      </c>
      <c r="C5154" t="s">
        <v>2810</v>
      </c>
      <c r="D5154" t="s">
        <v>22</v>
      </c>
      <c r="E5154" t="s">
        <v>406</v>
      </c>
      <c r="F5154" t="s">
        <v>404</v>
      </c>
      <c r="G5154" t="s">
        <v>2806</v>
      </c>
      <c r="H5154" s="5">
        <v>43708</v>
      </c>
      <c r="I5154" s="5">
        <v>43712</v>
      </c>
      <c r="J5154">
        <v>19.100000000000001</v>
      </c>
      <c r="K5154" t="s">
        <v>2812</v>
      </c>
    </row>
    <row r="5155" spans="1:11" x14ac:dyDescent="0.25">
      <c r="A5155" t="s">
        <v>405</v>
      </c>
      <c r="B5155" t="s">
        <v>14</v>
      </c>
      <c r="C5155" t="s">
        <v>2810</v>
      </c>
      <c r="D5155" t="s">
        <v>22</v>
      </c>
      <c r="E5155" t="s">
        <v>406</v>
      </c>
      <c r="F5155" t="s">
        <v>404</v>
      </c>
      <c r="G5155" t="s">
        <v>2806</v>
      </c>
      <c r="H5155" s="5">
        <v>43708</v>
      </c>
      <c r="I5155" s="5">
        <v>43712</v>
      </c>
      <c r="J5155">
        <v>292.93</v>
      </c>
      <c r="K5155" t="s">
        <v>2812</v>
      </c>
    </row>
    <row r="5156" spans="1:11" x14ac:dyDescent="0.25">
      <c r="A5156" t="s">
        <v>1407</v>
      </c>
      <c r="B5156" t="s">
        <v>14</v>
      </c>
      <c r="C5156" t="s">
        <v>15</v>
      </c>
      <c r="D5156" t="s">
        <v>16</v>
      </c>
      <c r="E5156" t="s">
        <v>403</v>
      </c>
      <c r="F5156" t="s">
        <v>401</v>
      </c>
      <c r="G5156" t="s">
        <v>2806</v>
      </c>
      <c r="H5156" s="5">
        <v>43738</v>
      </c>
      <c r="I5156" s="5">
        <v>43734</v>
      </c>
      <c r="J5156">
        <v>-13.62</v>
      </c>
      <c r="K5156" t="s">
        <v>2812</v>
      </c>
    </row>
    <row r="5157" spans="1:11" x14ac:dyDescent="0.25">
      <c r="A5157" t="s">
        <v>1407</v>
      </c>
      <c r="B5157" t="s">
        <v>14</v>
      </c>
      <c r="C5157" t="s">
        <v>15</v>
      </c>
      <c r="D5157" t="s">
        <v>22</v>
      </c>
      <c r="E5157" t="s">
        <v>403</v>
      </c>
      <c r="F5157" t="s">
        <v>401</v>
      </c>
      <c r="G5157" t="s">
        <v>2806</v>
      </c>
      <c r="H5157" s="5">
        <v>43738</v>
      </c>
      <c r="I5157" s="5">
        <v>43734</v>
      </c>
      <c r="J5157">
        <v>6.16</v>
      </c>
      <c r="K5157" t="s">
        <v>2812</v>
      </c>
    </row>
    <row r="5158" spans="1:11" x14ac:dyDescent="0.25">
      <c r="A5158" t="s">
        <v>1407</v>
      </c>
      <c r="B5158" t="s">
        <v>14</v>
      </c>
      <c r="C5158" t="s">
        <v>15</v>
      </c>
      <c r="D5158" t="s">
        <v>22</v>
      </c>
      <c r="E5158" t="s">
        <v>403</v>
      </c>
      <c r="F5158" t="s">
        <v>401</v>
      </c>
      <c r="G5158" t="s">
        <v>2806</v>
      </c>
      <c r="H5158" s="5">
        <v>43738</v>
      </c>
      <c r="I5158" s="5">
        <v>43734</v>
      </c>
      <c r="J5158">
        <v>5.55</v>
      </c>
      <c r="K5158" t="s">
        <v>2812</v>
      </c>
    </row>
    <row r="5159" spans="1:11" x14ac:dyDescent="0.25">
      <c r="A5159" t="s">
        <v>1407</v>
      </c>
      <c r="B5159" t="s">
        <v>14</v>
      </c>
      <c r="C5159" t="s">
        <v>15</v>
      </c>
      <c r="D5159" t="s">
        <v>22</v>
      </c>
      <c r="E5159" t="s">
        <v>403</v>
      </c>
      <c r="F5159" t="s">
        <v>401</v>
      </c>
      <c r="G5159" t="s">
        <v>2806</v>
      </c>
      <c r="H5159" s="5">
        <v>43738</v>
      </c>
      <c r="I5159" s="5">
        <v>43734</v>
      </c>
      <c r="J5159">
        <v>14.48</v>
      </c>
      <c r="K5159" t="s">
        <v>2812</v>
      </c>
    </row>
    <row r="5160" spans="1:11" x14ac:dyDescent="0.25">
      <c r="A5160" t="s">
        <v>542</v>
      </c>
      <c r="B5160" t="s">
        <v>14</v>
      </c>
      <c r="C5160" t="s">
        <v>15</v>
      </c>
      <c r="D5160" t="s">
        <v>22</v>
      </c>
      <c r="E5160" t="s">
        <v>403</v>
      </c>
      <c r="F5160" t="s">
        <v>401</v>
      </c>
      <c r="G5160" t="s">
        <v>2806</v>
      </c>
      <c r="H5160" s="5">
        <v>43738</v>
      </c>
      <c r="I5160" s="5">
        <v>43718</v>
      </c>
      <c r="J5160">
        <v>94.52</v>
      </c>
      <c r="K5160" t="s">
        <v>2812</v>
      </c>
    </row>
    <row r="5161" spans="1:11" x14ac:dyDescent="0.25">
      <c r="A5161" t="s">
        <v>402</v>
      </c>
      <c r="B5161" t="s">
        <v>14</v>
      </c>
      <c r="C5161" t="s">
        <v>2810</v>
      </c>
      <c r="D5161" t="s">
        <v>16</v>
      </c>
      <c r="E5161" t="s">
        <v>403</v>
      </c>
      <c r="F5161" t="s">
        <v>401</v>
      </c>
      <c r="G5161" t="s">
        <v>2806</v>
      </c>
      <c r="H5161" s="5">
        <v>43708</v>
      </c>
      <c r="I5161" s="5">
        <v>43712</v>
      </c>
      <c r="J5161">
        <v>-12.61</v>
      </c>
      <c r="K5161" t="s">
        <v>2812</v>
      </c>
    </row>
    <row r="5162" spans="1:11" x14ac:dyDescent="0.25">
      <c r="A5162" t="s">
        <v>402</v>
      </c>
      <c r="B5162" t="s">
        <v>14</v>
      </c>
      <c r="C5162" t="s">
        <v>2810</v>
      </c>
      <c r="D5162" t="s">
        <v>22</v>
      </c>
      <c r="E5162" t="s">
        <v>403</v>
      </c>
      <c r="F5162" t="s">
        <v>401</v>
      </c>
      <c r="G5162" t="s">
        <v>2806</v>
      </c>
      <c r="H5162" s="5">
        <v>43708</v>
      </c>
      <c r="I5162" s="5">
        <v>43712</v>
      </c>
      <c r="J5162">
        <v>5.14</v>
      </c>
      <c r="K5162" t="s">
        <v>2812</v>
      </c>
    </row>
    <row r="5163" spans="1:11" x14ac:dyDescent="0.25">
      <c r="A5163" t="s">
        <v>402</v>
      </c>
      <c r="B5163" t="s">
        <v>14</v>
      </c>
      <c r="C5163" t="s">
        <v>2810</v>
      </c>
      <c r="D5163" t="s">
        <v>22</v>
      </c>
      <c r="E5163" t="s">
        <v>403</v>
      </c>
      <c r="F5163" t="s">
        <v>401</v>
      </c>
      <c r="G5163" t="s">
        <v>2806</v>
      </c>
      <c r="H5163" s="5">
        <v>43708</v>
      </c>
      <c r="I5163" s="5">
        <v>43712</v>
      </c>
      <c r="J5163">
        <v>13.41</v>
      </c>
      <c r="K5163" t="s">
        <v>2812</v>
      </c>
    </row>
    <row r="5164" spans="1:11" x14ac:dyDescent="0.25">
      <c r="A5164" t="s">
        <v>402</v>
      </c>
      <c r="B5164" t="s">
        <v>14</v>
      </c>
      <c r="C5164" t="s">
        <v>2810</v>
      </c>
      <c r="D5164" t="s">
        <v>22</v>
      </c>
      <c r="E5164" t="s">
        <v>403</v>
      </c>
      <c r="F5164" t="s">
        <v>401</v>
      </c>
      <c r="G5164" t="s">
        <v>2806</v>
      </c>
      <c r="H5164" s="5">
        <v>43708</v>
      </c>
      <c r="I5164" s="5">
        <v>43712</v>
      </c>
      <c r="J5164">
        <v>5.71</v>
      </c>
      <c r="K5164" t="s">
        <v>2812</v>
      </c>
    </row>
    <row r="5165" spans="1:11" x14ac:dyDescent="0.25">
      <c r="A5165" t="s">
        <v>402</v>
      </c>
      <c r="B5165" t="s">
        <v>14</v>
      </c>
      <c r="C5165" t="s">
        <v>2810</v>
      </c>
      <c r="D5165" t="s">
        <v>22</v>
      </c>
      <c r="E5165" t="s">
        <v>403</v>
      </c>
      <c r="F5165" t="s">
        <v>401</v>
      </c>
      <c r="G5165" t="s">
        <v>2806</v>
      </c>
      <c r="H5165" s="5">
        <v>43708</v>
      </c>
      <c r="I5165" s="5">
        <v>43712</v>
      </c>
      <c r="J5165">
        <v>87.54</v>
      </c>
      <c r="K5165" t="s">
        <v>2812</v>
      </c>
    </row>
    <row r="5166" spans="1:11" x14ac:dyDescent="0.25">
      <c r="A5166" t="s">
        <v>1406</v>
      </c>
      <c r="B5166" t="s">
        <v>14</v>
      </c>
      <c r="C5166" t="s">
        <v>15</v>
      </c>
      <c r="D5166" t="s">
        <v>22</v>
      </c>
      <c r="E5166" t="s">
        <v>400</v>
      </c>
      <c r="F5166" t="s">
        <v>398</v>
      </c>
      <c r="G5166" t="s">
        <v>2806</v>
      </c>
      <c r="H5166" s="5">
        <v>43738</v>
      </c>
      <c r="I5166" s="5">
        <v>43734</v>
      </c>
      <c r="J5166">
        <v>14.48</v>
      </c>
      <c r="K5166" t="s">
        <v>2812</v>
      </c>
    </row>
    <row r="5167" spans="1:11" x14ac:dyDescent="0.25">
      <c r="A5167" t="s">
        <v>1406</v>
      </c>
      <c r="B5167" t="s">
        <v>14</v>
      </c>
      <c r="C5167" t="s">
        <v>15</v>
      </c>
      <c r="D5167" t="s">
        <v>22</v>
      </c>
      <c r="E5167" t="s">
        <v>400</v>
      </c>
      <c r="F5167" t="s">
        <v>398</v>
      </c>
      <c r="G5167" t="s">
        <v>2806</v>
      </c>
      <c r="H5167" s="5">
        <v>43738</v>
      </c>
      <c r="I5167" s="5">
        <v>43734</v>
      </c>
      <c r="J5167">
        <v>6.16</v>
      </c>
      <c r="K5167" t="s">
        <v>2812</v>
      </c>
    </row>
    <row r="5168" spans="1:11" x14ac:dyDescent="0.25">
      <c r="A5168" t="s">
        <v>1406</v>
      </c>
      <c r="B5168" t="s">
        <v>14</v>
      </c>
      <c r="C5168" t="s">
        <v>15</v>
      </c>
      <c r="D5168" t="s">
        <v>16</v>
      </c>
      <c r="E5168" t="s">
        <v>400</v>
      </c>
      <c r="F5168" t="s">
        <v>398</v>
      </c>
      <c r="G5168" t="s">
        <v>2806</v>
      </c>
      <c r="H5168" s="5">
        <v>43738</v>
      </c>
      <c r="I5168" s="5">
        <v>43734</v>
      </c>
      <c r="J5168">
        <v>-13.62</v>
      </c>
      <c r="K5168" t="s">
        <v>2812</v>
      </c>
    </row>
    <row r="5169" spans="1:11" x14ac:dyDescent="0.25">
      <c r="A5169" t="s">
        <v>1406</v>
      </c>
      <c r="B5169" t="s">
        <v>14</v>
      </c>
      <c r="C5169" t="s">
        <v>15</v>
      </c>
      <c r="D5169" t="s">
        <v>22</v>
      </c>
      <c r="E5169" t="s">
        <v>400</v>
      </c>
      <c r="F5169" t="s">
        <v>398</v>
      </c>
      <c r="G5169" t="s">
        <v>2806</v>
      </c>
      <c r="H5169" s="5">
        <v>43738</v>
      </c>
      <c r="I5169" s="5">
        <v>43734</v>
      </c>
      <c r="J5169">
        <v>5.55</v>
      </c>
      <c r="K5169" t="s">
        <v>2812</v>
      </c>
    </row>
    <row r="5170" spans="1:11" x14ac:dyDescent="0.25">
      <c r="A5170" t="s">
        <v>855</v>
      </c>
      <c r="B5170" t="s">
        <v>14</v>
      </c>
      <c r="C5170" t="s">
        <v>15</v>
      </c>
      <c r="D5170" t="s">
        <v>22</v>
      </c>
      <c r="E5170" t="s">
        <v>400</v>
      </c>
      <c r="F5170" t="s">
        <v>398</v>
      </c>
      <c r="G5170" t="s">
        <v>2806</v>
      </c>
      <c r="H5170" s="5">
        <v>43738</v>
      </c>
      <c r="I5170" s="5">
        <v>43721</v>
      </c>
      <c r="J5170">
        <v>285</v>
      </c>
      <c r="K5170" t="s">
        <v>2812</v>
      </c>
    </row>
    <row r="5171" spans="1:11" x14ac:dyDescent="0.25">
      <c r="A5171" t="s">
        <v>713</v>
      </c>
      <c r="B5171" t="s">
        <v>14</v>
      </c>
      <c r="C5171" t="s">
        <v>15</v>
      </c>
      <c r="D5171" t="s">
        <v>22</v>
      </c>
      <c r="E5171" t="s">
        <v>400</v>
      </c>
      <c r="F5171" t="s">
        <v>398</v>
      </c>
      <c r="G5171" t="s">
        <v>2806</v>
      </c>
      <c r="H5171" s="5">
        <v>43738</v>
      </c>
      <c r="I5171" s="5">
        <v>43718</v>
      </c>
      <c r="J5171">
        <v>94.52</v>
      </c>
      <c r="K5171" t="s">
        <v>2812</v>
      </c>
    </row>
    <row r="5172" spans="1:11" x14ac:dyDescent="0.25">
      <c r="A5172" t="s">
        <v>399</v>
      </c>
      <c r="B5172" t="s">
        <v>14</v>
      </c>
      <c r="C5172" t="s">
        <v>2810</v>
      </c>
      <c r="D5172" t="s">
        <v>16</v>
      </c>
      <c r="E5172" t="s">
        <v>400</v>
      </c>
      <c r="F5172" t="s">
        <v>398</v>
      </c>
      <c r="G5172" t="s">
        <v>2806</v>
      </c>
      <c r="H5172" s="5">
        <v>43708</v>
      </c>
      <c r="I5172" s="5">
        <v>43712</v>
      </c>
      <c r="J5172">
        <v>-12.61</v>
      </c>
      <c r="K5172" t="s">
        <v>2812</v>
      </c>
    </row>
    <row r="5173" spans="1:11" x14ac:dyDescent="0.25">
      <c r="A5173" t="s">
        <v>399</v>
      </c>
      <c r="B5173" t="s">
        <v>14</v>
      </c>
      <c r="C5173" t="s">
        <v>2810</v>
      </c>
      <c r="D5173" t="s">
        <v>22</v>
      </c>
      <c r="E5173" t="s">
        <v>400</v>
      </c>
      <c r="F5173" t="s">
        <v>398</v>
      </c>
      <c r="G5173" t="s">
        <v>2806</v>
      </c>
      <c r="H5173" s="5">
        <v>43708</v>
      </c>
      <c r="I5173" s="5">
        <v>43712</v>
      </c>
      <c r="J5173">
        <v>5.14</v>
      </c>
      <c r="K5173" t="s">
        <v>2812</v>
      </c>
    </row>
    <row r="5174" spans="1:11" x14ac:dyDescent="0.25">
      <c r="A5174" t="s">
        <v>399</v>
      </c>
      <c r="B5174" t="s">
        <v>14</v>
      </c>
      <c r="C5174" t="s">
        <v>2810</v>
      </c>
      <c r="D5174" t="s">
        <v>22</v>
      </c>
      <c r="E5174" t="s">
        <v>400</v>
      </c>
      <c r="F5174" t="s">
        <v>398</v>
      </c>
      <c r="G5174" t="s">
        <v>2806</v>
      </c>
      <c r="H5174" s="5">
        <v>43708</v>
      </c>
      <c r="I5174" s="5">
        <v>43712</v>
      </c>
      <c r="J5174">
        <v>13.41</v>
      </c>
      <c r="K5174" t="s">
        <v>2812</v>
      </c>
    </row>
    <row r="5175" spans="1:11" x14ac:dyDescent="0.25">
      <c r="A5175" t="s">
        <v>399</v>
      </c>
      <c r="B5175" t="s">
        <v>14</v>
      </c>
      <c r="C5175" t="s">
        <v>2810</v>
      </c>
      <c r="D5175" t="s">
        <v>22</v>
      </c>
      <c r="E5175" t="s">
        <v>400</v>
      </c>
      <c r="F5175" t="s">
        <v>398</v>
      </c>
      <c r="G5175" t="s">
        <v>2806</v>
      </c>
      <c r="H5175" s="5">
        <v>43708</v>
      </c>
      <c r="I5175" s="5">
        <v>43712</v>
      </c>
      <c r="J5175">
        <v>5.71</v>
      </c>
      <c r="K5175" t="s">
        <v>2812</v>
      </c>
    </row>
    <row r="5176" spans="1:11" x14ac:dyDescent="0.25">
      <c r="A5176" t="s">
        <v>399</v>
      </c>
      <c r="B5176" t="s">
        <v>14</v>
      </c>
      <c r="C5176" t="s">
        <v>2810</v>
      </c>
      <c r="D5176" t="s">
        <v>22</v>
      </c>
      <c r="E5176" t="s">
        <v>400</v>
      </c>
      <c r="F5176" t="s">
        <v>398</v>
      </c>
      <c r="G5176" t="s">
        <v>2806</v>
      </c>
      <c r="H5176" s="5">
        <v>43708</v>
      </c>
      <c r="I5176" s="5">
        <v>43712</v>
      </c>
      <c r="J5176">
        <v>87.54</v>
      </c>
      <c r="K5176" t="s">
        <v>2812</v>
      </c>
    </row>
    <row r="5177" spans="1:11" x14ac:dyDescent="0.25">
      <c r="A5177" t="s">
        <v>1356</v>
      </c>
      <c r="B5177" t="s">
        <v>14</v>
      </c>
      <c r="C5177" t="s">
        <v>15</v>
      </c>
      <c r="D5177" t="s">
        <v>16</v>
      </c>
      <c r="E5177" t="s">
        <v>397</v>
      </c>
      <c r="F5177" t="s">
        <v>395</v>
      </c>
      <c r="G5177" t="s">
        <v>2806</v>
      </c>
      <c r="H5177" s="5">
        <v>43738</v>
      </c>
      <c r="I5177" s="5">
        <v>43734</v>
      </c>
      <c r="J5177">
        <v>-1.24</v>
      </c>
      <c r="K5177" t="s">
        <v>2812</v>
      </c>
    </row>
    <row r="5178" spans="1:11" x14ac:dyDescent="0.25">
      <c r="A5178" t="s">
        <v>1356</v>
      </c>
      <c r="B5178" t="s">
        <v>14</v>
      </c>
      <c r="C5178" t="s">
        <v>15</v>
      </c>
      <c r="D5178" t="s">
        <v>22</v>
      </c>
      <c r="E5178" t="s">
        <v>397</v>
      </c>
      <c r="F5178" t="s">
        <v>395</v>
      </c>
      <c r="G5178" t="s">
        <v>2806</v>
      </c>
      <c r="H5178" s="5">
        <v>43738</v>
      </c>
      <c r="I5178" s="5">
        <v>43734</v>
      </c>
      <c r="J5178">
        <v>0.5</v>
      </c>
      <c r="K5178" t="s">
        <v>2812</v>
      </c>
    </row>
    <row r="5179" spans="1:11" x14ac:dyDescent="0.25">
      <c r="A5179" t="s">
        <v>1356</v>
      </c>
      <c r="B5179" t="s">
        <v>14</v>
      </c>
      <c r="C5179" t="s">
        <v>15</v>
      </c>
      <c r="D5179" t="s">
        <v>22</v>
      </c>
      <c r="E5179" t="s">
        <v>397</v>
      </c>
      <c r="F5179" t="s">
        <v>395</v>
      </c>
      <c r="G5179" t="s">
        <v>2806</v>
      </c>
      <c r="H5179" s="5">
        <v>43738</v>
      </c>
      <c r="I5179" s="5">
        <v>43734</v>
      </c>
      <c r="J5179">
        <v>1.32</v>
      </c>
      <c r="K5179" t="s">
        <v>2812</v>
      </c>
    </row>
    <row r="5180" spans="1:11" x14ac:dyDescent="0.25">
      <c r="A5180" t="s">
        <v>1356</v>
      </c>
      <c r="B5180" t="s">
        <v>14</v>
      </c>
      <c r="C5180" t="s">
        <v>15</v>
      </c>
      <c r="D5180" t="s">
        <v>22</v>
      </c>
      <c r="E5180" t="s">
        <v>397</v>
      </c>
      <c r="F5180" t="s">
        <v>395</v>
      </c>
      <c r="G5180" t="s">
        <v>2806</v>
      </c>
      <c r="H5180" s="5">
        <v>43738</v>
      </c>
      <c r="I5180" s="5">
        <v>43734</v>
      </c>
      <c r="J5180">
        <v>12.11</v>
      </c>
      <c r="K5180" t="s">
        <v>2812</v>
      </c>
    </row>
    <row r="5181" spans="1:11" x14ac:dyDescent="0.25">
      <c r="A5181" t="s">
        <v>711</v>
      </c>
      <c r="B5181" t="s">
        <v>14</v>
      </c>
      <c r="C5181" t="s">
        <v>15</v>
      </c>
      <c r="D5181" t="s">
        <v>22</v>
      </c>
      <c r="E5181" t="s">
        <v>397</v>
      </c>
      <c r="F5181" t="s">
        <v>395</v>
      </c>
      <c r="G5181" t="s">
        <v>2806</v>
      </c>
      <c r="H5181" s="5">
        <v>43738</v>
      </c>
      <c r="I5181" s="5">
        <v>43718</v>
      </c>
      <c r="J5181">
        <v>177.18</v>
      </c>
      <c r="K5181" t="s">
        <v>2812</v>
      </c>
    </row>
    <row r="5182" spans="1:11" x14ac:dyDescent="0.25">
      <c r="A5182" t="s">
        <v>711</v>
      </c>
      <c r="B5182" t="s">
        <v>14</v>
      </c>
      <c r="C5182" t="s">
        <v>15</v>
      </c>
      <c r="D5182" t="s">
        <v>22</v>
      </c>
      <c r="E5182" t="s">
        <v>397</v>
      </c>
      <c r="F5182" t="s">
        <v>395</v>
      </c>
      <c r="G5182" t="s">
        <v>2806</v>
      </c>
      <c r="H5182" s="5">
        <v>43738</v>
      </c>
      <c r="I5182" s="5">
        <v>43718</v>
      </c>
      <c r="J5182">
        <v>8.6</v>
      </c>
      <c r="K5182" t="s">
        <v>2812</v>
      </c>
    </row>
    <row r="5183" spans="1:11" x14ac:dyDescent="0.25">
      <c r="A5183" t="s">
        <v>396</v>
      </c>
      <c r="B5183" t="s">
        <v>14</v>
      </c>
      <c r="C5183" t="s">
        <v>2810</v>
      </c>
      <c r="D5183" t="s">
        <v>16</v>
      </c>
      <c r="E5183" t="s">
        <v>397</v>
      </c>
      <c r="F5183" t="s">
        <v>395</v>
      </c>
      <c r="G5183" t="s">
        <v>2806</v>
      </c>
      <c r="H5183" s="5">
        <v>43708</v>
      </c>
      <c r="I5183" s="5">
        <v>43712</v>
      </c>
      <c r="J5183">
        <v>-56.15</v>
      </c>
      <c r="K5183" t="s">
        <v>2812</v>
      </c>
    </row>
    <row r="5184" spans="1:11" x14ac:dyDescent="0.25">
      <c r="A5184" t="s">
        <v>396</v>
      </c>
      <c r="B5184" t="s">
        <v>14</v>
      </c>
      <c r="C5184" t="s">
        <v>2810</v>
      </c>
      <c r="D5184" t="s">
        <v>22</v>
      </c>
      <c r="E5184" t="s">
        <v>397</v>
      </c>
      <c r="F5184" t="s">
        <v>395</v>
      </c>
      <c r="G5184" t="s">
        <v>2806</v>
      </c>
      <c r="H5184" s="5">
        <v>43708</v>
      </c>
      <c r="I5184" s="5">
        <v>43712</v>
      </c>
      <c r="J5184">
        <v>22.87</v>
      </c>
      <c r="K5184" t="s">
        <v>2812</v>
      </c>
    </row>
    <row r="5185" spans="1:11" x14ac:dyDescent="0.25">
      <c r="A5185" t="s">
        <v>396</v>
      </c>
      <c r="B5185" t="s">
        <v>14</v>
      </c>
      <c r="C5185" t="s">
        <v>2810</v>
      </c>
      <c r="D5185" t="s">
        <v>22</v>
      </c>
      <c r="E5185" t="s">
        <v>397</v>
      </c>
      <c r="F5185" t="s">
        <v>395</v>
      </c>
      <c r="G5185" t="s">
        <v>2806</v>
      </c>
      <c r="H5185" s="5">
        <v>43708</v>
      </c>
      <c r="I5185" s="5">
        <v>43712</v>
      </c>
      <c r="J5185">
        <v>59.7</v>
      </c>
      <c r="K5185" t="s">
        <v>2812</v>
      </c>
    </row>
    <row r="5186" spans="1:11" x14ac:dyDescent="0.25">
      <c r="A5186" t="s">
        <v>396</v>
      </c>
      <c r="B5186" t="s">
        <v>14</v>
      </c>
      <c r="C5186" t="s">
        <v>2810</v>
      </c>
      <c r="D5186" t="s">
        <v>22</v>
      </c>
      <c r="E5186" t="s">
        <v>397</v>
      </c>
      <c r="F5186" t="s">
        <v>395</v>
      </c>
      <c r="G5186" t="s">
        <v>2806</v>
      </c>
      <c r="H5186" s="5">
        <v>43708</v>
      </c>
      <c r="I5186" s="5">
        <v>43712</v>
      </c>
      <c r="J5186">
        <v>25.41</v>
      </c>
      <c r="K5186" t="s">
        <v>2812</v>
      </c>
    </row>
    <row r="5187" spans="1:11" x14ac:dyDescent="0.25">
      <c r="A5187" t="s">
        <v>396</v>
      </c>
      <c r="B5187" t="s">
        <v>14</v>
      </c>
      <c r="C5187" t="s">
        <v>2810</v>
      </c>
      <c r="D5187" t="s">
        <v>22</v>
      </c>
      <c r="E5187" t="s">
        <v>397</v>
      </c>
      <c r="F5187" t="s">
        <v>395</v>
      </c>
      <c r="G5187" t="s">
        <v>2806</v>
      </c>
      <c r="H5187" s="5">
        <v>43708</v>
      </c>
      <c r="I5187" s="5">
        <v>43712</v>
      </c>
      <c r="J5187">
        <v>389.66</v>
      </c>
      <c r="K5187" t="s">
        <v>2812</v>
      </c>
    </row>
    <row r="5188" spans="1:11" x14ac:dyDescent="0.25">
      <c r="A5188" t="s">
        <v>1355</v>
      </c>
      <c r="B5188" t="s">
        <v>14</v>
      </c>
      <c r="C5188" t="s">
        <v>15</v>
      </c>
      <c r="D5188" t="s">
        <v>16</v>
      </c>
      <c r="E5188" t="s">
        <v>394</v>
      </c>
      <c r="F5188" t="s">
        <v>392</v>
      </c>
      <c r="G5188" t="s">
        <v>2806</v>
      </c>
      <c r="H5188" s="5">
        <v>43738</v>
      </c>
      <c r="I5188" s="5">
        <v>43734</v>
      </c>
      <c r="J5188">
        <v>-0.69</v>
      </c>
      <c r="K5188" t="s">
        <v>2812</v>
      </c>
    </row>
    <row r="5189" spans="1:11" x14ac:dyDescent="0.25">
      <c r="A5189" t="s">
        <v>1355</v>
      </c>
      <c r="B5189" t="s">
        <v>14</v>
      </c>
      <c r="C5189" t="s">
        <v>15</v>
      </c>
      <c r="D5189" t="s">
        <v>22</v>
      </c>
      <c r="E5189" t="s">
        <v>394</v>
      </c>
      <c r="F5189" t="s">
        <v>392</v>
      </c>
      <c r="G5189" t="s">
        <v>2806</v>
      </c>
      <c r="H5189" s="5">
        <v>43738</v>
      </c>
      <c r="I5189" s="5">
        <v>43734</v>
      </c>
      <c r="J5189">
        <v>0.28000000000000003</v>
      </c>
      <c r="K5189" t="s">
        <v>2812</v>
      </c>
    </row>
    <row r="5190" spans="1:11" x14ac:dyDescent="0.25">
      <c r="A5190" t="s">
        <v>1355</v>
      </c>
      <c r="B5190" t="s">
        <v>14</v>
      </c>
      <c r="C5190" t="s">
        <v>15</v>
      </c>
      <c r="D5190" t="s">
        <v>22</v>
      </c>
      <c r="E5190" t="s">
        <v>394</v>
      </c>
      <c r="F5190" t="s">
        <v>392</v>
      </c>
      <c r="G5190" t="s">
        <v>2806</v>
      </c>
      <c r="H5190" s="5">
        <v>43738</v>
      </c>
      <c r="I5190" s="5">
        <v>43734</v>
      </c>
      <c r="J5190">
        <v>0.73</v>
      </c>
      <c r="K5190" t="s">
        <v>2812</v>
      </c>
    </row>
    <row r="5191" spans="1:11" x14ac:dyDescent="0.25">
      <c r="A5191" t="s">
        <v>1355</v>
      </c>
      <c r="B5191" t="s">
        <v>14</v>
      </c>
      <c r="C5191" t="s">
        <v>15</v>
      </c>
      <c r="D5191" t="s">
        <v>22</v>
      </c>
      <c r="E5191" t="s">
        <v>394</v>
      </c>
      <c r="F5191" t="s">
        <v>392</v>
      </c>
      <c r="G5191" t="s">
        <v>2806</v>
      </c>
      <c r="H5191" s="5">
        <v>43738</v>
      </c>
      <c r="I5191" s="5">
        <v>43734</v>
      </c>
      <c r="J5191">
        <v>11.86</v>
      </c>
      <c r="K5191" t="s">
        <v>2812</v>
      </c>
    </row>
    <row r="5192" spans="1:11" x14ac:dyDescent="0.25">
      <c r="A5192" t="s">
        <v>710</v>
      </c>
      <c r="B5192" t="s">
        <v>14</v>
      </c>
      <c r="C5192" t="s">
        <v>15</v>
      </c>
      <c r="D5192" t="s">
        <v>22</v>
      </c>
      <c r="E5192" t="s">
        <v>394</v>
      </c>
      <c r="F5192" t="s">
        <v>392</v>
      </c>
      <c r="G5192" t="s">
        <v>2806</v>
      </c>
      <c r="H5192" s="5">
        <v>43738</v>
      </c>
      <c r="I5192" s="5">
        <v>43718</v>
      </c>
      <c r="J5192">
        <v>177.18</v>
      </c>
      <c r="K5192" t="s">
        <v>2812</v>
      </c>
    </row>
    <row r="5193" spans="1:11" x14ac:dyDescent="0.25">
      <c r="A5193" t="s">
        <v>710</v>
      </c>
      <c r="B5193" t="s">
        <v>14</v>
      </c>
      <c r="C5193" t="s">
        <v>15</v>
      </c>
      <c r="D5193" t="s">
        <v>22</v>
      </c>
      <c r="E5193" t="s">
        <v>394</v>
      </c>
      <c r="F5193" t="s">
        <v>392</v>
      </c>
      <c r="G5193" t="s">
        <v>2806</v>
      </c>
      <c r="H5193" s="5">
        <v>43738</v>
      </c>
      <c r="I5193" s="5">
        <v>43718</v>
      </c>
      <c r="J5193">
        <v>4.78</v>
      </c>
      <c r="K5193" t="s">
        <v>2812</v>
      </c>
    </row>
    <row r="5194" spans="1:11" x14ac:dyDescent="0.25">
      <c r="A5194" t="s">
        <v>393</v>
      </c>
      <c r="B5194" t="s">
        <v>14</v>
      </c>
      <c r="C5194" t="s">
        <v>2810</v>
      </c>
      <c r="D5194" t="s">
        <v>16</v>
      </c>
      <c r="E5194" t="s">
        <v>394</v>
      </c>
      <c r="F5194" t="s">
        <v>392</v>
      </c>
      <c r="G5194" t="s">
        <v>2806</v>
      </c>
      <c r="H5194" s="5">
        <v>43708</v>
      </c>
      <c r="I5194" s="5">
        <v>43712</v>
      </c>
      <c r="J5194">
        <v>-56.15</v>
      </c>
      <c r="K5194" t="s">
        <v>2812</v>
      </c>
    </row>
    <row r="5195" spans="1:11" x14ac:dyDescent="0.25">
      <c r="A5195" t="s">
        <v>393</v>
      </c>
      <c r="B5195" t="s">
        <v>14</v>
      </c>
      <c r="C5195" t="s">
        <v>2810</v>
      </c>
      <c r="D5195" t="s">
        <v>22</v>
      </c>
      <c r="E5195" t="s">
        <v>394</v>
      </c>
      <c r="F5195" t="s">
        <v>392</v>
      </c>
      <c r="G5195" t="s">
        <v>2806</v>
      </c>
      <c r="H5195" s="5">
        <v>43708</v>
      </c>
      <c r="I5195" s="5">
        <v>43712</v>
      </c>
      <c r="J5195">
        <v>22.87</v>
      </c>
      <c r="K5195" t="s">
        <v>2812</v>
      </c>
    </row>
    <row r="5196" spans="1:11" x14ac:dyDescent="0.25">
      <c r="A5196" t="s">
        <v>393</v>
      </c>
      <c r="B5196" t="s">
        <v>14</v>
      </c>
      <c r="C5196" t="s">
        <v>2810</v>
      </c>
      <c r="D5196" t="s">
        <v>22</v>
      </c>
      <c r="E5196" t="s">
        <v>394</v>
      </c>
      <c r="F5196" t="s">
        <v>392</v>
      </c>
      <c r="G5196" t="s">
        <v>2806</v>
      </c>
      <c r="H5196" s="5">
        <v>43708</v>
      </c>
      <c r="I5196" s="5">
        <v>43712</v>
      </c>
      <c r="J5196">
        <v>59.7</v>
      </c>
      <c r="K5196" t="s">
        <v>2812</v>
      </c>
    </row>
    <row r="5197" spans="1:11" x14ac:dyDescent="0.25">
      <c r="A5197" t="s">
        <v>393</v>
      </c>
      <c r="B5197" t="s">
        <v>14</v>
      </c>
      <c r="C5197" t="s">
        <v>2810</v>
      </c>
      <c r="D5197" t="s">
        <v>22</v>
      </c>
      <c r="E5197" t="s">
        <v>394</v>
      </c>
      <c r="F5197" t="s">
        <v>392</v>
      </c>
      <c r="G5197" t="s">
        <v>2806</v>
      </c>
      <c r="H5197" s="5">
        <v>43708</v>
      </c>
      <c r="I5197" s="5">
        <v>43712</v>
      </c>
      <c r="J5197">
        <v>62.34</v>
      </c>
      <c r="K5197" t="s">
        <v>2812</v>
      </c>
    </row>
    <row r="5198" spans="1:11" x14ac:dyDescent="0.25">
      <c r="A5198" t="s">
        <v>393</v>
      </c>
      <c r="B5198" t="s">
        <v>14</v>
      </c>
      <c r="C5198" t="s">
        <v>2810</v>
      </c>
      <c r="D5198" t="s">
        <v>22</v>
      </c>
      <c r="E5198" t="s">
        <v>394</v>
      </c>
      <c r="F5198" t="s">
        <v>392</v>
      </c>
      <c r="G5198" t="s">
        <v>2806</v>
      </c>
      <c r="H5198" s="5">
        <v>43708</v>
      </c>
      <c r="I5198" s="5">
        <v>43712</v>
      </c>
      <c r="J5198">
        <v>566.45000000000005</v>
      </c>
      <c r="K5198" t="s">
        <v>2812</v>
      </c>
    </row>
    <row r="5199" spans="1:11" x14ac:dyDescent="0.25">
      <c r="A5199" t="s">
        <v>393</v>
      </c>
      <c r="B5199" t="s">
        <v>14</v>
      </c>
      <c r="C5199" t="s">
        <v>2810</v>
      </c>
      <c r="D5199" t="s">
        <v>22</v>
      </c>
      <c r="E5199" t="s">
        <v>394</v>
      </c>
      <c r="F5199" t="s">
        <v>392</v>
      </c>
      <c r="G5199" t="s">
        <v>2806</v>
      </c>
      <c r="H5199" s="5">
        <v>43708</v>
      </c>
      <c r="I5199" s="5">
        <v>43712</v>
      </c>
      <c r="J5199">
        <v>389.66</v>
      </c>
      <c r="K5199" t="s">
        <v>2812</v>
      </c>
    </row>
    <row r="5200" spans="1:11" x14ac:dyDescent="0.25">
      <c r="A5200" t="s">
        <v>1354</v>
      </c>
      <c r="B5200" t="s">
        <v>14</v>
      </c>
      <c r="C5200" t="s">
        <v>15</v>
      </c>
      <c r="D5200" t="s">
        <v>16</v>
      </c>
      <c r="E5200" t="s">
        <v>391</v>
      </c>
      <c r="F5200" t="s">
        <v>389</v>
      </c>
      <c r="G5200" t="s">
        <v>2806</v>
      </c>
      <c r="H5200" s="5">
        <v>43738</v>
      </c>
      <c r="I5200" s="5">
        <v>43734</v>
      </c>
      <c r="J5200">
        <v>-27.06</v>
      </c>
      <c r="K5200" t="s">
        <v>2812</v>
      </c>
    </row>
    <row r="5201" spans="1:11" x14ac:dyDescent="0.25">
      <c r="A5201" t="s">
        <v>1354</v>
      </c>
      <c r="B5201" t="s">
        <v>14</v>
      </c>
      <c r="C5201" t="s">
        <v>15</v>
      </c>
      <c r="D5201" t="s">
        <v>22</v>
      </c>
      <c r="E5201" t="s">
        <v>391</v>
      </c>
      <c r="F5201" t="s">
        <v>389</v>
      </c>
      <c r="G5201" t="s">
        <v>2806</v>
      </c>
      <c r="H5201" s="5">
        <v>43738</v>
      </c>
      <c r="I5201" s="5">
        <v>43734</v>
      </c>
      <c r="J5201">
        <v>11.02</v>
      </c>
      <c r="K5201" t="s">
        <v>2812</v>
      </c>
    </row>
    <row r="5202" spans="1:11" x14ac:dyDescent="0.25">
      <c r="A5202" t="s">
        <v>1354</v>
      </c>
      <c r="B5202" t="s">
        <v>14</v>
      </c>
      <c r="C5202" t="s">
        <v>15</v>
      </c>
      <c r="D5202" t="s">
        <v>22</v>
      </c>
      <c r="E5202" t="s">
        <v>391</v>
      </c>
      <c r="F5202" t="s">
        <v>389</v>
      </c>
      <c r="G5202" t="s">
        <v>2806</v>
      </c>
      <c r="H5202" s="5">
        <v>43738</v>
      </c>
      <c r="I5202" s="5">
        <v>43734</v>
      </c>
      <c r="J5202">
        <v>28.77</v>
      </c>
      <c r="K5202" t="s">
        <v>2812</v>
      </c>
    </row>
    <row r="5203" spans="1:11" x14ac:dyDescent="0.25">
      <c r="A5203" t="s">
        <v>1354</v>
      </c>
      <c r="B5203" t="s">
        <v>14</v>
      </c>
      <c r="C5203" t="s">
        <v>15</v>
      </c>
      <c r="D5203" t="s">
        <v>22</v>
      </c>
      <c r="E5203" t="s">
        <v>391</v>
      </c>
      <c r="F5203" t="s">
        <v>389</v>
      </c>
      <c r="G5203" t="s">
        <v>2806</v>
      </c>
      <c r="H5203" s="5">
        <v>43738</v>
      </c>
      <c r="I5203" s="5">
        <v>43734</v>
      </c>
      <c r="J5203">
        <v>12.24</v>
      </c>
      <c r="K5203" t="s">
        <v>2812</v>
      </c>
    </row>
    <row r="5204" spans="1:11" x14ac:dyDescent="0.25">
      <c r="A5204" t="s">
        <v>907</v>
      </c>
      <c r="B5204" t="s">
        <v>14</v>
      </c>
      <c r="C5204" t="s">
        <v>15</v>
      </c>
      <c r="D5204" t="s">
        <v>22</v>
      </c>
      <c r="E5204" t="s">
        <v>391</v>
      </c>
      <c r="F5204" t="s">
        <v>389</v>
      </c>
      <c r="G5204" t="s">
        <v>2806</v>
      </c>
      <c r="H5204" s="5">
        <v>43738</v>
      </c>
      <c r="I5204" s="5">
        <v>43721</v>
      </c>
      <c r="J5204">
        <v>5900</v>
      </c>
      <c r="K5204" t="s">
        <v>2812</v>
      </c>
    </row>
    <row r="5205" spans="1:11" x14ac:dyDescent="0.25">
      <c r="A5205" t="s">
        <v>709</v>
      </c>
      <c r="B5205" t="s">
        <v>14</v>
      </c>
      <c r="C5205" t="s">
        <v>15</v>
      </c>
      <c r="D5205" t="s">
        <v>22</v>
      </c>
      <c r="E5205" t="s">
        <v>391</v>
      </c>
      <c r="F5205" t="s">
        <v>389</v>
      </c>
      <c r="G5205" t="s">
        <v>2806</v>
      </c>
      <c r="H5205" s="5">
        <v>43738</v>
      </c>
      <c r="I5205" s="5">
        <v>43718</v>
      </c>
      <c r="J5205">
        <v>187.78</v>
      </c>
      <c r="K5205" t="s">
        <v>2812</v>
      </c>
    </row>
    <row r="5206" spans="1:11" x14ac:dyDescent="0.25">
      <c r="A5206" t="s">
        <v>390</v>
      </c>
      <c r="B5206" t="s">
        <v>14</v>
      </c>
      <c r="C5206" t="s">
        <v>2810</v>
      </c>
      <c r="D5206" t="s">
        <v>16</v>
      </c>
      <c r="E5206" t="s">
        <v>391</v>
      </c>
      <c r="F5206" t="s">
        <v>389</v>
      </c>
      <c r="G5206" t="s">
        <v>2806</v>
      </c>
      <c r="H5206" s="5">
        <v>43708</v>
      </c>
      <c r="I5206" s="5">
        <v>43712</v>
      </c>
      <c r="J5206">
        <v>-12.61</v>
      </c>
      <c r="K5206" t="s">
        <v>2812</v>
      </c>
    </row>
    <row r="5207" spans="1:11" x14ac:dyDescent="0.25">
      <c r="A5207" t="s">
        <v>390</v>
      </c>
      <c r="B5207" t="s">
        <v>14</v>
      </c>
      <c r="C5207" t="s">
        <v>2810</v>
      </c>
      <c r="D5207" t="s">
        <v>22</v>
      </c>
      <c r="E5207" t="s">
        <v>391</v>
      </c>
      <c r="F5207" t="s">
        <v>389</v>
      </c>
      <c r="G5207" t="s">
        <v>2806</v>
      </c>
      <c r="H5207" s="5">
        <v>43708</v>
      </c>
      <c r="I5207" s="5">
        <v>43712</v>
      </c>
      <c r="J5207">
        <v>5.14</v>
      </c>
      <c r="K5207" t="s">
        <v>2812</v>
      </c>
    </row>
    <row r="5208" spans="1:11" x14ac:dyDescent="0.25">
      <c r="A5208" t="s">
        <v>390</v>
      </c>
      <c r="B5208" t="s">
        <v>14</v>
      </c>
      <c r="C5208" t="s">
        <v>2810</v>
      </c>
      <c r="D5208" t="s">
        <v>22</v>
      </c>
      <c r="E5208" t="s">
        <v>391</v>
      </c>
      <c r="F5208" t="s">
        <v>389</v>
      </c>
      <c r="G5208" t="s">
        <v>2806</v>
      </c>
      <c r="H5208" s="5">
        <v>43708</v>
      </c>
      <c r="I5208" s="5">
        <v>43712</v>
      </c>
      <c r="J5208">
        <v>13.41</v>
      </c>
      <c r="K5208" t="s">
        <v>2812</v>
      </c>
    </row>
    <row r="5209" spans="1:11" x14ac:dyDescent="0.25">
      <c r="A5209" t="s">
        <v>390</v>
      </c>
      <c r="B5209" t="s">
        <v>14</v>
      </c>
      <c r="C5209" t="s">
        <v>2810</v>
      </c>
      <c r="D5209" t="s">
        <v>22</v>
      </c>
      <c r="E5209" t="s">
        <v>391</v>
      </c>
      <c r="F5209" t="s">
        <v>389</v>
      </c>
      <c r="G5209" t="s">
        <v>2806</v>
      </c>
      <c r="H5209" s="5">
        <v>43708</v>
      </c>
      <c r="I5209" s="5">
        <v>43712</v>
      </c>
      <c r="J5209">
        <v>5.71</v>
      </c>
      <c r="K5209" t="s">
        <v>2812</v>
      </c>
    </row>
    <row r="5210" spans="1:11" x14ac:dyDescent="0.25">
      <c r="A5210" t="s">
        <v>390</v>
      </c>
      <c r="B5210" t="s">
        <v>14</v>
      </c>
      <c r="C5210" t="s">
        <v>2810</v>
      </c>
      <c r="D5210" t="s">
        <v>22</v>
      </c>
      <c r="E5210" t="s">
        <v>391</v>
      </c>
      <c r="F5210" t="s">
        <v>389</v>
      </c>
      <c r="G5210" t="s">
        <v>2806</v>
      </c>
      <c r="H5210" s="5">
        <v>43708</v>
      </c>
      <c r="I5210" s="5">
        <v>43712</v>
      </c>
      <c r="J5210">
        <v>87.54</v>
      </c>
      <c r="K5210" t="s">
        <v>2812</v>
      </c>
    </row>
    <row r="5211" spans="1:11" x14ac:dyDescent="0.25">
      <c r="A5211" t="s">
        <v>1543</v>
      </c>
      <c r="B5211" t="s">
        <v>14</v>
      </c>
      <c r="C5211" t="s">
        <v>15</v>
      </c>
      <c r="D5211" t="s">
        <v>22</v>
      </c>
      <c r="E5211" t="s">
        <v>388</v>
      </c>
      <c r="F5211" t="s">
        <v>386</v>
      </c>
      <c r="G5211" t="s">
        <v>2806</v>
      </c>
      <c r="H5211" s="5">
        <v>43738</v>
      </c>
      <c r="I5211" s="5">
        <v>43738</v>
      </c>
      <c r="J5211">
        <v>86.18</v>
      </c>
      <c r="K5211" t="s">
        <v>2812</v>
      </c>
    </row>
    <row r="5212" spans="1:11" x14ac:dyDescent="0.25">
      <c r="A5212" t="s">
        <v>1353</v>
      </c>
      <c r="B5212" t="s">
        <v>14</v>
      </c>
      <c r="C5212" t="s">
        <v>15</v>
      </c>
      <c r="D5212" t="s">
        <v>22</v>
      </c>
      <c r="E5212" t="s">
        <v>388</v>
      </c>
      <c r="F5212" t="s">
        <v>386</v>
      </c>
      <c r="G5212" t="s">
        <v>2806</v>
      </c>
      <c r="H5212" s="5">
        <v>43738</v>
      </c>
      <c r="I5212" s="5">
        <v>43734</v>
      </c>
      <c r="J5212">
        <v>44.93</v>
      </c>
      <c r="K5212" t="s">
        <v>2812</v>
      </c>
    </row>
    <row r="5213" spans="1:11" x14ac:dyDescent="0.25">
      <c r="A5213" t="s">
        <v>1353</v>
      </c>
      <c r="B5213" t="s">
        <v>14</v>
      </c>
      <c r="C5213" t="s">
        <v>15</v>
      </c>
      <c r="D5213" t="s">
        <v>22</v>
      </c>
      <c r="E5213" t="s">
        <v>388</v>
      </c>
      <c r="F5213" t="s">
        <v>386</v>
      </c>
      <c r="G5213" t="s">
        <v>2806</v>
      </c>
      <c r="H5213" s="5">
        <v>43738</v>
      </c>
      <c r="I5213" s="5">
        <v>43734</v>
      </c>
      <c r="J5213">
        <v>22.98</v>
      </c>
      <c r="K5213" t="s">
        <v>2812</v>
      </c>
    </row>
    <row r="5214" spans="1:11" x14ac:dyDescent="0.25">
      <c r="A5214" t="s">
        <v>1353</v>
      </c>
      <c r="B5214" t="s">
        <v>14</v>
      </c>
      <c r="C5214" t="s">
        <v>15</v>
      </c>
      <c r="D5214" t="s">
        <v>16</v>
      </c>
      <c r="E5214" t="s">
        <v>388</v>
      </c>
      <c r="F5214" t="s">
        <v>386</v>
      </c>
      <c r="G5214" t="s">
        <v>2806</v>
      </c>
      <c r="H5214" s="5">
        <v>43738</v>
      </c>
      <c r="I5214" s="5">
        <v>43734</v>
      </c>
      <c r="J5214">
        <v>-42.26</v>
      </c>
      <c r="K5214" t="s">
        <v>2812</v>
      </c>
    </row>
    <row r="5215" spans="1:11" x14ac:dyDescent="0.25">
      <c r="A5215" t="s">
        <v>1353</v>
      </c>
      <c r="B5215" t="s">
        <v>14</v>
      </c>
      <c r="C5215" t="s">
        <v>15</v>
      </c>
      <c r="D5215" t="s">
        <v>22</v>
      </c>
      <c r="E5215" t="s">
        <v>388</v>
      </c>
      <c r="F5215" t="s">
        <v>386</v>
      </c>
      <c r="G5215" t="s">
        <v>2806</v>
      </c>
      <c r="H5215" s="5">
        <v>43738</v>
      </c>
      <c r="I5215" s="5">
        <v>43734</v>
      </c>
      <c r="J5215">
        <v>17.21</v>
      </c>
      <c r="K5215" t="s">
        <v>2812</v>
      </c>
    </row>
    <row r="5216" spans="1:11" x14ac:dyDescent="0.25">
      <c r="A5216" t="s">
        <v>1102</v>
      </c>
      <c r="B5216" t="s">
        <v>14</v>
      </c>
      <c r="C5216" t="s">
        <v>15</v>
      </c>
      <c r="D5216" t="s">
        <v>16</v>
      </c>
      <c r="E5216" t="s">
        <v>388</v>
      </c>
      <c r="F5216" t="s">
        <v>386</v>
      </c>
      <c r="G5216" t="s">
        <v>2806</v>
      </c>
      <c r="H5216" s="5">
        <v>43738</v>
      </c>
      <c r="I5216" s="5">
        <v>43727</v>
      </c>
      <c r="J5216">
        <v>-36.06</v>
      </c>
      <c r="K5216" t="s">
        <v>2812</v>
      </c>
    </row>
    <row r="5217" spans="1:11" x14ac:dyDescent="0.25">
      <c r="A5217" t="s">
        <v>869</v>
      </c>
      <c r="B5217" t="s">
        <v>14</v>
      </c>
      <c r="C5217" t="s">
        <v>15</v>
      </c>
      <c r="D5217" t="s">
        <v>22</v>
      </c>
      <c r="E5217" t="s">
        <v>388</v>
      </c>
      <c r="F5217" t="s">
        <v>386</v>
      </c>
      <c r="G5217" t="s">
        <v>2806</v>
      </c>
      <c r="H5217" s="5">
        <v>43738</v>
      </c>
      <c r="I5217" s="5">
        <v>43721</v>
      </c>
      <c r="J5217">
        <v>2000</v>
      </c>
      <c r="K5217" t="s">
        <v>2812</v>
      </c>
    </row>
    <row r="5218" spans="1:11" x14ac:dyDescent="0.25">
      <c r="A5218" t="s">
        <v>708</v>
      </c>
      <c r="B5218" t="s">
        <v>14</v>
      </c>
      <c r="C5218" t="s">
        <v>15</v>
      </c>
      <c r="D5218" t="s">
        <v>22</v>
      </c>
      <c r="E5218" t="s">
        <v>388</v>
      </c>
      <c r="F5218" t="s">
        <v>386</v>
      </c>
      <c r="G5218" t="s">
        <v>2806</v>
      </c>
      <c r="H5218" s="5">
        <v>43738</v>
      </c>
      <c r="I5218" s="5">
        <v>43718</v>
      </c>
      <c r="J5218">
        <v>59.13</v>
      </c>
      <c r="K5218" t="s">
        <v>2812</v>
      </c>
    </row>
    <row r="5219" spans="1:11" x14ac:dyDescent="0.25">
      <c r="A5219" t="s">
        <v>708</v>
      </c>
      <c r="B5219" t="s">
        <v>14</v>
      </c>
      <c r="C5219" t="s">
        <v>15</v>
      </c>
      <c r="D5219" t="s">
        <v>22</v>
      </c>
      <c r="E5219" t="s">
        <v>388</v>
      </c>
      <c r="F5219" t="s">
        <v>386</v>
      </c>
      <c r="G5219" t="s">
        <v>2806</v>
      </c>
      <c r="H5219" s="5">
        <v>43738</v>
      </c>
      <c r="I5219" s="5">
        <v>43718</v>
      </c>
      <c r="J5219">
        <v>329.32</v>
      </c>
      <c r="K5219" t="s">
        <v>2812</v>
      </c>
    </row>
    <row r="5220" spans="1:11" x14ac:dyDescent="0.25">
      <c r="A5220" t="s">
        <v>387</v>
      </c>
      <c r="B5220" t="s">
        <v>14</v>
      </c>
      <c r="C5220" t="s">
        <v>2810</v>
      </c>
      <c r="D5220" t="s">
        <v>22</v>
      </c>
      <c r="E5220" t="s">
        <v>388</v>
      </c>
      <c r="F5220" t="s">
        <v>386</v>
      </c>
      <c r="G5220" t="s">
        <v>2806</v>
      </c>
      <c r="H5220" s="5">
        <v>43708</v>
      </c>
      <c r="I5220" s="5">
        <v>43712</v>
      </c>
      <c r="J5220">
        <v>5.14</v>
      </c>
      <c r="K5220" t="s">
        <v>2812</v>
      </c>
    </row>
    <row r="5221" spans="1:11" x14ac:dyDescent="0.25">
      <c r="A5221" t="s">
        <v>387</v>
      </c>
      <c r="B5221" t="s">
        <v>14</v>
      </c>
      <c r="C5221" t="s">
        <v>2810</v>
      </c>
      <c r="D5221" t="s">
        <v>22</v>
      </c>
      <c r="E5221" t="s">
        <v>388</v>
      </c>
      <c r="F5221" t="s">
        <v>386</v>
      </c>
      <c r="G5221" t="s">
        <v>2806</v>
      </c>
      <c r="H5221" s="5">
        <v>43708</v>
      </c>
      <c r="I5221" s="5">
        <v>43712</v>
      </c>
      <c r="J5221">
        <v>13.41</v>
      </c>
      <c r="K5221" t="s">
        <v>2812</v>
      </c>
    </row>
    <row r="5222" spans="1:11" x14ac:dyDescent="0.25">
      <c r="A5222" t="s">
        <v>387</v>
      </c>
      <c r="B5222" t="s">
        <v>14</v>
      </c>
      <c r="C5222" t="s">
        <v>2810</v>
      </c>
      <c r="D5222" t="s">
        <v>22</v>
      </c>
      <c r="E5222" t="s">
        <v>388</v>
      </c>
      <c r="F5222" t="s">
        <v>386</v>
      </c>
      <c r="G5222" t="s">
        <v>2806</v>
      </c>
      <c r="H5222" s="5">
        <v>43708</v>
      </c>
      <c r="I5222" s="5">
        <v>43712</v>
      </c>
      <c r="J5222">
        <v>5.71</v>
      </c>
      <c r="K5222" t="s">
        <v>2812</v>
      </c>
    </row>
    <row r="5223" spans="1:11" x14ac:dyDescent="0.25">
      <c r="A5223" t="s">
        <v>387</v>
      </c>
      <c r="B5223" t="s">
        <v>14</v>
      </c>
      <c r="C5223" t="s">
        <v>2810</v>
      </c>
      <c r="D5223" t="s">
        <v>22</v>
      </c>
      <c r="E5223" t="s">
        <v>388</v>
      </c>
      <c r="F5223" t="s">
        <v>386</v>
      </c>
      <c r="G5223" t="s">
        <v>2806</v>
      </c>
      <c r="H5223" s="5">
        <v>43708</v>
      </c>
      <c r="I5223" s="5">
        <v>43712</v>
      </c>
      <c r="J5223">
        <v>87.54</v>
      </c>
      <c r="K5223" t="s">
        <v>2812</v>
      </c>
    </row>
    <row r="5224" spans="1:11" x14ac:dyDescent="0.25">
      <c r="A5224" t="s">
        <v>387</v>
      </c>
      <c r="B5224" t="s">
        <v>14</v>
      </c>
      <c r="C5224" t="s">
        <v>2810</v>
      </c>
      <c r="D5224" t="s">
        <v>16</v>
      </c>
      <c r="E5224" t="s">
        <v>388</v>
      </c>
      <c r="F5224" t="s">
        <v>386</v>
      </c>
      <c r="G5224" t="s">
        <v>2806</v>
      </c>
      <c r="H5224" s="5">
        <v>43708</v>
      </c>
      <c r="I5224" s="5">
        <v>43712</v>
      </c>
      <c r="J5224">
        <v>-12.61</v>
      </c>
      <c r="K5224" t="s">
        <v>2812</v>
      </c>
    </row>
    <row r="5225" spans="1:11" x14ac:dyDescent="0.25">
      <c r="A5225" t="s">
        <v>1725</v>
      </c>
      <c r="B5225" t="s">
        <v>15</v>
      </c>
      <c r="D5225" t="s">
        <v>22</v>
      </c>
      <c r="E5225" t="s">
        <v>309</v>
      </c>
      <c r="F5225" t="s">
        <v>307</v>
      </c>
      <c r="G5225" t="s">
        <v>2806</v>
      </c>
      <c r="H5225" s="5">
        <v>43769</v>
      </c>
      <c r="I5225" s="5">
        <v>43746</v>
      </c>
      <c r="J5225">
        <v>96.72</v>
      </c>
      <c r="K5225" t="s">
        <v>2812</v>
      </c>
    </row>
    <row r="5226" spans="1:11" x14ac:dyDescent="0.25">
      <c r="A5226" t="s">
        <v>1725</v>
      </c>
      <c r="B5226" t="s">
        <v>15</v>
      </c>
      <c r="D5226" t="s">
        <v>22</v>
      </c>
      <c r="E5226" t="s">
        <v>309</v>
      </c>
      <c r="F5226" t="s">
        <v>307</v>
      </c>
      <c r="G5226" t="s">
        <v>2806</v>
      </c>
      <c r="H5226" s="5">
        <v>43769</v>
      </c>
      <c r="I5226" s="5">
        <v>43746</v>
      </c>
      <c r="J5226">
        <v>63.07</v>
      </c>
      <c r="K5226" t="s">
        <v>2812</v>
      </c>
    </row>
    <row r="5227" spans="1:11" x14ac:dyDescent="0.25">
      <c r="A5227" t="s">
        <v>1725</v>
      </c>
      <c r="B5227" t="s">
        <v>15</v>
      </c>
      <c r="D5227" t="s">
        <v>22</v>
      </c>
      <c r="E5227" t="s">
        <v>309</v>
      </c>
      <c r="F5227" t="s">
        <v>307</v>
      </c>
      <c r="G5227" t="s">
        <v>2806</v>
      </c>
      <c r="H5227" s="5">
        <v>43769</v>
      </c>
      <c r="I5227" s="5">
        <v>43746</v>
      </c>
      <c r="J5227">
        <v>218.9</v>
      </c>
      <c r="K5227" t="s">
        <v>2812</v>
      </c>
    </row>
    <row r="5228" spans="1:11" x14ac:dyDescent="0.25">
      <c r="A5228" t="s">
        <v>1542</v>
      </c>
      <c r="B5228" t="s">
        <v>14</v>
      </c>
      <c r="C5228" t="s">
        <v>15</v>
      </c>
      <c r="D5228" t="s">
        <v>22</v>
      </c>
      <c r="E5228" t="s">
        <v>309</v>
      </c>
      <c r="F5228" t="s">
        <v>307</v>
      </c>
      <c r="G5228" t="s">
        <v>2806</v>
      </c>
      <c r="H5228" s="5">
        <v>43738</v>
      </c>
      <c r="I5228" s="5">
        <v>43738</v>
      </c>
      <c r="J5228">
        <v>384.33</v>
      </c>
      <c r="K5228" t="s">
        <v>2812</v>
      </c>
    </row>
    <row r="5229" spans="1:11" x14ac:dyDescent="0.25">
      <c r="A5229" t="s">
        <v>1352</v>
      </c>
      <c r="B5229" t="s">
        <v>14</v>
      </c>
      <c r="C5229" t="s">
        <v>15</v>
      </c>
      <c r="D5229" t="s">
        <v>16</v>
      </c>
      <c r="E5229" t="s">
        <v>309</v>
      </c>
      <c r="F5229" t="s">
        <v>307</v>
      </c>
      <c r="G5229" t="s">
        <v>2806</v>
      </c>
      <c r="H5229" s="5">
        <v>43738</v>
      </c>
      <c r="I5229" s="5">
        <v>43734</v>
      </c>
      <c r="J5229">
        <v>-440.53</v>
      </c>
      <c r="K5229" t="s">
        <v>2812</v>
      </c>
    </row>
    <row r="5230" spans="1:11" x14ac:dyDescent="0.25">
      <c r="A5230" t="s">
        <v>1352</v>
      </c>
      <c r="B5230" t="s">
        <v>14</v>
      </c>
      <c r="C5230" t="s">
        <v>15</v>
      </c>
      <c r="D5230" t="s">
        <v>22</v>
      </c>
      <c r="E5230" t="s">
        <v>309</v>
      </c>
      <c r="F5230" t="s">
        <v>307</v>
      </c>
      <c r="G5230" t="s">
        <v>2806</v>
      </c>
      <c r="H5230" s="5">
        <v>43738</v>
      </c>
      <c r="I5230" s="5">
        <v>43734</v>
      </c>
      <c r="J5230">
        <v>179.45</v>
      </c>
      <c r="K5230" t="s">
        <v>2812</v>
      </c>
    </row>
    <row r="5231" spans="1:11" x14ac:dyDescent="0.25">
      <c r="A5231" t="s">
        <v>1352</v>
      </c>
      <c r="B5231" t="s">
        <v>14</v>
      </c>
      <c r="C5231" t="s">
        <v>15</v>
      </c>
      <c r="D5231" t="s">
        <v>22</v>
      </c>
      <c r="E5231" t="s">
        <v>309</v>
      </c>
      <c r="F5231" t="s">
        <v>307</v>
      </c>
      <c r="G5231" t="s">
        <v>2806</v>
      </c>
      <c r="H5231" s="5">
        <v>43738</v>
      </c>
      <c r="I5231" s="5">
        <v>43734</v>
      </c>
      <c r="J5231">
        <v>468.35</v>
      </c>
      <c r="K5231" t="s">
        <v>2812</v>
      </c>
    </row>
    <row r="5232" spans="1:11" x14ac:dyDescent="0.25">
      <c r="A5232" t="s">
        <v>1352</v>
      </c>
      <c r="B5232" t="s">
        <v>14</v>
      </c>
      <c r="C5232" t="s">
        <v>15</v>
      </c>
      <c r="D5232" t="s">
        <v>22</v>
      </c>
      <c r="E5232" t="s">
        <v>309</v>
      </c>
      <c r="F5232" t="s">
        <v>307</v>
      </c>
      <c r="G5232" t="s">
        <v>2806</v>
      </c>
      <c r="H5232" s="5">
        <v>43738</v>
      </c>
      <c r="I5232" s="5">
        <v>43734</v>
      </c>
      <c r="J5232">
        <v>230.63</v>
      </c>
      <c r="K5232" t="s">
        <v>2812</v>
      </c>
    </row>
    <row r="5233" spans="1:11" x14ac:dyDescent="0.25">
      <c r="A5233" t="s">
        <v>1203</v>
      </c>
      <c r="B5233" t="s">
        <v>14</v>
      </c>
      <c r="C5233" t="s">
        <v>15</v>
      </c>
      <c r="D5233" t="s">
        <v>22</v>
      </c>
      <c r="E5233" t="s">
        <v>309</v>
      </c>
      <c r="F5233" t="s">
        <v>307</v>
      </c>
      <c r="G5233" t="s">
        <v>2806</v>
      </c>
      <c r="H5233" s="5">
        <v>43738</v>
      </c>
      <c r="I5233" s="5">
        <v>43732</v>
      </c>
      <c r="J5233">
        <v>258.54000000000002</v>
      </c>
      <c r="K5233" t="s">
        <v>2812</v>
      </c>
    </row>
    <row r="5234" spans="1:11" x14ac:dyDescent="0.25">
      <c r="A5234" t="s">
        <v>1101</v>
      </c>
      <c r="B5234" t="s">
        <v>14</v>
      </c>
      <c r="C5234" t="s">
        <v>15</v>
      </c>
      <c r="D5234" t="s">
        <v>16</v>
      </c>
      <c r="E5234" t="s">
        <v>309</v>
      </c>
      <c r="F5234" t="s">
        <v>307</v>
      </c>
      <c r="G5234" t="s">
        <v>2806</v>
      </c>
      <c r="H5234" s="5">
        <v>43738</v>
      </c>
      <c r="I5234" s="5">
        <v>43727</v>
      </c>
      <c r="J5234">
        <v>-36.06</v>
      </c>
      <c r="K5234" t="s">
        <v>2812</v>
      </c>
    </row>
    <row r="5235" spans="1:11" x14ac:dyDescent="0.25">
      <c r="A5235" t="s">
        <v>868</v>
      </c>
      <c r="B5235" t="s">
        <v>14</v>
      </c>
      <c r="C5235" t="s">
        <v>15</v>
      </c>
      <c r="D5235" t="s">
        <v>22</v>
      </c>
      <c r="E5235" t="s">
        <v>309</v>
      </c>
      <c r="F5235" t="s">
        <v>307</v>
      </c>
      <c r="G5235" t="s">
        <v>2806</v>
      </c>
      <c r="H5235" s="5">
        <v>43738</v>
      </c>
      <c r="I5235" s="5">
        <v>43721</v>
      </c>
      <c r="J5235">
        <v>1700</v>
      </c>
      <c r="K5235" t="s">
        <v>2812</v>
      </c>
    </row>
    <row r="5236" spans="1:11" x14ac:dyDescent="0.25">
      <c r="A5236" t="s">
        <v>707</v>
      </c>
      <c r="B5236" t="s">
        <v>14</v>
      </c>
      <c r="C5236" t="s">
        <v>15</v>
      </c>
      <c r="D5236" t="s">
        <v>22</v>
      </c>
      <c r="E5236" t="s">
        <v>309</v>
      </c>
      <c r="F5236" t="s">
        <v>307</v>
      </c>
      <c r="G5236" t="s">
        <v>2806</v>
      </c>
      <c r="H5236" s="5">
        <v>43738</v>
      </c>
      <c r="I5236" s="5">
        <v>43718</v>
      </c>
      <c r="J5236">
        <v>480.16</v>
      </c>
      <c r="K5236" t="s">
        <v>2812</v>
      </c>
    </row>
    <row r="5237" spans="1:11" x14ac:dyDescent="0.25">
      <c r="A5237" t="s">
        <v>707</v>
      </c>
      <c r="B5237" t="s">
        <v>14</v>
      </c>
      <c r="C5237" t="s">
        <v>15</v>
      </c>
      <c r="D5237" t="s">
        <v>22</v>
      </c>
      <c r="E5237" t="s">
        <v>309</v>
      </c>
      <c r="F5237" t="s">
        <v>307</v>
      </c>
      <c r="G5237" t="s">
        <v>2806</v>
      </c>
      <c r="H5237" s="5">
        <v>43738</v>
      </c>
      <c r="I5237" s="5">
        <v>43718</v>
      </c>
      <c r="J5237">
        <v>3093.17</v>
      </c>
      <c r="K5237" t="s">
        <v>2812</v>
      </c>
    </row>
    <row r="5238" spans="1:11" x14ac:dyDescent="0.25">
      <c r="A5238" t="s">
        <v>308</v>
      </c>
      <c r="B5238" t="s">
        <v>14</v>
      </c>
      <c r="C5238" t="s">
        <v>2810</v>
      </c>
      <c r="D5238" t="s">
        <v>16</v>
      </c>
      <c r="E5238" t="s">
        <v>309</v>
      </c>
      <c r="F5238" t="s">
        <v>307</v>
      </c>
      <c r="G5238" t="s">
        <v>2806</v>
      </c>
      <c r="H5238" s="5">
        <v>43708</v>
      </c>
      <c r="I5238" s="5">
        <v>43712</v>
      </c>
      <c r="J5238">
        <v>-12.48</v>
      </c>
      <c r="K5238" t="s">
        <v>2812</v>
      </c>
    </row>
    <row r="5239" spans="1:11" x14ac:dyDescent="0.25">
      <c r="A5239" t="s">
        <v>308</v>
      </c>
      <c r="B5239" t="s">
        <v>14</v>
      </c>
      <c r="C5239" t="s">
        <v>2810</v>
      </c>
      <c r="D5239" t="s">
        <v>22</v>
      </c>
      <c r="E5239" t="s">
        <v>309</v>
      </c>
      <c r="F5239" t="s">
        <v>307</v>
      </c>
      <c r="G5239" t="s">
        <v>2806</v>
      </c>
      <c r="H5239" s="5">
        <v>43708</v>
      </c>
      <c r="I5239" s="5">
        <v>43712</v>
      </c>
      <c r="J5239">
        <v>5.08</v>
      </c>
      <c r="K5239" t="s">
        <v>2812</v>
      </c>
    </row>
    <row r="5240" spans="1:11" x14ac:dyDescent="0.25">
      <c r="A5240" t="s">
        <v>308</v>
      </c>
      <c r="B5240" t="s">
        <v>14</v>
      </c>
      <c r="C5240" t="s">
        <v>2810</v>
      </c>
      <c r="D5240" t="s">
        <v>22</v>
      </c>
      <c r="E5240" t="s">
        <v>309</v>
      </c>
      <c r="F5240" t="s">
        <v>307</v>
      </c>
      <c r="G5240" t="s">
        <v>2806</v>
      </c>
      <c r="H5240" s="5">
        <v>43708</v>
      </c>
      <c r="I5240" s="5">
        <v>43712</v>
      </c>
      <c r="J5240">
        <v>13.27</v>
      </c>
      <c r="K5240" t="s">
        <v>2812</v>
      </c>
    </row>
    <row r="5241" spans="1:11" x14ac:dyDescent="0.25">
      <c r="A5241" t="s">
        <v>308</v>
      </c>
      <c r="B5241" t="s">
        <v>14</v>
      </c>
      <c r="C5241" t="s">
        <v>2810</v>
      </c>
      <c r="D5241" t="s">
        <v>22</v>
      </c>
      <c r="E5241" t="s">
        <v>309</v>
      </c>
      <c r="F5241" t="s">
        <v>307</v>
      </c>
      <c r="G5241" t="s">
        <v>2806</v>
      </c>
      <c r="H5241" s="5">
        <v>43708</v>
      </c>
      <c r="I5241" s="5">
        <v>43712</v>
      </c>
      <c r="J5241">
        <v>5.65</v>
      </c>
      <c r="K5241" t="s">
        <v>2812</v>
      </c>
    </row>
    <row r="5242" spans="1:11" x14ac:dyDescent="0.25">
      <c r="A5242" t="s">
        <v>308</v>
      </c>
      <c r="B5242" t="s">
        <v>14</v>
      </c>
      <c r="C5242" t="s">
        <v>2810</v>
      </c>
      <c r="D5242" t="s">
        <v>22</v>
      </c>
      <c r="E5242" t="s">
        <v>309</v>
      </c>
      <c r="F5242" t="s">
        <v>307</v>
      </c>
      <c r="G5242" t="s">
        <v>2806</v>
      </c>
      <c r="H5242" s="5">
        <v>43708</v>
      </c>
      <c r="I5242" s="5">
        <v>43712</v>
      </c>
      <c r="J5242">
        <v>86.59</v>
      </c>
      <c r="K5242" t="s">
        <v>2812</v>
      </c>
    </row>
    <row r="5243" spans="1:11" x14ac:dyDescent="0.25">
      <c r="A5243" t="s">
        <v>1351</v>
      </c>
      <c r="B5243" t="s">
        <v>14</v>
      </c>
      <c r="C5243" t="s">
        <v>15</v>
      </c>
      <c r="D5243" t="s">
        <v>16</v>
      </c>
      <c r="E5243" t="s">
        <v>306</v>
      </c>
      <c r="F5243" t="s">
        <v>304</v>
      </c>
      <c r="G5243" t="s">
        <v>2806</v>
      </c>
      <c r="H5243" s="5">
        <v>43738</v>
      </c>
      <c r="I5243" s="5">
        <v>43734</v>
      </c>
      <c r="J5243">
        <v>-69.53</v>
      </c>
      <c r="K5243" t="s">
        <v>2812</v>
      </c>
    </row>
    <row r="5244" spans="1:11" x14ac:dyDescent="0.25">
      <c r="A5244" t="s">
        <v>1351</v>
      </c>
      <c r="B5244" t="s">
        <v>14</v>
      </c>
      <c r="C5244" t="s">
        <v>15</v>
      </c>
      <c r="D5244" t="s">
        <v>22</v>
      </c>
      <c r="E5244" t="s">
        <v>306</v>
      </c>
      <c r="F5244" t="s">
        <v>304</v>
      </c>
      <c r="G5244" t="s">
        <v>2806</v>
      </c>
      <c r="H5244" s="5">
        <v>43738</v>
      </c>
      <c r="I5244" s="5">
        <v>43734</v>
      </c>
      <c r="J5244">
        <v>28.32</v>
      </c>
      <c r="K5244" t="s">
        <v>2812</v>
      </c>
    </row>
    <row r="5245" spans="1:11" x14ac:dyDescent="0.25">
      <c r="A5245" t="s">
        <v>1351</v>
      </c>
      <c r="B5245" t="s">
        <v>14</v>
      </c>
      <c r="C5245" t="s">
        <v>15</v>
      </c>
      <c r="D5245" t="s">
        <v>22</v>
      </c>
      <c r="E5245" t="s">
        <v>306</v>
      </c>
      <c r="F5245" t="s">
        <v>304</v>
      </c>
      <c r="G5245" t="s">
        <v>2806</v>
      </c>
      <c r="H5245" s="5">
        <v>43738</v>
      </c>
      <c r="I5245" s="5">
        <v>43734</v>
      </c>
      <c r="J5245">
        <v>73.92</v>
      </c>
      <c r="K5245" t="s">
        <v>2812</v>
      </c>
    </row>
    <row r="5246" spans="1:11" x14ac:dyDescent="0.25">
      <c r="A5246" t="s">
        <v>1351</v>
      </c>
      <c r="B5246" t="s">
        <v>14</v>
      </c>
      <c r="C5246" t="s">
        <v>15</v>
      </c>
      <c r="D5246" t="s">
        <v>22</v>
      </c>
      <c r="E5246" t="s">
        <v>306</v>
      </c>
      <c r="F5246" t="s">
        <v>304</v>
      </c>
      <c r="G5246" t="s">
        <v>2806</v>
      </c>
      <c r="H5246" s="5">
        <v>43738</v>
      </c>
      <c r="I5246" s="5">
        <v>43734</v>
      </c>
      <c r="J5246">
        <v>31.46</v>
      </c>
      <c r="K5246" t="s">
        <v>2812</v>
      </c>
    </row>
    <row r="5247" spans="1:11" x14ac:dyDescent="0.25">
      <c r="A5247" t="s">
        <v>1158</v>
      </c>
      <c r="B5247" t="s">
        <v>14</v>
      </c>
      <c r="C5247" t="s">
        <v>15</v>
      </c>
      <c r="D5247" t="s">
        <v>22</v>
      </c>
      <c r="E5247" t="s">
        <v>306</v>
      </c>
      <c r="F5247" t="s">
        <v>304</v>
      </c>
      <c r="G5247" t="s">
        <v>2806</v>
      </c>
      <c r="H5247" s="5">
        <v>43738</v>
      </c>
      <c r="I5247" s="5">
        <v>43728</v>
      </c>
      <c r="J5247">
        <v>201.08</v>
      </c>
      <c r="K5247" t="s">
        <v>2812</v>
      </c>
    </row>
    <row r="5248" spans="1:11" x14ac:dyDescent="0.25">
      <c r="A5248" t="s">
        <v>867</v>
      </c>
      <c r="B5248" t="s">
        <v>14</v>
      </c>
      <c r="C5248" t="s">
        <v>15</v>
      </c>
      <c r="D5248" t="s">
        <v>22</v>
      </c>
      <c r="E5248" t="s">
        <v>306</v>
      </c>
      <c r="F5248" t="s">
        <v>304</v>
      </c>
      <c r="G5248" t="s">
        <v>2806</v>
      </c>
      <c r="H5248" s="5">
        <v>43738</v>
      </c>
      <c r="I5248" s="5">
        <v>43721</v>
      </c>
      <c r="J5248">
        <v>1100</v>
      </c>
      <c r="K5248" t="s">
        <v>2812</v>
      </c>
    </row>
    <row r="5249" spans="1:11" x14ac:dyDescent="0.25">
      <c r="A5249" t="s">
        <v>706</v>
      </c>
      <c r="B5249" t="s">
        <v>14</v>
      </c>
      <c r="C5249" t="s">
        <v>15</v>
      </c>
      <c r="D5249" t="s">
        <v>22</v>
      </c>
      <c r="E5249" t="s">
        <v>306</v>
      </c>
      <c r="F5249" t="s">
        <v>304</v>
      </c>
      <c r="G5249" t="s">
        <v>2806</v>
      </c>
      <c r="H5249" s="5">
        <v>43738</v>
      </c>
      <c r="I5249" s="5">
        <v>43718</v>
      </c>
      <c r="J5249">
        <v>482.52</v>
      </c>
      <c r="K5249" t="s">
        <v>2812</v>
      </c>
    </row>
    <row r="5250" spans="1:11" x14ac:dyDescent="0.25">
      <c r="A5250" t="s">
        <v>305</v>
      </c>
      <c r="B5250" t="s">
        <v>14</v>
      </c>
      <c r="C5250" t="s">
        <v>2810</v>
      </c>
      <c r="D5250" t="s">
        <v>16</v>
      </c>
      <c r="E5250" t="s">
        <v>306</v>
      </c>
      <c r="F5250" t="s">
        <v>304</v>
      </c>
      <c r="G5250" t="s">
        <v>2806</v>
      </c>
      <c r="H5250" s="5">
        <v>43708</v>
      </c>
      <c r="I5250" s="5">
        <v>43712</v>
      </c>
      <c r="J5250">
        <v>-12.48</v>
      </c>
      <c r="K5250" t="s">
        <v>2812</v>
      </c>
    </row>
    <row r="5251" spans="1:11" x14ac:dyDescent="0.25">
      <c r="A5251" t="s">
        <v>305</v>
      </c>
      <c r="B5251" t="s">
        <v>14</v>
      </c>
      <c r="C5251" t="s">
        <v>2810</v>
      </c>
      <c r="D5251" t="s">
        <v>22</v>
      </c>
      <c r="E5251" t="s">
        <v>306</v>
      </c>
      <c r="F5251" t="s">
        <v>304</v>
      </c>
      <c r="G5251" t="s">
        <v>2806</v>
      </c>
      <c r="H5251" s="5">
        <v>43708</v>
      </c>
      <c r="I5251" s="5">
        <v>43712</v>
      </c>
      <c r="J5251">
        <v>5.08</v>
      </c>
      <c r="K5251" t="s">
        <v>2812</v>
      </c>
    </row>
    <row r="5252" spans="1:11" x14ac:dyDescent="0.25">
      <c r="A5252" t="s">
        <v>305</v>
      </c>
      <c r="B5252" t="s">
        <v>14</v>
      </c>
      <c r="C5252" t="s">
        <v>2810</v>
      </c>
      <c r="D5252" t="s">
        <v>22</v>
      </c>
      <c r="E5252" t="s">
        <v>306</v>
      </c>
      <c r="F5252" t="s">
        <v>304</v>
      </c>
      <c r="G5252" t="s">
        <v>2806</v>
      </c>
      <c r="H5252" s="5">
        <v>43708</v>
      </c>
      <c r="I5252" s="5">
        <v>43712</v>
      </c>
      <c r="J5252">
        <v>13.27</v>
      </c>
      <c r="K5252" t="s">
        <v>2812</v>
      </c>
    </row>
    <row r="5253" spans="1:11" x14ac:dyDescent="0.25">
      <c r="A5253" t="s">
        <v>305</v>
      </c>
      <c r="B5253" t="s">
        <v>14</v>
      </c>
      <c r="C5253" t="s">
        <v>2810</v>
      </c>
      <c r="D5253" t="s">
        <v>22</v>
      </c>
      <c r="E5253" t="s">
        <v>306</v>
      </c>
      <c r="F5253" t="s">
        <v>304</v>
      </c>
      <c r="G5253" t="s">
        <v>2806</v>
      </c>
      <c r="H5253" s="5">
        <v>43708</v>
      </c>
      <c r="I5253" s="5">
        <v>43712</v>
      </c>
      <c r="J5253">
        <v>5.65</v>
      </c>
      <c r="K5253" t="s">
        <v>2812</v>
      </c>
    </row>
    <row r="5254" spans="1:11" x14ac:dyDescent="0.25">
      <c r="A5254" t="s">
        <v>305</v>
      </c>
      <c r="B5254" t="s">
        <v>14</v>
      </c>
      <c r="C5254" t="s">
        <v>2810</v>
      </c>
      <c r="D5254" t="s">
        <v>22</v>
      </c>
      <c r="E5254" t="s">
        <v>306</v>
      </c>
      <c r="F5254" t="s">
        <v>304</v>
      </c>
      <c r="G5254" t="s">
        <v>2806</v>
      </c>
      <c r="H5254" s="5">
        <v>43708</v>
      </c>
      <c r="I5254" s="5">
        <v>43712</v>
      </c>
      <c r="J5254">
        <v>86.59</v>
      </c>
      <c r="K5254" t="s">
        <v>2812</v>
      </c>
    </row>
    <row r="5255" spans="1:11" x14ac:dyDescent="0.25">
      <c r="A5255" t="s">
        <v>1350</v>
      </c>
      <c r="B5255" t="s">
        <v>14</v>
      </c>
      <c r="C5255" t="s">
        <v>15</v>
      </c>
      <c r="D5255" t="s">
        <v>16</v>
      </c>
      <c r="E5255" t="s">
        <v>303</v>
      </c>
      <c r="F5255" t="s">
        <v>301</v>
      </c>
      <c r="G5255" t="s">
        <v>2806</v>
      </c>
      <c r="H5255" s="5">
        <v>43738</v>
      </c>
      <c r="I5255" s="5">
        <v>43734</v>
      </c>
      <c r="J5255">
        <v>-34.54</v>
      </c>
      <c r="K5255" t="s">
        <v>2812</v>
      </c>
    </row>
    <row r="5256" spans="1:11" x14ac:dyDescent="0.25">
      <c r="A5256" t="s">
        <v>1350</v>
      </c>
      <c r="B5256" t="s">
        <v>14</v>
      </c>
      <c r="C5256" t="s">
        <v>15</v>
      </c>
      <c r="D5256" t="s">
        <v>22</v>
      </c>
      <c r="E5256" t="s">
        <v>303</v>
      </c>
      <c r="F5256" t="s">
        <v>301</v>
      </c>
      <c r="G5256" t="s">
        <v>2806</v>
      </c>
      <c r="H5256" s="5">
        <v>43738</v>
      </c>
      <c r="I5256" s="5">
        <v>43734</v>
      </c>
      <c r="J5256">
        <v>14.07</v>
      </c>
      <c r="K5256" t="s">
        <v>2812</v>
      </c>
    </row>
    <row r="5257" spans="1:11" x14ac:dyDescent="0.25">
      <c r="A5257" t="s">
        <v>1350</v>
      </c>
      <c r="B5257" t="s">
        <v>14</v>
      </c>
      <c r="C5257" t="s">
        <v>15</v>
      </c>
      <c r="D5257" t="s">
        <v>22</v>
      </c>
      <c r="E5257" t="s">
        <v>303</v>
      </c>
      <c r="F5257" t="s">
        <v>301</v>
      </c>
      <c r="G5257" t="s">
        <v>2806</v>
      </c>
      <c r="H5257" s="5">
        <v>43738</v>
      </c>
      <c r="I5257" s="5">
        <v>43734</v>
      </c>
      <c r="J5257">
        <v>36.729999999999997</v>
      </c>
      <c r="K5257" t="s">
        <v>2812</v>
      </c>
    </row>
    <row r="5258" spans="1:11" x14ac:dyDescent="0.25">
      <c r="A5258" t="s">
        <v>1350</v>
      </c>
      <c r="B5258" t="s">
        <v>14</v>
      </c>
      <c r="C5258" t="s">
        <v>15</v>
      </c>
      <c r="D5258" t="s">
        <v>22</v>
      </c>
      <c r="E5258" t="s">
        <v>303</v>
      </c>
      <c r="F5258" t="s">
        <v>301</v>
      </c>
      <c r="G5258" t="s">
        <v>2806</v>
      </c>
      <c r="H5258" s="5">
        <v>43738</v>
      </c>
      <c r="I5258" s="5">
        <v>43734</v>
      </c>
      <c r="J5258">
        <v>15.63</v>
      </c>
      <c r="K5258" t="s">
        <v>2812</v>
      </c>
    </row>
    <row r="5259" spans="1:11" x14ac:dyDescent="0.25">
      <c r="A5259" t="s">
        <v>705</v>
      </c>
      <c r="B5259" t="s">
        <v>14</v>
      </c>
      <c r="C5259" t="s">
        <v>15</v>
      </c>
      <c r="D5259" t="s">
        <v>22</v>
      </c>
      <c r="E5259" t="s">
        <v>303</v>
      </c>
      <c r="F5259" t="s">
        <v>301</v>
      </c>
      <c r="G5259" t="s">
        <v>2806</v>
      </c>
      <c r="H5259" s="5">
        <v>43738</v>
      </c>
      <c r="I5259" s="5">
        <v>43718</v>
      </c>
      <c r="J5259">
        <v>239.72</v>
      </c>
      <c r="K5259" t="s">
        <v>2812</v>
      </c>
    </row>
    <row r="5260" spans="1:11" x14ac:dyDescent="0.25">
      <c r="A5260" t="s">
        <v>302</v>
      </c>
      <c r="B5260" t="s">
        <v>14</v>
      </c>
      <c r="C5260" t="s">
        <v>2810</v>
      </c>
      <c r="D5260" t="s">
        <v>16</v>
      </c>
      <c r="E5260" t="s">
        <v>303</v>
      </c>
      <c r="F5260" t="s">
        <v>301</v>
      </c>
      <c r="G5260" t="s">
        <v>2806</v>
      </c>
      <c r="H5260" s="5">
        <v>43708</v>
      </c>
      <c r="I5260" s="5">
        <v>43712</v>
      </c>
      <c r="J5260">
        <v>-29.5</v>
      </c>
      <c r="K5260" t="s">
        <v>2812</v>
      </c>
    </row>
    <row r="5261" spans="1:11" x14ac:dyDescent="0.25">
      <c r="A5261" t="s">
        <v>302</v>
      </c>
      <c r="B5261" t="s">
        <v>14</v>
      </c>
      <c r="C5261" t="s">
        <v>2810</v>
      </c>
      <c r="D5261" t="s">
        <v>22</v>
      </c>
      <c r="E5261" t="s">
        <v>303</v>
      </c>
      <c r="F5261" t="s">
        <v>301</v>
      </c>
      <c r="G5261" t="s">
        <v>2806</v>
      </c>
      <c r="H5261" s="5">
        <v>43708</v>
      </c>
      <c r="I5261" s="5">
        <v>43712</v>
      </c>
      <c r="J5261">
        <v>12.02</v>
      </c>
      <c r="K5261" t="s">
        <v>2812</v>
      </c>
    </row>
    <row r="5262" spans="1:11" x14ac:dyDescent="0.25">
      <c r="A5262" t="s">
        <v>302</v>
      </c>
      <c r="B5262" t="s">
        <v>14</v>
      </c>
      <c r="C5262" t="s">
        <v>2810</v>
      </c>
      <c r="D5262" t="s">
        <v>22</v>
      </c>
      <c r="E5262" t="s">
        <v>303</v>
      </c>
      <c r="F5262" t="s">
        <v>301</v>
      </c>
      <c r="G5262" t="s">
        <v>2806</v>
      </c>
      <c r="H5262" s="5">
        <v>43708</v>
      </c>
      <c r="I5262" s="5">
        <v>43712</v>
      </c>
      <c r="J5262">
        <v>31.36</v>
      </c>
      <c r="K5262" t="s">
        <v>2812</v>
      </c>
    </row>
    <row r="5263" spans="1:11" x14ac:dyDescent="0.25">
      <c r="A5263" t="s">
        <v>302</v>
      </c>
      <c r="B5263" t="s">
        <v>14</v>
      </c>
      <c r="C5263" t="s">
        <v>2810</v>
      </c>
      <c r="D5263" t="s">
        <v>22</v>
      </c>
      <c r="E5263" t="s">
        <v>303</v>
      </c>
      <c r="F5263" t="s">
        <v>301</v>
      </c>
      <c r="G5263" t="s">
        <v>2806</v>
      </c>
      <c r="H5263" s="5">
        <v>43708</v>
      </c>
      <c r="I5263" s="5">
        <v>43712</v>
      </c>
      <c r="J5263">
        <v>13.35</v>
      </c>
      <c r="K5263" t="s">
        <v>2812</v>
      </c>
    </row>
    <row r="5264" spans="1:11" x14ac:dyDescent="0.25">
      <c r="A5264" t="s">
        <v>302</v>
      </c>
      <c r="B5264" t="s">
        <v>14</v>
      </c>
      <c r="C5264" t="s">
        <v>2810</v>
      </c>
      <c r="D5264" t="s">
        <v>22</v>
      </c>
      <c r="E5264" t="s">
        <v>303</v>
      </c>
      <c r="F5264" t="s">
        <v>301</v>
      </c>
      <c r="G5264" t="s">
        <v>2806</v>
      </c>
      <c r="H5264" s="5">
        <v>43708</v>
      </c>
      <c r="I5264" s="5">
        <v>43712</v>
      </c>
      <c r="J5264">
        <v>204.73</v>
      </c>
      <c r="K5264" t="s">
        <v>2812</v>
      </c>
    </row>
    <row r="5265" spans="1:11" x14ac:dyDescent="0.25">
      <c r="A5265" t="s">
        <v>1349</v>
      </c>
      <c r="B5265" t="s">
        <v>14</v>
      </c>
      <c r="C5265" t="s">
        <v>15</v>
      </c>
      <c r="D5265" t="s">
        <v>16</v>
      </c>
      <c r="E5265" t="s">
        <v>224</v>
      </c>
      <c r="F5265" t="s">
        <v>222</v>
      </c>
      <c r="G5265" t="s">
        <v>2806</v>
      </c>
      <c r="H5265" s="5">
        <v>43738</v>
      </c>
      <c r="I5265" s="5">
        <v>43734</v>
      </c>
      <c r="J5265">
        <v>-32.36</v>
      </c>
      <c r="K5265" t="s">
        <v>2812</v>
      </c>
    </row>
    <row r="5266" spans="1:11" x14ac:dyDescent="0.25">
      <c r="A5266" t="s">
        <v>1349</v>
      </c>
      <c r="B5266" t="s">
        <v>14</v>
      </c>
      <c r="C5266" t="s">
        <v>15</v>
      </c>
      <c r="D5266" t="s">
        <v>22</v>
      </c>
      <c r="E5266" t="s">
        <v>224</v>
      </c>
      <c r="F5266" t="s">
        <v>222</v>
      </c>
      <c r="G5266" t="s">
        <v>2806</v>
      </c>
      <c r="H5266" s="5">
        <v>43738</v>
      </c>
      <c r="I5266" s="5">
        <v>43734</v>
      </c>
      <c r="J5266">
        <v>13.18</v>
      </c>
      <c r="K5266" t="s">
        <v>2812</v>
      </c>
    </row>
    <row r="5267" spans="1:11" x14ac:dyDescent="0.25">
      <c r="A5267" t="s">
        <v>1349</v>
      </c>
      <c r="B5267" t="s">
        <v>14</v>
      </c>
      <c r="C5267" t="s">
        <v>15</v>
      </c>
      <c r="D5267" t="s">
        <v>22</v>
      </c>
      <c r="E5267" t="s">
        <v>224</v>
      </c>
      <c r="F5267" t="s">
        <v>222</v>
      </c>
      <c r="G5267" t="s">
        <v>2806</v>
      </c>
      <c r="H5267" s="5">
        <v>43738</v>
      </c>
      <c r="I5267" s="5">
        <v>43734</v>
      </c>
      <c r="J5267">
        <v>34.4</v>
      </c>
      <c r="K5267" t="s">
        <v>2812</v>
      </c>
    </row>
    <row r="5268" spans="1:11" x14ac:dyDescent="0.25">
      <c r="A5268" t="s">
        <v>1349</v>
      </c>
      <c r="B5268" t="s">
        <v>14</v>
      </c>
      <c r="C5268" t="s">
        <v>15</v>
      </c>
      <c r="D5268" t="s">
        <v>22</v>
      </c>
      <c r="E5268" t="s">
        <v>224</v>
      </c>
      <c r="F5268" t="s">
        <v>222</v>
      </c>
      <c r="G5268" t="s">
        <v>2806</v>
      </c>
      <c r="H5268" s="5">
        <v>43738</v>
      </c>
      <c r="I5268" s="5">
        <v>43734</v>
      </c>
      <c r="J5268">
        <v>25.01</v>
      </c>
      <c r="K5268" t="s">
        <v>2812</v>
      </c>
    </row>
    <row r="5269" spans="1:11" x14ac:dyDescent="0.25">
      <c r="A5269" t="s">
        <v>704</v>
      </c>
      <c r="B5269" t="s">
        <v>14</v>
      </c>
      <c r="C5269" t="s">
        <v>15</v>
      </c>
      <c r="D5269" t="s">
        <v>22</v>
      </c>
      <c r="E5269" t="s">
        <v>224</v>
      </c>
      <c r="F5269" t="s">
        <v>222</v>
      </c>
      <c r="G5269" t="s">
        <v>2806</v>
      </c>
      <c r="H5269" s="5">
        <v>43738</v>
      </c>
      <c r="I5269" s="5">
        <v>43718</v>
      </c>
      <c r="J5269">
        <v>159.01</v>
      </c>
      <c r="K5269" t="s">
        <v>2812</v>
      </c>
    </row>
    <row r="5270" spans="1:11" x14ac:dyDescent="0.25">
      <c r="A5270" t="s">
        <v>704</v>
      </c>
      <c r="B5270" t="s">
        <v>14</v>
      </c>
      <c r="C5270" t="s">
        <v>15</v>
      </c>
      <c r="D5270" t="s">
        <v>22</v>
      </c>
      <c r="E5270" t="s">
        <v>224</v>
      </c>
      <c r="F5270" t="s">
        <v>222</v>
      </c>
      <c r="G5270" t="s">
        <v>2806</v>
      </c>
      <c r="H5270" s="5">
        <v>43738</v>
      </c>
      <c r="I5270" s="5">
        <v>43718</v>
      </c>
      <c r="J5270">
        <v>224.54</v>
      </c>
      <c r="K5270" t="s">
        <v>2812</v>
      </c>
    </row>
    <row r="5271" spans="1:11" x14ac:dyDescent="0.25">
      <c r="A5271" t="s">
        <v>223</v>
      </c>
      <c r="B5271" t="s">
        <v>14</v>
      </c>
      <c r="C5271" t="s">
        <v>2810</v>
      </c>
      <c r="D5271" t="s">
        <v>16</v>
      </c>
      <c r="E5271" t="s">
        <v>224</v>
      </c>
      <c r="F5271" t="s">
        <v>222</v>
      </c>
      <c r="G5271" t="s">
        <v>2806</v>
      </c>
      <c r="H5271" s="5">
        <v>43708</v>
      </c>
      <c r="I5271" s="5">
        <v>43712</v>
      </c>
      <c r="J5271">
        <v>-12.48</v>
      </c>
      <c r="K5271" t="s">
        <v>2812</v>
      </c>
    </row>
    <row r="5272" spans="1:11" x14ac:dyDescent="0.25">
      <c r="A5272" t="s">
        <v>223</v>
      </c>
      <c r="B5272" t="s">
        <v>14</v>
      </c>
      <c r="C5272" t="s">
        <v>2810</v>
      </c>
      <c r="D5272" t="s">
        <v>22</v>
      </c>
      <c r="E5272" t="s">
        <v>224</v>
      </c>
      <c r="F5272" t="s">
        <v>222</v>
      </c>
      <c r="G5272" t="s">
        <v>2806</v>
      </c>
      <c r="H5272" s="5">
        <v>43708</v>
      </c>
      <c r="I5272" s="5">
        <v>43712</v>
      </c>
      <c r="J5272">
        <v>5.08</v>
      </c>
      <c r="K5272" t="s">
        <v>2812</v>
      </c>
    </row>
    <row r="5273" spans="1:11" x14ac:dyDescent="0.25">
      <c r="A5273" t="s">
        <v>223</v>
      </c>
      <c r="B5273" t="s">
        <v>14</v>
      </c>
      <c r="C5273" t="s">
        <v>2810</v>
      </c>
      <c r="D5273" t="s">
        <v>22</v>
      </c>
      <c r="E5273" t="s">
        <v>224</v>
      </c>
      <c r="F5273" t="s">
        <v>222</v>
      </c>
      <c r="G5273" t="s">
        <v>2806</v>
      </c>
      <c r="H5273" s="5">
        <v>43708</v>
      </c>
      <c r="I5273" s="5">
        <v>43712</v>
      </c>
      <c r="J5273">
        <v>13.27</v>
      </c>
      <c r="K5273" t="s">
        <v>2812</v>
      </c>
    </row>
    <row r="5274" spans="1:11" x14ac:dyDescent="0.25">
      <c r="A5274" t="s">
        <v>223</v>
      </c>
      <c r="B5274" t="s">
        <v>14</v>
      </c>
      <c r="C5274" t="s">
        <v>2810</v>
      </c>
      <c r="D5274" t="s">
        <v>22</v>
      </c>
      <c r="E5274" t="s">
        <v>224</v>
      </c>
      <c r="F5274" t="s">
        <v>222</v>
      </c>
      <c r="G5274" t="s">
        <v>2806</v>
      </c>
      <c r="H5274" s="5">
        <v>43708</v>
      </c>
      <c r="I5274" s="5">
        <v>43712</v>
      </c>
      <c r="J5274">
        <v>5.65</v>
      </c>
      <c r="K5274" t="s">
        <v>2812</v>
      </c>
    </row>
    <row r="5275" spans="1:11" x14ac:dyDescent="0.25">
      <c r="A5275" t="s">
        <v>223</v>
      </c>
      <c r="B5275" t="s">
        <v>14</v>
      </c>
      <c r="C5275" t="s">
        <v>2810</v>
      </c>
      <c r="D5275" t="s">
        <v>22</v>
      </c>
      <c r="E5275" t="s">
        <v>224</v>
      </c>
      <c r="F5275" t="s">
        <v>222</v>
      </c>
      <c r="G5275" t="s">
        <v>2806</v>
      </c>
      <c r="H5275" s="5">
        <v>43708</v>
      </c>
      <c r="I5275" s="5">
        <v>43712</v>
      </c>
      <c r="J5275">
        <v>86.59</v>
      </c>
      <c r="K5275" t="s">
        <v>2812</v>
      </c>
    </row>
    <row r="5276" spans="1:11" x14ac:dyDescent="0.25">
      <c r="A5276" t="s">
        <v>1348</v>
      </c>
      <c r="B5276" t="s">
        <v>14</v>
      </c>
      <c r="C5276" t="s">
        <v>15</v>
      </c>
      <c r="D5276" t="s">
        <v>16</v>
      </c>
      <c r="E5276" t="s">
        <v>703</v>
      </c>
      <c r="F5276" t="s">
        <v>701</v>
      </c>
      <c r="G5276" t="s">
        <v>2806</v>
      </c>
      <c r="H5276" s="5">
        <v>43738</v>
      </c>
      <c r="I5276" s="5">
        <v>43734</v>
      </c>
      <c r="J5276">
        <v>-273.73</v>
      </c>
      <c r="K5276" t="s">
        <v>2812</v>
      </c>
    </row>
    <row r="5277" spans="1:11" x14ac:dyDescent="0.25">
      <c r="A5277" t="s">
        <v>1348</v>
      </c>
      <c r="B5277" t="s">
        <v>14</v>
      </c>
      <c r="C5277" t="s">
        <v>15</v>
      </c>
      <c r="D5277" t="s">
        <v>22</v>
      </c>
      <c r="E5277" t="s">
        <v>703</v>
      </c>
      <c r="F5277" t="s">
        <v>701</v>
      </c>
      <c r="G5277" t="s">
        <v>2806</v>
      </c>
      <c r="H5277" s="5">
        <v>43738</v>
      </c>
      <c r="I5277" s="5">
        <v>43734</v>
      </c>
      <c r="J5277">
        <v>111.5</v>
      </c>
      <c r="K5277" t="s">
        <v>2812</v>
      </c>
    </row>
    <row r="5278" spans="1:11" x14ac:dyDescent="0.25">
      <c r="A5278" t="s">
        <v>1348</v>
      </c>
      <c r="B5278" t="s">
        <v>14</v>
      </c>
      <c r="C5278" t="s">
        <v>15</v>
      </c>
      <c r="D5278" t="s">
        <v>22</v>
      </c>
      <c r="E5278" t="s">
        <v>703</v>
      </c>
      <c r="F5278" t="s">
        <v>701</v>
      </c>
      <c r="G5278" t="s">
        <v>2806</v>
      </c>
      <c r="H5278" s="5">
        <v>43738</v>
      </c>
      <c r="I5278" s="5">
        <v>43734</v>
      </c>
      <c r="J5278">
        <v>291.01</v>
      </c>
      <c r="K5278" t="s">
        <v>2812</v>
      </c>
    </row>
    <row r="5279" spans="1:11" x14ac:dyDescent="0.25">
      <c r="A5279" t="s">
        <v>1348</v>
      </c>
      <c r="B5279" t="s">
        <v>14</v>
      </c>
      <c r="C5279" t="s">
        <v>15</v>
      </c>
      <c r="D5279" t="s">
        <v>22</v>
      </c>
      <c r="E5279" t="s">
        <v>703</v>
      </c>
      <c r="F5279" t="s">
        <v>701</v>
      </c>
      <c r="G5279" t="s">
        <v>2806</v>
      </c>
      <c r="H5279" s="5">
        <v>43738</v>
      </c>
      <c r="I5279" s="5">
        <v>43734</v>
      </c>
      <c r="J5279">
        <v>199.74</v>
      </c>
      <c r="K5279" t="s">
        <v>2812</v>
      </c>
    </row>
    <row r="5280" spans="1:11" x14ac:dyDescent="0.25">
      <c r="A5280" t="s">
        <v>702</v>
      </c>
      <c r="B5280" t="s">
        <v>14</v>
      </c>
      <c r="C5280" t="s">
        <v>15</v>
      </c>
      <c r="D5280" t="s">
        <v>22</v>
      </c>
      <c r="E5280" t="s">
        <v>703</v>
      </c>
      <c r="F5280" t="s">
        <v>701</v>
      </c>
      <c r="G5280" t="s">
        <v>2806</v>
      </c>
      <c r="H5280" s="5">
        <v>43738</v>
      </c>
      <c r="I5280" s="5">
        <v>43718</v>
      </c>
      <c r="J5280">
        <v>1164.01</v>
      </c>
      <c r="K5280" t="s">
        <v>2812</v>
      </c>
    </row>
    <row r="5281" spans="1:11" x14ac:dyDescent="0.25">
      <c r="A5281" t="s">
        <v>702</v>
      </c>
      <c r="B5281" t="s">
        <v>14</v>
      </c>
      <c r="C5281" t="s">
        <v>15</v>
      </c>
      <c r="D5281" t="s">
        <v>22</v>
      </c>
      <c r="E5281" t="s">
        <v>703</v>
      </c>
      <c r="F5281" t="s">
        <v>701</v>
      </c>
      <c r="G5281" t="s">
        <v>2806</v>
      </c>
      <c r="H5281" s="5">
        <v>43738</v>
      </c>
      <c r="I5281" s="5">
        <v>43718</v>
      </c>
      <c r="J5281">
        <v>1899.56</v>
      </c>
      <c r="K5281" t="s">
        <v>2812</v>
      </c>
    </row>
    <row r="5282" spans="1:11" x14ac:dyDescent="0.25">
      <c r="A5282" t="s">
        <v>1723</v>
      </c>
      <c r="B5282" t="s">
        <v>15</v>
      </c>
      <c r="D5282" t="s">
        <v>22</v>
      </c>
      <c r="E5282" t="s">
        <v>1724</v>
      </c>
      <c r="F5282" t="s">
        <v>1722</v>
      </c>
      <c r="G5282" t="s">
        <v>2806</v>
      </c>
      <c r="H5282" s="5">
        <v>43769</v>
      </c>
      <c r="I5282" s="5">
        <v>43755</v>
      </c>
      <c r="J5282">
        <v>2341.2600000000002</v>
      </c>
      <c r="K5282" t="s">
        <v>2812</v>
      </c>
    </row>
    <row r="5283" spans="1:11" x14ac:dyDescent="0.25">
      <c r="A5283" t="s">
        <v>1347</v>
      </c>
      <c r="B5283" t="s">
        <v>14</v>
      </c>
      <c r="C5283" t="s">
        <v>15</v>
      </c>
      <c r="D5283" t="s">
        <v>16</v>
      </c>
      <c r="E5283" t="s">
        <v>76</v>
      </c>
      <c r="F5283" t="s">
        <v>74</v>
      </c>
      <c r="G5283" t="s">
        <v>2806</v>
      </c>
      <c r="H5283" s="5">
        <v>43738</v>
      </c>
      <c r="I5283" s="5">
        <v>43734</v>
      </c>
      <c r="J5283">
        <v>-48.64</v>
      </c>
      <c r="K5283" t="s">
        <v>2812</v>
      </c>
    </row>
    <row r="5284" spans="1:11" x14ac:dyDescent="0.25">
      <c r="A5284" t="s">
        <v>480</v>
      </c>
      <c r="B5284" t="s">
        <v>14</v>
      </c>
      <c r="C5284" t="s">
        <v>15</v>
      </c>
      <c r="D5284" t="s">
        <v>16</v>
      </c>
      <c r="E5284" t="s">
        <v>76</v>
      </c>
      <c r="F5284" t="s">
        <v>74</v>
      </c>
      <c r="G5284" t="s">
        <v>2806</v>
      </c>
      <c r="H5284" s="5">
        <v>43738</v>
      </c>
      <c r="I5284" s="5">
        <v>43718</v>
      </c>
      <c r="J5284">
        <v>-746.04</v>
      </c>
      <c r="K5284" t="s">
        <v>2812</v>
      </c>
    </row>
    <row r="5285" spans="1:11" x14ac:dyDescent="0.25">
      <c r="A5285" t="s">
        <v>319</v>
      </c>
      <c r="B5285" t="s">
        <v>14</v>
      </c>
      <c r="C5285" t="s">
        <v>2810</v>
      </c>
      <c r="D5285" t="s">
        <v>22</v>
      </c>
      <c r="E5285" t="s">
        <v>76</v>
      </c>
      <c r="F5285" t="s">
        <v>74</v>
      </c>
      <c r="G5285" t="s">
        <v>2806</v>
      </c>
      <c r="H5285" s="5">
        <v>43708</v>
      </c>
      <c r="I5285" s="5">
        <v>43712</v>
      </c>
      <c r="J5285">
        <v>48.64</v>
      </c>
      <c r="K5285" t="s">
        <v>2812</v>
      </c>
    </row>
    <row r="5286" spans="1:11" x14ac:dyDescent="0.25">
      <c r="A5286" t="s">
        <v>319</v>
      </c>
      <c r="B5286" t="s">
        <v>14</v>
      </c>
      <c r="C5286" t="s">
        <v>2810</v>
      </c>
      <c r="D5286" t="s">
        <v>22</v>
      </c>
      <c r="E5286" t="s">
        <v>76</v>
      </c>
      <c r="F5286" t="s">
        <v>74</v>
      </c>
      <c r="G5286" t="s">
        <v>2806</v>
      </c>
      <c r="H5286" s="5">
        <v>43708</v>
      </c>
      <c r="I5286" s="5">
        <v>43712</v>
      </c>
      <c r="J5286">
        <v>746.04</v>
      </c>
      <c r="K5286" t="s">
        <v>2812</v>
      </c>
    </row>
    <row r="5287" spans="1:11" x14ac:dyDescent="0.25">
      <c r="A5287" t="s">
        <v>319</v>
      </c>
      <c r="B5287" t="s">
        <v>14</v>
      </c>
      <c r="C5287" t="s">
        <v>2810</v>
      </c>
      <c r="D5287" t="s">
        <v>16</v>
      </c>
      <c r="E5287" t="s">
        <v>76</v>
      </c>
      <c r="F5287" t="s">
        <v>74</v>
      </c>
      <c r="G5287" t="s">
        <v>2806</v>
      </c>
      <c r="H5287" s="5">
        <v>43708</v>
      </c>
      <c r="I5287" s="5">
        <v>43712</v>
      </c>
      <c r="J5287">
        <v>-497.36</v>
      </c>
      <c r="K5287" t="s">
        <v>2812</v>
      </c>
    </row>
    <row r="5288" spans="1:11" x14ac:dyDescent="0.25">
      <c r="A5288" t="s">
        <v>75</v>
      </c>
      <c r="B5288" t="s">
        <v>14</v>
      </c>
      <c r="C5288" t="s">
        <v>2810</v>
      </c>
      <c r="D5288" t="s">
        <v>22</v>
      </c>
      <c r="E5288" t="s">
        <v>76</v>
      </c>
      <c r="F5288" t="s">
        <v>74</v>
      </c>
      <c r="G5288" t="s">
        <v>2806</v>
      </c>
      <c r="H5288" s="5">
        <v>43708</v>
      </c>
      <c r="I5288" s="5">
        <v>43707</v>
      </c>
      <c r="J5288">
        <v>497.36</v>
      </c>
      <c r="K5288" t="s">
        <v>2812</v>
      </c>
    </row>
    <row r="5289" spans="1:11" x14ac:dyDescent="0.25">
      <c r="A5289" t="s">
        <v>2491</v>
      </c>
      <c r="B5289" t="s">
        <v>14</v>
      </c>
      <c r="C5289" t="s">
        <v>15</v>
      </c>
      <c r="D5289" t="s">
        <v>22</v>
      </c>
      <c r="E5289" t="s">
        <v>1541</v>
      </c>
      <c r="F5289" t="s">
        <v>1539</v>
      </c>
      <c r="G5289" t="s">
        <v>2806</v>
      </c>
      <c r="H5289" s="5">
        <v>43861</v>
      </c>
      <c r="I5289" s="5">
        <v>43844</v>
      </c>
      <c r="J5289">
        <v>124.8</v>
      </c>
      <c r="K5289" t="s">
        <v>2812</v>
      </c>
    </row>
    <row r="5290" spans="1:11" x14ac:dyDescent="0.25">
      <c r="A5290" t="s">
        <v>2491</v>
      </c>
      <c r="B5290" t="s">
        <v>14</v>
      </c>
      <c r="C5290" t="s">
        <v>15</v>
      </c>
      <c r="D5290" t="s">
        <v>22</v>
      </c>
      <c r="E5290" t="s">
        <v>1541</v>
      </c>
      <c r="F5290" t="s">
        <v>1539</v>
      </c>
      <c r="G5290" t="s">
        <v>2806</v>
      </c>
      <c r="H5290" s="5">
        <v>43861</v>
      </c>
      <c r="I5290" s="5">
        <v>43844</v>
      </c>
      <c r="J5290">
        <v>7.94</v>
      </c>
      <c r="K5290" t="s">
        <v>2812</v>
      </c>
    </row>
    <row r="5291" spans="1:11" x14ac:dyDescent="0.25">
      <c r="A5291" t="s">
        <v>1721</v>
      </c>
      <c r="B5291" t="s">
        <v>15</v>
      </c>
      <c r="D5291" t="s">
        <v>16</v>
      </c>
      <c r="E5291" t="s">
        <v>1541</v>
      </c>
      <c r="F5291" t="s">
        <v>1539</v>
      </c>
      <c r="G5291" t="s">
        <v>2806</v>
      </c>
      <c r="H5291" s="5">
        <v>43769</v>
      </c>
      <c r="I5291" s="5">
        <v>43748</v>
      </c>
      <c r="J5291">
        <v>-23465</v>
      </c>
      <c r="K5291" t="s">
        <v>2812</v>
      </c>
    </row>
    <row r="5292" spans="1:11" x14ac:dyDescent="0.25">
      <c r="A5292" t="s">
        <v>1540</v>
      </c>
      <c r="B5292" t="s">
        <v>14</v>
      </c>
      <c r="C5292" t="s">
        <v>15</v>
      </c>
      <c r="D5292" t="s">
        <v>22</v>
      </c>
      <c r="E5292" t="s">
        <v>1541</v>
      </c>
      <c r="F5292" t="s">
        <v>1539</v>
      </c>
      <c r="G5292" t="s">
        <v>2806</v>
      </c>
      <c r="H5292" s="5">
        <v>43738</v>
      </c>
      <c r="I5292" s="5">
        <v>43738</v>
      </c>
      <c r="J5292">
        <v>23465</v>
      </c>
      <c r="K5292" t="s">
        <v>2812</v>
      </c>
    </row>
    <row r="5293" spans="1:11" x14ac:dyDescent="0.25">
      <c r="A5293" t="s">
        <v>2297</v>
      </c>
      <c r="B5293" t="s">
        <v>14</v>
      </c>
      <c r="C5293" t="s">
        <v>2810</v>
      </c>
      <c r="D5293" t="s">
        <v>22</v>
      </c>
      <c r="E5293" t="s">
        <v>318</v>
      </c>
      <c r="F5293" t="s">
        <v>316</v>
      </c>
      <c r="G5293" t="s">
        <v>2806</v>
      </c>
      <c r="H5293" s="5">
        <v>43799</v>
      </c>
      <c r="I5293" s="5">
        <v>43788</v>
      </c>
      <c r="J5293">
        <v>1258747.28</v>
      </c>
      <c r="K5293" t="s">
        <v>2812</v>
      </c>
    </row>
    <row r="5294" spans="1:11" x14ac:dyDescent="0.25">
      <c r="A5294" t="s">
        <v>2264</v>
      </c>
      <c r="B5294" t="s">
        <v>14</v>
      </c>
      <c r="C5294" t="s">
        <v>2810</v>
      </c>
      <c r="D5294" t="s">
        <v>16</v>
      </c>
      <c r="E5294" t="s">
        <v>318</v>
      </c>
      <c r="F5294" t="s">
        <v>316</v>
      </c>
      <c r="G5294" t="s">
        <v>2806</v>
      </c>
      <c r="H5294" s="5">
        <v>43799</v>
      </c>
      <c r="I5294" s="5">
        <v>43783</v>
      </c>
      <c r="J5294">
        <v>-1258747.28</v>
      </c>
      <c r="K5294" t="s">
        <v>2812</v>
      </c>
    </row>
    <row r="5295" spans="1:11" x14ac:dyDescent="0.25">
      <c r="A5295" t="s">
        <v>2235</v>
      </c>
      <c r="B5295" t="s">
        <v>14</v>
      </c>
      <c r="C5295" t="s">
        <v>2810</v>
      </c>
      <c r="D5295" t="s">
        <v>16</v>
      </c>
      <c r="E5295" t="s">
        <v>318</v>
      </c>
      <c r="F5295" t="s">
        <v>316</v>
      </c>
      <c r="G5295" t="s">
        <v>2806</v>
      </c>
      <c r="H5295" s="5">
        <v>43799</v>
      </c>
      <c r="I5295" s="5">
        <v>43781</v>
      </c>
      <c r="J5295">
        <v>-1258747.28</v>
      </c>
      <c r="K5295" t="s">
        <v>2812</v>
      </c>
    </row>
    <row r="5296" spans="1:11" x14ac:dyDescent="0.25">
      <c r="A5296" t="s">
        <v>2177</v>
      </c>
      <c r="B5296" t="s">
        <v>14</v>
      </c>
      <c r="C5296" t="s">
        <v>2810</v>
      </c>
      <c r="D5296" t="s">
        <v>22</v>
      </c>
      <c r="E5296" t="s">
        <v>318</v>
      </c>
      <c r="F5296" t="s">
        <v>316</v>
      </c>
      <c r="G5296" t="s">
        <v>2806</v>
      </c>
      <c r="H5296" s="5">
        <v>43799</v>
      </c>
      <c r="I5296" s="5">
        <v>43777</v>
      </c>
      <c r="J5296">
        <v>1258747.28</v>
      </c>
      <c r="K5296" t="s">
        <v>2812</v>
      </c>
    </row>
    <row r="5297" spans="1:11" x14ac:dyDescent="0.25">
      <c r="A5297" t="s">
        <v>1720</v>
      </c>
      <c r="B5297" t="s">
        <v>15</v>
      </c>
      <c r="D5297" t="s">
        <v>22</v>
      </c>
      <c r="E5297" t="s">
        <v>318</v>
      </c>
      <c r="F5297" t="s">
        <v>316</v>
      </c>
      <c r="G5297" t="s">
        <v>2806</v>
      </c>
      <c r="H5297" s="5">
        <v>43769</v>
      </c>
      <c r="I5297" s="5">
        <v>43753</v>
      </c>
      <c r="J5297">
        <v>163.66</v>
      </c>
      <c r="K5297" t="s">
        <v>2812</v>
      </c>
    </row>
    <row r="5298" spans="1:11" x14ac:dyDescent="0.25">
      <c r="A5298" t="s">
        <v>1720</v>
      </c>
      <c r="B5298" t="s">
        <v>15</v>
      </c>
      <c r="D5298" t="s">
        <v>22</v>
      </c>
      <c r="E5298" t="s">
        <v>318</v>
      </c>
      <c r="F5298" t="s">
        <v>316</v>
      </c>
      <c r="G5298" t="s">
        <v>2806</v>
      </c>
      <c r="H5298" s="5">
        <v>43769</v>
      </c>
      <c r="I5298" s="5">
        <v>43753</v>
      </c>
      <c r="J5298">
        <v>94.59</v>
      </c>
      <c r="K5298" t="s">
        <v>2812</v>
      </c>
    </row>
    <row r="5299" spans="1:11" x14ac:dyDescent="0.25">
      <c r="A5299" t="s">
        <v>1720</v>
      </c>
      <c r="B5299" t="s">
        <v>15</v>
      </c>
      <c r="D5299" t="s">
        <v>22</v>
      </c>
      <c r="E5299" t="s">
        <v>318</v>
      </c>
      <c r="F5299" t="s">
        <v>316</v>
      </c>
      <c r="G5299" t="s">
        <v>2806</v>
      </c>
      <c r="H5299" s="5">
        <v>43769</v>
      </c>
      <c r="I5299" s="5">
        <v>43753</v>
      </c>
      <c r="J5299">
        <v>597.98</v>
      </c>
      <c r="K5299" t="s">
        <v>2812</v>
      </c>
    </row>
    <row r="5300" spans="1:11" x14ac:dyDescent="0.25">
      <c r="A5300" t="s">
        <v>1720</v>
      </c>
      <c r="B5300" t="s">
        <v>15</v>
      </c>
      <c r="D5300" t="s">
        <v>22</v>
      </c>
      <c r="E5300" t="s">
        <v>318</v>
      </c>
      <c r="F5300" t="s">
        <v>316</v>
      </c>
      <c r="G5300" t="s">
        <v>2806</v>
      </c>
      <c r="H5300" s="5">
        <v>43769</v>
      </c>
      <c r="I5300" s="5">
        <v>43753</v>
      </c>
      <c r="J5300">
        <v>9.92</v>
      </c>
      <c r="K5300" t="s">
        <v>2812</v>
      </c>
    </row>
    <row r="5301" spans="1:11" x14ac:dyDescent="0.25">
      <c r="A5301" t="s">
        <v>1719</v>
      </c>
      <c r="B5301" t="s">
        <v>15</v>
      </c>
      <c r="D5301" t="s">
        <v>22</v>
      </c>
      <c r="E5301" t="s">
        <v>318</v>
      </c>
      <c r="F5301" t="s">
        <v>316</v>
      </c>
      <c r="G5301" t="s">
        <v>2806</v>
      </c>
      <c r="H5301" s="5">
        <v>43769</v>
      </c>
      <c r="I5301" s="5">
        <v>43749</v>
      </c>
      <c r="J5301">
        <v>22.96</v>
      </c>
      <c r="K5301" t="s">
        <v>2812</v>
      </c>
    </row>
    <row r="5302" spans="1:11" x14ac:dyDescent="0.25">
      <c r="A5302" t="s">
        <v>1718</v>
      </c>
      <c r="B5302" t="s">
        <v>15</v>
      </c>
      <c r="D5302" t="s">
        <v>22</v>
      </c>
      <c r="E5302" t="s">
        <v>318</v>
      </c>
      <c r="F5302" t="s">
        <v>316</v>
      </c>
      <c r="G5302" t="s">
        <v>2806</v>
      </c>
      <c r="H5302" s="5">
        <v>43769</v>
      </c>
      <c r="I5302" s="5">
        <v>43746</v>
      </c>
      <c r="J5302">
        <v>79.180000000000007</v>
      </c>
      <c r="K5302" t="s">
        <v>2812</v>
      </c>
    </row>
    <row r="5303" spans="1:11" x14ac:dyDescent="0.25">
      <c r="A5303" t="s">
        <v>1718</v>
      </c>
      <c r="B5303" t="s">
        <v>15</v>
      </c>
      <c r="D5303" t="s">
        <v>22</v>
      </c>
      <c r="E5303" t="s">
        <v>318</v>
      </c>
      <c r="F5303" t="s">
        <v>316</v>
      </c>
      <c r="G5303" t="s">
        <v>2806</v>
      </c>
      <c r="H5303" s="5">
        <v>43769</v>
      </c>
      <c r="I5303" s="5">
        <v>43746</v>
      </c>
      <c r="J5303">
        <v>597.98</v>
      </c>
      <c r="K5303" t="s">
        <v>2812</v>
      </c>
    </row>
    <row r="5304" spans="1:11" x14ac:dyDescent="0.25">
      <c r="A5304" t="s">
        <v>1718</v>
      </c>
      <c r="B5304" t="s">
        <v>15</v>
      </c>
      <c r="D5304" t="s">
        <v>22</v>
      </c>
      <c r="E5304" t="s">
        <v>318</v>
      </c>
      <c r="F5304" t="s">
        <v>316</v>
      </c>
      <c r="G5304" t="s">
        <v>2806</v>
      </c>
      <c r="H5304" s="5">
        <v>43769</v>
      </c>
      <c r="I5304" s="5">
        <v>43746</v>
      </c>
      <c r="J5304">
        <v>30.91</v>
      </c>
      <c r="K5304" t="s">
        <v>2812</v>
      </c>
    </row>
    <row r="5305" spans="1:11" x14ac:dyDescent="0.25">
      <c r="A5305" t="s">
        <v>1306</v>
      </c>
      <c r="B5305" t="s">
        <v>14</v>
      </c>
      <c r="C5305" t="s">
        <v>15</v>
      </c>
      <c r="D5305" t="s">
        <v>16</v>
      </c>
      <c r="E5305" t="s">
        <v>318</v>
      </c>
      <c r="F5305" t="s">
        <v>316</v>
      </c>
      <c r="G5305" t="s">
        <v>2806</v>
      </c>
      <c r="H5305" s="5">
        <v>43738</v>
      </c>
      <c r="I5305" s="5">
        <v>43734</v>
      </c>
      <c r="J5305">
        <v>-37.340000000000003</v>
      </c>
      <c r="K5305" t="s">
        <v>2812</v>
      </c>
    </row>
    <row r="5306" spans="1:11" x14ac:dyDescent="0.25">
      <c r="A5306" t="s">
        <v>1306</v>
      </c>
      <c r="B5306" t="s">
        <v>14</v>
      </c>
      <c r="C5306" t="s">
        <v>15</v>
      </c>
      <c r="D5306" t="s">
        <v>22</v>
      </c>
      <c r="E5306" t="s">
        <v>318</v>
      </c>
      <c r="F5306" t="s">
        <v>316</v>
      </c>
      <c r="G5306" t="s">
        <v>2806</v>
      </c>
      <c r="H5306" s="5">
        <v>43738</v>
      </c>
      <c r="I5306" s="5">
        <v>43734</v>
      </c>
      <c r="J5306">
        <v>15.21</v>
      </c>
      <c r="K5306" t="s">
        <v>2812</v>
      </c>
    </row>
    <row r="5307" spans="1:11" x14ac:dyDescent="0.25">
      <c r="A5307" t="s">
        <v>1306</v>
      </c>
      <c r="B5307" t="s">
        <v>14</v>
      </c>
      <c r="C5307" t="s">
        <v>15</v>
      </c>
      <c r="D5307" t="s">
        <v>22</v>
      </c>
      <c r="E5307" t="s">
        <v>318</v>
      </c>
      <c r="F5307" t="s">
        <v>316</v>
      </c>
      <c r="G5307" t="s">
        <v>2806</v>
      </c>
      <c r="H5307" s="5">
        <v>43738</v>
      </c>
      <c r="I5307" s="5">
        <v>43734</v>
      </c>
      <c r="J5307">
        <v>39.700000000000003</v>
      </c>
      <c r="K5307" t="s">
        <v>2812</v>
      </c>
    </row>
    <row r="5308" spans="1:11" x14ac:dyDescent="0.25">
      <c r="A5308" t="s">
        <v>1306</v>
      </c>
      <c r="B5308" t="s">
        <v>14</v>
      </c>
      <c r="C5308" t="s">
        <v>15</v>
      </c>
      <c r="D5308" t="s">
        <v>22</v>
      </c>
      <c r="E5308" t="s">
        <v>318</v>
      </c>
      <c r="F5308" t="s">
        <v>316</v>
      </c>
      <c r="G5308" t="s">
        <v>2806</v>
      </c>
      <c r="H5308" s="5">
        <v>43738</v>
      </c>
      <c r="I5308" s="5">
        <v>43734</v>
      </c>
      <c r="J5308">
        <v>174.12</v>
      </c>
      <c r="K5308" t="s">
        <v>2812</v>
      </c>
    </row>
    <row r="5309" spans="1:11" x14ac:dyDescent="0.25">
      <c r="A5309" t="s">
        <v>1082</v>
      </c>
      <c r="B5309" t="s">
        <v>14</v>
      </c>
      <c r="C5309" t="s">
        <v>15</v>
      </c>
      <c r="D5309" t="s">
        <v>22</v>
      </c>
      <c r="E5309" t="s">
        <v>318</v>
      </c>
      <c r="F5309" t="s">
        <v>316</v>
      </c>
      <c r="G5309" t="s">
        <v>2806</v>
      </c>
      <c r="H5309" s="5">
        <v>43738</v>
      </c>
      <c r="I5309" s="5">
        <v>43727</v>
      </c>
      <c r="J5309">
        <v>136.29</v>
      </c>
      <c r="K5309" t="s">
        <v>2812</v>
      </c>
    </row>
    <row r="5310" spans="1:11" x14ac:dyDescent="0.25">
      <c r="A5310" t="s">
        <v>957</v>
      </c>
      <c r="B5310" t="s">
        <v>14</v>
      </c>
      <c r="C5310" t="s">
        <v>15</v>
      </c>
      <c r="D5310" t="s">
        <v>22</v>
      </c>
      <c r="E5310" t="s">
        <v>318</v>
      </c>
      <c r="F5310" t="s">
        <v>316</v>
      </c>
      <c r="G5310" t="s">
        <v>2806</v>
      </c>
      <c r="H5310" s="5">
        <v>43738</v>
      </c>
      <c r="I5310" s="5">
        <v>43725</v>
      </c>
      <c r="J5310">
        <v>41.07</v>
      </c>
      <c r="K5310" t="s">
        <v>2812</v>
      </c>
    </row>
    <row r="5311" spans="1:11" x14ac:dyDescent="0.25">
      <c r="A5311" t="s">
        <v>957</v>
      </c>
      <c r="B5311" t="s">
        <v>14</v>
      </c>
      <c r="C5311" t="s">
        <v>15</v>
      </c>
      <c r="D5311" t="s">
        <v>16</v>
      </c>
      <c r="E5311" t="s">
        <v>318</v>
      </c>
      <c r="F5311" t="s">
        <v>316</v>
      </c>
      <c r="G5311" t="s">
        <v>2806</v>
      </c>
      <c r="H5311" s="5">
        <v>43738</v>
      </c>
      <c r="I5311" s="5">
        <v>43725</v>
      </c>
      <c r="J5311">
        <v>-27.38</v>
      </c>
      <c r="K5311" t="s">
        <v>2812</v>
      </c>
    </row>
    <row r="5312" spans="1:11" x14ac:dyDescent="0.25">
      <c r="A5312" t="s">
        <v>756</v>
      </c>
      <c r="B5312" t="s">
        <v>14</v>
      </c>
      <c r="C5312" t="s">
        <v>15</v>
      </c>
      <c r="D5312" t="s">
        <v>22</v>
      </c>
      <c r="E5312" t="s">
        <v>318</v>
      </c>
      <c r="F5312" t="s">
        <v>316</v>
      </c>
      <c r="G5312" t="s">
        <v>2806</v>
      </c>
      <c r="H5312" s="5">
        <v>43738</v>
      </c>
      <c r="I5312" s="5">
        <v>43720</v>
      </c>
      <c r="J5312">
        <v>23.96</v>
      </c>
      <c r="K5312" t="s">
        <v>2812</v>
      </c>
    </row>
    <row r="5313" spans="1:11" x14ac:dyDescent="0.25">
      <c r="A5313" t="s">
        <v>756</v>
      </c>
      <c r="B5313" t="s">
        <v>14</v>
      </c>
      <c r="C5313" t="s">
        <v>15</v>
      </c>
      <c r="D5313" t="s">
        <v>22</v>
      </c>
      <c r="E5313" t="s">
        <v>318</v>
      </c>
      <c r="F5313" t="s">
        <v>316</v>
      </c>
      <c r="G5313" t="s">
        <v>2806</v>
      </c>
      <c r="H5313" s="5">
        <v>43738</v>
      </c>
      <c r="I5313" s="5">
        <v>43720</v>
      </c>
      <c r="J5313">
        <v>122.28</v>
      </c>
      <c r="K5313" t="s">
        <v>2812</v>
      </c>
    </row>
    <row r="5314" spans="1:11" x14ac:dyDescent="0.25">
      <c r="A5314" t="s">
        <v>479</v>
      </c>
      <c r="B5314" t="s">
        <v>14</v>
      </c>
      <c r="C5314" t="s">
        <v>15</v>
      </c>
      <c r="D5314" t="s">
        <v>22</v>
      </c>
      <c r="E5314" t="s">
        <v>318</v>
      </c>
      <c r="F5314" t="s">
        <v>316</v>
      </c>
      <c r="G5314" t="s">
        <v>2806</v>
      </c>
      <c r="H5314" s="5">
        <v>43738</v>
      </c>
      <c r="I5314" s="5">
        <v>43718</v>
      </c>
      <c r="J5314">
        <v>1373.43</v>
      </c>
      <c r="K5314" t="s">
        <v>2812</v>
      </c>
    </row>
    <row r="5315" spans="1:11" x14ac:dyDescent="0.25">
      <c r="A5315" t="s">
        <v>479</v>
      </c>
      <c r="B5315" t="s">
        <v>14</v>
      </c>
      <c r="C5315" t="s">
        <v>15</v>
      </c>
      <c r="D5315" t="s">
        <v>22</v>
      </c>
      <c r="E5315" t="s">
        <v>318</v>
      </c>
      <c r="F5315" t="s">
        <v>316</v>
      </c>
      <c r="G5315" t="s">
        <v>2806</v>
      </c>
      <c r="H5315" s="5">
        <v>43738</v>
      </c>
      <c r="I5315" s="5">
        <v>43718</v>
      </c>
      <c r="J5315">
        <v>874.62</v>
      </c>
      <c r="K5315" t="s">
        <v>2812</v>
      </c>
    </row>
    <row r="5316" spans="1:11" x14ac:dyDescent="0.25">
      <c r="A5316" t="s">
        <v>479</v>
      </c>
      <c r="B5316" t="s">
        <v>14</v>
      </c>
      <c r="C5316" t="s">
        <v>15</v>
      </c>
      <c r="D5316" t="s">
        <v>22</v>
      </c>
      <c r="E5316" t="s">
        <v>318</v>
      </c>
      <c r="F5316" t="s">
        <v>316</v>
      </c>
      <c r="G5316" t="s">
        <v>2806</v>
      </c>
      <c r="H5316" s="5">
        <v>43738</v>
      </c>
      <c r="I5316" s="5">
        <v>43718</v>
      </c>
      <c r="J5316">
        <v>27.38</v>
      </c>
      <c r="K5316" t="s">
        <v>2812</v>
      </c>
    </row>
    <row r="5317" spans="1:11" x14ac:dyDescent="0.25">
      <c r="A5317" t="s">
        <v>479</v>
      </c>
      <c r="B5317" t="s">
        <v>14</v>
      </c>
      <c r="C5317" t="s">
        <v>15</v>
      </c>
      <c r="D5317" t="s">
        <v>22</v>
      </c>
      <c r="E5317" t="s">
        <v>318</v>
      </c>
      <c r="F5317" t="s">
        <v>316</v>
      </c>
      <c r="G5317" t="s">
        <v>2806</v>
      </c>
      <c r="H5317" s="5">
        <v>43738</v>
      </c>
      <c r="I5317" s="5">
        <v>43718</v>
      </c>
      <c r="J5317">
        <v>259.12</v>
      </c>
      <c r="K5317" t="s">
        <v>2812</v>
      </c>
    </row>
    <row r="5318" spans="1:11" x14ac:dyDescent="0.25">
      <c r="A5318" t="s">
        <v>317</v>
      </c>
      <c r="B5318" t="s">
        <v>14</v>
      </c>
      <c r="C5318" t="s">
        <v>2810</v>
      </c>
      <c r="D5318" t="s">
        <v>16</v>
      </c>
      <c r="E5318" t="s">
        <v>318</v>
      </c>
      <c r="F5318" t="s">
        <v>316</v>
      </c>
      <c r="G5318" t="s">
        <v>2806</v>
      </c>
      <c r="H5318" s="5">
        <v>43708</v>
      </c>
      <c r="I5318" s="5">
        <v>43712</v>
      </c>
      <c r="J5318">
        <v>-512.49</v>
      </c>
      <c r="K5318" t="s">
        <v>2812</v>
      </c>
    </row>
    <row r="5319" spans="1:11" x14ac:dyDescent="0.25">
      <c r="A5319" t="s">
        <v>317</v>
      </c>
      <c r="B5319" t="s">
        <v>14</v>
      </c>
      <c r="C5319" t="s">
        <v>2810</v>
      </c>
      <c r="D5319" t="s">
        <v>22</v>
      </c>
      <c r="E5319" t="s">
        <v>318</v>
      </c>
      <c r="F5319" t="s">
        <v>316</v>
      </c>
      <c r="G5319" t="s">
        <v>2806</v>
      </c>
      <c r="H5319" s="5">
        <v>43708</v>
      </c>
      <c r="I5319" s="5">
        <v>43712</v>
      </c>
      <c r="J5319">
        <v>208.76</v>
      </c>
      <c r="K5319" t="s">
        <v>2812</v>
      </c>
    </row>
    <row r="5320" spans="1:11" x14ac:dyDescent="0.25">
      <c r="A5320" t="s">
        <v>317</v>
      </c>
      <c r="B5320" t="s">
        <v>14</v>
      </c>
      <c r="C5320" t="s">
        <v>2810</v>
      </c>
      <c r="D5320" t="s">
        <v>22</v>
      </c>
      <c r="E5320" t="s">
        <v>318</v>
      </c>
      <c r="F5320" t="s">
        <v>316</v>
      </c>
      <c r="G5320" t="s">
        <v>2806</v>
      </c>
      <c r="H5320" s="5">
        <v>43708</v>
      </c>
      <c r="I5320" s="5">
        <v>43712</v>
      </c>
      <c r="J5320">
        <v>544.85</v>
      </c>
      <c r="K5320" t="s">
        <v>2812</v>
      </c>
    </row>
    <row r="5321" spans="1:11" x14ac:dyDescent="0.25">
      <c r="A5321" t="s">
        <v>317</v>
      </c>
      <c r="B5321" t="s">
        <v>14</v>
      </c>
      <c r="C5321" t="s">
        <v>2810</v>
      </c>
      <c r="D5321" t="s">
        <v>22</v>
      </c>
      <c r="E5321" t="s">
        <v>318</v>
      </c>
      <c r="F5321" t="s">
        <v>316</v>
      </c>
      <c r="G5321" t="s">
        <v>2806</v>
      </c>
      <c r="H5321" s="5">
        <v>43708</v>
      </c>
      <c r="I5321" s="5">
        <v>43712</v>
      </c>
      <c r="J5321">
        <v>249.24</v>
      </c>
      <c r="K5321" t="s">
        <v>2812</v>
      </c>
    </row>
    <row r="5322" spans="1:11" x14ac:dyDescent="0.25">
      <c r="A5322" t="s">
        <v>317</v>
      </c>
      <c r="B5322" t="s">
        <v>14</v>
      </c>
      <c r="C5322" t="s">
        <v>2810</v>
      </c>
      <c r="D5322" t="s">
        <v>22</v>
      </c>
      <c r="E5322" t="s">
        <v>318</v>
      </c>
      <c r="F5322" t="s">
        <v>316</v>
      </c>
      <c r="G5322" t="s">
        <v>2806</v>
      </c>
      <c r="H5322" s="5">
        <v>43708</v>
      </c>
      <c r="I5322" s="5">
        <v>43712</v>
      </c>
      <c r="J5322">
        <v>71.92</v>
      </c>
      <c r="K5322" t="s">
        <v>2812</v>
      </c>
    </row>
    <row r="5323" spans="1:11" x14ac:dyDescent="0.25">
      <c r="A5323" t="s">
        <v>317</v>
      </c>
      <c r="B5323" t="s">
        <v>14</v>
      </c>
      <c r="C5323" t="s">
        <v>2810</v>
      </c>
      <c r="D5323" t="s">
        <v>22</v>
      </c>
      <c r="E5323" t="s">
        <v>318</v>
      </c>
      <c r="F5323" t="s">
        <v>316</v>
      </c>
      <c r="G5323" t="s">
        <v>2806</v>
      </c>
      <c r="H5323" s="5">
        <v>43708</v>
      </c>
      <c r="I5323" s="5">
        <v>43712</v>
      </c>
      <c r="J5323">
        <v>194.36</v>
      </c>
      <c r="K5323" t="s">
        <v>2812</v>
      </c>
    </row>
    <row r="5324" spans="1:11" x14ac:dyDescent="0.25">
      <c r="A5324" t="s">
        <v>317</v>
      </c>
      <c r="B5324" t="s">
        <v>14</v>
      </c>
      <c r="C5324" t="s">
        <v>2810</v>
      </c>
      <c r="D5324" t="s">
        <v>22</v>
      </c>
      <c r="E5324" t="s">
        <v>318</v>
      </c>
      <c r="F5324" t="s">
        <v>316</v>
      </c>
      <c r="G5324" t="s">
        <v>2806</v>
      </c>
      <c r="H5324" s="5">
        <v>43708</v>
      </c>
      <c r="I5324" s="5">
        <v>43712</v>
      </c>
      <c r="J5324">
        <v>3556.46</v>
      </c>
      <c r="K5324" t="s">
        <v>2812</v>
      </c>
    </row>
    <row r="5325" spans="1:11" x14ac:dyDescent="0.25">
      <c r="A5325" t="s">
        <v>2757</v>
      </c>
      <c r="B5325" t="s">
        <v>14</v>
      </c>
      <c r="C5325" t="s">
        <v>15</v>
      </c>
      <c r="D5325" t="s">
        <v>19</v>
      </c>
      <c r="E5325" t="s">
        <v>315</v>
      </c>
      <c r="F5325" t="s">
        <v>313</v>
      </c>
      <c r="G5325" t="s">
        <v>2806</v>
      </c>
      <c r="H5325" s="5">
        <v>44012</v>
      </c>
      <c r="I5325" s="5">
        <v>43990</v>
      </c>
      <c r="J5325">
        <v>719.58</v>
      </c>
      <c r="K5325" t="s">
        <v>2812</v>
      </c>
    </row>
    <row r="5326" spans="1:11" x14ac:dyDescent="0.25">
      <c r="A5326" t="s">
        <v>2757</v>
      </c>
      <c r="B5326" t="s">
        <v>14</v>
      </c>
      <c r="C5326" t="s">
        <v>15</v>
      </c>
      <c r="D5326" t="s">
        <v>19</v>
      </c>
      <c r="E5326" t="s">
        <v>315</v>
      </c>
      <c r="F5326" t="s">
        <v>313</v>
      </c>
      <c r="G5326" t="s">
        <v>2806</v>
      </c>
      <c r="H5326" s="5">
        <v>44012</v>
      </c>
      <c r="I5326" s="5">
        <v>43990</v>
      </c>
      <c r="J5326">
        <v>19961.87</v>
      </c>
      <c r="K5326" t="s">
        <v>2812</v>
      </c>
    </row>
    <row r="5327" spans="1:11" x14ac:dyDescent="0.25">
      <c r="A5327" t="s">
        <v>2753</v>
      </c>
      <c r="B5327" t="s">
        <v>14</v>
      </c>
      <c r="C5327" t="s">
        <v>15</v>
      </c>
      <c r="D5327" t="s">
        <v>20</v>
      </c>
      <c r="E5327" t="s">
        <v>315</v>
      </c>
      <c r="F5327" t="s">
        <v>313</v>
      </c>
      <c r="G5327" t="s">
        <v>2806</v>
      </c>
      <c r="H5327" s="5">
        <v>43982</v>
      </c>
      <c r="I5327" s="5">
        <v>43980</v>
      </c>
      <c r="J5327">
        <v>1585165</v>
      </c>
      <c r="K5327" t="s">
        <v>2812</v>
      </c>
    </row>
    <row r="5328" spans="1:11" x14ac:dyDescent="0.25">
      <c r="A5328" t="s">
        <v>2748</v>
      </c>
      <c r="B5328" t="s">
        <v>14</v>
      </c>
      <c r="C5328" t="s">
        <v>15</v>
      </c>
      <c r="D5328" t="s">
        <v>20</v>
      </c>
      <c r="E5328" t="s">
        <v>315</v>
      </c>
      <c r="F5328" t="s">
        <v>313</v>
      </c>
      <c r="G5328" t="s">
        <v>2806</v>
      </c>
      <c r="H5328" s="5">
        <v>43982</v>
      </c>
      <c r="I5328" s="5">
        <v>43979</v>
      </c>
      <c r="J5328">
        <v>-15484.75</v>
      </c>
      <c r="K5328" t="s">
        <v>2812</v>
      </c>
    </row>
    <row r="5329" spans="1:11" x14ac:dyDescent="0.25">
      <c r="A5329" t="s">
        <v>2744</v>
      </c>
      <c r="B5329" t="s">
        <v>14</v>
      </c>
      <c r="C5329" t="s">
        <v>15</v>
      </c>
      <c r="D5329" t="s">
        <v>20</v>
      </c>
      <c r="E5329" t="s">
        <v>315</v>
      </c>
      <c r="F5329" t="s">
        <v>313</v>
      </c>
      <c r="G5329" t="s">
        <v>2806</v>
      </c>
      <c r="H5329" s="5">
        <v>43982</v>
      </c>
      <c r="I5329" s="5">
        <v>43978</v>
      </c>
      <c r="J5329">
        <v>-4852.6400000000003</v>
      </c>
      <c r="K5329" t="s">
        <v>2812</v>
      </c>
    </row>
    <row r="5330" spans="1:11" x14ac:dyDescent="0.25">
      <c r="A5330" t="s">
        <v>2744</v>
      </c>
      <c r="B5330" t="s">
        <v>14</v>
      </c>
      <c r="C5330" t="s">
        <v>15</v>
      </c>
      <c r="D5330" t="s">
        <v>20</v>
      </c>
      <c r="E5330" t="s">
        <v>315</v>
      </c>
      <c r="F5330" t="s">
        <v>313</v>
      </c>
      <c r="G5330" t="s">
        <v>2806</v>
      </c>
      <c r="H5330" s="5">
        <v>43982</v>
      </c>
      <c r="I5330" s="5">
        <v>43978</v>
      </c>
      <c r="J5330">
        <v>258.8</v>
      </c>
      <c r="K5330" t="s">
        <v>2812</v>
      </c>
    </row>
    <row r="5331" spans="1:11" x14ac:dyDescent="0.25">
      <c r="A5331" t="s">
        <v>2737</v>
      </c>
      <c r="B5331" t="s">
        <v>14</v>
      </c>
      <c r="C5331" t="s">
        <v>15</v>
      </c>
      <c r="D5331" t="s">
        <v>20</v>
      </c>
      <c r="E5331" t="s">
        <v>315</v>
      </c>
      <c r="F5331" t="s">
        <v>313</v>
      </c>
      <c r="G5331" t="s">
        <v>2806</v>
      </c>
      <c r="H5331" s="5">
        <v>43982</v>
      </c>
      <c r="I5331" s="5">
        <v>43973</v>
      </c>
      <c r="J5331">
        <v>173410.28</v>
      </c>
      <c r="K5331" t="s">
        <v>2812</v>
      </c>
    </row>
    <row r="5332" spans="1:11" x14ac:dyDescent="0.25">
      <c r="A5332" t="s">
        <v>2735</v>
      </c>
      <c r="B5332" t="s">
        <v>14</v>
      </c>
      <c r="C5332" t="s">
        <v>15</v>
      </c>
      <c r="D5332" t="s">
        <v>20</v>
      </c>
      <c r="E5332" t="s">
        <v>315</v>
      </c>
      <c r="F5332" t="s">
        <v>313</v>
      </c>
      <c r="G5332" t="s">
        <v>2806</v>
      </c>
      <c r="H5332" s="5">
        <v>43982</v>
      </c>
      <c r="I5332" s="5">
        <v>43972</v>
      </c>
      <c r="J5332">
        <v>1384705.05</v>
      </c>
      <c r="K5332" t="s">
        <v>2812</v>
      </c>
    </row>
    <row r="5333" spans="1:11" x14ac:dyDescent="0.25">
      <c r="A5333" t="s">
        <v>2732</v>
      </c>
      <c r="B5333" t="s">
        <v>14</v>
      </c>
      <c r="C5333" t="s">
        <v>15</v>
      </c>
      <c r="D5333" t="s">
        <v>20</v>
      </c>
      <c r="E5333" t="s">
        <v>315</v>
      </c>
      <c r="F5333" t="s">
        <v>313</v>
      </c>
      <c r="G5333" t="s">
        <v>2806</v>
      </c>
      <c r="H5333" s="5">
        <v>43982</v>
      </c>
      <c r="I5333" s="5">
        <v>43970</v>
      </c>
      <c r="J5333">
        <v>-1712.72</v>
      </c>
      <c r="K5333" t="s">
        <v>2812</v>
      </c>
    </row>
    <row r="5334" spans="1:11" x14ac:dyDescent="0.25">
      <c r="A5334" t="s">
        <v>2726</v>
      </c>
      <c r="B5334" t="s">
        <v>14</v>
      </c>
      <c r="C5334" t="s">
        <v>15</v>
      </c>
      <c r="D5334" t="s">
        <v>20</v>
      </c>
      <c r="E5334" t="s">
        <v>315</v>
      </c>
      <c r="F5334" t="s">
        <v>313</v>
      </c>
      <c r="G5334" t="s">
        <v>2806</v>
      </c>
      <c r="H5334" s="5">
        <v>43982</v>
      </c>
      <c r="I5334" s="5">
        <v>43965</v>
      </c>
      <c r="J5334">
        <v>2458519.83</v>
      </c>
      <c r="K5334" t="s">
        <v>2812</v>
      </c>
    </row>
    <row r="5335" spans="1:11" x14ac:dyDescent="0.25">
      <c r="A5335" t="s">
        <v>2719</v>
      </c>
      <c r="B5335" t="s">
        <v>14</v>
      </c>
      <c r="C5335" t="s">
        <v>15</v>
      </c>
      <c r="D5335" t="s">
        <v>20</v>
      </c>
      <c r="E5335" t="s">
        <v>315</v>
      </c>
      <c r="F5335" t="s">
        <v>313</v>
      </c>
      <c r="G5335" t="s">
        <v>2806</v>
      </c>
      <c r="H5335" s="5">
        <v>43982</v>
      </c>
      <c r="I5335" s="5">
        <v>43959</v>
      </c>
      <c r="J5335">
        <v>229542.11</v>
      </c>
      <c r="K5335" t="s">
        <v>2812</v>
      </c>
    </row>
    <row r="5336" spans="1:11" x14ac:dyDescent="0.25">
      <c r="A5336" t="s">
        <v>2719</v>
      </c>
      <c r="B5336" t="s">
        <v>14</v>
      </c>
      <c r="C5336" t="s">
        <v>15</v>
      </c>
      <c r="D5336" t="s">
        <v>20</v>
      </c>
      <c r="E5336" t="s">
        <v>315</v>
      </c>
      <c r="F5336" t="s">
        <v>313</v>
      </c>
      <c r="G5336" t="s">
        <v>2806</v>
      </c>
      <c r="H5336" s="5">
        <v>43982</v>
      </c>
      <c r="I5336" s="5">
        <v>43959</v>
      </c>
      <c r="J5336">
        <v>2656014.88</v>
      </c>
      <c r="K5336" t="s">
        <v>2812</v>
      </c>
    </row>
    <row r="5337" spans="1:11" x14ac:dyDescent="0.25">
      <c r="A5337" t="s">
        <v>2690</v>
      </c>
      <c r="B5337" t="s">
        <v>14</v>
      </c>
      <c r="C5337" t="s">
        <v>15</v>
      </c>
      <c r="D5337" t="s">
        <v>18</v>
      </c>
      <c r="E5337" t="s">
        <v>315</v>
      </c>
      <c r="F5337" t="s">
        <v>313</v>
      </c>
      <c r="G5337" t="s">
        <v>2806</v>
      </c>
      <c r="H5337" s="5">
        <v>43951</v>
      </c>
      <c r="I5337" s="5">
        <v>43944</v>
      </c>
      <c r="J5337">
        <v>-369414.55</v>
      </c>
      <c r="K5337" t="s">
        <v>2812</v>
      </c>
    </row>
    <row r="5338" spans="1:11" x14ac:dyDescent="0.25">
      <c r="A5338" t="s">
        <v>2687</v>
      </c>
      <c r="B5338" t="s">
        <v>14</v>
      </c>
      <c r="C5338" t="s">
        <v>15</v>
      </c>
      <c r="D5338" t="s">
        <v>18</v>
      </c>
      <c r="E5338" t="s">
        <v>315</v>
      </c>
      <c r="F5338" t="s">
        <v>313</v>
      </c>
      <c r="G5338" t="s">
        <v>2806</v>
      </c>
      <c r="H5338" s="5">
        <v>43951</v>
      </c>
      <c r="I5338" s="5">
        <v>43942</v>
      </c>
      <c r="J5338">
        <v>-332052.99</v>
      </c>
      <c r="K5338" t="s">
        <v>2812</v>
      </c>
    </row>
    <row r="5339" spans="1:11" x14ac:dyDescent="0.25">
      <c r="A5339" t="s">
        <v>2684</v>
      </c>
      <c r="B5339" t="s">
        <v>14</v>
      </c>
      <c r="C5339" t="s">
        <v>15</v>
      </c>
      <c r="D5339" t="s">
        <v>18</v>
      </c>
      <c r="E5339" t="s">
        <v>315</v>
      </c>
      <c r="F5339" t="s">
        <v>313</v>
      </c>
      <c r="G5339" t="s">
        <v>2806</v>
      </c>
      <c r="H5339" s="5">
        <v>43951</v>
      </c>
      <c r="I5339" s="5">
        <v>43938</v>
      </c>
      <c r="J5339">
        <v>19764</v>
      </c>
      <c r="K5339" t="s">
        <v>2812</v>
      </c>
    </row>
    <row r="5340" spans="1:11" x14ac:dyDescent="0.25">
      <c r="A5340" t="s">
        <v>2682</v>
      </c>
      <c r="B5340" t="s">
        <v>14</v>
      </c>
      <c r="C5340" t="s">
        <v>15</v>
      </c>
      <c r="D5340" t="s">
        <v>18</v>
      </c>
      <c r="E5340" t="s">
        <v>315</v>
      </c>
      <c r="F5340" t="s">
        <v>313</v>
      </c>
      <c r="G5340" t="s">
        <v>2806</v>
      </c>
      <c r="H5340" s="5">
        <v>43951</v>
      </c>
      <c r="I5340" s="5">
        <v>43937</v>
      </c>
      <c r="J5340">
        <v>1220558.96</v>
      </c>
      <c r="K5340" t="s">
        <v>2812</v>
      </c>
    </row>
    <row r="5341" spans="1:11" x14ac:dyDescent="0.25">
      <c r="A5341" t="s">
        <v>2682</v>
      </c>
      <c r="B5341" t="s">
        <v>14</v>
      </c>
      <c r="C5341" t="s">
        <v>15</v>
      </c>
      <c r="D5341" t="s">
        <v>18</v>
      </c>
      <c r="E5341" t="s">
        <v>315</v>
      </c>
      <c r="F5341" t="s">
        <v>313</v>
      </c>
      <c r="G5341" t="s">
        <v>2806</v>
      </c>
      <c r="H5341" s="5">
        <v>43951</v>
      </c>
      <c r="I5341" s="5">
        <v>43937</v>
      </c>
      <c r="J5341">
        <v>412100.29</v>
      </c>
      <c r="K5341" t="s">
        <v>2812</v>
      </c>
    </row>
    <row r="5342" spans="1:11" x14ac:dyDescent="0.25">
      <c r="A5342" t="s">
        <v>2678</v>
      </c>
      <c r="B5342" t="s">
        <v>14</v>
      </c>
      <c r="C5342" t="s">
        <v>15</v>
      </c>
      <c r="D5342" t="s">
        <v>18</v>
      </c>
      <c r="E5342" t="s">
        <v>315</v>
      </c>
      <c r="F5342" t="s">
        <v>313</v>
      </c>
      <c r="G5342" t="s">
        <v>2806</v>
      </c>
      <c r="H5342" s="5">
        <v>43951</v>
      </c>
      <c r="I5342" s="5">
        <v>43935</v>
      </c>
      <c r="J5342">
        <v>-2257066.2999999998</v>
      </c>
      <c r="K5342" t="s">
        <v>2812</v>
      </c>
    </row>
    <row r="5343" spans="1:11" x14ac:dyDescent="0.25">
      <c r="A5343" t="s">
        <v>2678</v>
      </c>
      <c r="B5343" t="s">
        <v>14</v>
      </c>
      <c r="C5343" t="s">
        <v>15</v>
      </c>
      <c r="D5343" t="s">
        <v>18</v>
      </c>
      <c r="E5343" t="s">
        <v>315</v>
      </c>
      <c r="F5343" t="s">
        <v>313</v>
      </c>
      <c r="G5343" t="s">
        <v>2806</v>
      </c>
      <c r="H5343" s="5">
        <v>43951</v>
      </c>
      <c r="I5343" s="5">
        <v>43935</v>
      </c>
      <c r="J5343">
        <v>661198.78</v>
      </c>
      <c r="K5343" t="s">
        <v>2812</v>
      </c>
    </row>
    <row r="5344" spans="1:11" x14ac:dyDescent="0.25">
      <c r="A5344" t="s">
        <v>2662</v>
      </c>
      <c r="B5344" t="s">
        <v>14</v>
      </c>
      <c r="C5344" t="s">
        <v>15</v>
      </c>
      <c r="D5344" t="s">
        <v>18</v>
      </c>
      <c r="E5344" t="s">
        <v>315</v>
      </c>
      <c r="F5344" t="s">
        <v>313</v>
      </c>
      <c r="G5344" t="s">
        <v>2806</v>
      </c>
      <c r="H5344" s="5">
        <v>43951</v>
      </c>
      <c r="I5344" s="5">
        <v>43929</v>
      </c>
      <c r="J5344">
        <v>3112587.84</v>
      </c>
      <c r="K5344" t="s">
        <v>2812</v>
      </c>
    </row>
    <row r="5345" spans="1:11" x14ac:dyDescent="0.25">
      <c r="A5345" t="s">
        <v>2662</v>
      </c>
      <c r="B5345" t="s">
        <v>14</v>
      </c>
      <c r="C5345" t="s">
        <v>15</v>
      </c>
      <c r="D5345" t="s">
        <v>18</v>
      </c>
      <c r="E5345" t="s">
        <v>315</v>
      </c>
      <c r="F5345" t="s">
        <v>313</v>
      </c>
      <c r="G5345" t="s">
        <v>2806</v>
      </c>
      <c r="H5345" s="5">
        <v>43951</v>
      </c>
      <c r="I5345" s="5">
        <v>43929</v>
      </c>
      <c r="J5345">
        <v>1580602.57</v>
      </c>
      <c r="K5345" t="s">
        <v>2812</v>
      </c>
    </row>
    <row r="5346" spans="1:11" x14ac:dyDescent="0.25">
      <c r="A5346" t="s">
        <v>2637</v>
      </c>
      <c r="B5346" t="s">
        <v>14</v>
      </c>
      <c r="C5346" t="s">
        <v>15</v>
      </c>
      <c r="D5346" t="s">
        <v>17</v>
      </c>
      <c r="E5346" t="s">
        <v>315</v>
      </c>
      <c r="F5346" t="s">
        <v>313</v>
      </c>
      <c r="G5346" t="s">
        <v>2806</v>
      </c>
      <c r="H5346" s="5">
        <v>43921</v>
      </c>
      <c r="I5346" s="5">
        <v>43917</v>
      </c>
      <c r="J5346">
        <v>-4852.6400000000003</v>
      </c>
      <c r="K5346" t="s">
        <v>2812</v>
      </c>
    </row>
    <row r="5347" spans="1:11" x14ac:dyDescent="0.25">
      <c r="A5347" t="s">
        <v>2634</v>
      </c>
      <c r="B5347" t="s">
        <v>14</v>
      </c>
      <c r="C5347" t="s">
        <v>15</v>
      </c>
      <c r="D5347" t="s">
        <v>17</v>
      </c>
      <c r="E5347" t="s">
        <v>315</v>
      </c>
      <c r="F5347" t="s">
        <v>313</v>
      </c>
      <c r="G5347" t="s">
        <v>2806</v>
      </c>
      <c r="H5347" s="5">
        <v>43921</v>
      </c>
      <c r="I5347" s="5">
        <v>43916</v>
      </c>
      <c r="J5347">
        <v>793420.09</v>
      </c>
      <c r="K5347" t="s">
        <v>2812</v>
      </c>
    </row>
    <row r="5348" spans="1:11" x14ac:dyDescent="0.25">
      <c r="A5348" t="s">
        <v>2627</v>
      </c>
      <c r="B5348" t="s">
        <v>14</v>
      </c>
      <c r="C5348" t="s">
        <v>15</v>
      </c>
      <c r="D5348" t="s">
        <v>17</v>
      </c>
      <c r="E5348" t="s">
        <v>315</v>
      </c>
      <c r="F5348" t="s">
        <v>313</v>
      </c>
      <c r="G5348" t="s">
        <v>2806</v>
      </c>
      <c r="H5348" s="5">
        <v>43921</v>
      </c>
      <c r="I5348" s="5">
        <v>43914</v>
      </c>
      <c r="J5348">
        <v>-2496688.79</v>
      </c>
      <c r="K5348" t="s">
        <v>2812</v>
      </c>
    </row>
    <row r="5349" spans="1:11" x14ac:dyDescent="0.25">
      <c r="A5349" t="s">
        <v>2623</v>
      </c>
      <c r="B5349" t="s">
        <v>14</v>
      </c>
      <c r="C5349" t="s">
        <v>15</v>
      </c>
      <c r="D5349" t="s">
        <v>17</v>
      </c>
      <c r="E5349" t="s">
        <v>315</v>
      </c>
      <c r="F5349" t="s">
        <v>313</v>
      </c>
      <c r="G5349" t="s">
        <v>2806</v>
      </c>
      <c r="H5349" s="5">
        <v>43921</v>
      </c>
      <c r="I5349" s="5">
        <v>43910</v>
      </c>
      <c r="J5349">
        <v>3104256.94</v>
      </c>
      <c r="K5349" t="s">
        <v>2812</v>
      </c>
    </row>
    <row r="5350" spans="1:11" x14ac:dyDescent="0.25">
      <c r="A5350" t="s">
        <v>2619</v>
      </c>
      <c r="B5350" t="s">
        <v>14</v>
      </c>
      <c r="C5350" t="s">
        <v>15</v>
      </c>
      <c r="D5350" t="s">
        <v>17</v>
      </c>
      <c r="E5350" t="s">
        <v>315</v>
      </c>
      <c r="F5350" t="s">
        <v>313</v>
      </c>
      <c r="G5350" t="s">
        <v>2806</v>
      </c>
      <c r="H5350" s="5">
        <v>43921</v>
      </c>
      <c r="I5350" s="5">
        <v>43909</v>
      </c>
      <c r="J5350">
        <v>7694355.1699999999</v>
      </c>
      <c r="K5350" t="s">
        <v>2812</v>
      </c>
    </row>
    <row r="5351" spans="1:11" x14ac:dyDescent="0.25">
      <c r="A5351" t="s">
        <v>2610</v>
      </c>
      <c r="B5351" t="s">
        <v>14</v>
      </c>
      <c r="C5351" t="s">
        <v>15</v>
      </c>
      <c r="D5351" t="s">
        <v>17</v>
      </c>
      <c r="E5351" t="s">
        <v>315</v>
      </c>
      <c r="F5351" t="s">
        <v>313</v>
      </c>
      <c r="G5351" t="s">
        <v>2806</v>
      </c>
      <c r="H5351" s="5">
        <v>43921</v>
      </c>
      <c r="I5351" s="5">
        <v>43899</v>
      </c>
      <c r="J5351">
        <v>-3185296.25</v>
      </c>
      <c r="K5351" t="s">
        <v>2812</v>
      </c>
    </row>
    <row r="5352" spans="1:11" x14ac:dyDescent="0.25">
      <c r="A5352" t="s">
        <v>2610</v>
      </c>
      <c r="B5352" t="s">
        <v>14</v>
      </c>
      <c r="C5352" t="s">
        <v>15</v>
      </c>
      <c r="D5352" t="s">
        <v>17</v>
      </c>
      <c r="E5352" t="s">
        <v>315</v>
      </c>
      <c r="F5352" t="s">
        <v>313</v>
      </c>
      <c r="G5352" t="s">
        <v>2806</v>
      </c>
      <c r="H5352" s="5">
        <v>43921</v>
      </c>
      <c r="I5352" s="5">
        <v>43899</v>
      </c>
      <c r="J5352">
        <v>29300.31</v>
      </c>
      <c r="K5352" t="s">
        <v>2812</v>
      </c>
    </row>
    <row r="5353" spans="1:11" x14ac:dyDescent="0.25">
      <c r="A5353" t="s">
        <v>2580</v>
      </c>
      <c r="B5353" t="s">
        <v>14</v>
      </c>
      <c r="C5353" t="s">
        <v>15</v>
      </c>
      <c r="D5353" t="s">
        <v>22</v>
      </c>
      <c r="E5353" t="s">
        <v>315</v>
      </c>
      <c r="F5353" t="s">
        <v>313</v>
      </c>
      <c r="G5353" t="s">
        <v>2806</v>
      </c>
      <c r="H5353" s="5">
        <v>43890</v>
      </c>
      <c r="I5353" s="5">
        <v>43882</v>
      </c>
      <c r="J5353">
        <v>1640405.85</v>
      </c>
      <c r="K5353" t="s">
        <v>2812</v>
      </c>
    </row>
    <row r="5354" spans="1:11" x14ac:dyDescent="0.25">
      <c r="A5354" t="s">
        <v>2575</v>
      </c>
      <c r="B5354" t="s">
        <v>14</v>
      </c>
      <c r="C5354" t="s">
        <v>15</v>
      </c>
      <c r="D5354" t="s">
        <v>16</v>
      </c>
      <c r="E5354" t="s">
        <v>315</v>
      </c>
      <c r="F5354" t="s">
        <v>313</v>
      </c>
      <c r="G5354" t="s">
        <v>2806</v>
      </c>
      <c r="H5354" s="5">
        <v>43890</v>
      </c>
      <c r="I5354" s="5">
        <v>43881</v>
      </c>
      <c r="J5354">
        <v>-563502.16</v>
      </c>
      <c r="K5354" t="s">
        <v>2812</v>
      </c>
    </row>
    <row r="5355" spans="1:11" x14ac:dyDescent="0.25">
      <c r="A5355" t="s">
        <v>2575</v>
      </c>
      <c r="B5355" t="s">
        <v>14</v>
      </c>
      <c r="C5355" t="s">
        <v>15</v>
      </c>
      <c r="D5355" t="s">
        <v>22</v>
      </c>
      <c r="E5355" t="s">
        <v>315</v>
      </c>
      <c r="F5355" t="s">
        <v>313</v>
      </c>
      <c r="G5355" t="s">
        <v>2806</v>
      </c>
      <c r="H5355" s="5">
        <v>43890</v>
      </c>
      <c r="I5355" s="5">
        <v>43881</v>
      </c>
      <c r="J5355">
        <v>1906050.07</v>
      </c>
      <c r="K5355" t="s">
        <v>2812</v>
      </c>
    </row>
    <row r="5356" spans="1:11" x14ac:dyDescent="0.25">
      <c r="A5356" t="s">
        <v>2559</v>
      </c>
      <c r="B5356" t="s">
        <v>14</v>
      </c>
      <c r="C5356" t="s">
        <v>15</v>
      </c>
      <c r="D5356" t="s">
        <v>22</v>
      </c>
      <c r="E5356" t="s">
        <v>315</v>
      </c>
      <c r="F5356" t="s">
        <v>313</v>
      </c>
      <c r="G5356" t="s">
        <v>2806</v>
      </c>
      <c r="H5356" s="5">
        <v>43890</v>
      </c>
      <c r="I5356" s="5">
        <v>43871</v>
      </c>
      <c r="J5356">
        <v>1934531.91</v>
      </c>
      <c r="K5356" t="s">
        <v>2812</v>
      </c>
    </row>
    <row r="5357" spans="1:11" x14ac:dyDescent="0.25">
      <c r="A5357" t="s">
        <v>2559</v>
      </c>
      <c r="B5357" t="s">
        <v>14</v>
      </c>
      <c r="C5357" t="s">
        <v>15</v>
      </c>
      <c r="D5357" t="s">
        <v>22</v>
      </c>
      <c r="E5357" t="s">
        <v>315</v>
      </c>
      <c r="F5357" t="s">
        <v>313</v>
      </c>
      <c r="G5357" t="s">
        <v>2806</v>
      </c>
      <c r="H5357" s="5">
        <v>43890</v>
      </c>
      <c r="I5357" s="5">
        <v>43871</v>
      </c>
      <c r="J5357">
        <v>647546.28</v>
      </c>
      <c r="K5357" t="s">
        <v>2812</v>
      </c>
    </row>
    <row r="5358" spans="1:11" x14ac:dyDescent="0.25">
      <c r="A5358" t="s">
        <v>2531</v>
      </c>
      <c r="B5358" t="s">
        <v>14</v>
      </c>
      <c r="C5358" t="s">
        <v>15</v>
      </c>
      <c r="D5358" t="s">
        <v>22</v>
      </c>
      <c r="E5358" t="s">
        <v>315</v>
      </c>
      <c r="F5358" t="s">
        <v>313</v>
      </c>
      <c r="G5358" t="s">
        <v>2806</v>
      </c>
      <c r="H5358" s="5">
        <v>43861</v>
      </c>
      <c r="I5358" s="5">
        <v>43859</v>
      </c>
      <c r="J5358">
        <v>93631.11</v>
      </c>
      <c r="K5358" t="s">
        <v>2812</v>
      </c>
    </row>
    <row r="5359" spans="1:11" x14ac:dyDescent="0.25">
      <c r="A5359" t="s">
        <v>2524</v>
      </c>
      <c r="B5359" t="s">
        <v>14</v>
      </c>
      <c r="C5359" t="s">
        <v>15</v>
      </c>
      <c r="D5359" t="s">
        <v>22</v>
      </c>
      <c r="E5359" t="s">
        <v>315</v>
      </c>
      <c r="F5359" t="s">
        <v>313</v>
      </c>
      <c r="G5359" t="s">
        <v>2806</v>
      </c>
      <c r="H5359" s="5">
        <v>43861</v>
      </c>
      <c r="I5359" s="5">
        <v>43858</v>
      </c>
      <c r="J5359">
        <v>3416770.19</v>
      </c>
      <c r="K5359" t="s">
        <v>2812</v>
      </c>
    </row>
    <row r="5360" spans="1:11" x14ac:dyDescent="0.25">
      <c r="A5360" t="s">
        <v>2523</v>
      </c>
      <c r="B5360" t="s">
        <v>14</v>
      </c>
      <c r="C5360" t="s">
        <v>15</v>
      </c>
      <c r="D5360" t="s">
        <v>16</v>
      </c>
      <c r="E5360" t="s">
        <v>315</v>
      </c>
      <c r="F5360" t="s">
        <v>313</v>
      </c>
      <c r="G5360" t="s">
        <v>2806</v>
      </c>
      <c r="H5360" s="5">
        <v>43861</v>
      </c>
      <c r="I5360" s="5">
        <v>43857</v>
      </c>
      <c r="J5360">
        <v>-384223.55</v>
      </c>
      <c r="K5360" t="s">
        <v>2812</v>
      </c>
    </row>
    <row r="5361" spans="1:11" x14ac:dyDescent="0.25">
      <c r="A5361" t="s">
        <v>2519</v>
      </c>
      <c r="B5361" t="s">
        <v>14</v>
      </c>
      <c r="C5361" t="s">
        <v>15</v>
      </c>
      <c r="D5361" t="s">
        <v>22</v>
      </c>
      <c r="E5361" t="s">
        <v>315</v>
      </c>
      <c r="F5361" t="s">
        <v>313</v>
      </c>
      <c r="G5361" t="s">
        <v>2806</v>
      </c>
      <c r="H5361" s="5">
        <v>43861</v>
      </c>
      <c r="I5361" s="5">
        <v>43854</v>
      </c>
      <c r="J5361">
        <v>539293.51</v>
      </c>
      <c r="K5361" t="s">
        <v>2812</v>
      </c>
    </row>
    <row r="5362" spans="1:11" x14ac:dyDescent="0.25">
      <c r="A5362" t="s">
        <v>2519</v>
      </c>
      <c r="B5362" t="s">
        <v>14</v>
      </c>
      <c r="C5362" t="s">
        <v>15</v>
      </c>
      <c r="D5362" t="s">
        <v>22</v>
      </c>
      <c r="E5362" t="s">
        <v>315</v>
      </c>
      <c r="F5362" t="s">
        <v>313</v>
      </c>
      <c r="G5362" t="s">
        <v>2806</v>
      </c>
      <c r="H5362" s="5">
        <v>43861</v>
      </c>
      <c r="I5362" s="5">
        <v>43854</v>
      </c>
      <c r="J5362">
        <v>99850.69</v>
      </c>
      <c r="K5362" t="s">
        <v>2812</v>
      </c>
    </row>
    <row r="5363" spans="1:11" x14ac:dyDescent="0.25">
      <c r="A5363" t="s">
        <v>2515</v>
      </c>
      <c r="B5363" t="s">
        <v>14</v>
      </c>
      <c r="C5363" t="s">
        <v>15</v>
      </c>
      <c r="D5363" t="s">
        <v>22</v>
      </c>
      <c r="E5363" t="s">
        <v>315</v>
      </c>
      <c r="F5363" t="s">
        <v>313</v>
      </c>
      <c r="G5363" t="s">
        <v>2806</v>
      </c>
      <c r="H5363" s="5">
        <v>43861</v>
      </c>
      <c r="I5363" s="5">
        <v>43853</v>
      </c>
      <c r="J5363">
        <v>1565656.47</v>
      </c>
      <c r="K5363" t="s">
        <v>2812</v>
      </c>
    </row>
    <row r="5364" spans="1:11" x14ac:dyDescent="0.25">
      <c r="A5364" t="s">
        <v>2515</v>
      </c>
      <c r="B5364" t="s">
        <v>14</v>
      </c>
      <c r="C5364" t="s">
        <v>15</v>
      </c>
      <c r="D5364" t="s">
        <v>22</v>
      </c>
      <c r="E5364" t="s">
        <v>315</v>
      </c>
      <c r="F5364" t="s">
        <v>313</v>
      </c>
      <c r="G5364" t="s">
        <v>2806</v>
      </c>
      <c r="H5364" s="5">
        <v>43861</v>
      </c>
      <c r="I5364" s="5">
        <v>43853</v>
      </c>
      <c r="J5364">
        <v>2025828.3</v>
      </c>
      <c r="K5364" t="s">
        <v>2812</v>
      </c>
    </row>
    <row r="5365" spans="1:11" x14ac:dyDescent="0.25">
      <c r="A5365" t="s">
        <v>2498</v>
      </c>
      <c r="B5365" t="s">
        <v>14</v>
      </c>
      <c r="C5365" t="s">
        <v>15</v>
      </c>
      <c r="D5365" t="s">
        <v>22</v>
      </c>
      <c r="E5365" t="s">
        <v>315</v>
      </c>
      <c r="F5365" t="s">
        <v>313</v>
      </c>
      <c r="G5365" t="s">
        <v>2806</v>
      </c>
      <c r="H5365" s="5">
        <v>43861</v>
      </c>
      <c r="I5365" s="5">
        <v>43846</v>
      </c>
      <c r="J5365">
        <v>887555.85</v>
      </c>
      <c r="K5365" t="s">
        <v>2812</v>
      </c>
    </row>
    <row r="5366" spans="1:11" x14ac:dyDescent="0.25">
      <c r="A5366" t="s">
        <v>2494</v>
      </c>
      <c r="B5366" t="s">
        <v>14</v>
      </c>
      <c r="C5366" t="s">
        <v>15</v>
      </c>
      <c r="D5366" t="s">
        <v>16</v>
      </c>
      <c r="E5366" t="s">
        <v>315</v>
      </c>
      <c r="F5366" t="s">
        <v>313</v>
      </c>
      <c r="G5366" t="s">
        <v>2806</v>
      </c>
      <c r="H5366" s="5">
        <v>43861</v>
      </c>
      <c r="I5366" s="5">
        <v>43845</v>
      </c>
      <c r="J5366">
        <v>-3147787.09</v>
      </c>
      <c r="K5366" t="s">
        <v>2812</v>
      </c>
    </row>
    <row r="5367" spans="1:11" x14ac:dyDescent="0.25">
      <c r="A5367" t="s">
        <v>2483</v>
      </c>
      <c r="B5367" t="s">
        <v>14</v>
      </c>
      <c r="C5367" t="s">
        <v>15</v>
      </c>
      <c r="D5367" t="s">
        <v>22</v>
      </c>
      <c r="E5367" t="s">
        <v>315</v>
      </c>
      <c r="F5367" t="s">
        <v>313</v>
      </c>
      <c r="G5367" t="s">
        <v>2806</v>
      </c>
      <c r="H5367" s="5">
        <v>43861</v>
      </c>
      <c r="I5367" s="5">
        <v>43844</v>
      </c>
      <c r="J5367">
        <v>348335.76</v>
      </c>
      <c r="K5367" t="s">
        <v>2812</v>
      </c>
    </row>
    <row r="5368" spans="1:11" x14ac:dyDescent="0.25">
      <c r="A5368" t="s">
        <v>2419</v>
      </c>
      <c r="B5368" t="s">
        <v>14</v>
      </c>
      <c r="C5368" t="s">
        <v>2810</v>
      </c>
      <c r="D5368" t="s">
        <v>22</v>
      </c>
      <c r="E5368" t="s">
        <v>315</v>
      </c>
      <c r="F5368" t="s">
        <v>313</v>
      </c>
      <c r="G5368" t="s">
        <v>2806</v>
      </c>
      <c r="H5368" s="5">
        <v>43830</v>
      </c>
      <c r="I5368" s="5">
        <v>43822</v>
      </c>
      <c r="J5368">
        <v>1320492.55</v>
      </c>
      <c r="K5368" t="s">
        <v>2812</v>
      </c>
    </row>
    <row r="5369" spans="1:11" x14ac:dyDescent="0.25">
      <c r="A5369" t="s">
        <v>2417</v>
      </c>
      <c r="B5369" t="s">
        <v>14</v>
      </c>
      <c r="C5369" t="s">
        <v>2810</v>
      </c>
      <c r="D5369" t="s">
        <v>22</v>
      </c>
      <c r="E5369" t="s">
        <v>315</v>
      </c>
      <c r="F5369" t="s">
        <v>313</v>
      </c>
      <c r="G5369" t="s">
        <v>2806</v>
      </c>
      <c r="H5369" s="5">
        <v>43830</v>
      </c>
      <c r="I5369" s="5">
        <v>43819</v>
      </c>
      <c r="J5369">
        <v>1655906.37</v>
      </c>
      <c r="K5369" t="s">
        <v>2812</v>
      </c>
    </row>
    <row r="5370" spans="1:11" x14ac:dyDescent="0.25">
      <c r="A5370" t="s">
        <v>2417</v>
      </c>
      <c r="B5370" t="s">
        <v>14</v>
      </c>
      <c r="C5370" t="s">
        <v>2810</v>
      </c>
      <c r="D5370" t="s">
        <v>22</v>
      </c>
      <c r="E5370" t="s">
        <v>315</v>
      </c>
      <c r="F5370" t="s">
        <v>313</v>
      </c>
      <c r="G5370" t="s">
        <v>2806</v>
      </c>
      <c r="H5370" s="5">
        <v>43830</v>
      </c>
      <c r="I5370" s="5">
        <v>43819</v>
      </c>
      <c r="J5370">
        <v>12876300.640000001</v>
      </c>
      <c r="K5370" t="s">
        <v>2812</v>
      </c>
    </row>
    <row r="5371" spans="1:11" x14ac:dyDescent="0.25">
      <c r="A5371" t="s">
        <v>2414</v>
      </c>
      <c r="B5371" t="s">
        <v>14</v>
      </c>
      <c r="C5371" t="s">
        <v>2810</v>
      </c>
      <c r="D5371" t="s">
        <v>22</v>
      </c>
      <c r="E5371" t="s">
        <v>315</v>
      </c>
      <c r="F5371" t="s">
        <v>313</v>
      </c>
      <c r="G5371" t="s">
        <v>2806</v>
      </c>
      <c r="H5371" s="5">
        <v>43830</v>
      </c>
      <c r="I5371" s="5">
        <v>43818</v>
      </c>
      <c r="J5371">
        <v>4094721.74</v>
      </c>
      <c r="K5371" t="s">
        <v>2812</v>
      </c>
    </row>
    <row r="5372" spans="1:11" x14ac:dyDescent="0.25">
      <c r="A5372" t="s">
        <v>2408</v>
      </c>
      <c r="B5372" t="s">
        <v>14</v>
      </c>
      <c r="C5372" t="s">
        <v>2810</v>
      </c>
      <c r="D5372" t="s">
        <v>22</v>
      </c>
      <c r="E5372" t="s">
        <v>315</v>
      </c>
      <c r="F5372" t="s">
        <v>313</v>
      </c>
      <c r="G5372" t="s">
        <v>2806</v>
      </c>
      <c r="H5372" s="5">
        <v>43830</v>
      </c>
      <c r="I5372" s="5">
        <v>43816</v>
      </c>
      <c r="J5372">
        <v>332052.99</v>
      </c>
      <c r="K5372" t="s">
        <v>2812</v>
      </c>
    </row>
    <row r="5373" spans="1:11" x14ac:dyDescent="0.25">
      <c r="A5373" t="s">
        <v>2406</v>
      </c>
      <c r="B5373" t="s">
        <v>14</v>
      </c>
      <c r="C5373" t="s">
        <v>2810</v>
      </c>
      <c r="D5373" t="s">
        <v>22</v>
      </c>
      <c r="E5373" t="s">
        <v>315</v>
      </c>
      <c r="F5373" t="s">
        <v>313</v>
      </c>
      <c r="G5373" t="s">
        <v>2806</v>
      </c>
      <c r="H5373" s="5">
        <v>43830</v>
      </c>
      <c r="I5373" s="5">
        <v>43812</v>
      </c>
      <c r="J5373">
        <v>5022514.0199999996</v>
      </c>
      <c r="K5373" t="s">
        <v>2812</v>
      </c>
    </row>
    <row r="5374" spans="1:11" x14ac:dyDescent="0.25">
      <c r="A5374" t="s">
        <v>2403</v>
      </c>
      <c r="B5374" t="s">
        <v>14</v>
      </c>
      <c r="C5374" t="s">
        <v>2810</v>
      </c>
      <c r="D5374" t="s">
        <v>22</v>
      </c>
      <c r="E5374" t="s">
        <v>315</v>
      </c>
      <c r="F5374" t="s">
        <v>313</v>
      </c>
      <c r="G5374" t="s">
        <v>2806</v>
      </c>
      <c r="H5374" s="5">
        <v>43830</v>
      </c>
      <c r="I5374" s="5">
        <v>43811</v>
      </c>
      <c r="J5374">
        <v>831218.52</v>
      </c>
      <c r="K5374" t="s">
        <v>2812</v>
      </c>
    </row>
    <row r="5375" spans="1:11" x14ac:dyDescent="0.25">
      <c r="A5375" t="s">
        <v>2398</v>
      </c>
      <c r="B5375" t="s">
        <v>14</v>
      </c>
      <c r="C5375" t="s">
        <v>2810</v>
      </c>
      <c r="D5375" t="s">
        <v>22</v>
      </c>
      <c r="E5375" t="s">
        <v>315</v>
      </c>
      <c r="F5375" t="s">
        <v>313</v>
      </c>
      <c r="G5375" t="s">
        <v>2806</v>
      </c>
      <c r="H5375" s="5">
        <v>43830</v>
      </c>
      <c r="I5375" s="5">
        <v>43808</v>
      </c>
      <c r="J5375">
        <v>6265951.1100000003</v>
      </c>
      <c r="K5375" t="s">
        <v>2812</v>
      </c>
    </row>
    <row r="5376" spans="1:11" x14ac:dyDescent="0.25">
      <c r="A5376" t="s">
        <v>2326</v>
      </c>
      <c r="B5376" t="s">
        <v>14</v>
      </c>
      <c r="C5376" t="s">
        <v>2810</v>
      </c>
      <c r="D5376" t="s">
        <v>22</v>
      </c>
      <c r="E5376" t="s">
        <v>315</v>
      </c>
      <c r="F5376" t="s">
        <v>313</v>
      </c>
      <c r="G5376" t="s">
        <v>2806</v>
      </c>
      <c r="H5376" s="5">
        <v>43799</v>
      </c>
      <c r="I5376" s="5">
        <v>43794</v>
      </c>
      <c r="J5376">
        <v>2110539.36</v>
      </c>
      <c r="K5376" t="s">
        <v>2812</v>
      </c>
    </row>
    <row r="5377" spans="1:11" x14ac:dyDescent="0.25">
      <c r="A5377" t="s">
        <v>2319</v>
      </c>
      <c r="B5377" t="s">
        <v>14</v>
      </c>
      <c r="C5377" t="s">
        <v>2810</v>
      </c>
      <c r="D5377" t="s">
        <v>22</v>
      </c>
      <c r="E5377" t="s">
        <v>315</v>
      </c>
      <c r="F5377" t="s">
        <v>313</v>
      </c>
      <c r="G5377" t="s">
        <v>2806</v>
      </c>
      <c r="H5377" s="5">
        <v>43799</v>
      </c>
      <c r="I5377" s="5">
        <v>43791</v>
      </c>
      <c r="J5377">
        <v>5194781.8899999997</v>
      </c>
      <c r="K5377" t="s">
        <v>2812</v>
      </c>
    </row>
    <row r="5378" spans="1:11" x14ac:dyDescent="0.25">
      <c r="A5378" t="s">
        <v>2306</v>
      </c>
      <c r="B5378" t="s">
        <v>14</v>
      </c>
      <c r="C5378" t="s">
        <v>2810</v>
      </c>
      <c r="D5378" t="s">
        <v>22</v>
      </c>
      <c r="E5378" t="s">
        <v>315</v>
      </c>
      <c r="F5378" t="s">
        <v>313</v>
      </c>
      <c r="G5378" t="s">
        <v>2806</v>
      </c>
      <c r="H5378" s="5">
        <v>43799</v>
      </c>
      <c r="I5378" s="5">
        <v>43790</v>
      </c>
      <c r="J5378">
        <v>2191059.66</v>
      </c>
      <c r="K5378" t="s">
        <v>2812</v>
      </c>
    </row>
    <row r="5379" spans="1:11" x14ac:dyDescent="0.25">
      <c r="A5379" t="s">
        <v>2295</v>
      </c>
      <c r="B5379" t="s">
        <v>14</v>
      </c>
      <c r="C5379" t="s">
        <v>2810</v>
      </c>
      <c r="D5379" t="s">
        <v>22</v>
      </c>
      <c r="E5379" t="s">
        <v>315</v>
      </c>
      <c r="F5379" t="s">
        <v>313</v>
      </c>
      <c r="G5379" t="s">
        <v>2806</v>
      </c>
      <c r="H5379" s="5">
        <v>43799</v>
      </c>
      <c r="I5379" s="5">
        <v>43788</v>
      </c>
      <c r="J5379">
        <v>8734780.2400000002</v>
      </c>
      <c r="K5379" t="s">
        <v>2812</v>
      </c>
    </row>
    <row r="5380" spans="1:11" x14ac:dyDescent="0.25">
      <c r="A5380" t="s">
        <v>2295</v>
      </c>
      <c r="B5380" t="s">
        <v>14</v>
      </c>
      <c r="C5380" t="s">
        <v>2810</v>
      </c>
      <c r="D5380" t="s">
        <v>16</v>
      </c>
      <c r="E5380" t="s">
        <v>315</v>
      </c>
      <c r="F5380" t="s">
        <v>313</v>
      </c>
      <c r="G5380" t="s">
        <v>2806</v>
      </c>
      <c r="H5380" s="5">
        <v>43799</v>
      </c>
      <c r="I5380" s="5">
        <v>43788</v>
      </c>
      <c r="J5380">
        <v>-1258747.28</v>
      </c>
      <c r="K5380" t="s">
        <v>2812</v>
      </c>
    </row>
    <row r="5381" spans="1:11" x14ac:dyDescent="0.25">
      <c r="A5381" t="s">
        <v>2286</v>
      </c>
      <c r="B5381" t="s">
        <v>14</v>
      </c>
      <c r="C5381" t="s">
        <v>2810</v>
      </c>
      <c r="D5381" t="s">
        <v>22</v>
      </c>
      <c r="E5381" t="s">
        <v>315</v>
      </c>
      <c r="F5381" t="s">
        <v>313</v>
      </c>
      <c r="G5381" t="s">
        <v>2806</v>
      </c>
      <c r="H5381" s="5">
        <v>43799</v>
      </c>
      <c r="I5381" s="5">
        <v>43784</v>
      </c>
      <c r="J5381">
        <v>1306961.3600000001</v>
      </c>
      <c r="K5381" t="s">
        <v>2812</v>
      </c>
    </row>
    <row r="5382" spans="1:11" x14ac:dyDescent="0.25">
      <c r="A5382" t="s">
        <v>2263</v>
      </c>
      <c r="B5382" t="s">
        <v>14</v>
      </c>
      <c r="C5382" t="s">
        <v>2810</v>
      </c>
      <c r="D5382" t="s">
        <v>22</v>
      </c>
      <c r="E5382" t="s">
        <v>315</v>
      </c>
      <c r="F5382" t="s">
        <v>313</v>
      </c>
      <c r="G5382" t="s">
        <v>2806</v>
      </c>
      <c r="H5382" s="5">
        <v>43799</v>
      </c>
      <c r="I5382" s="5">
        <v>43783</v>
      </c>
      <c r="J5382">
        <v>1434948.34</v>
      </c>
      <c r="K5382" t="s">
        <v>2812</v>
      </c>
    </row>
    <row r="5383" spans="1:11" x14ac:dyDescent="0.25">
      <c r="A5383" t="s">
        <v>2263</v>
      </c>
      <c r="B5383" t="s">
        <v>14</v>
      </c>
      <c r="C5383" t="s">
        <v>2810</v>
      </c>
      <c r="D5383" t="s">
        <v>22</v>
      </c>
      <c r="E5383" t="s">
        <v>315</v>
      </c>
      <c r="F5383" t="s">
        <v>313</v>
      </c>
      <c r="G5383" t="s">
        <v>2806</v>
      </c>
      <c r="H5383" s="5">
        <v>43799</v>
      </c>
      <c r="I5383" s="5">
        <v>43783</v>
      </c>
      <c r="J5383">
        <v>1258747.28</v>
      </c>
      <c r="K5383" t="s">
        <v>2812</v>
      </c>
    </row>
    <row r="5384" spans="1:11" x14ac:dyDescent="0.25">
      <c r="A5384" t="s">
        <v>2245</v>
      </c>
      <c r="B5384" t="s">
        <v>14</v>
      </c>
      <c r="C5384" t="s">
        <v>2810</v>
      </c>
      <c r="D5384" t="s">
        <v>22</v>
      </c>
      <c r="E5384" t="s">
        <v>315</v>
      </c>
      <c r="F5384" t="s">
        <v>313</v>
      </c>
      <c r="G5384" t="s">
        <v>2806</v>
      </c>
      <c r="H5384" s="5">
        <v>43799</v>
      </c>
      <c r="I5384" s="5">
        <v>43781</v>
      </c>
      <c r="J5384">
        <v>71983.14</v>
      </c>
      <c r="K5384" t="s">
        <v>2812</v>
      </c>
    </row>
    <row r="5385" spans="1:11" x14ac:dyDescent="0.25">
      <c r="A5385" t="s">
        <v>2245</v>
      </c>
      <c r="B5385" t="s">
        <v>14</v>
      </c>
      <c r="C5385" t="s">
        <v>2810</v>
      </c>
      <c r="D5385" t="s">
        <v>22</v>
      </c>
      <c r="E5385" t="s">
        <v>315</v>
      </c>
      <c r="F5385" t="s">
        <v>313</v>
      </c>
      <c r="G5385" t="s">
        <v>2806</v>
      </c>
      <c r="H5385" s="5">
        <v>43799</v>
      </c>
      <c r="I5385" s="5">
        <v>43781</v>
      </c>
      <c r="J5385">
        <v>1258747.28</v>
      </c>
      <c r="K5385" t="s">
        <v>2812</v>
      </c>
    </row>
    <row r="5386" spans="1:11" x14ac:dyDescent="0.25">
      <c r="A5386" t="s">
        <v>2176</v>
      </c>
      <c r="B5386" t="s">
        <v>14</v>
      </c>
      <c r="C5386" t="s">
        <v>2810</v>
      </c>
      <c r="D5386" t="s">
        <v>22</v>
      </c>
      <c r="E5386" t="s">
        <v>315</v>
      </c>
      <c r="F5386" t="s">
        <v>313</v>
      </c>
      <c r="G5386" t="s">
        <v>2806</v>
      </c>
      <c r="H5386" s="5">
        <v>43799</v>
      </c>
      <c r="I5386" s="5">
        <v>43777</v>
      </c>
      <c r="J5386">
        <v>13603068.699999999</v>
      </c>
      <c r="K5386" t="s">
        <v>2812</v>
      </c>
    </row>
    <row r="5387" spans="1:11" x14ac:dyDescent="0.25">
      <c r="A5387" t="s">
        <v>2176</v>
      </c>
      <c r="B5387" t="s">
        <v>14</v>
      </c>
      <c r="C5387" t="s">
        <v>2810</v>
      </c>
      <c r="D5387" t="s">
        <v>22</v>
      </c>
      <c r="E5387" t="s">
        <v>315</v>
      </c>
      <c r="F5387" t="s">
        <v>313</v>
      </c>
      <c r="G5387" t="s">
        <v>2806</v>
      </c>
      <c r="H5387" s="5">
        <v>43799</v>
      </c>
      <c r="I5387" s="5">
        <v>43777</v>
      </c>
      <c r="J5387">
        <v>283381.32</v>
      </c>
      <c r="K5387" t="s">
        <v>2812</v>
      </c>
    </row>
    <row r="5388" spans="1:11" x14ac:dyDescent="0.25">
      <c r="A5388" t="s">
        <v>1717</v>
      </c>
      <c r="B5388" t="s">
        <v>15</v>
      </c>
      <c r="D5388" t="s">
        <v>22</v>
      </c>
      <c r="E5388" t="s">
        <v>315</v>
      </c>
      <c r="F5388" t="s">
        <v>313</v>
      </c>
      <c r="G5388" t="s">
        <v>2806</v>
      </c>
      <c r="H5388" s="5">
        <v>43769</v>
      </c>
      <c r="I5388" s="5">
        <v>43767</v>
      </c>
      <c r="J5388">
        <v>536.07000000000005</v>
      </c>
      <c r="K5388" t="s">
        <v>2812</v>
      </c>
    </row>
    <row r="5389" spans="1:11" x14ac:dyDescent="0.25">
      <c r="A5389" t="s">
        <v>1717</v>
      </c>
      <c r="B5389" t="s">
        <v>15</v>
      </c>
      <c r="D5389" t="s">
        <v>16</v>
      </c>
      <c r="E5389" t="s">
        <v>315</v>
      </c>
      <c r="F5389" t="s">
        <v>313</v>
      </c>
      <c r="G5389" t="s">
        <v>2806</v>
      </c>
      <c r="H5389" s="5">
        <v>43769</v>
      </c>
      <c r="I5389" s="5">
        <v>43767</v>
      </c>
      <c r="J5389">
        <v>-218.37</v>
      </c>
      <c r="K5389" t="s">
        <v>2812</v>
      </c>
    </row>
    <row r="5390" spans="1:11" x14ac:dyDescent="0.25">
      <c r="A5390" t="s">
        <v>1717</v>
      </c>
      <c r="B5390" t="s">
        <v>15</v>
      </c>
      <c r="D5390" t="s">
        <v>16</v>
      </c>
      <c r="E5390" t="s">
        <v>315</v>
      </c>
      <c r="F5390" t="s">
        <v>313</v>
      </c>
      <c r="G5390" t="s">
        <v>2806</v>
      </c>
      <c r="H5390" s="5">
        <v>43769</v>
      </c>
      <c r="I5390" s="5">
        <v>43767</v>
      </c>
      <c r="J5390">
        <v>-569.91999999999996</v>
      </c>
      <c r="K5390" t="s">
        <v>2812</v>
      </c>
    </row>
    <row r="5391" spans="1:11" x14ac:dyDescent="0.25">
      <c r="A5391" t="s">
        <v>1717</v>
      </c>
      <c r="B5391" t="s">
        <v>15</v>
      </c>
      <c r="D5391" t="s">
        <v>16</v>
      </c>
      <c r="E5391" t="s">
        <v>315</v>
      </c>
      <c r="F5391" t="s">
        <v>313</v>
      </c>
      <c r="G5391" t="s">
        <v>2806</v>
      </c>
      <c r="H5391" s="5">
        <v>43769</v>
      </c>
      <c r="I5391" s="5">
        <v>43767</v>
      </c>
      <c r="J5391">
        <v>-1028.49</v>
      </c>
      <c r="K5391" t="s">
        <v>2812</v>
      </c>
    </row>
    <row r="5392" spans="1:11" x14ac:dyDescent="0.25">
      <c r="A5392" t="s">
        <v>1716</v>
      </c>
      <c r="B5392" t="s">
        <v>15</v>
      </c>
      <c r="D5392" t="s">
        <v>22</v>
      </c>
      <c r="E5392" t="s">
        <v>315</v>
      </c>
      <c r="F5392" t="s">
        <v>313</v>
      </c>
      <c r="G5392" t="s">
        <v>2806</v>
      </c>
      <c r="H5392" s="5">
        <v>43769</v>
      </c>
      <c r="I5392" s="5">
        <v>43756</v>
      </c>
      <c r="J5392">
        <v>18.559999999999999</v>
      </c>
      <c r="K5392" t="s">
        <v>2812</v>
      </c>
    </row>
    <row r="5393" spans="1:11" x14ac:dyDescent="0.25">
      <c r="A5393" t="s">
        <v>1716</v>
      </c>
      <c r="B5393" t="s">
        <v>15</v>
      </c>
      <c r="D5393" t="s">
        <v>22</v>
      </c>
      <c r="E5393" t="s">
        <v>315</v>
      </c>
      <c r="F5393" t="s">
        <v>313</v>
      </c>
      <c r="G5393" t="s">
        <v>2806</v>
      </c>
      <c r="H5393" s="5">
        <v>43769</v>
      </c>
      <c r="I5393" s="5">
        <v>43756</v>
      </c>
      <c r="J5393">
        <v>780</v>
      </c>
      <c r="K5393" t="s">
        <v>2812</v>
      </c>
    </row>
    <row r="5394" spans="1:11" x14ac:dyDescent="0.25">
      <c r="A5394" t="s">
        <v>1715</v>
      </c>
      <c r="B5394" t="s">
        <v>15</v>
      </c>
      <c r="D5394" t="s">
        <v>16</v>
      </c>
      <c r="E5394" t="s">
        <v>315</v>
      </c>
      <c r="F5394" t="s">
        <v>313</v>
      </c>
      <c r="G5394" t="s">
        <v>2806</v>
      </c>
      <c r="H5394" s="5">
        <v>43769</v>
      </c>
      <c r="I5394" s="5">
        <v>43746</v>
      </c>
      <c r="J5394">
        <v>-9168.18</v>
      </c>
      <c r="K5394" t="s">
        <v>2812</v>
      </c>
    </row>
    <row r="5395" spans="1:11" x14ac:dyDescent="0.25">
      <c r="A5395" t="s">
        <v>1715</v>
      </c>
      <c r="B5395" t="s">
        <v>15</v>
      </c>
      <c r="D5395" t="s">
        <v>16</v>
      </c>
      <c r="E5395" t="s">
        <v>315</v>
      </c>
      <c r="F5395" t="s">
        <v>313</v>
      </c>
      <c r="G5395" t="s">
        <v>2806</v>
      </c>
      <c r="H5395" s="5">
        <v>43769</v>
      </c>
      <c r="I5395" s="5">
        <v>43746</v>
      </c>
      <c r="J5395">
        <v>-3720.12</v>
      </c>
      <c r="K5395" t="s">
        <v>2812</v>
      </c>
    </row>
    <row r="5396" spans="1:11" x14ac:dyDescent="0.25">
      <c r="A5396" t="s">
        <v>1305</v>
      </c>
      <c r="B5396" t="s">
        <v>14</v>
      </c>
      <c r="C5396" t="s">
        <v>15</v>
      </c>
      <c r="D5396" t="s">
        <v>16</v>
      </c>
      <c r="E5396" t="s">
        <v>315</v>
      </c>
      <c r="F5396" t="s">
        <v>313</v>
      </c>
      <c r="G5396" t="s">
        <v>2806</v>
      </c>
      <c r="H5396" s="5">
        <v>43738</v>
      </c>
      <c r="I5396" s="5">
        <v>43734</v>
      </c>
      <c r="J5396">
        <v>-536.07000000000005</v>
      </c>
      <c r="K5396" t="s">
        <v>2812</v>
      </c>
    </row>
    <row r="5397" spans="1:11" x14ac:dyDescent="0.25">
      <c r="A5397" t="s">
        <v>1305</v>
      </c>
      <c r="B5397" t="s">
        <v>14</v>
      </c>
      <c r="C5397" t="s">
        <v>15</v>
      </c>
      <c r="D5397" t="s">
        <v>22</v>
      </c>
      <c r="E5397" t="s">
        <v>315</v>
      </c>
      <c r="F5397" t="s">
        <v>313</v>
      </c>
      <c r="G5397" t="s">
        <v>2806</v>
      </c>
      <c r="H5397" s="5">
        <v>43738</v>
      </c>
      <c r="I5397" s="5">
        <v>43734</v>
      </c>
      <c r="J5397">
        <v>218.37</v>
      </c>
      <c r="K5397" t="s">
        <v>2812</v>
      </c>
    </row>
    <row r="5398" spans="1:11" x14ac:dyDescent="0.25">
      <c r="A5398" t="s">
        <v>1305</v>
      </c>
      <c r="B5398" t="s">
        <v>14</v>
      </c>
      <c r="C5398" t="s">
        <v>15</v>
      </c>
      <c r="D5398" t="s">
        <v>22</v>
      </c>
      <c r="E5398" t="s">
        <v>315</v>
      </c>
      <c r="F5398" t="s">
        <v>313</v>
      </c>
      <c r="G5398" t="s">
        <v>2806</v>
      </c>
      <c r="H5398" s="5">
        <v>43738</v>
      </c>
      <c r="I5398" s="5">
        <v>43734</v>
      </c>
      <c r="J5398">
        <v>569.91999999999996</v>
      </c>
      <c r="K5398" t="s">
        <v>2812</v>
      </c>
    </row>
    <row r="5399" spans="1:11" x14ac:dyDescent="0.25">
      <c r="A5399" t="s">
        <v>1305</v>
      </c>
      <c r="B5399" t="s">
        <v>14</v>
      </c>
      <c r="C5399" t="s">
        <v>15</v>
      </c>
      <c r="D5399" t="s">
        <v>22</v>
      </c>
      <c r="E5399" t="s">
        <v>315</v>
      </c>
      <c r="F5399" t="s">
        <v>313</v>
      </c>
      <c r="G5399" t="s">
        <v>2806</v>
      </c>
      <c r="H5399" s="5">
        <v>43738</v>
      </c>
      <c r="I5399" s="5">
        <v>43734</v>
      </c>
      <c r="J5399">
        <v>706.03</v>
      </c>
      <c r="K5399" t="s">
        <v>2812</v>
      </c>
    </row>
    <row r="5400" spans="1:11" x14ac:dyDescent="0.25">
      <c r="A5400" t="s">
        <v>1240</v>
      </c>
      <c r="B5400" t="s">
        <v>14</v>
      </c>
      <c r="C5400" t="s">
        <v>15</v>
      </c>
      <c r="D5400" t="s">
        <v>22</v>
      </c>
      <c r="E5400" t="s">
        <v>315</v>
      </c>
      <c r="F5400" t="s">
        <v>313</v>
      </c>
      <c r="G5400" t="s">
        <v>2806</v>
      </c>
      <c r="H5400" s="5">
        <v>43738</v>
      </c>
      <c r="I5400" s="5">
        <v>43733</v>
      </c>
      <c r="J5400">
        <v>783.6</v>
      </c>
      <c r="K5400" t="s">
        <v>2812</v>
      </c>
    </row>
    <row r="5401" spans="1:11" x14ac:dyDescent="0.25">
      <c r="A5401" t="s">
        <v>1240</v>
      </c>
      <c r="B5401" t="s">
        <v>14</v>
      </c>
      <c r="C5401" t="s">
        <v>15</v>
      </c>
      <c r="D5401" t="s">
        <v>22</v>
      </c>
      <c r="E5401" t="s">
        <v>315</v>
      </c>
      <c r="F5401" t="s">
        <v>313</v>
      </c>
      <c r="G5401" t="s">
        <v>2806</v>
      </c>
      <c r="H5401" s="5">
        <v>43738</v>
      </c>
      <c r="I5401" s="5">
        <v>43733</v>
      </c>
      <c r="J5401">
        <v>9630</v>
      </c>
      <c r="K5401" t="s">
        <v>2812</v>
      </c>
    </row>
    <row r="5402" spans="1:11" x14ac:dyDescent="0.25">
      <c r="A5402" t="s">
        <v>1175</v>
      </c>
      <c r="B5402" t="s">
        <v>14</v>
      </c>
      <c r="C5402" t="s">
        <v>15</v>
      </c>
      <c r="D5402" t="s">
        <v>22</v>
      </c>
      <c r="E5402" t="s">
        <v>315</v>
      </c>
      <c r="F5402" t="s">
        <v>313</v>
      </c>
      <c r="G5402" t="s">
        <v>2806</v>
      </c>
      <c r="H5402" s="5">
        <v>43738</v>
      </c>
      <c r="I5402" s="5">
        <v>43732</v>
      </c>
      <c r="J5402">
        <v>194.88</v>
      </c>
      <c r="K5402" t="s">
        <v>2812</v>
      </c>
    </row>
    <row r="5403" spans="1:11" x14ac:dyDescent="0.25">
      <c r="A5403" t="s">
        <v>1175</v>
      </c>
      <c r="B5403" t="s">
        <v>14</v>
      </c>
      <c r="C5403" t="s">
        <v>15</v>
      </c>
      <c r="D5403" t="s">
        <v>22</v>
      </c>
      <c r="E5403" t="s">
        <v>315</v>
      </c>
      <c r="F5403" t="s">
        <v>313</v>
      </c>
      <c r="G5403" t="s">
        <v>2806</v>
      </c>
      <c r="H5403" s="5">
        <v>43738</v>
      </c>
      <c r="I5403" s="5">
        <v>43732</v>
      </c>
      <c r="J5403">
        <v>24210.5</v>
      </c>
      <c r="K5403" t="s">
        <v>2812</v>
      </c>
    </row>
    <row r="5404" spans="1:11" x14ac:dyDescent="0.25">
      <c r="A5404" t="s">
        <v>1126</v>
      </c>
      <c r="B5404" t="s">
        <v>14</v>
      </c>
      <c r="C5404" t="s">
        <v>15</v>
      </c>
      <c r="D5404" t="s">
        <v>22</v>
      </c>
      <c r="E5404" t="s">
        <v>315</v>
      </c>
      <c r="F5404" t="s">
        <v>313</v>
      </c>
      <c r="G5404" t="s">
        <v>2806</v>
      </c>
      <c r="H5404" s="5">
        <v>43738</v>
      </c>
      <c r="I5404" s="5">
        <v>43728</v>
      </c>
      <c r="J5404">
        <v>19162</v>
      </c>
      <c r="K5404" t="s">
        <v>2812</v>
      </c>
    </row>
    <row r="5405" spans="1:11" x14ac:dyDescent="0.25">
      <c r="A5405" t="s">
        <v>478</v>
      </c>
      <c r="B5405" t="s">
        <v>14</v>
      </c>
      <c r="C5405" t="s">
        <v>15</v>
      </c>
      <c r="D5405" t="s">
        <v>22</v>
      </c>
      <c r="E5405" t="s">
        <v>315</v>
      </c>
      <c r="F5405" t="s">
        <v>313</v>
      </c>
      <c r="G5405" t="s">
        <v>2806</v>
      </c>
      <c r="H5405" s="5">
        <v>43738</v>
      </c>
      <c r="I5405" s="5">
        <v>43718</v>
      </c>
      <c r="J5405">
        <v>7108.5</v>
      </c>
      <c r="K5405" t="s">
        <v>2812</v>
      </c>
    </row>
    <row r="5406" spans="1:11" x14ac:dyDescent="0.25">
      <c r="A5406" t="s">
        <v>478</v>
      </c>
      <c r="B5406" t="s">
        <v>14</v>
      </c>
      <c r="C5406" t="s">
        <v>15</v>
      </c>
      <c r="D5406" t="s">
        <v>22</v>
      </c>
      <c r="E5406" t="s">
        <v>315</v>
      </c>
      <c r="F5406" t="s">
        <v>313</v>
      </c>
      <c r="G5406" t="s">
        <v>2806</v>
      </c>
      <c r="H5406" s="5">
        <v>43738</v>
      </c>
      <c r="I5406" s="5">
        <v>43718</v>
      </c>
      <c r="J5406">
        <v>3720.12</v>
      </c>
      <c r="K5406" t="s">
        <v>2812</v>
      </c>
    </row>
    <row r="5407" spans="1:11" x14ac:dyDescent="0.25">
      <c r="A5407" t="s">
        <v>314</v>
      </c>
      <c r="B5407" t="s">
        <v>14</v>
      </c>
      <c r="C5407" t="s">
        <v>2810</v>
      </c>
      <c r="D5407" t="s">
        <v>22</v>
      </c>
      <c r="E5407" t="s">
        <v>315</v>
      </c>
      <c r="F5407" t="s">
        <v>313</v>
      </c>
      <c r="G5407" t="s">
        <v>2806</v>
      </c>
      <c r="H5407" s="5">
        <v>43708</v>
      </c>
      <c r="I5407" s="5">
        <v>43712</v>
      </c>
      <c r="J5407">
        <v>134.29</v>
      </c>
      <c r="K5407" t="s">
        <v>2812</v>
      </c>
    </row>
    <row r="5408" spans="1:11" x14ac:dyDescent="0.25">
      <c r="A5408" t="s">
        <v>314</v>
      </c>
      <c r="B5408" t="s">
        <v>14</v>
      </c>
      <c r="C5408" t="s">
        <v>2810</v>
      </c>
      <c r="D5408" t="s">
        <v>22</v>
      </c>
      <c r="E5408" t="s">
        <v>315</v>
      </c>
      <c r="F5408" t="s">
        <v>313</v>
      </c>
      <c r="G5408" t="s">
        <v>2806</v>
      </c>
      <c r="H5408" s="5">
        <v>43708</v>
      </c>
      <c r="I5408" s="5">
        <v>43712</v>
      </c>
      <c r="J5408">
        <v>2059.6799999999998</v>
      </c>
      <c r="K5408" t="s">
        <v>2812</v>
      </c>
    </row>
    <row r="5409" spans="1:11" x14ac:dyDescent="0.25">
      <c r="A5409" t="s">
        <v>2294</v>
      </c>
      <c r="B5409" t="s">
        <v>14</v>
      </c>
      <c r="C5409" t="s">
        <v>2810</v>
      </c>
      <c r="D5409" t="s">
        <v>16</v>
      </c>
      <c r="E5409" t="s">
        <v>477</v>
      </c>
      <c r="F5409" t="s">
        <v>475</v>
      </c>
      <c r="G5409" t="s">
        <v>2806</v>
      </c>
      <c r="H5409" s="5">
        <v>43799</v>
      </c>
      <c r="I5409" s="5">
        <v>43788</v>
      </c>
      <c r="J5409">
        <v>-1617.2</v>
      </c>
      <c r="K5409" t="s">
        <v>2812</v>
      </c>
    </row>
    <row r="5410" spans="1:11" x14ac:dyDescent="0.25">
      <c r="A5410" t="s">
        <v>2294</v>
      </c>
      <c r="B5410" t="s">
        <v>14</v>
      </c>
      <c r="C5410" t="s">
        <v>2810</v>
      </c>
      <c r="D5410" t="s">
        <v>16</v>
      </c>
      <c r="E5410" t="s">
        <v>477</v>
      </c>
      <c r="F5410" t="s">
        <v>475</v>
      </c>
      <c r="G5410" t="s">
        <v>2806</v>
      </c>
      <c r="H5410" s="5">
        <v>43799</v>
      </c>
      <c r="I5410" s="5">
        <v>43788</v>
      </c>
      <c r="J5410">
        <v>-2239.1999999999998</v>
      </c>
      <c r="K5410" t="s">
        <v>2812</v>
      </c>
    </row>
    <row r="5411" spans="1:11" x14ac:dyDescent="0.25">
      <c r="A5411" t="s">
        <v>2175</v>
      </c>
      <c r="B5411" t="s">
        <v>14</v>
      </c>
      <c r="C5411" t="s">
        <v>2810</v>
      </c>
      <c r="D5411" t="s">
        <v>22</v>
      </c>
      <c r="E5411" t="s">
        <v>477</v>
      </c>
      <c r="F5411" t="s">
        <v>475</v>
      </c>
      <c r="G5411" t="s">
        <v>2806</v>
      </c>
      <c r="H5411" s="5">
        <v>43799</v>
      </c>
      <c r="I5411" s="5">
        <v>43777</v>
      </c>
      <c r="J5411">
        <v>1617.2</v>
      </c>
      <c r="K5411" t="s">
        <v>2812</v>
      </c>
    </row>
    <row r="5412" spans="1:11" x14ac:dyDescent="0.25">
      <c r="A5412" t="s">
        <v>2175</v>
      </c>
      <c r="B5412" t="s">
        <v>14</v>
      </c>
      <c r="C5412" t="s">
        <v>2810</v>
      </c>
      <c r="D5412" t="s">
        <v>22</v>
      </c>
      <c r="E5412" t="s">
        <v>477</v>
      </c>
      <c r="F5412" t="s">
        <v>475</v>
      </c>
      <c r="G5412" t="s">
        <v>2806</v>
      </c>
      <c r="H5412" s="5">
        <v>43799</v>
      </c>
      <c r="I5412" s="5">
        <v>43777</v>
      </c>
      <c r="J5412">
        <v>2239.1999999999998</v>
      </c>
      <c r="K5412" t="s">
        <v>2812</v>
      </c>
    </row>
    <row r="5413" spans="1:11" x14ac:dyDescent="0.25">
      <c r="A5413" t="s">
        <v>1714</v>
      </c>
      <c r="B5413" t="s">
        <v>15</v>
      </c>
      <c r="D5413" t="s">
        <v>16</v>
      </c>
      <c r="E5413" t="s">
        <v>477</v>
      </c>
      <c r="F5413" t="s">
        <v>475</v>
      </c>
      <c r="G5413" t="s">
        <v>2806</v>
      </c>
      <c r="H5413" s="5">
        <v>43769</v>
      </c>
      <c r="I5413" s="5">
        <v>43762</v>
      </c>
      <c r="J5413">
        <v>-832</v>
      </c>
      <c r="K5413" t="s">
        <v>2812</v>
      </c>
    </row>
    <row r="5414" spans="1:11" x14ac:dyDescent="0.25">
      <c r="A5414" t="s">
        <v>1713</v>
      </c>
      <c r="B5414" t="s">
        <v>15</v>
      </c>
      <c r="D5414" t="s">
        <v>22</v>
      </c>
      <c r="E5414" t="s">
        <v>477</v>
      </c>
      <c r="F5414" t="s">
        <v>475</v>
      </c>
      <c r="G5414" t="s">
        <v>2806</v>
      </c>
      <c r="H5414" s="5">
        <v>43769</v>
      </c>
      <c r="I5414" s="5">
        <v>43756</v>
      </c>
      <c r="J5414">
        <v>832.24</v>
      </c>
      <c r="K5414" t="s">
        <v>2812</v>
      </c>
    </row>
    <row r="5415" spans="1:11" x14ac:dyDescent="0.25">
      <c r="A5415" t="s">
        <v>1712</v>
      </c>
      <c r="B5415" t="s">
        <v>15</v>
      </c>
      <c r="D5415" t="s">
        <v>16</v>
      </c>
      <c r="E5415" t="s">
        <v>477</v>
      </c>
      <c r="F5415" t="s">
        <v>475</v>
      </c>
      <c r="G5415" t="s">
        <v>2806</v>
      </c>
      <c r="H5415" s="5">
        <v>43769</v>
      </c>
      <c r="I5415" s="5">
        <v>43755</v>
      </c>
      <c r="J5415">
        <v>-144</v>
      </c>
      <c r="K5415" t="s">
        <v>2812</v>
      </c>
    </row>
    <row r="5416" spans="1:11" x14ac:dyDescent="0.25">
      <c r="A5416" t="s">
        <v>1712</v>
      </c>
      <c r="B5416" t="s">
        <v>15</v>
      </c>
      <c r="D5416" t="s">
        <v>16</v>
      </c>
      <c r="E5416" t="s">
        <v>477</v>
      </c>
      <c r="F5416" t="s">
        <v>475</v>
      </c>
      <c r="G5416" t="s">
        <v>2806</v>
      </c>
      <c r="H5416" s="5">
        <v>43769</v>
      </c>
      <c r="I5416" s="5">
        <v>43755</v>
      </c>
      <c r="J5416">
        <v>-773</v>
      </c>
      <c r="K5416" t="s">
        <v>2812</v>
      </c>
    </row>
    <row r="5417" spans="1:11" x14ac:dyDescent="0.25">
      <c r="A5417" t="s">
        <v>1711</v>
      </c>
      <c r="B5417" t="s">
        <v>15</v>
      </c>
      <c r="D5417" t="s">
        <v>22</v>
      </c>
      <c r="E5417" t="s">
        <v>477</v>
      </c>
      <c r="F5417" t="s">
        <v>475</v>
      </c>
      <c r="G5417" t="s">
        <v>2806</v>
      </c>
      <c r="H5417" s="5">
        <v>43769</v>
      </c>
      <c r="I5417" s="5">
        <v>43753</v>
      </c>
      <c r="J5417">
        <v>143.85</v>
      </c>
      <c r="K5417" t="s">
        <v>2812</v>
      </c>
    </row>
    <row r="5418" spans="1:11" x14ac:dyDescent="0.25">
      <c r="A5418" t="s">
        <v>1711</v>
      </c>
      <c r="B5418" t="s">
        <v>15</v>
      </c>
      <c r="D5418" t="s">
        <v>22</v>
      </c>
      <c r="E5418" t="s">
        <v>477</v>
      </c>
      <c r="F5418" t="s">
        <v>475</v>
      </c>
      <c r="G5418" t="s">
        <v>2806</v>
      </c>
      <c r="H5418" s="5">
        <v>43769</v>
      </c>
      <c r="I5418" s="5">
        <v>43753</v>
      </c>
      <c r="J5418">
        <v>773.11</v>
      </c>
      <c r="K5418" t="s">
        <v>2812</v>
      </c>
    </row>
    <row r="5419" spans="1:11" x14ac:dyDescent="0.25">
      <c r="A5419" t="s">
        <v>1304</v>
      </c>
      <c r="B5419" t="s">
        <v>14</v>
      </c>
      <c r="C5419" t="s">
        <v>15</v>
      </c>
      <c r="D5419" t="s">
        <v>16</v>
      </c>
      <c r="E5419" t="s">
        <v>477</v>
      </c>
      <c r="F5419" t="s">
        <v>475</v>
      </c>
      <c r="G5419" t="s">
        <v>2806</v>
      </c>
      <c r="H5419" s="5">
        <v>43738</v>
      </c>
      <c r="I5419" s="5">
        <v>43734</v>
      </c>
      <c r="J5419">
        <v>-162.96</v>
      </c>
      <c r="K5419" t="s">
        <v>2812</v>
      </c>
    </row>
    <row r="5420" spans="1:11" x14ac:dyDescent="0.25">
      <c r="A5420" t="s">
        <v>1304</v>
      </c>
      <c r="B5420" t="s">
        <v>14</v>
      </c>
      <c r="C5420" t="s">
        <v>15</v>
      </c>
      <c r="D5420" t="s">
        <v>22</v>
      </c>
      <c r="E5420" t="s">
        <v>477</v>
      </c>
      <c r="F5420" t="s">
        <v>475</v>
      </c>
      <c r="G5420" t="s">
        <v>2806</v>
      </c>
      <c r="H5420" s="5">
        <v>43738</v>
      </c>
      <c r="I5420" s="5">
        <v>43734</v>
      </c>
      <c r="J5420">
        <v>66.38</v>
      </c>
      <c r="K5420" t="s">
        <v>2812</v>
      </c>
    </row>
    <row r="5421" spans="1:11" x14ac:dyDescent="0.25">
      <c r="A5421" t="s">
        <v>1304</v>
      </c>
      <c r="B5421" t="s">
        <v>14</v>
      </c>
      <c r="C5421" t="s">
        <v>15</v>
      </c>
      <c r="D5421" t="s">
        <v>22</v>
      </c>
      <c r="E5421" t="s">
        <v>477</v>
      </c>
      <c r="F5421" t="s">
        <v>475</v>
      </c>
      <c r="G5421" t="s">
        <v>2806</v>
      </c>
      <c r="H5421" s="5">
        <v>43738</v>
      </c>
      <c r="I5421" s="5">
        <v>43734</v>
      </c>
      <c r="J5421">
        <v>173.25</v>
      </c>
      <c r="K5421" t="s">
        <v>2812</v>
      </c>
    </row>
    <row r="5422" spans="1:11" x14ac:dyDescent="0.25">
      <c r="A5422" t="s">
        <v>1304</v>
      </c>
      <c r="B5422" t="s">
        <v>14</v>
      </c>
      <c r="C5422" t="s">
        <v>15</v>
      </c>
      <c r="D5422" t="s">
        <v>22</v>
      </c>
      <c r="E5422" t="s">
        <v>477</v>
      </c>
      <c r="F5422" t="s">
        <v>475</v>
      </c>
      <c r="G5422" t="s">
        <v>2806</v>
      </c>
      <c r="H5422" s="5">
        <v>43738</v>
      </c>
      <c r="I5422" s="5">
        <v>43734</v>
      </c>
      <c r="J5422">
        <v>2410.11</v>
      </c>
      <c r="K5422" t="s">
        <v>2812</v>
      </c>
    </row>
    <row r="5423" spans="1:11" x14ac:dyDescent="0.25">
      <c r="A5423" t="s">
        <v>1304</v>
      </c>
      <c r="B5423" t="s">
        <v>14</v>
      </c>
      <c r="C5423" t="s">
        <v>15</v>
      </c>
      <c r="D5423" t="s">
        <v>22</v>
      </c>
      <c r="E5423" t="s">
        <v>477</v>
      </c>
      <c r="F5423" t="s">
        <v>475</v>
      </c>
      <c r="G5423" t="s">
        <v>2806</v>
      </c>
      <c r="H5423" s="5">
        <v>43738</v>
      </c>
      <c r="I5423" s="5">
        <v>43734</v>
      </c>
      <c r="J5423">
        <v>12958.62</v>
      </c>
      <c r="K5423" t="s">
        <v>2812</v>
      </c>
    </row>
    <row r="5424" spans="1:11" x14ac:dyDescent="0.25">
      <c r="A5424" t="s">
        <v>1304</v>
      </c>
      <c r="B5424" t="s">
        <v>14</v>
      </c>
      <c r="C5424" t="s">
        <v>15</v>
      </c>
      <c r="D5424" t="s">
        <v>22</v>
      </c>
      <c r="E5424" t="s">
        <v>477</v>
      </c>
      <c r="F5424" t="s">
        <v>475</v>
      </c>
      <c r="G5424" t="s">
        <v>2806</v>
      </c>
      <c r="H5424" s="5">
        <v>43738</v>
      </c>
      <c r="I5424" s="5">
        <v>43734</v>
      </c>
      <c r="J5424">
        <v>13214.74</v>
      </c>
      <c r="K5424" t="s">
        <v>2812</v>
      </c>
    </row>
    <row r="5425" spans="1:11" x14ac:dyDescent="0.25">
      <c r="A5425" t="s">
        <v>1239</v>
      </c>
      <c r="B5425" t="s">
        <v>14</v>
      </c>
      <c r="C5425" t="s">
        <v>15</v>
      </c>
      <c r="D5425" t="s">
        <v>22</v>
      </c>
      <c r="E5425" t="s">
        <v>477</v>
      </c>
      <c r="F5425" t="s">
        <v>475</v>
      </c>
      <c r="G5425" t="s">
        <v>2806</v>
      </c>
      <c r="H5425" s="5">
        <v>43738</v>
      </c>
      <c r="I5425" s="5">
        <v>43733</v>
      </c>
      <c r="J5425">
        <v>55194.7</v>
      </c>
      <c r="K5425" t="s">
        <v>2812</v>
      </c>
    </row>
    <row r="5426" spans="1:11" x14ac:dyDescent="0.25">
      <c r="A5426" t="s">
        <v>956</v>
      </c>
      <c r="B5426" t="s">
        <v>14</v>
      </c>
      <c r="C5426" t="s">
        <v>15</v>
      </c>
      <c r="D5426" t="s">
        <v>22</v>
      </c>
      <c r="E5426" t="s">
        <v>477</v>
      </c>
      <c r="F5426" t="s">
        <v>475</v>
      </c>
      <c r="G5426" t="s">
        <v>2806</v>
      </c>
      <c r="H5426" s="5">
        <v>43738</v>
      </c>
      <c r="I5426" s="5">
        <v>43725</v>
      </c>
      <c r="J5426">
        <v>845.62</v>
      </c>
      <c r="K5426" t="s">
        <v>2812</v>
      </c>
    </row>
    <row r="5427" spans="1:11" x14ac:dyDescent="0.25">
      <c r="A5427" t="s">
        <v>956</v>
      </c>
      <c r="B5427" t="s">
        <v>14</v>
      </c>
      <c r="C5427" t="s">
        <v>15</v>
      </c>
      <c r="D5427" t="s">
        <v>22</v>
      </c>
      <c r="E5427" t="s">
        <v>477</v>
      </c>
      <c r="F5427" t="s">
        <v>475</v>
      </c>
      <c r="G5427" t="s">
        <v>2806</v>
      </c>
      <c r="H5427" s="5">
        <v>43738</v>
      </c>
      <c r="I5427" s="5">
        <v>43725</v>
      </c>
      <c r="J5427">
        <v>2119.67</v>
      </c>
      <c r="K5427" t="s">
        <v>2812</v>
      </c>
    </row>
    <row r="5428" spans="1:11" x14ac:dyDescent="0.25">
      <c r="A5428" t="s">
        <v>956</v>
      </c>
      <c r="B5428" t="s">
        <v>14</v>
      </c>
      <c r="C5428" t="s">
        <v>15</v>
      </c>
      <c r="D5428" t="s">
        <v>22</v>
      </c>
      <c r="E5428" t="s">
        <v>477</v>
      </c>
      <c r="F5428" t="s">
        <v>475</v>
      </c>
      <c r="G5428" t="s">
        <v>2806</v>
      </c>
      <c r="H5428" s="5">
        <v>43738</v>
      </c>
      <c r="I5428" s="5">
        <v>43725</v>
      </c>
      <c r="J5428">
        <v>322.62</v>
      </c>
      <c r="K5428" t="s">
        <v>2812</v>
      </c>
    </row>
    <row r="5429" spans="1:11" x14ac:dyDescent="0.25">
      <c r="A5429" t="s">
        <v>956</v>
      </c>
      <c r="B5429" t="s">
        <v>14</v>
      </c>
      <c r="C5429" t="s">
        <v>15</v>
      </c>
      <c r="D5429" t="s">
        <v>22</v>
      </c>
      <c r="E5429" t="s">
        <v>477</v>
      </c>
      <c r="F5429" t="s">
        <v>475</v>
      </c>
      <c r="G5429" t="s">
        <v>2806</v>
      </c>
      <c r="H5429" s="5">
        <v>43738</v>
      </c>
      <c r="I5429" s="5">
        <v>43725</v>
      </c>
      <c r="J5429">
        <v>4733.53</v>
      </c>
      <c r="K5429" t="s">
        <v>2812</v>
      </c>
    </row>
    <row r="5430" spans="1:11" x14ac:dyDescent="0.25">
      <c r="A5430" t="s">
        <v>956</v>
      </c>
      <c r="B5430" t="s">
        <v>14</v>
      </c>
      <c r="C5430" t="s">
        <v>15</v>
      </c>
      <c r="D5430" t="s">
        <v>22</v>
      </c>
      <c r="E5430" t="s">
        <v>477</v>
      </c>
      <c r="F5430" t="s">
        <v>475</v>
      </c>
      <c r="G5430" t="s">
        <v>2806</v>
      </c>
      <c r="H5430" s="5">
        <v>43738</v>
      </c>
      <c r="I5430" s="5">
        <v>43725</v>
      </c>
      <c r="J5430">
        <v>1956.6</v>
      </c>
      <c r="K5430" t="s">
        <v>2812</v>
      </c>
    </row>
    <row r="5431" spans="1:11" x14ac:dyDescent="0.25">
      <c r="A5431" t="s">
        <v>854</v>
      </c>
      <c r="B5431" t="s">
        <v>14</v>
      </c>
      <c r="C5431" t="s">
        <v>15</v>
      </c>
      <c r="D5431" t="s">
        <v>22</v>
      </c>
      <c r="E5431" t="s">
        <v>477</v>
      </c>
      <c r="F5431" t="s">
        <v>475</v>
      </c>
      <c r="G5431" t="s">
        <v>2806</v>
      </c>
      <c r="H5431" s="5">
        <v>43738</v>
      </c>
      <c r="I5431" s="5">
        <v>43721</v>
      </c>
      <c r="J5431">
        <v>3156.24</v>
      </c>
      <c r="K5431" t="s">
        <v>2812</v>
      </c>
    </row>
    <row r="5432" spans="1:11" x14ac:dyDescent="0.25">
      <c r="A5432" t="s">
        <v>854</v>
      </c>
      <c r="B5432" t="s">
        <v>14</v>
      </c>
      <c r="C5432" t="s">
        <v>15</v>
      </c>
      <c r="D5432" t="s">
        <v>22</v>
      </c>
      <c r="E5432" t="s">
        <v>477</v>
      </c>
      <c r="F5432" t="s">
        <v>475</v>
      </c>
      <c r="G5432" t="s">
        <v>2806</v>
      </c>
      <c r="H5432" s="5">
        <v>43738</v>
      </c>
      <c r="I5432" s="5">
        <v>43721</v>
      </c>
      <c r="J5432">
        <v>68.400000000000006</v>
      </c>
      <c r="K5432" t="s">
        <v>2812</v>
      </c>
    </row>
    <row r="5433" spans="1:11" x14ac:dyDescent="0.25">
      <c r="A5433" t="s">
        <v>854</v>
      </c>
      <c r="B5433" t="s">
        <v>14</v>
      </c>
      <c r="C5433" t="s">
        <v>15</v>
      </c>
      <c r="D5433" t="s">
        <v>22</v>
      </c>
      <c r="E5433" t="s">
        <v>477</v>
      </c>
      <c r="F5433" t="s">
        <v>475</v>
      </c>
      <c r="G5433" t="s">
        <v>2806</v>
      </c>
      <c r="H5433" s="5">
        <v>43738</v>
      </c>
      <c r="I5433" s="5">
        <v>43721</v>
      </c>
      <c r="J5433">
        <v>7976.5</v>
      </c>
      <c r="K5433" t="s">
        <v>2812</v>
      </c>
    </row>
    <row r="5434" spans="1:11" x14ac:dyDescent="0.25">
      <c r="A5434" t="s">
        <v>854</v>
      </c>
      <c r="B5434" t="s">
        <v>14</v>
      </c>
      <c r="C5434" t="s">
        <v>15</v>
      </c>
      <c r="D5434" t="s">
        <v>16</v>
      </c>
      <c r="E5434" t="s">
        <v>477</v>
      </c>
      <c r="F5434" t="s">
        <v>475</v>
      </c>
      <c r="G5434" t="s">
        <v>2806</v>
      </c>
      <c r="H5434" s="5">
        <v>43738</v>
      </c>
      <c r="I5434" s="5">
        <v>43721</v>
      </c>
      <c r="J5434">
        <v>-1438.4</v>
      </c>
      <c r="K5434" t="s">
        <v>2812</v>
      </c>
    </row>
    <row r="5435" spans="1:11" x14ac:dyDescent="0.25">
      <c r="A5435" t="s">
        <v>755</v>
      </c>
      <c r="B5435" t="s">
        <v>14</v>
      </c>
      <c r="C5435" t="s">
        <v>15</v>
      </c>
      <c r="D5435" t="s">
        <v>22</v>
      </c>
      <c r="E5435" t="s">
        <v>477</v>
      </c>
      <c r="F5435" t="s">
        <v>475</v>
      </c>
      <c r="G5435" t="s">
        <v>2806</v>
      </c>
      <c r="H5435" s="5">
        <v>43738</v>
      </c>
      <c r="I5435" s="5">
        <v>43720</v>
      </c>
      <c r="J5435">
        <v>2920</v>
      </c>
      <c r="K5435" t="s">
        <v>2812</v>
      </c>
    </row>
    <row r="5436" spans="1:11" x14ac:dyDescent="0.25">
      <c r="A5436" t="s">
        <v>755</v>
      </c>
      <c r="B5436" t="s">
        <v>14</v>
      </c>
      <c r="C5436" t="s">
        <v>15</v>
      </c>
      <c r="D5436" t="s">
        <v>16</v>
      </c>
      <c r="E5436" t="s">
        <v>477</v>
      </c>
      <c r="F5436" t="s">
        <v>475</v>
      </c>
      <c r="G5436" t="s">
        <v>2806</v>
      </c>
      <c r="H5436" s="5">
        <v>43738</v>
      </c>
      <c r="I5436" s="5">
        <v>43720</v>
      </c>
      <c r="J5436">
        <v>-13</v>
      </c>
      <c r="K5436" t="s">
        <v>2812</v>
      </c>
    </row>
    <row r="5437" spans="1:11" x14ac:dyDescent="0.25">
      <c r="A5437" t="s">
        <v>476</v>
      </c>
      <c r="B5437" t="s">
        <v>14</v>
      </c>
      <c r="C5437" t="s">
        <v>15</v>
      </c>
      <c r="D5437" t="s">
        <v>22</v>
      </c>
      <c r="E5437" t="s">
        <v>477</v>
      </c>
      <c r="F5437" t="s">
        <v>475</v>
      </c>
      <c r="G5437" t="s">
        <v>2806</v>
      </c>
      <c r="H5437" s="5">
        <v>43738</v>
      </c>
      <c r="I5437" s="5">
        <v>43718</v>
      </c>
      <c r="J5437">
        <v>498.76</v>
      </c>
      <c r="K5437" t="s">
        <v>2812</v>
      </c>
    </row>
    <row r="5438" spans="1:11" x14ac:dyDescent="0.25">
      <c r="A5438" t="s">
        <v>476</v>
      </c>
      <c r="B5438" t="s">
        <v>14</v>
      </c>
      <c r="C5438" t="s">
        <v>15</v>
      </c>
      <c r="D5438" t="s">
        <v>22</v>
      </c>
      <c r="E5438" t="s">
        <v>477</v>
      </c>
      <c r="F5438" t="s">
        <v>475</v>
      </c>
      <c r="G5438" t="s">
        <v>2806</v>
      </c>
      <c r="H5438" s="5">
        <v>43738</v>
      </c>
      <c r="I5438" s="5">
        <v>43718</v>
      </c>
      <c r="J5438">
        <v>16063.39</v>
      </c>
      <c r="K5438" t="s">
        <v>2812</v>
      </c>
    </row>
    <row r="5439" spans="1:11" x14ac:dyDescent="0.25">
      <c r="A5439" t="s">
        <v>476</v>
      </c>
      <c r="B5439" t="s">
        <v>14</v>
      </c>
      <c r="C5439" t="s">
        <v>15</v>
      </c>
      <c r="D5439" t="s">
        <v>22</v>
      </c>
      <c r="E5439" t="s">
        <v>477</v>
      </c>
      <c r="F5439" t="s">
        <v>475</v>
      </c>
      <c r="G5439" t="s">
        <v>2806</v>
      </c>
      <c r="H5439" s="5">
        <v>43738</v>
      </c>
      <c r="I5439" s="5">
        <v>43718</v>
      </c>
      <c r="J5439">
        <v>4227.12</v>
      </c>
      <c r="K5439" t="s">
        <v>2812</v>
      </c>
    </row>
    <row r="5440" spans="1:11" x14ac:dyDescent="0.25">
      <c r="A5440" t="s">
        <v>476</v>
      </c>
      <c r="B5440" t="s">
        <v>14</v>
      </c>
      <c r="C5440" t="s">
        <v>15</v>
      </c>
      <c r="D5440" t="s">
        <v>22</v>
      </c>
      <c r="E5440" t="s">
        <v>477</v>
      </c>
      <c r="F5440" t="s">
        <v>475</v>
      </c>
      <c r="G5440" t="s">
        <v>2806</v>
      </c>
      <c r="H5440" s="5">
        <v>43738</v>
      </c>
      <c r="I5440" s="5">
        <v>43718</v>
      </c>
      <c r="J5440">
        <v>285.27999999999997</v>
      </c>
      <c r="K5440" t="s">
        <v>2812</v>
      </c>
    </row>
    <row r="5441" spans="1:11" x14ac:dyDescent="0.25">
      <c r="A5441" t="s">
        <v>476</v>
      </c>
      <c r="B5441" t="s">
        <v>14</v>
      </c>
      <c r="C5441" t="s">
        <v>15</v>
      </c>
      <c r="D5441" t="s">
        <v>22</v>
      </c>
      <c r="E5441" t="s">
        <v>477</v>
      </c>
      <c r="F5441" t="s">
        <v>475</v>
      </c>
      <c r="G5441" t="s">
        <v>2806</v>
      </c>
      <c r="H5441" s="5">
        <v>43738</v>
      </c>
      <c r="I5441" s="5">
        <v>43718</v>
      </c>
      <c r="J5441">
        <v>1438.4</v>
      </c>
      <c r="K5441" t="s">
        <v>2812</v>
      </c>
    </row>
    <row r="5442" spans="1:11" x14ac:dyDescent="0.25">
      <c r="A5442" t="s">
        <v>1303</v>
      </c>
      <c r="B5442" t="s">
        <v>14</v>
      </c>
      <c r="C5442" t="s">
        <v>15</v>
      </c>
      <c r="D5442" t="s">
        <v>16</v>
      </c>
      <c r="E5442" t="s">
        <v>493</v>
      </c>
      <c r="F5442" t="s">
        <v>491</v>
      </c>
      <c r="G5442" t="s">
        <v>2806</v>
      </c>
      <c r="H5442" s="5">
        <v>43738</v>
      </c>
      <c r="I5442" s="5">
        <v>43734</v>
      </c>
      <c r="J5442">
        <v>-56.53</v>
      </c>
      <c r="K5442" t="s">
        <v>2812</v>
      </c>
    </row>
    <row r="5443" spans="1:11" x14ac:dyDescent="0.25">
      <c r="A5443" t="s">
        <v>1303</v>
      </c>
      <c r="B5443" t="s">
        <v>14</v>
      </c>
      <c r="C5443" t="s">
        <v>15</v>
      </c>
      <c r="D5443" t="s">
        <v>22</v>
      </c>
      <c r="E5443" t="s">
        <v>493</v>
      </c>
      <c r="F5443" t="s">
        <v>491</v>
      </c>
      <c r="G5443" t="s">
        <v>2806</v>
      </c>
      <c r="H5443" s="5">
        <v>43738</v>
      </c>
      <c r="I5443" s="5">
        <v>43734</v>
      </c>
      <c r="J5443">
        <v>23.03</v>
      </c>
      <c r="K5443" t="s">
        <v>2812</v>
      </c>
    </row>
    <row r="5444" spans="1:11" x14ac:dyDescent="0.25">
      <c r="A5444" t="s">
        <v>1303</v>
      </c>
      <c r="B5444" t="s">
        <v>14</v>
      </c>
      <c r="C5444" t="s">
        <v>15</v>
      </c>
      <c r="D5444" t="s">
        <v>22</v>
      </c>
      <c r="E5444" t="s">
        <v>493</v>
      </c>
      <c r="F5444" t="s">
        <v>491</v>
      </c>
      <c r="G5444" t="s">
        <v>2806</v>
      </c>
      <c r="H5444" s="5">
        <v>43738</v>
      </c>
      <c r="I5444" s="5">
        <v>43734</v>
      </c>
      <c r="J5444">
        <v>60.1</v>
      </c>
      <c r="K5444" t="s">
        <v>2812</v>
      </c>
    </row>
    <row r="5445" spans="1:11" x14ac:dyDescent="0.25">
      <c r="A5445" t="s">
        <v>1303</v>
      </c>
      <c r="B5445" t="s">
        <v>14</v>
      </c>
      <c r="C5445" t="s">
        <v>15</v>
      </c>
      <c r="D5445" t="s">
        <v>22</v>
      </c>
      <c r="E5445" t="s">
        <v>493</v>
      </c>
      <c r="F5445" t="s">
        <v>491</v>
      </c>
      <c r="G5445" t="s">
        <v>2806</v>
      </c>
      <c r="H5445" s="5">
        <v>43738</v>
      </c>
      <c r="I5445" s="5">
        <v>43734</v>
      </c>
      <c r="J5445">
        <v>25.58</v>
      </c>
      <c r="K5445" t="s">
        <v>2812</v>
      </c>
    </row>
    <row r="5446" spans="1:11" x14ac:dyDescent="0.25">
      <c r="A5446" t="s">
        <v>1125</v>
      </c>
      <c r="B5446" t="s">
        <v>14</v>
      </c>
      <c r="C5446" t="s">
        <v>15</v>
      </c>
      <c r="D5446" t="s">
        <v>22</v>
      </c>
      <c r="E5446" t="s">
        <v>493</v>
      </c>
      <c r="F5446" t="s">
        <v>491</v>
      </c>
      <c r="G5446" t="s">
        <v>2806</v>
      </c>
      <c r="H5446" s="5">
        <v>43738</v>
      </c>
      <c r="I5446" s="5">
        <v>43728</v>
      </c>
      <c r="J5446">
        <v>86.18</v>
      </c>
      <c r="K5446" t="s">
        <v>2812</v>
      </c>
    </row>
    <row r="5447" spans="1:11" x14ac:dyDescent="0.25">
      <c r="A5447" t="s">
        <v>492</v>
      </c>
      <c r="B5447" t="s">
        <v>14</v>
      </c>
      <c r="C5447" t="s">
        <v>15</v>
      </c>
      <c r="D5447" t="s">
        <v>22</v>
      </c>
      <c r="E5447" t="s">
        <v>493</v>
      </c>
      <c r="F5447" t="s">
        <v>491</v>
      </c>
      <c r="G5447" t="s">
        <v>2806</v>
      </c>
      <c r="H5447" s="5">
        <v>43738</v>
      </c>
      <c r="I5447" s="5">
        <v>43718</v>
      </c>
      <c r="J5447">
        <v>392.3</v>
      </c>
      <c r="K5447" t="s">
        <v>2812</v>
      </c>
    </row>
    <row r="5448" spans="1:11" x14ac:dyDescent="0.25">
      <c r="A5448" t="s">
        <v>1302</v>
      </c>
      <c r="B5448" t="s">
        <v>14</v>
      </c>
      <c r="C5448" t="s">
        <v>15</v>
      </c>
      <c r="D5448" t="s">
        <v>16</v>
      </c>
      <c r="E5448" t="s">
        <v>490</v>
      </c>
      <c r="F5448" t="s">
        <v>488</v>
      </c>
      <c r="G5448" t="s">
        <v>2806</v>
      </c>
      <c r="H5448" s="5">
        <v>43738</v>
      </c>
      <c r="I5448" s="5">
        <v>43734</v>
      </c>
      <c r="J5448">
        <v>-0.62</v>
      </c>
      <c r="K5448" t="s">
        <v>2812</v>
      </c>
    </row>
    <row r="5449" spans="1:11" x14ac:dyDescent="0.25">
      <c r="A5449" t="s">
        <v>1302</v>
      </c>
      <c r="B5449" t="s">
        <v>14</v>
      </c>
      <c r="C5449" t="s">
        <v>15</v>
      </c>
      <c r="D5449" t="s">
        <v>22</v>
      </c>
      <c r="E5449" t="s">
        <v>490</v>
      </c>
      <c r="F5449" t="s">
        <v>488</v>
      </c>
      <c r="G5449" t="s">
        <v>2806</v>
      </c>
      <c r="H5449" s="5">
        <v>43738</v>
      </c>
      <c r="I5449" s="5">
        <v>43734</v>
      </c>
      <c r="J5449">
        <v>0.25</v>
      </c>
      <c r="K5449" t="s">
        <v>2812</v>
      </c>
    </row>
    <row r="5450" spans="1:11" x14ac:dyDescent="0.25">
      <c r="A5450" t="s">
        <v>1302</v>
      </c>
      <c r="B5450" t="s">
        <v>14</v>
      </c>
      <c r="C5450" t="s">
        <v>15</v>
      </c>
      <c r="D5450" t="s">
        <v>22</v>
      </c>
      <c r="E5450" t="s">
        <v>490</v>
      </c>
      <c r="F5450" t="s">
        <v>488</v>
      </c>
      <c r="G5450" t="s">
        <v>2806</v>
      </c>
      <c r="H5450" s="5">
        <v>43738</v>
      </c>
      <c r="I5450" s="5">
        <v>43734</v>
      </c>
      <c r="J5450">
        <v>0.66</v>
      </c>
      <c r="K5450" t="s">
        <v>2812</v>
      </c>
    </row>
    <row r="5451" spans="1:11" x14ac:dyDescent="0.25">
      <c r="A5451" t="s">
        <v>1302</v>
      </c>
      <c r="B5451" t="s">
        <v>14</v>
      </c>
      <c r="C5451" t="s">
        <v>15</v>
      </c>
      <c r="D5451" t="s">
        <v>22</v>
      </c>
      <c r="E5451" t="s">
        <v>490</v>
      </c>
      <c r="F5451" t="s">
        <v>488</v>
      </c>
      <c r="G5451" t="s">
        <v>2806</v>
      </c>
      <c r="H5451" s="5">
        <v>43738</v>
      </c>
      <c r="I5451" s="5">
        <v>43734</v>
      </c>
      <c r="J5451">
        <v>0.28000000000000003</v>
      </c>
      <c r="K5451" t="s">
        <v>2812</v>
      </c>
    </row>
    <row r="5452" spans="1:11" x14ac:dyDescent="0.25">
      <c r="A5452" t="s">
        <v>489</v>
      </c>
      <c r="B5452" t="s">
        <v>14</v>
      </c>
      <c r="C5452" t="s">
        <v>15</v>
      </c>
      <c r="D5452" t="s">
        <v>22</v>
      </c>
      <c r="E5452" t="s">
        <v>490</v>
      </c>
      <c r="F5452" t="s">
        <v>488</v>
      </c>
      <c r="G5452" t="s">
        <v>2806</v>
      </c>
      <c r="H5452" s="5">
        <v>43738</v>
      </c>
      <c r="I5452" s="5">
        <v>43718</v>
      </c>
      <c r="J5452">
        <v>4.3</v>
      </c>
      <c r="K5452" t="s">
        <v>2812</v>
      </c>
    </row>
    <row r="5453" spans="1:11" x14ac:dyDescent="0.25">
      <c r="A5453" t="s">
        <v>2788</v>
      </c>
      <c r="B5453" t="s">
        <v>14</v>
      </c>
      <c r="C5453" t="s">
        <v>15</v>
      </c>
      <c r="D5453" t="s">
        <v>21</v>
      </c>
      <c r="E5453" t="s">
        <v>312</v>
      </c>
      <c r="F5453" t="s">
        <v>310</v>
      </c>
      <c r="G5453" t="s">
        <v>2806</v>
      </c>
      <c r="H5453" s="5">
        <v>44043</v>
      </c>
      <c r="I5453" s="5">
        <v>44026</v>
      </c>
      <c r="J5453">
        <v>77650.559999999998</v>
      </c>
      <c r="K5453" t="s">
        <v>2812</v>
      </c>
    </row>
    <row r="5454" spans="1:11" x14ac:dyDescent="0.25">
      <c r="A5454" t="s">
        <v>2777</v>
      </c>
      <c r="B5454" t="s">
        <v>14</v>
      </c>
      <c r="C5454" t="s">
        <v>15</v>
      </c>
      <c r="D5454" t="s">
        <v>19</v>
      </c>
      <c r="E5454" t="s">
        <v>312</v>
      </c>
      <c r="F5454" t="s">
        <v>310</v>
      </c>
      <c r="G5454" t="s">
        <v>2806</v>
      </c>
      <c r="H5454" s="5">
        <v>44012</v>
      </c>
      <c r="I5454" s="5">
        <v>44012</v>
      </c>
      <c r="J5454">
        <v>-16161.06</v>
      </c>
      <c r="K5454" t="s">
        <v>2812</v>
      </c>
    </row>
    <row r="5455" spans="1:11" x14ac:dyDescent="0.25">
      <c r="A5455" t="s">
        <v>2765</v>
      </c>
      <c r="B5455" t="s">
        <v>14</v>
      </c>
      <c r="C5455" t="s">
        <v>15</v>
      </c>
      <c r="D5455" t="s">
        <v>19</v>
      </c>
      <c r="E5455" t="s">
        <v>312</v>
      </c>
      <c r="F5455" t="s">
        <v>310</v>
      </c>
      <c r="G5455" t="s">
        <v>2806</v>
      </c>
      <c r="H5455" s="5">
        <v>44012</v>
      </c>
      <c r="I5455" s="5">
        <v>43993</v>
      </c>
      <c r="J5455">
        <v>38206.32</v>
      </c>
      <c r="K5455" t="s">
        <v>2812</v>
      </c>
    </row>
    <row r="5456" spans="1:11" x14ac:dyDescent="0.25">
      <c r="A5456" t="s">
        <v>2763</v>
      </c>
      <c r="B5456" t="s">
        <v>14</v>
      </c>
      <c r="C5456" t="s">
        <v>15</v>
      </c>
      <c r="D5456" t="s">
        <v>19</v>
      </c>
      <c r="E5456" t="s">
        <v>312</v>
      </c>
      <c r="F5456" t="s">
        <v>310</v>
      </c>
      <c r="G5456" t="s">
        <v>2806</v>
      </c>
      <c r="H5456" s="5">
        <v>44012</v>
      </c>
      <c r="I5456" s="5">
        <v>43991</v>
      </c>
      <c r="J5456">
        <v>-444.29</v>
      </c>
      <c r="K5456" t="s">
        <v>2812</v>
      </c>
    </row>
    <row r="5457" spans="1:11" x14ac:dyDescent="0.25">
      <c r="A5457" t="s">
        <v>2747</v>
      </c>
      <c r="B5457" t="s">
        <v>14</v>
      </c>
      <c r="C5457" t="s">
        <v>15</v>
      </c>
      <c r="D5457" t="s">
        <v>20</v>
      </c>
      <c r="E5457" t="s">
        <v>312</v>
      </c>
      <c r="F5457" t="s">
        <v>310</v>
      </c>
      <c r="G5457" t="s">
        <v>2806</v>
      </c>
      <c r="H5457" s="5">
        <v>43982</v>
      </c>
      <c r="I5457" s="5">
        <v>43979</v>
      </c>
      <c r="J5457">
        <v>1389651</v>
      </c>
      <c r="K5457" t="s">
        <v>2812</v>
      </c>
    </row>
    <row r="5458" spans="1:11" x14ac:dyDescent="0.25">
      <c r="A5458" t="s">
        <v>2743</v>
      </c>
      <c r="B5458" t="s">
        <v>14</v>
      </c>
      <c r="C5458" t="s">
        <v>15</v>
      </c>
      <c r="D5458" t="s">
        <v>20</v>
      </c>
      <c r="E5458" t="s">
        <v>312</v>
      </c>
      <c r="F5458" t="s">
        <v>310</v>
      </c>
      <c r="G5458" t="s">
        <v>2806</v>
      </c>
      <c r="H5458" s="5">
        <v>43982</v>
      </c>
      <c r="I5458" s="5">
        <v>43978</v>
      </c>
      <c r="J5458">
        <v>-60612.94</v>
      </c>
      <c r="K5458" t="s">
        <v>2812</v>
      </c>
    </row>
    <row r="5459" spans="1:11" x14ac:dyDescent="0.25">
      <c r="A5459" t="s">
        <v>2731</v>
      </c>
      <c r="B5459" t="s">
        <v>14</v>
      </c>
      <c r="C5459" t="s">
        <v>15</v>
      </c>
      <c r="D5459" t="s">
        <v>20</v>
      </c>
      <c r="E5459" t="s">
        <v>312</v>
      </c>
      <c r="F5459" t="s">
        <v>310</v>
      </c>
      <c r="G5459" t="s">
        <v>2806</v>
      </c>
      <c r="H5459" s="5">
        <v>43982</v>
      </c>
      <c r="I5459" s="5">
        <v>43970</v>
      </c>
      <c r="J5459">
        <v>107939.66</v>
      </c>
      <c r="K5459" t="s">
        <v>2812</v>
      </c>
    </row>
    <row r="5460" spans="1:11" x14ac:dyDescent="0.25">
      <c r="A5460" t="s">
        <v>2718</v>
      </c>
      <c r="B5460" t="s">
        <v>14</v>
      </c>
      <c r="C5460" t="s">
        <v>15</v>
      </c>
      <c r="D5460" t="s">
        <v>20</v>
      </c>
      <c r="E5460" t="s">
        <v>312</v>
      </c>
      <c r="F5460" t="s">
        <v>310</v>
      </c>
      <c r="G5460" t="s">
        <v>2806</v>
      </c>
      <c r="H5460" s="5">
        <v>43982</v>
      </c>
      <c r="I5460" s="5">
        <v>43959</v>
      </c>
      <c r="J5460">
        <v>391691.62</v>
      </c>
      <c r="K5460" t="s">
        <v>2812</v>
      </c>
    </row>
    <row r="5461" spans="1:11" x14ac:dyDescent="0.25">
      <c r="A5461" t="s">
        <v>2714</v>
      </c>
      <c r="B5461" t="s">
        <v>14</v>
      </c>
      <c r="C5461" t="s">
        <v>15</v>
      </c>
      <c r="D5461" t="s">
        <v>18</v>
      </c>
      <c r="E5461" t="s">
        <v>312</v>
      </c>
      <c r="F5461" t="s">
        <v>310</v>
      </c>
      <c r="G5461" t="s">
        <v>2806</v>
      </c>
      <c r="H5461" s="5">
        <v>43951</v>
      </c>
      <c r="I5461" s="5">
        <v>43952</v>
      </c>
      <c r="J5461">
        <v>-329.85</v>
      </c>
      <c r="K5461" t="s">
        <v>2812</v>
      </c>
    </row>
    <row r="5462" spans="1:11" x14ac:dyDescent="0.25">
      <c r="A5462" t="s">
        <v>2705</v>
      </c>
      <c r="B5462" t="s">
        <v>14</v>
      </c>
      <c r="C5462" t="s">
        <v>15</v>
      </c>
      <c r="D5462" t="s">
        <v>18</v>
      </c>
      <c r="E5462" t="s">
        <v>312</v>
      </c>
      <c r="F5462" t="s">
        <v>310</v>
      </c>
      <c r="G5462" t="s">
        <v>2806</v>
      </c>
      <c r="H5462" s="5">
        <v>43951</v>
      </c>
      <c r="I5462" s="5">
        <v>43950</v>
      </c>
      <c r="J5462">
        <v>137951.48000000001</v>
      </c>
      <c r="K5462" t="s">
        <v>2812</v>
      </c>
    </row>
    <row r="5463" spans="1:11" x14ac:dyDescent="0.25">
      <c r="A5463" t="s">
        <v>2698</v>
      </c>
      <c r="B5463" t="s">
        <v>14</v>
      </c>
      <c r="C5463" t="s">
        <v>15</v>
      </c>
      <c r="D5463" t="s">
        <v>18</v>
      </c>
      <c r="E5463" t="s">
        <v>312</v>
      </c>
      <c r="F5463" t="s">
        <v>310</v>
      </c>
      <c r="G5463" t="s">
        <v>2806</v>
      </c>
      <c r="H5463" s="5">
        <v>43951</v>
      </c>
      <c r="I5463" s="5">
        <v>43949</v>
      </c>
      <c r="J5463">
        <v>11590.56</v>
      </c>
      <c r="K5463" t="s">
        <v>2812</v>
      </c>
    </row>
    <row r="5464" spans="1:11" x14ac:dyDescent="0.25">
      <c r="A5464" t="s">
        <v>2694</v>
      </c>
      <c r="B5464" t="s">
        <v>14</v>
      </c>
      <c r="C5464" t="s">
        <v>15</v>
      </c>
      <c r="D5464" t="s">
        <v>18</v>
      </c>
      <c r="E5464" t="s">
        <v>312</v>
      </c>
      <c r="F5464" t="s">
        <v>310</v>
      </c>
      <c r="G5464" t="s">
        <v>2806</v>
      </c>
      <c r="H5464" s="5">
        <v>43951</v>
      </c>
      <c r="I5464" s="5">
        <v>43945</v>
      </c>
      <c r="J5464">
        <v>155743.97</v>
      </c>
      <c r="K5464" t="s">
        <v>2812</v>
      </c>
    </row>
    <row r="5465" spans="1:11" x14ac:dyDescent="0.25">
      <c r="A5465" t="s">
        <v>2689</v>
      </c>
      <c r="B5465" t="s">
        <v>14</v>
      </c>
      <c r="C5465" t="s">
        <v>15</v>
      </c>
      <c r="D5465" t="s">
        <v>18</v>
      </c>
      <c r="E5465" t="s">
        <v>312</v>
      </c>
      <c r="F5465" t="s">
        <v>310</v>
      </c>
      <c r="G5465" t="s">
        <v>2806</v>
      </c>
      <c r="H5465" s="5">
        <v>43951</v>
      </c>
      <c r="I5465" s="5">
        <v>43944</v>
      </c>
      <c r="J5465">
        <v>1068203.73</v>
      </c>
      <c r="K5465" t="s">
        <v>2812</v>
      </c>
    </row>
    <row r="5466" spans="1:11" x14ac:dyDescent="0.25">
      <c r="A5466" t="s">
        <v>2686</v>
      </c>
      <c r="B5466" t="s">
        <v>14</v>
      </c>
      <c r="C5466" t="s">
        <v>15</v>
      </c>
      <c r="D5466" t="s">
        <v>18</v>
      </c>
      <c r="E5466" t="s">
        <v>312</v>
      </c>
      <c r="F5466" t="s">
        <v>310</v>
      </c>
      <c r="G5466" t="s">
        <v>2806</v>
      </c>
      <c r="H5466" s="5">
        <v>43951</v>
      </c>
      <c r="I5466" s="5">
        <v>43942</v>
      </c>
      <c r="J5466">
        <v>479894.99</v>
      </c>
      <c r="K5466" t="s">
        <v>2812</v>
      </c>
    </row>
    <row r="5467" spans="1:11" x14ac:dyDescent="0.25">
      <c r="A5467" t="s">
        <v>2681</v>
      </c>
      <c r="B5467" t="s">
        <v>14</v>
      </c>
      <c r="C5467" t="s">
        <v>15</v>
      </c>
      <c r="D5467" t="s">
        <v>18</v>
      </c>
      <c r="E5467" t="s">
        <v>312</v>
      </c>
      <c r="F5467" t="s">
        <v>310</v>
      </c>
      <c r="G5467" t="s">
        <v>2806</v>
      </c>
      <c r="H5467" s="5">
        <v>43951</v>
      </c>
      <c r="I5467" s="5">
        <v>43937</v>
      </c>
      <c r="J5467">
        <v>2275960.81</v>
      </c>
      <c r="K5467" t="s">
        <v>2812</v>
      </c>
    </row>
    <row r="5468" spans="1:11" x14ac:dyDescent="0.25">
      <c r="A5468" t="s">
        <v>2677</v>
      </c>
      <c r="B5468" t="s">
        <v>14</v>
      </c>
      <c r="C5468" t="s">
        <v>15</v>
      </c>
      <c r="D5468" t="s">
        <v>18</v>
      </c>
      <c r="E5468" t="s">
        <v>312</v>
      </c>
      <c r="F5468" t="s">
        <v>310</v>
      </c>
      <c r="G5468" t="s">
        <v>2806</v>
      </c>
      <c r="H5468" s="5">
        <v>43951</v>
      </c>
      <c r="I5468" s="5">
        <v>43935</v>
      </c>
      <c r="J5468">
        <v>179215.82</v>
      </c>
      <c r="K5468" t="s">
        <v>2812</v>
      </c>
    </row>
    <row r="5469" spans="1:11" x14ac:dyDescent="0.25">
      <c r="A5469" t="s">
        <v>2661</v>
      </c>
      <c r="B5469" t="s">
        <v>14</v>
      </c>
      <c r="C5469" t="s">
        <v>15</v>
      </c>
      <c r="D5469" t="s">
        <v>18</v>
      </c>
      <c r="E5469" t="s">
        <v>312</v>
      </c>
      <c r="F5469" t="s">
        <v>310</v>
      </c>
      <c r="G5469" t="s">
        <v>2806</v>
      </c>
      <c r="H5469" s="5">
        <v>43951</v>
      </c>
      <c r="I5469" s="5">
        <v>43929</v>
      </c>
      <c r="J5469">
        <v>3072640.26</v>
      </c>
      <c r="K5469" t="s">
        <v>2812</v>
      </c>
    </row>
    <row r="5470" spans="1:11" x14ac:dyDescent="0.25">
      <c r="A5470" t="s">
        <v>2647</v>
      </c>
      <c r="B5470" t="s">
        <v>14</v>
      </c>
      <c r="C5470" t="s">
        <v>15</v>
      </c>
      <c r="D5470" t="s">
        <v>17</v>
      </c>
      <c r="E5470" t="s">
        <v>312</v>
      </c>
      <c r="F5470" t="s">
        <v>310</v>
      </c>
      <c r="G5470" t="s">
        <v>2806</v>
      </c>
      <c r="H5470" s="5">
        <v>43921</v>
      </c>
      <c r="I5470" s="5">
        <v>43921</v>
      </c>
      <c r="J5470">
        <v>4403660.2</v>
      </c>
      <c r="K5470" t="s">
        <v>2812</v>
      </c>
    </row>
    <row r="5471" spans="1:11" x14ac:dyDescent="0.25">
      <c r="A5471" t="s">
        <v>2636</v>
      </c>
      <c r="B5471" t="s">
        <v>14</v>
      </c>
      <c r="C5471" t="s">
        <v>15</v>
      </c>
      <c r="D5471" t="s">
        <v>17</v>
      </c>
      <c r="E5471" t="s">
        <v>312</v>
      </c>
      <c r="F5471" t="s">
        <v>310</v>
      </c>
      <c r="G5471" t="s">
        <v>2806</v>
      </c>
      <c r="H5471" s="5">
        <v>43921</v>
      </c>
      <c r="I5471" s="5">
        <v>43917</v>
      </c>
      <c r="J5471">
        <v>2189024.67</v>
      </c>
      <c r="K5471" t="s">
        <v>2812</v>
      </c>
    </row>
    <row r="5472" spans="1:11" x14ac:dyDescent="0.25">
      <c r="A5472" t="s">
        <v>2633</v>
      </c>
      <c r="B5472" t="s">
        <v>14</v>
      </c>
      <c r="C5472" t="s">
        <v>15</v>
      </c>
      <c r="D5472" t="s">
        <v>17</v>
      </c>
      <c r="E5472" t="s">
        <v>312</v>
      </c>
      <c r="F5472" t="s">
        <v>310</v>
      </c>
      <c r="G5472" t="s">
        <v>2806</v>
      </c>
      <c r="H5472" s="5">
        <v>43921</v>
      </c>
      <c r="I5472" s="5">
        <v>43916</v>
      </c>
      <c r="J5472">
        <v>1202316.3</v>
      </c>
      <c r="K5472" t="s">
        <v>2812</v>
      </c>
    </row>
    <row r="5473" spans="1:11" x14ac:dyDescent="0.25">
      <c r="A5473" t="s">
        <v>2626</v>
      </c>
      <c r="B5473" t="s">
        <v>14</v>
      </c>
      <c r="C5473" t="s">
        <v>15</v>
      </c>
      <c r="D5473" t="s">
        <v>17</v>
      </c>
      <c r="E5473" t="s">
        <v>312</v>
      </c>
      <c r="F5473" t="s">
        <v>310</v>
      </c>
      <c r="G5473" t="s">
        <v>2806</v>
      </c>
      <c r="H5473" s="5">
        <v>43921</v>
      </c>
      <c r="I5473" s="5">
        <v>43914</v>
      </c>
      <c r="J5473">
        <v>13165357.59</v>
      </c>
      <c r="K5473" t="s">
        <v>2812</v>
      </c>
    </row>
    <row r="5474" spans="1:11" x14ac:dyDescent="0.25">
      <c r="A5474" t="s">
        <v>2609</v>
      </c>
      <c r="B5474" t="s">
        <v>14</v>
      </c>
      <c r="C5474" t="s">
        <v>15</v>
      </c>
      <c r="D5474" t="s">
        <v>17</v>
      </c>
      <c r="E5474" t="s">
        <v>312</v>
      </c>
      <c r="F5474" t="s">
        <v>310</v>
      </c>
      <c r="G5474" t="s">
        <v>2806</v>
      </c>
      <c r="H5474" s="5">
        <v>43921</v>
      </c>
      <c r="I5474" s="5">
        <v>43899</v>
      </c>
      <c r="J5474">
        <v>7123951.9299999997</v>
      </c>
      <c r="K5474" t="s">
        <v>2812</v>
      </c>
    </row>
    <row r="5475" spans="1:11" x14ac:dyDescent="0.25">
      <c r="A5475" t="s">
        <v>2579</v>
      </c>
      <c r="B5475" t="s">
        <v>14</v>
      </c>
      <c r="C5475" t="s">
        <v>15</v>
      </c>
      <c r="D5475" t="s">
        <v>22</v>
      </c>
      <c r="E5475" t="s">
        <v>312</v>
      </c>
      <c r="F5475" t="s">
        <v>310</v>
      </c>
      <c r="G5475" t="s">
        <v>2806</v>
      </c>
      <c r="H5475" s="5">
        <v>43890</v>
      </c>
      <c r="I5475" s="5">
        <v>43882</v>
      </c>
      <c r="J5475">
        <v>2765007.46</v>
      </c>
      <c r="K5475" t="s">
        <v>2812</v>
      </c>
    </row>
    <row r="5476" spans="1:11" x14ac:dyDescent="0.25">
      <c r="A5476" t="s">
        <v>2574</v>
      </c>
      <c r="B5476" t="s">
        <v>14</v>
      </c>
      <c r="C5476" t="s">
        <v>15</v>
      </c>
      <c r="D5476" t="s">
        <v>22</v>
      </c>
      <c r="E5476" t="s">
        <v>312</v>
      </c>
      <c r="F5476" t="s">
        <v>310</v>
      </c>
      <c r="G5476" t="s">
        <v>2806</v>
      </c>
      <c r="H5476" s="5">
        <v>43890</v>
      </c>
      <c r="I5476" s="5">
        <v>43881</v>
      </c>
      <c r="J5476">
        <v>2813185.76</v>
      </c>
      <c r="K5476" t="s">
        <v>2812</v>
      </c>
    </row>
    <row r="5477" spans="1:11" x14ac:dyDescent="0.25">
      <c r="A5477" t="s">
        <v>2558</v>
      </c>
      <c r="B5477" t="s">
        <v>14</v>
      </c>
      <c r="C5477" t="s">
        <v>15</v>
      </c>
      <c r="D5477" t="s">
        <v>22</v>
      </c>
      <c r="E5477" t="s">
        <v>312</v>
      </c>
      <c r="F5477" t="s">
        <v>310</v>
      </c>
      <c r="G5477" t="s">
        <v>2806</v>
      </c>
      <c r="H5477" s="5">
        <v>43890</v>
      </c>
      <c r="I5477" s="5">
        <v>43871</v>
      </c>
      <c r="J5477">
        <v>1874879.94</v>
      </c>
      <c r="K5477" t="s">
        <v>2812</v>
      </c>
    </row>
    <row r="5478" spans="1:11" x14ac:dyDescent="0.25">
      <c r="A5478" t="s">
        <v>2547</v>
      </c>
      <c r="B5478" t="s">
        <v>14</v>
      </c>
      <c r="C5478" t="s">
        <v>15</v>
      </c>
      <c r="D5478" t="s">
        <v>16</v>
      </c>
      <c r="E5478" t="s">
        <v>312</v>
      </c>
      <c r="F5478" t="s">
        <v>310</v>
      </c>
      <c r="G5478" t="s">
        <v>2806</v>
      </c>
      <c r="H5478" s="5">
        <v>43861</v>
      </c>
      <c r="I5478" s="5">
        <v>43864</v>
      </c>
      <c r="J5478">
        <v>-178.29</v>
      </c>
      <c r="K5478" t="s">
        <v>2812</v>
      </c>
    </row>
    <row r="5479" spans="1:11" x14ac:dyDescent="0.25">
      <c r="A5479" t="s">
        <v>2530</v>
      </c>
      <c r="B5479" t="s">
        <v>14</v>
      </c>
      <c r="C5479" t="s">
        <v>15</v>
      </c>
      <c r="D5479" t="s">
        <v>22</v>
      </c>
      <c r="E5479" t="s">
        <v>312</v>
      </c>
      <c r="F5479" t="s">
        <v>310</v>
      </c>
      <c r="G5479" t="s">
        <v>2806</v>
      </c>
      <c r="H5479" s="5">
        <v>43861</v>
      </c>
      <c r="I5479" s="5">
        <v>43859</v>
      </c>
      <c r="J5479">
        <v>50393.599999999999</v>
      </c>
      <c r="K5479" t="s">
        <v>2812</v>
      </c>
    </row>
    <row r="5480" spans="1:11" x14ac:dyDescent="0.25">
      <c r="A5480" t="s">
        <v>2522</v>
      </c>
      <c r="B5480" t="s">
        <v>14</v>
      </c>
      <c r="C5480" t="s">
        <v>15</v>
      </c>
      <c r="D5480" t="s">
        <v>22</v>
      </c>
      <c r="E5480" t="s">
        <v>312</v>
      </c>
      <c r="F5480" t="s">
        <v>310</v>
      </c>
      <c r="G5480" t="s">
        <v>2806</v>
      </c>
      <c r="H5480" s="5">
        <v>43861</v>
      </c>
      <c r="I5480" s="5">
        <v>43857</v>
      </c>
      <c r="J5480">
        <v>1065384.93</v>
      </c>
      <c r="K5480" t="s">
        <v>2812</v>
      </c>
    </row>
    <row r="5481" spans="1:11" x14ac:dyDescent="0.25">
      <c r="A5481" t="s">
        <v>2518</v>
      </c>
      <c r="B5481" t="s">
        <v>14</v>
      </c>
      <c r="C5481" t="s">
        <v>15</v>
      </c>
      <c r="D5481" t="s">
        <v>22</v>
      </c>
      <c r="E5481" t="s">
        <v>312</v>
      </c>
      <c r="F5481" t="s">
        <v>310</v>
      </c>
      <c r="G5481" t="s">
        <v>2806</v>
      </c>
      <c r="H5481" s="5">
        <v>43861</v>
      </c>
      <c r="I5481" s="5">
        <v>43854</v>
      </c>
      <c r="J5481">
        <v>240141</v>
      </c>
      <c r="K5481" t="s">
        <v>2812</v>
      </c>
    </row>
    <row r="5482" spans="1:11" x14ac:dyDescent="0.25">
      <c r="A5482" t="s">
        <v>2514</v>
      </c>
      <c r="B5482" t="s">
        <v>14</v>
      </c>
      <c r="C5482" t="s">
        <v>15</v>
      </c>
      <c r="D5482" t="s">
        <v>22</v>
      </c>
      <c r="E5482" t="s">
        <v>312</v>
      </c>
      <c r="F5482" t="s">
        <v>310</v>
      </c>
      <c r="G5482" t="s">
        <v>2806</v>
      </c>
      <c r="H5482" s="5">
        <v>43861</v>
      </c>
      <c r="I5482" s="5">
        <v>43853</v>
      </c>
      <c r="J5482">
        <v>1143678.24</v>
      </c>
      <c r="K5482" t="s">
        <v>2812</v>
      </c>
    </row>
    <row r="5483" spans="1:11" x14ac:dyDescent="0.25">
      <c r="A5483" t="s">
        <v>2497</v>
      </c>
      <c r="B5483" t="s">
        <v>14</v>
      </c>
      <c r="C5483" t="s">
        <v>15</v>
      </c>
      <c r="D5483" t="s">
        <v>22</v>
      </c>
      <c r="E5483" t="s">
        <v>312</v>
      </c>
      <c r="F5483" t="s">
        <v>310</v>
      </c>
      <c r="G5483" t="s">
        <v>2806</v>
      </c>
      <c r="H5483" s="5">
        <v>43861</v>
      </c>
      <c r="I5483" s="5">
        <v>43846</v>
      </c>
      <c r="J5483">
        <v>875541.98</v>
      </c>
      <c r="K5483" t="s">
        <v>2812</v>
      </c>
    </row>
    <row r="5484" spans="1:11" x14ac:dyDescent="0.25">
      <c r="A5484" t="s">
        <v>2493</v>
      </c>
      <c r="B5484" t="s">
        <v>14</v>
      </c>
      <c r="C5484" t="s">
        <v>15</v>
      </c>
      <c r="D5484" t="s">
        <v>22</v>
      </c>
      <c r="E5484" t="s">
        <v>312</v>
      </c>
      <c r="F5484" t="s">
        <v>310</v>
      </c>
      <c r="G5484" t="s">
        <v>2806</v>
      </c>
      <c r="H5484" s="5">
        <v>43861</v>
      </c>
      <c r="I5484" s="5">
        <v>43845</v>
      </c>
      <c r="J5484">
        <v>4481392.2699999996</v>
      </c>
      <c r="K5484" t="s">
        <v>2812</v>
      </c>
    </row>
    <row r="5485" spans="1:11" x14ac:dyDescent="0.25">
      <c r="A5485" t="s">
        <v>2482</v>
      </c>
      <c r="B5485" t="s">
        <v>14</v>
      </c>
      <c r="C5485" t="s">
        <v>15</v>
      </c>
      <c r="D5485" t="s">
        <v>22</v>
      </c>
      <c r="E5485" t="s">
        <v>312</v>
      </c>
      <c r="F5485" t="s">
        <v>310</v>
      </c>
      <c r="G5485" t="s">
        <v>2806</v>
      </c>
      <c r="H5485" s="5">
        <v>43861</v>
      </c>
      <c r="I5485" s="5">
        <v>43844</v>
      </c>
      <c r="J5485">
        <v>710382.6</v>
      </c>
      <c r="K5485" t="s">
        <v>2812</v>
      </c>
    </row>
    <row r="5486" spans="1:11" x14ac:dyDescent="0.25">
      <c r="A5486" t="s">
        <v>2429</v>
      </c>
      <c r="B5486" t="s">
        <v>14</v>
      </c>
      <c r="C5486" t="s">
        <v>2810</v>
      </c>
      <c r="D5486" t="s">
        <v>16</v>
      </c>
      <c r="E5486" t="s">
        <v>312</v>
      </c>
      <c r="F5486" t="s">
        <v>310</v>
      </c>
      <c r="G5486" t="s">
        <v>2806</v>
      </c>
      <c r="H5486" s="5">
        <v>43830</v>
      </c>
      <c r="I5486" s="5">
        <v>43832</v>
      </c>
      <c r="J5486">
        <v>-62.99</v>
      </c>
      <c r="K5486" t="s">
        <v>2812</v>
      </c>
    </row>
    <row r="5487" spans="1:11" x14ac:dyDescent="0.25">
      <c r="A5487" t="s">
        <v>2429</v>
      </c>
      <c r="B5487" t="s">
        <v>14</v>
      </c>
      <c r="C5487" t="s">
        <v>2810</v>
      </c>
      <c r="D5487" t="s">
        <v>22</v>
      </c>
      <c r="E5487" t="s">
        <v>312</v>
      </c>
      <c r="F5487" t="s">
        <v>310</v>
      </c>
      <c r="G5487" t="s">
        <v>2806</v>
      </c>
      <c r="H5487" s="5">
        <v>43830</v>
      </c>
      <c r="I5487" s="5">
        <v>43832</v>
      </c>
      <c r="J5487">
        <v>44.07</v>
      </c>
      <c r="K5487" t="s">
        <v>2812</v>
      </c>
    </row>
    <row r="5488" spans="1:11" x14ac:dyDescent="0.25">
      <c r="A5488" t="s">
        <v>2429</v>
      </c>
      <c r="B5488" t="s">
        <v>14</v>
      </c>
      <c r="C5488" t="s">
        <v>2810</v>
      </c>
      <c r="D5488" t="s">
        <v>16</v>
      </c>
      <c r="E5488" t="s">
        <v>312</v>
      </c>
      <c r="F5488" t="s">
        <v>310</v>
      </c>
      <c r="G5488" t="s">
        <v>2806</v>
      </c>
      <c r="H5488" s="5">
        <v>43830</v>
      </c>
      <c r="I5488" s="5">
        <v>43832</v>
      </c>
      <c r="J5488">
        <v>-20.49</v>
      </c>
      <c r="K5488" t="s">
        <v>2812</v>
      </c>
    </row>
    <row r="5489" spans="1:11" x14ac:dyDescent="0.25">
      <c r="A5489" t="s">
        <v>2429</v>
      </c>
      <c r="B5489" t="s">
        <v>14</v>
      </c>
      <c r="C5489" t="s">
        <v>2810</v>
      </c>
      <c r="D5489" t="s">
        <v>16</v>
      </c>
      <c r="E5489" t="s">
        <v>312</v>
      </c>
      <c r="F5489" t="s">
        <v>310</v>
      </c>
      <c r="G5489" t="s">
        <v>2806</v>
      </c>
      <c r="H5489" s="5">
        <v>43830</v>
      </c>
      <c r="I5489" s="5">
        <v>43832</v>
      </c>
      <c r="J5489">
        <v>-56.37</v>
      </c>
      <c r="K5489" t="s">
        <v>2812</v>
      </c>
    </row>
    <row r="5490" spans="1:11" x14ac:dyDescent="0.25">
      <c r="A5490" t="s">
        <v>2429</v>
      </c>
      <c r="B5490" t="s">
        <v>14</v>
      </c>
      <c r="C5490" t="s">
        <v>2810</v>
      </c>
      <c r="D5490" t="s">
        <v>16</v>
      </c>
      <c r="E5490" t="s">
        <v>312</v>
      </c>
      <c r="F5490" t="s">
        <v>310</v>
      </c>
      <c r="G5490" t="s">
        <v>2806</v>
      </c>
      <c r="H5490" s="5">
        <v>43830</v>
      </c>
      <c r="I5490" s="5">
        <v>43832</v>
      </c>
      <c r="J5490">
        <v>-22.97</v>
      </c>
      <c r="K5490" t="s">
        <v>2812</v>
      </c>
    </row>
    <row r="5491" spans="1:11" x14ac:dyDescent="0.25">
      <c r="A5491" t="s">
        <v>2429</v>
      </c>
      <c r="B5491" t="s">
        <v>14</v>
      </c>
      <c r="C5491" t="s">
        <v>2810</v>
      </c>
      <c r="D5491" t="s">
        <v>16</v>
      </c>
      <c r="E5491" t="s">
        <v>312</v>
      </c>
      <c r="F5491" t="s">
        <v>310</v>
      </c>
      <c r="G5491" t="s">
        <v>2806</v>
      </c>
      <c r="H5491" s="5">
        <v>43830</v>
      </c>
      <c r="I5491" s="5">
        <v>43832</v>
      </c>
      <c r="J5491">
        <v>-289.36</v>
      </c>
      <c r="K5491" t="s">
        <v>2812</v>
      </c>
    </row>
    <row r="5492" spans="1:11" x14ac:dyDescent="0.25">
      <c r="A5492" t="s">
        <v>2429</v>
      </c>
      <c r="B5492" t="s">
        <v>14</v>
      </c>
      <c r="C5492" t="s">
        <v>2810</v>
      </c>
      <c r="D5492" t="s">
        <v>16</v>
      </c>
      <c r="E5492" t="s">
        <v>312</v>
      </c>
      <c r="F5492" t="s">
        <v>310</v>
      </c>
      <c r="G5492" t="s">
        <v>2806</v>
      </c>
      <c r="H5492" s="5">
        <v>43830</v>
      </c>
      <c r="I5492" s="5">
        <v>43832</v>
      </c>
      <c r="J5492">
        <v>-2.4700000000000002</v>
      </c>
      <c r="K5492" t="s">
        <v>2812</v>
      </c>
    </row>
    <row r="5493" spans="1:11" x14ac:dyDescent="0.25">
      <c r="A5493" t="s">
        <v>2429</v>
      </c>
      <c r="B5493" t="s">
        <v>14</v>
      </c>
      <c r="C5493" t="s">
        <v>2810</v>
      </c>
      <c r="D5493" t="s">
        <v>16</v>
      </c>
      <c r="E5493" t="s">
        <v>312</v>
      </c>
      <c r="F5493" t="s">
        <v>310</v>
      </c>
      <c r="G5493" t="s">
        <v>2806</v>
      </c>
      <c r="H5493" s="5">
        <v>43830</v>
      </c>
      <c r="I5493" s="5">
        <v>43832</v>
      </c>
      <c r="J5493">
        <v>-52.9</v>
      </c>
      <c r="K5493" t="s">
        <v>2812</v>
      </c>
    </row>
    <row r="5494" spans="1:11" x14ac:dyDescent="0.25">
      <c r="A5494" t="s">
        <v>2429</v>
      </c>
      <c r="B5494" t="s">
        <v>14</v>
      </c>
      <c r="C5494" t="s">
        <v>2810</v>
      </c>
      <c r="D5494" t="s">
        <v>16</v>
      </c>
      <c r="E5494" t="s">
        <v>312</v>
      </c>
      <c r="F5494" t="s">
        <v>310</v>
      </c>
      <c r="G5494" t="s">
        <v>2806</v>
      </c>
      <c r="H5494" s="5">
        <v>43830</v>
      </c>
      <c r="I5494" s="5">
        <v>43832</v>
      </c>
      <c r="J5494">
        <v>-48.35</v>
      </c>
      <c r="K5494" t="s">
        <v>2812</v>
      </c>
    </row>
    <row r="5495" spans="1:11" x14ac:dyDescent="0.25">
      <c r="A5495" t="s">
        <v>2429</v>
      </c>
      <c r="B5495" t="s">
        <v>14</v>
      </c>
      <c r="C5495" t="s">
        <v>2810</v>
      </c>
      <c r="D5495" t="s">
        <v>16</v>
      </c>
      <c r="E5495" t="s">
        <v>312</v>
      </c>
      <c r="F5495" t="s">
        <v>310</v>
      </c>
      <c r="G5495" t="s">
        <v>2806</v>
      </c>
      <c r="H5495" s="5">
        <v>43830</v>
      </c>
      <c r="I5495" s="5">
        <v>43832</v>
      </c>
      <c r="J5495">
        <v>-71.489999999999995</v>
      </c>
      <c r="K5495" t="s">
        <v>2812</v>
      </c>
    </row>
    <row r="5496" spans="1:11" x14ac:dyDescent="0.25">
      <c r="A5496" t="s">
        <v>2429</v>
      </c>
      <c r="B5496" t="s">
        <v>14</v>
      </c>
      <c r="C5496" t="s">
        <v>2810</v>
      </c>
      <c r="D5496" t="s">
        <v>16</v>
      </c>
      <c r="E5496" t="s">
        <v>312</v>
      </c>
      <c r="F5496" t="s">
        <v>310</v>
      </c>
      <c r="G5496" t="s">
        <v>2806</v>
      </c>
      <c r="H5496" s="5">
        <v>43830</v>
      </c>
      <c r="I5496" s="5">
        <v>43832</v>
      </c>
      <c r="J5496">
        <v>-255.36</v>
      </c>
      <c r="K5496" t="s">
        <v>2812</v>
      </c>
    </row>
    <row r="5497" spans="1:11" x14ac:dyDescent="0.25">
      <c r="A5497" t="s">
        <v>2418</v>
      </c>
      <c r="B5497" t="s">
        <v>14</v>
      </c>
      <c r="C5497" t="s">
        <v>2810</v>
      </c>
      <c r="D5497" t="s">
        <v>22</v>
      </c>
      <c r="E5497" t="s">
        <v>312</v>
      </c>
      <c r="F5497" t="s">
        <v>310</v>
      </c>
      <c r="G5497" t="s">
        <v>2806</v>
      </c>
      <c r="H5497" s="5">
        <v>43830</v>
      </c>
      <c r="I5497" s="5">
        <v>43822</v>
      </c>
      <c r="J5497">
        <v>3002207.27</v>
      </c>
      <c r="K5497" t="s">
        <v>2812</v>
      </c>
    </row>
    <row r="5498" spans="1:11" x14ac:dyDescent="0.25">
      <c r="A5498" t="s">
        <v>2416</v>
      </c>
      <c r="B5498" t="s">
        <v>14</v>
      </c>
      <c r="C5498" t="s">
        <v>2810</v>
      </c>
      <c r="D5498" t="s">
        <v>22</v>
      </c>
      <c r="E5498" t="s">
        <v>312</v>
      </c>
      <c r="F5498" t="s">
        <v>310</v>
      </c>
      <c r="G5498" t="s">
        <v>2806</v>
      </c>
      <c r="H5498" s="5">
        <v>43830</v>
      </c>
      <c r="I5498" s="5">
        <v>43819</v>
      </c>
      <c r="J5498">
        <v>9551665.9900000002</v>
      </c>
      <c r="K5498" t="s">
        <v>2812</v>
      </c>
    </row>
    <row r="5499" spans="1:11" x14ac:dyDescent="0.25">
      <c r="A5499" t="s">
        <v>2413</v>
      </c>
      <c r="B5499" t="s">
        <v>14</v>
      </c>
      <c r="C5499" t="s">
        <v>2810</v>
      </c>
      <c r="D5499" t="s">
        <v>22</v>
      </c>
      <c r="E5499" t="s">
        <v>312</v>
      </c>
      <c r="F5499" t="s">
        <v>310</v>
      </c>
      <c r="G5499" t="s">
        <v>2806</v>
      </c>
      <c r="H5499" s="5">
        <v>43830</v>
      </c>
      <c r="I5499" s="5">
        <v>43818</v>
      </c>
      <c r="J5499">
        <v>2618896.65</v>
      </c>
      <c r="K5499" t="s">
        <v>2812</v>
      </c>
    </row>
    <row r="5500" spans="1:11" x14ac:dyDescent="0.25">
      <c r="A5500" t="s">
        <v>2405</v>
      </c>
      <c r="B5500" t="s">
        <v>14</v>
      </c>
      <c r="C5500" t="s">
        <v>2810</v>
      </c>
      <c r="D5500" t="s">
        <v>22</v>
      </c>
      <c r="E5500" t="s">
        <v>312</v>
      </c>
      <c r="F5500" t="s">
        <v>310</v>
      </c>
      <c r="G5500" t="s">
        <v>2806</v>
      </c>
      <c r="H5500" s="5">
        <v>43830</v>
      </c>
      <c r="I5500" s="5">
        <v>43812</v>
      </c>
      <c r="J5500">
        <v>1471300.84</v>
      </c>
      <c r="K5500" t="s">
        <v>2812</v>
      </c>
    </row>
    <row r="5501" spans="1:11" x14ac:dyDescent="0.25">
      <c r="A5501" t="s">
        <v>2404</v>
      </c>
      <c r="B5501" t="s">
        <v>14</v>
      </c>
      <c r="C5501" t="s">
        <v>2810</v>
      </c>
      <c r="D5501" t="s">
        <v>22</v>
      </c>
      <c r="E5501" t="s">
        <v>312</v>
      </c>
      <c r="F5501" t="s">
        <v>310</v>
      </c>
      <c r="G5501" t="s">
        <v>2806</v>
      </c>
      <c r="H5501" s="5">
        <v>43830</v>
      </c>
      <c r="I5501" s="5">
        <v>43811</v>
      </c>
      <c r="J5501">
        <v>210387.69</v>
      </c>
      <c r="K5501" t="s">
        <v>2812</v>
      </c>
    </row>
    <row r="5502" spans="1:11" x14ac:dyDescent="0.25">
      <c r="A5502" t="s">
        <v>2396</v>
      </c>
      <c r="B5502" t="s">
        <v>14</v>
      </c>
      <c r="C5502" t="s">
        <v>2810</v>
      </c>
      <c r="D5502" t="s">
        <v>22</v>
      </c>
      <c r="E5502" t="s">
        <v>312</v>
      </c>
      <c r="F5502" t="s">
        <v>310</v>
      </c>
      <c r="G5502" t="s">
        <v>2806</v>
      </c>
      <c r="H5502" s="5">
        <v>43830</v>
      </c>
      <c r="I5502" s="5">
        <v>43808</v>
      </c>
      <c r="J5502">
        <v>24917.279999999999</v>
      </c>
      <c r="K5502" t="s">
        <v>2812</v>
      </c>
    </row>
    <row r="5503" spans="1:11" x14ac:dyDescent="0.25">
      <c r="A5503" t="s">
        <v>2359</v>
      </c>
      <c r="B5503" t="s">
        <v>14</v>
      </c>
      <c r="C5503" t="s">
        <v>2810</v>
      </c>
      <c r="D5503" t="s">
        <v>16</v>
      </c>
      <c r="E5503" t="s">
        <v>312</v>
      </c>
      <c r="F5503" t="s">
        <v>310</v>
      </c>
      <c r="G5503" t="s">
        <v>2806</v>
      </c>
      <c r="H5503" s="5">
        <v>43799</v>
      </c>
      <c r="I5503" s="5">
        <v>43801</v>
      </c>
      <c r="J5503">
        <v>-9.6</v>
      </c>
      <c r="K5503" t="s">
        <v>2812</v>
      </c>
    </row>
    <row r="5504" spans="1:11" x14ac:dyDescent="0.25">
      <c r="A5504" t="s">
        <v>2359</v>
      </c>
      <c r="B5504" t="s">
        <v>14</v>
      </c>
      <c r="C5504" t="s">
        <v>2810</v>
      </c>
      <c r="D5504" t="s">
        <v>22</v>
      </c>
      <c r="E5504" t="s">
        <v>312</v>
      </c>
      <c r="F5504" t="s">
        <v>310</v>
      </c>
      <c r="G5504" t="s">
        <v>2806</v>
      </c>
      <c r="H5504" s="5">
        <v>43799</v>
      </c>
      <c r="I5504" s="5">
        <v>43801</v>
      </c>
      <c r="J5504">
        <v>4.46</v>
      </c>
      <c r="K5504" t="s">
        <v>2812</v>
      </c>
    </row>
    <row r="5505" spans="1:11" x14ac:dyDescent="0.25">
      <c r="A5505" t="s">
        <v>2359</v>
      </c>
      <c r="B5505" t="s">
        <v>14</v>
      </c>
      <c r="C5505" t="s">
        <v>2810</v>
      </c>
      <c r="D5505" t="s">
        <v>22</v>
      </c>
      <c r="E5505" t="s">
        <v>312</v>
      </c>
      <c r="F5505" t="s">
        <v>310</v>
      </c>
      <c r="G5505" t="s">
        <v>2806</v>
      </c>
      <c r="H5505" s="5">
        <v>43799</v>
      </c>
      <c r="I5505" s="5">
        <v>43801</v>
      </c>
      <c r="J5505">
        <v>12.28</v>
      </c>
      <c r="K5505" t="s">
        <v>2812</v>
      </c>
    </row>
    <row r="5506" spans="1:11" x14ac:dyDescent="0.25">
      <c r="A5506" t="s">
        <v>2359</v>
      </c>
      <c r="B5506" t="s">
        <v>14</v>
      </c>
      <c r="C5506" t="s">
        <v>2810</v>
      </c>
      <c r="D5506" t="s">
        <v>22</v>
      </c>
      <c r="E5506" t="s">
        <v>312</v>
      </c>
      <c r="F5506" t="s">
        <v>310</v>
      </c>
      <c r="G5506" t="s">
        <v>2806</v>
      </c>
      <c r="H5506" s="5">
        <v>43799</v>
      </c>
      <c r="I5506" s="5">
        <v>43801</v>
      </c>
      <c r="J5506">
        <v>4.1100000000000003</v>
      </c>
      <c r="K5506" t="s">
        <v>2812</v>
      </c>
    </row>
    <row r="5507" spans="1:11" x14ac:dyDescent="0.25">
      <c r="A5507" t="s">
        <v>2359</v>
      </c>
      <c r="B5507" t="s">
        <v>14</v>
      </c>
      <c r="C5507" t="s">
        <v>2810</v>
      </c>
      <c r="D5507" t="s">
        <v>22</v>
      </c>
      <c r="E5507" t="s">
        <v>312</v>
      </c>
      <c r="F5507" t="s">
        <v>310</v>
      </c>
      <c r="G5507" t="s">
        <v>2806</v>
      </c>
      <c r="H5507" s="5">
        <v>43799</v>
      </c>
      <c r="I5507" s="5">
        <v>43801</v>
      </c>
      <c r="J5507">
        <v>63.02</v>
      </c>
      <c r="K5507" t="s">
        <v>2812</v>
      </c>
    </row>
    <row r="5508" spans="1:11" x14ac:dyDescent="0.25">
      <c r="A5508" t="s">
        <v>2359</v>
      </c>
      <c r="B5508" t="s">
        <v>14</v>
      </c>
      <c r="C5508" t="s">
        <v>2810</v>
      </c>
      <c r="D5508" t="s">
        <v>22</v>
      </c>
      <c r="E5508" t="s">
        <v>312</v>
      </c>
      <c r="F5508" t="s">
        <v>310</v>
      </c>
      <c r="G5508" t="s">
        <v>2806</v>
      </c>
      <c r="H5508" s="5">
        <v>43799</v>
      </c>
      <c r="I5508" s="5">
        <v>43801</v>
      </c>
      <c r="J5508">
        <v>0.45</v>
      </c>
      <c r="K5508" t="s">
        <v>2812</v>
      </c>
    </row>
    <row r="5509" spans="1:11" x14ac:dyDescent="0.25">
      <c r="A5509" t="s">
        <v>2359</v>
      </c>
      <c r="B5509" t="s">
        <v>14</v>
      </c>
      <c r="C5509" t="s">
        <v>2810</v>
      </c>
      <c r="D5509" t="s">
        <v>22</v>
      </c>
      <c r="E5509" t="s">
        <v>312</v>
      </c>
      <c r="F5509" t="s">
        <v>310</v>
      </c>
      <c r="G5509" t="s">
        <v>2806</v>
      </c>
      <c r="H5509" s="5">
        <v>43799</v>
      </c>
      <c r="I5509" s="5">
        <v>43801</v>
      </c>
      <c r="J5509">
        <v>11.52</v>
      </c>
      <c r="K5509" t="s">
        <v>2812</v>
      </c>
    </row>
    <row r="5510" spans="1:11" x14ac:dyDescent="0.25">
      <c r="A5510" t="s">
        <v>2359</v>
      </c>
      <c r="B5510" t="s">
        <v>14</v>
      </c>
      <c r="C5510" t="s">
        <v>2810</v>
      </c>
      <c r="D5510" t="s">
        <v>22</v>
      </c>
      <c r="E5510" t="s">
        <v>312</v>
      </c>
      <c r="F5510" t="s">
        <v>310</v>
      </c>
      <c r="G5510" t="s">
        <v>2806</v>
      </c>
      <c r="H5510" s="5">
        <v>43799</v>
      </c>
      <c r="I5510" s="5">
        <v>43801</v>
      </c>
      <c r="J5510">
        <v>8.89</v>
      </c>
      <c r="K5510" t="s">
        <v>2812</v>
      </c>
    </row>
    <row r="5511" spans="1:11" x14ac:dyDescent="0.25">
      <c r="A5511" t="s">
        <v>2359</v>
      </c>
      <c r="B5511" t="s">
        <v>14</v>
      </c>
      <c r="C5511" t="s">
        <v>2810</v>
      </c>
      <c r="D5511" t="s">
        <v>22</v>
      </c>
      <c r="E5511" t="s">
        <v>312</v>
      </c>
      <c r="F5511" t="s">
        <v>310</v>
      </c>
      <c r="G5511" t="s">
        <v>2806</v>
      </c>
      <c r="H5511" s="5">
        <v>43799</v>
      </c>
      <c r="I5511" s="5">
        <v>43801</v>
      </c>
      <c r="J5511">
        <v>13.15</v>
      </c>
      <c r="K5511" t="s">
        <v>2812</v>
      </c>
    </row>
    <row r="5512" spans="1:11" x14ac:dyDescent="0.25">
      <c r="A5512" t="s">
        <v>2359</v>
      </c>
      <c r="B5512" t="s">
        <v>14</v>
      </c>
      <c r="C5512" t="s">
        <v>2810</v>
      </c>
      <c r="D5512" t="s">
        <v>22</v>
      </c>
      <c r="E5512" t="s">
        <v>312</v>
      </c>
      <c r="F5512" t="s">
        <v>310</v>
      </c>
      <c r="G5512" t="s">
        <v>2806</v>
      </c>
      <c r="H5512" s="5">
        <v>43799</v>
      </c>
      <c r="I5512" s="5">
        <v>43801</v>
      </c>
      <c r="J5512">
        <v>261.17</v>
      </c>
      <c r="K5512" t="s">
        <v>2812</v>
      </c>
    </row>
    <row r="5513" spans="1:11" x14ac:dyDescent="0.25">
      <c r="A5513" t="s">
        <v>2359</v>
      </c>
      <c r="B5513" t="s">
        <v>14</v>
      </c>
      <c r="C5513" t="s">
        <v>2810</v>
      </c>
      <c r="D5513" t="s">
        <v>22</v>
      </c>
      <c r="E5513" t="s">
        <v>312</v>
      </c>
      <c r="F5513" t="s">
        <v>310</v>
      </c>
      <c r="G5513" t="s">
        <v>2806</v>
      </c>
      <c r="H5513" s="5">
        <v>43799</v>
      </c>
      <c r="I5513" s="5">
        <v>43801</v>
      </c>
      <c r="J5513">
        <v>174.87</v>
      </c>
      <c r="K5513" t="s">
        <v>2812</v>
      </c>
    </row>
    <row r="5514" spans="1:11" x14ac:dyDescent="0.25">
      <c r="A5514" t="s">
        <v>2359</v>
      </c>
      <c r="B5514" t="s">
        <v>14</v>
      </c>
      <c r="C5514" t="s">
        <v>2810</v>
      </c>
      <c r="D5514" t="s">
        <v>22</v>
      </c>
      <c r="E5514" t="s">
        <v>312</v>
      </c>
      <c r="F5514" t="s">
        <v>310</v>
      </c>
      <c r="G5514" t="s">
        <v>2806</v>
      </c>
      <c r="H5514" s="5">
        <v>43799</v>
      </c>
      <c r="I5514" s="5">
        <v>43801</v>
      </c>
      <c r="J5514">
        <v>639.19000000000005</v>
      </c>
      <c r="K5514" t="s">
        <v>2812</v>
      </c>
    </row>
    <row r="5515" spans="1:11" x14ac:dyDescent="0.25">
      <c r="A5515" t="s">
        <v>2359</v>
      </c>
      <c r="B5515" t="s">
        <v>14</v>
      </c>
      <c r="C5515" t="s">
        <v>2810</v>
      </c>
      <c r="D5515" t="s">
        <v>22</v>
      </c>
      <c r="E5515" t="s">
        <v>312</v>
      </c>
      <c r="F5515" t="s">
        <v>310</v>
      </c>
      <c r="G5515" t="s">
        <v>2806</v>
      </c>
      <c r="H5515" s="5">
        <v>43799</v>
      </c>
      <c r="I5515" s="5">
        <v>43801</v>
      </c>
      <c r="J5515">
        <v>435.17</v>
      </c>
      <c r="K5515" t="s">
        <v>2812</v>
      </c>
    </row>
    <row r="5516" spans="1:11" x14ac:dyDescent="0.25">
      <c r="A5516" t="s">
        <v>2329</v>
      </c>
      <c r="B5516" t="s">
        <v>14</v>
      </c>
      <c r="C5516" t="s">
        <v>2810</v>
      </c>
      <c r="D5516" t="s">
        <v>22</v>
      </c>
      <c r="E5516" t="s">
        <v>312</v>
      </c>
      <c r="F5516" t="s">
        <v>310</v>
      </c>
      <c r="G5516" t="s">
        <v>2806</v>
      </c>
      <c r="H5516" s="5">
        <v>43799</v>
      </c>
      <c r="I5516" s="5">
        <v>43794</v>
      </c>
      <c r="J5516">
        <v>1619432.52</v>
      </c>
      <c r="K5516" t="s">
        <v>2812</v>
      </c>
    </row>
    <row r="5517" spans="1:11" x14ac:dyDescent="0.25">
      <c r="A5517" t="s">
        <v>2318</v>
      </c>
      <c r="B5517" t="s">
        <v>14</v>
      </c>
      <c r="C5517" t="s">
        <v>2810</v>
      </c>
      <c r="D5517" t="s">
        <v>22</v>
      </c>
      <c r="E5517" t="s">
        <v>312</v>
      </c>
      <c r="F5517" t="s">
        <v>310</v>
      </c>
      <c r="G5517" t="s">
        <v>2806</v>
      </c>
      <c r="H5517" s="5">
        <v>43799</v>
      </c>
      <c r="I5517" s="5">
        <v>43791</v>
      </c>
      <c r="J5517">
        <v>2528472.16</v>
      </c>
      <c r="K5517" t="s">
        <v>2812</v>
      </c>
    </row>
    <row r="5518" spans="1:11" x14ac:dyDescent="0.25">
      <c r="A5518" t="s">
        <v>2262</v>
      </c>
      <c r="B5518" t="s">
        <v>14</v>
      </c>
      <c r="C5518" t="s">
        <v>2810</v>
      </c>
      <c r="D5518" t="s">
        <v>22</v>
      </c>
      <c r="E5518" t="s">
        <v>312</v>
      </c>
      <c r="F5518" t="s">
        <v>310</v>
      </c>
      <c r="G5518" t="s">
        <v>2806</v>
      </c>
      <c r="H5518" s="5">
        <v>43799</v>
      </c>
      <c r="I5518" s="5">
        <v>43783</v>
      </c>
      <c r="J5518">
        <v>1652593.48</v>
      </c>
      <c r="K5518" t="s">
        <v>2812</v>
      </c>
    </row>
    <row r="5519" spans="1:11" x14ac:dyDescent="0.25">
      <c r="A5519" t="s">
        <v>2244</v>
      </c>
      <c r="B5519" t="s">
        <v>14</v>
      </c>
      <c r="C5519" t="s">
        <v>2810</v>
      </c>
      <c r="D5519" t="s">
        <v>16</v>
      </c>
      <c r="E5519" t="s">
        <v>312</v>
      </c>
      <c r="F5519" t="s">
        <v>310</v>
      </c>
      <c r="G5519" t="s">
        <v>2806</v>
      </c>
      <c r="H5519" s="5">
        <v>43799</v>
      </c>
      <c r="I5519" s="5">
        <v>43781</v>
      </c>
      <c r="J5519">
        <v>-421.36</v>
      </c>
      <c r="K5519" t="s">
        <v>2812</v>
      </c>
    </row>
    <row r="5520" spans="1:11" x14ac:dyDescent="0.25">
      <c r="A5520" t="s">
        <v>1710</v>
      </c>
      <c r="B5520" t="s">
        <v>15</v>
      </c>
      <c r="D5520" t="s">
        <v>22</v>
      </c>
      <c r="E5520" t="s">
        <v>312</v>
      </c>
      <c r="F5520" t="s">
        <v>310</v>
      </c>
      <c r="G5520" t="s">
        <v>2806</v>
      </c>
      <c r="H5520" s="5">
        <v>43769</v>
      </c>
      <c r="I5520" s="5">
        <v>43770</v>
      </c>
      <c r="J5520">
        <v>5.91</v>
      </c>
      <c r="K5520" t="s">
        <v>2812</v>
      </c>
    </row>
    <row r="5521" spans="1:11" x14ac:dyDescent="0.25">
      <c r="A5521" t="s">
        <v>1710</v>
      </c>
      <c r="B5521" t="s">
        <v>15</v>
      </c>
      <c r="D5521" t="s">
        <v>22</v>
      </c>
      <c r="E5521" t="s">
        <v>312</v>
      </c>
      <c r="F5521" t="s">
        <v>310</v>
      </c>
      <c r="G5521" t="s">
        <v>2806</v>
      </c>
      <c r="H5521" s="5">
        <v>43769</v>
      </c>
      <c r="I5521" s="5">
        <v>43770</v>
      </c>
      <c r="J5521">
        <v>9.5399999999999991</v>
      </c>
      <c r="K5521" t="s">
        <v>2812</v>
      </c>
    </row>
    <row r="5522" spans="1:11" x14ac:dyDescent="0.25">
      <c r="A5522" t="s">
        <v>1710</v>
      </c>
      <c r="B5522" t="s">
        <v>15</v>
      </c>
      <c r="D5522" t="s">
        <v>22</v>
      </c>
      <c r="E5522" t="s">
        <v>312</v>
      </c>
      <c r="F5522" t="s">
        <v>310</v>
      </c>
      <c r="G5522" t="s">
        <v>2806</v>
      </c>
      <c r="H5522" s="5">
        <v>43769</v>
      </c>
      <c r="I5522" s="5">
        <v>43770</v>
      </c>
      <c r="J5522">
        <v>172.22</v>
      </c>
      <c r="K5522" t="s">
        <v>2812</v>
      </c>
    </row>
    <row r="5523" spans="1:11" x14ac:dyDescent="0.25">
      <c r="A5523" t="s">
        <v>1710</v>
      </c>
      <c r="B5523" t="s">
        <v>15</v>
      </c>
      <c r="D5523" t="s">
        <v>16</v>
      </c>
      <c r="E5523" t="s">
        <v>312</v>
      </c>
      <c r="F5523" t="s">
        <v>310</v>
      </c>
      <c r="G5523" t="s">
        <v>2806</v>
      </c>
      <c r="H5523" s="5">
        <v>43769</v>
      </c>
      <c r="I5523" s="5">
        <v>43770</v>
      </c>
      <c r="J5523">
        <v>-41.93</v>
      </c>
      <c r="K5523" t="s">
        <v>2812</v>
      </c>
    </row>
    <row r="5524" spans="1:11" x14ac:dyDescent="0.25">
      <c r="A5524" t="s">
        <v>1710</v>
      </c>
      <c r="B5524" t="s">
        <v>15</v>
      </c>
      <c r="D5524" t="s">
        <v>16</v>
      </c>
      <c r="E5524" t="s">
        <v>312</v>
      </c>
      <c r="F5524" t="s">
        <v>310</v>
      </c>
      <c r="G5524" t="s">
        <v>2806</v>
      </c>
      <c r="H5524" s="5">
        <v>43769</v>
      </c>
      <c r="I5524" s="5">
        <v>43770</v>
      </c>
      <c r="J5524">
        <v>-228.37</v>
      </c>
      <c r="K5524" t="s">
        <v>2812</v>
      </c>
    </row>
    <row r="5525" spans="1:11" x14ac:dyDescent="0.25">
      <c r="A5525" t="s">
        <v>1710</v>
      </c>
      <c r="B5525" t="s">
        <v>15</v>
      </c>
      <c r="D5525" t="s">
        <v>16</v>
      </c>
      <c r="E5525" t="s">
        <v>312</v>
      </c>
      <c r="F5525" t="s">
        <v>310</v>
      </c>
      <c r="G5525" t="s">
        <v>2806</v>
      </c>
      <c r="H5525" s="5">
        <v>43769</v>
      </c>
      <c r="I5525" s="5">
        <v>43770</v>
      </c>
      <c r="J5525">
        <v>-131.77000000000001</v>
      </c>
      <c r="K5525" t="s">
        <v>2812</v>
      </c>
    </row>
    <row r="5526" spans="1:11" x14ac:dyDescent="0.25">
      <c r="A5526" t="s">
        <v>1710</v>
      </c>
      <c r="B5526" t="s">
        <v>15</v>
      </c>
      <c r="D5526" t="s">
        <v>16</v>
      </c>
      <c r="E5526" t="s">
        <v>312</v>
      </c>
      <c r="F5526" t="s">
        <v>310</v>
      </c>
      <c r="G5526" t="s">
        <v>2806</v>
      </c>
      <c r="H5526" s="5">
        <v>43769</v>
      </c>
      <c r="I5526" s="5">
        <v>43770</v>
      </c>
      <c r="J5526">
        <v>-353.28</v>
      </c>
      <c r="K5526" t="s">
        <v>2812</v>
      </c>
    </row>
    <row r="5527" spans="1:11" x14ac:dyDescent="0.25">
      <c r="A5527" t="s">
        <v>1710</v>
      </c>
      <c r="B5527" t="s">
        <v>15</v>
      </c>
      <c r="D5527" t="s">
        <v>16</v>
      </c>
      <c r="E5527" t="s">
        <v>312</v>
      </c>
      <c r="F5527" t="s">
        <v>310</v>
      </c>
      <c r="G5527" t="s">
        <v>2806</v>
      </c>
      <c r="H5527" s="5">
        <v>43769</v>
      </c>
      <c r="I5527" s="5">
        <v>43770</v>
      </c>
      <c r="J5527">
        <v>-1453.76</v>
      </c>
      <c r="K5527" t="s">
        <v>2812</v>
      </c>
    </row>
    <row r="5528" spans="1:11" x14ac:dyDescent="0.25">
      <c r="A5528" t="s">
        <v>1710</v>
      </c>
      <c r="B5528" t="s">
        <v>15</v>
      </c>
      <c r="D5528" t="s">
        <v>16</v>
      </c>
      <c r="E5528" t="s">
        <v>312</v>
      </c>
      <c r="F5528" t="s">
        <v>310</v>
      </c>
      <c r="G5528" t="s">
        <v>2806</v>
      </c>
      <c r="H5528" s="5">
        <v>43769</v>
      </c>
      <c r="I5528" s="5">
        <v>43770</v>
      </c>
      <c r="J5528">
        <v>-3387.1</v>
      </c>
      <c r="K5528" t="s">
        <v>2812</v>
      </c>
    </row>
    <row r="5529" spans="1:11" x14ac:dyDescent="0.25">
      <c r="A5529" t="s">
        <v>1710</v>
      </c>
      <c r="B5529" t="s">
        <v>15</v>
      </c>
      <c r="D5529" t="s">
        <v>22</v>
      </c>
      <c r="E5529" t="s">
        <v>312</v>
      </c>
      <c r="F5529" t="s">
        <v>310</v>
      </c>
      <c r="G5529" t="s">
        <v>2806</v>
      </c>
      <c r="H5529" s="5">
        <v>43769</v>
      </c>
      <c r="I5529" s="5">
        <v>43770</v>
      </c>
      <c r="J5529">
        <v>37.61</v>
      </c>
      <c r="K5529" t="s">
        <v>2812</v>
      </c>
    </row>
    <row r="5530" spans="1:11" x14ac:dyDescent="0.25">
      <c r="A5530" t="s">
        <v>1710</v>
      </c>
      <c r="B5530" t="s">
        <v>15</v>
      </c>
      <c r="D5530" t="s">
        <v>22</v>
      </c>
      <c r="E5530" t="s">
        <v>312</v>
      </c>
      <c r="F5530" t="s">
        <v>310</v>
      </c>
      <c r="G5530" t="s">
        <v>2806</v>
      </c>
      <c r="H5530" s="5">
        <v>43769</v>
      </c>
      <c r="I5530" s="5">
        <v>43770</v>
      </c>
      <c r="J5530">
        <v>18.760000000000002</v>
      </c>
      <c r="K5530" t="s">
        <v>2812</v>
      </c>
    </row>
    <row r="5531" spans="1:11" x14ac:dyDescent="0.25">
      <c r="A5531" t="s">
        <v>1710</v>
      </c>
      <c r="B5531" t="s">
        <v>15</v>
      </c>
      <c r="D5531" t="s">
        <v>22</v>
      </c>
      <c r="E5531" t="s">
        <v>312</v>
      </c>
      <c r="F5531" t="s">
        <v>310</v>
      </c>
      <c r="G5531" t="s">
        <v>2806</v>
      </c>
      <c r="H5531" s="5">
        <v>43769</v>
      </c>
      <c r="I5531" s="5">
        <v>43770</v>
      </c>
      <c r="J5531">
        <v>107.63</v>
      </c>
      <c r="K5531" t="s">
        <v>2812</v>
      </c>
    </row>
    <row r="5532" spans="1:11" x14ac:dyDescent="0.25">
      <c r="A5532" t="s">
        <v>1710</v>
      </c>
      <c r="B5532" t="s">
        <v>15</v>
      </c>
      <c r="D5532" t="s">
        <v>22</v>
      </c>
      <c r="E5532" t="s">
        <v>312</v>
      </c>
      <c r="F5532" t="s">
        <v>310</v>
      </c>
      <c r="G5532" t="s">
        <v>2806</v>
      </c>
      <c r="H5532" s="5">
        <v>43769</v>
      </c>
      <c r="I5532" s="5">
        <v>43770</v>
      </c>
      <c r="J5532">
        <v>3049.52</v>
      </c>
      <c r="K5532" t="s">
        <v>2812</v>
      </c>
    </row>
    <row r="5533" spans="1:11" x14ac:dyDescent="0.25">
      <c r="A5533" t="s">
        <v>1710</v>
      </c>
      <c r="B5533" t="s">
        <v>15</v>
      </c>
      <c r="D5533" t="s">
        <v>22</v>
      </c>
      <c r="E5533" t="s">
        <v>312</v>
      </c>
      <c r="F5533" t="s">
        <v>310</v>
      </c>
      <c r="G5533" t="s">
        <v>2806</v>
      </c>
      <c r="H5533" s="5">
        <v>43769</v>
      </c>
      <c r="I5533" s="5">
        <v>43770</v>
      </c>
      <c r="J5533">
        <v>874.1</v>
      </c>
      <c r="K5533" t="s">
        <v>2812</v>
      </c>
    </row>
    <row r="5534" spans="1:11" x14ac:dyDescent="0.25">
      <c r="A5534" t="s">
        <v>1710</v>
      </c>
      <c r="B5534" t="s">
        <v>15</v>
      </c>
      <c r="D5534" t="s">
        <v>22</v>
      </c>
      <c r="E5534" t="s">
        <v>312</v>
      </c>
      <c r="F5534" t="s">
        <v>310</v>
      </c>
      <c r="G5534" t="s">
        <v>2806</v>
      </c>
      <c r="H5534" s="5">
        <v>43769</v>
      </c>
      <c r="I5534" s="5">
        <v>43770</v>
      </c>
      <c r="J5534">
        <v>221.62</v>
      </c>
      <c r="K5534" t="s">
        <v>2812</v>
      </c>
    </row>
    <row r="5535" spans="1:11" x14ac:dyDescent="0.25">
      <c r="A5535" t="s">
        <v>1710</v>
      </c>
      <c r="B5535" t="s">
        <v>15</v>
      </c>
      <c r="D5535" t="s">
        <v>22</v>
      </c>
      <c r="E5535" t="s">
        <v>312</v>
      </c>
      <c r="F5535" t="s">
        <v>310</v>
      </c>
      <c r="G5535" t="s">
        <v>2806</v>
      </c>
      <c r="H5535" s="5">
        <v>43769</v>
      </c>
      <c r="I5535" s="5">
        <v>43770</v>
      </c>
      <c r="J5535">
        <v>131.61000000000001</v>
      </c>
      <c r="K5535" t="s">
        <v>2812</v>
      </c>
    </row>
    <row r="5536" spans="1:11" x14ac:dyDescent="0.25">
      <c r="A5536" t="s">
        <v>1710</v>
      </c>
      <c r="B5536" t="s">
        <v>15</v>
      </c>
      <c r="D5536" t="s">
        <v>16</v>
      </c>
      <c r="E5536" t="s">
        <v>312</v>
      </c>
      <c r="F5536" t="s">
        <v>310</v>
      </c>
      <c r="G5536" t="s">
        <v>2806</v>
      </c>
      <c r="H5536" s="5">
        <v>43769</v>
      </c>
      <c r="I5536" s="5">
        <v>43770</v>
      </c>
      <c r="J5536">
        <v>-2530.25</v>
      </c>
      <c r="K5536" t="s">
        <v>2812</v>
      </c>
    </row>
    <row r="5537" spans="1:11" x14ac:dyDescent="0.25">
      <c r="A5537" t="s">
        <v>1709</v>
      </c>
      <c r="B5537" t="s">
        <v>15</v>
      </c>
      <c r="D5537" t="s">
        <v>22</v>
      </c>
      <c r="E5537" t="s">
        <v>312</v>
      </c>
      <c r="F5537" t="s">
        <v>310</v>
      </c>
      <c r="G5537" t="s">
        <v>2806</v>
      </c>
      <c r="H5537" s="5">
        <v>43769</v>
      </c>
      <c r="I5537" s="5">
        <v>43749</v>
      </c>
      <c r="J5537">
        <v>268.70999999999998</v>
      </c>
      <c r="K5537" t="s">
        <v>2812</v>
      </c>
    </row>
    <row r="5538" spans="1:11" x14ac:dyDescent="0.25">
      <c r="A5538" t="s">
        <v>1709</v>
      </c>
      <c r="B5538" t="s">
        <v>15</v>
      </c>
      <c r="D5538" t="s">
        <v>22</v>
      </c>
      <c r="E5538" t="s">
        <v>312</v>
      </c>
      <c r="F5538" t="s">
        <v>310</v>
      </c>
      <c r="G5538" t="s">
        <v>2806</v>
      </c>
      <c r="H5538" s="5">
        <v>43769</v>
      </c>
      <c r="I5538" s="5">
        <v>43749</v>
      </c>
      <c r="J5538">
        <v>435.58</v>
      </c>
      <c r="K5538" t="s">
        <v>2812</v>
      </c>
    </row>
    <row r="5539" spans="1:11" x14ac:dyDescent="0.25">
      <c r="A5539" t="s">
        <v>1627</v>
      </c>
      <c r="B5539" t="s">
        <v>14</v>
      </c>
      <c r="C5539" t="s">
        <v>15</v>
      </c>
      <c r="D5539" t="s">
        <v>16</v>
      </c>
      <c r="E5539" t="s">
        <v>312</v>
      </c>
      <c r="F5539" t="s">
        <v>310</v>
      </c>
      <c r="G5539" t="s">
        <v>2806</v>
      </c>
      <c r="H5539" s="5">
        <v>43738</v>
      </c>
      <c r="I5539" s="5">
        <v>43739</v>
      </c>
      <c r="J5539">
        <v>-14.73</v>
      </c>
      <c r="K5539" t="s">
        <v>2812</v>
      </c>
    </row>
    <row r="5540" spans="1:11" x14ac:dyDescent="0.25">
      <c r="A5540" t="s">
        <v>1627</v>
      </c>
      <c r="B5540" t="s">
        <v>14</v>
      </c>
      <c r="C5540" t="s">
        <v>15</v>
      </c>
      <c r="D5540" t="s">
        <v>22</v>
      </c>
      <c r="E5540" t="s">
        <v>312</v>
      </c>
      <c r="F5540" t="s">
        <v>310</v>
      </c>
      <c r="G5540" t="s">
        <v>2806</v>
      </c>
      <c r="H5540" s="5">
        <v>43738</v>
      </c>
      <c r="I5540" s="5">
        <v>43739</v>
      </c>
      <c r="J5540">
        <v>10.31</v>
      </c>
      <c r="K5540" t="s">
        <v>2812</v>
      </c>
    </row>
    <row r="5541" spans="1:11" x14ac:dyDescent="0.25">
      <c r="A5541" t="s">
        <v>1627</v>
      </c>
      <c r="B5541" t="s">
        <v>14</v>
      </c>
      <c r="C5541" t="s">
        <v>15</v>
      </c>
      <c r="D5541" t="s">
        <v>16</v>
      </c>
      <c r="E5541" t="s">
        <v>312</v>
      </c>
      <c r="F5541" t="s">
        <v>310</v>
      </c>
      <c r="G5541" t="s">
        <v>2806</v>
      </c>
      <c r="H5541" s="5">
        <v>43738</v>
      </c>
      <c r="I5541" s="5">
        <v>43739</v>
      </c>
      <c r="J5541">
        <v>-4.79</v>
      </c>
      <c r="K5541" t="s">
        <v>2812</v>
      </c>
    </row>
    <row r="5542" spans="1:11" x14ac:dyDescent="0.25">
      <c r="A5542" t="s">
        <v>1627</v>
      </c>
      <c r="B5542" t="s">
        <v>14</v>
      </c>
      <c r="C5542" t="s">
        <v>15</v>
      </c>
      <c r="D5542" t="s">
        <v>16</v>
      </c>
      <c r="E5542" t="s">
        <v>312</v>
      </c>
      <c r="F5542" t="s">
        <v>310</v>
      </c>
      <c r="G5542" t="s">
        <v>2806</v>
      </c>
      <c r="H5542" s="5">
        <v>43738</v>
      </c>
      <c r="I5542" s="5">
        <v>43739</v>
      </c>
      <c r="J5542">
        <v>-13.18</v>
      </c>
      <c r="K5542" t="s">
        <v>2812</v>
      </c>
    </row>
    <row r="5543" spans="1:11" x14ac:dyDescent="0.25">
      <c r="A5543" t="s">
        <v>1627</v>
      </c>
      <c r="B5543" t="s">
        <v>14</v>
      </c>
      <c r="C5543" t="s">
        <v>15</v>
      </c>
      <c r="D5543" t="s">
        <v>16</v>
      </c>
      <c r="E5543" t="s">
        <v>312</v>
      </c>
      <c r="F5543" t="s">
        <v>310</v>
      </c>
      <c r="G5543" t="s">
        <v>2806</v>
      </c>
      <c r="H5543" s="5">
        <v>43738</v>
      </c>
      <c r="I5543" s="5">
        <v>43739</v>
      </c>
      <c r="J5543">
        <v>-5.37</v>
      </c>
      <c r="K5543" t="s">
        <v>2812</v>
      </c>
    </row>
    <row r="5544" spans="1:11" x14ac:dyDescent="0.25">
      <c r="A5544" t="s">
        <v>1627</v>
      </c>
      <c r="B5544" t="s">
        <v>14</v>
      </c>
      <c r="C5544" t="s">
        <v>15</v>
      </c>
      <c r="D5544" t="s">
        <v>16</v>
      </c>
      <c r="E5544" t="s">
        <v>312</v>
      </c>
      <c r="F5544" t="s">
        <v>310</v>
      </c>
      <c r="G5544" t="s">
        <v>2806</v>
      </c>
      <c r="H5544" s="5">
        <v>43738</v>
      </c>
      <c r="I5544" s="5">
        <v>43739</v>
      </c>
      <c r="J5544">
        <v>-67.680000000000007</v>
      </c>
      <c r="K5544" t="s">
        <v>2812</v>
      </c>
    </row>
    <row r="5545" spans="1:11" x14ac:dyDescent="0.25">
      <c r="A5545" t="s">
        <v>1627</v>
      </c>
      <c r="B5545" t="s">
        <v>14</v>
      </c>
      <c r="C5545" t="s">
        <v>15</v>
      </c>
      <c r="D5545" t="s">
        <v>16</v>
      </c>
      <c r="E5545" t="s">
        <v>312</v>
      </c>
      <c r="F5545" t="s">
        <v>310</v>
      </c>
      <c r="G5545" t="s">
        <v>2806</v>
      </c>
      <c r="H5545" s="5">
        <v>43738</v>
      </c>
      <c r="I5545" s="5">
        <v>43739</v>
      </c>
      <c r="J5545">
        <v>-2538.4</v>
      </c>
      <c r="K5545" t="s">
        <v>2812</v>
      </c>
    </row>
    <row r="5546" spans="1:11" x14ac:dyDescent="0.25">
      <c r="A5546" t="s">
        <v>1627</v>
      </c>
      <c r="B5546" t="s">
        <v>14</v>
      </c>
      <c r="C5546" t="s">
        <v>15</v>
      </c>
      <c r="D5546" t="s">
        <v>22</v>
      </c>
      <c r="E5546" t="s">
        <v>312</v>
      </c>
      <c r="F5546" t="s">
        <v>310</v>
      </c>
      <c r="G5546" t="s">
        <v>2806</v>
      </c>
      <c r="H5546" s="5">
        <v>43738</v>
      </c>
      <c r="I5546" s="5">
        <v>43739</v>
      </c>
      <c r="J5546">
        <v>1517.02</v>
      </c>
      <c r="K5546" t="s">
        <v>2812</v>
      </c>
    </row>
    <row r="5547" spans="1:11" x14ac:dyDescent="0.25">
      <c r="A5547" t="s">
        <v>1627</v>
      </c>
      <c r="B5547" t="s">
        <v>14</v>
      </c>
      <c r="C5547" t="s">
        <v>15</v>
      </c>
      <c r="D5547" t="s">
        <v>22</v>
      </c>
      <c r="E5547" t="s">
        <v>312</v>
      </c>
      <c r="F5547" t="s">
        <v>310</v>
      </c>
      <c r="G5547" t="s">
        <v>2806</v>
      </c>
      <c r="H5547" s="5">
        <v>43738</v>
      </c>
      <c r="I5547" s="5">
        <v>43739</v>
      </c>
      <c r="J5547">
        <v>4597.18</v>
      </c>
      <c r="K5547" t="s">
        <v>2812</v>
      </c>
    </row>
    <row r="5548" spans="1:11" x14ac:dyDescent="0.25">
      <c r="A5548" t="s">
        <v>1627</v>
      </c>
      <c r="B5548" t="s">
        <v>14</v>
      </c>
      <c r="C5548" t="s">
        <v>15</v>
      </c>
      <c r="D5548" t="s">
        <v>22</v>
      </c>
      <c r="E5548" t="s">
        <v>312</v>
      </c>
      <c r="F5548" t="s">
        <v>310</v>
      </c>
      <c r="G5548" t="s">
        <v>2806</v>
      </c>
      <c r="H5548" s="5">
        <v>43738</v>
      </c>
      <c r="I5548" s="5">
        <v>43739</v>
      </c>
      <c r="J5548">
        <v>31846.15</v>
      </c>
      <c r="K5548" t="s">
        <v>2812</v>
      </c>
    </row>
    <row r="5549" spans="1:11" x14ac:dyDescent="0.25">
      <c r="A5549" t="s">
        <v>1627</v>
      </c>
      <c r="B5549" t="s">
        <v>14</v>
      </c>
      <c r="C5549" t="s">
        <v>15</v>
      </c>
      <c r="D5549" t="s">
        <v>22</v>
      </c>
      <c r="E5549" t="s">
        <v>312</v>
      </c>
      <c r="F5549" t="s">
        <v>310</v>
      </c>
      <c r="G5549" t="s">
        <v>2806</v>
      </c>
      <c r="H5549" s="5">
        <v>43738</v>
      </c>
      <c r="I5549" s="5">
        <v>43739</v>
      </c>
      <c r="J5549">
        <v>24269.75</v>
      </c>
      <c r="K5549" t="s">
        <v>2812</v>
      </c>
    </row>
    <row r="5550" spans="1:11" x14ac:dyDescent="0.25">
      <c r="A5550" t="s">
        <v>1627</v>
      </c>
      <c r="B5550" t="s">
        <v>14</v>
      </c>
      <c r="C5550" t="s">
        <v>15</v>
      </c>
      <c r="D5550" t="s">
        <v>22</v>
      </c>
      <c r="E5550" t="s">
        <v>312</v>
      </c>
      <c r="F5550" t="s">
        <v>310</v>
      </c>
      <c r="G5550" t="s">
        <v>2806</v>
      </c>
      <c r="H5550" s="5">
        <v>43738</v>
      </c>
      <c r="I5550" s="5">
        <v>43739</v>
      </c>
      <c r="J5550">
        <v>7073.54</v>
      </c>
      <c r="K5550" t="s">
        <v>2812</v>
      </c>
    </row>
    <row r="5551" spans="1:11" x14ac:dyDescent="0.25">
      <c r="A5551" t="s">
        <v>1627</v>
      </c>
      <c r="B5551" t="s">
        <v>14</v>
      </c>
      <c r="C5551" t="s">
        <v>15</v>
      </c>
      <c r="D5551" t="s">
        <v>22</v>
      </c>
      <c r="E5551" t="s">
        <v>312</v>
      </c>
      <c r="F5551" t="s">
        <v>310</v>
      </c>
      <c r="G5551" t="s">
        <v>2806</v>
      </c>
      <c r="H5551" s="5">
        <v>43738</v>
      </c>
      <c r="I5551" s="5">
        <v>43739</v>
      </c>
      <c r="J5551">
        <v>7319.45</v>
      </c>
      <c r="K5551" t="s">
        <v>2812</v>
      </c>
    </row>
    <row r="5552" spans="1:11" x14ac:dyDescent="0.25">
      <c r="A5552" t="s">
        <v>1627</v>
      </c>
      <c r="B5552" t="s">
        <v>14</v>
      </c>
      <c r="C5552" t="s">
        <v>15</v>
      </c>
      <c r="D5552" t="s">
        <v>22</v>
      </c>
      <c r="E5552" t="s">
        <v>312</v>
      </c>
      <c r="F5552" t="s">
        <v>310</v>
      </c>
      <c r="G5552" t="s">
        <v>2806</v>
      </c>
      <c r="H5552" s="5">
        <v>43738</v>
      </c>
      <c r="I5552" s="5">
        <v>43739</v>
      </c>
      <c r="J5552">
        <v>53.9</v>
      </c>
      <c r="K5552" t="s">
        <v>2812</v>
      </c>
    </row>
    <row r="5553" spans="1:11" x14ac:dyDescent="0.25">
      <c r="A5553" t="s">
        <v>1627</v>
      </c>
      <c r="B5553" t="s">
        <v>14</v>
      </c>
      <c r="C5553" t="s">
        <v>15</v>
      </c>
      <c r="D5553" t="s">
        <v>16</v>
      </c>
      <c r="E5553" t="s">
        <v>312</v>
      </c>
      <c r="F5553" t="s">
        <v>310</v>
      </c>
      <c r="G5553" t="s">
        <v>2806</v>
      </c>
      <c r="H5553" s="5">
        <v>43738</v>
      </c>
      <c r="I5553" s="5">
        <v>43739</v>
      </c>
      <c r="J5553">
        <v>-0.57999999999999996</v>
      </c>
      <c r="K5553" t="s">
        <v>2812</v>
      </c>
    </row>
    <row r="5554" spans="1:11" x14ac:dyDescent="0.25">
      <c r="A5554" t="s">
        <v>1627</v>
      </c>
      <c r="B5554" t="s">
        <v>14</v>
      </c>
      <c r="C5554" t="s">
        <v>15</v>
      </c>
      <c r="D5554" t="s">
        <v>16</v>
      </c>
      <c r="E5554" t="s">
        <v>312</v>
      </c>
      <c r="F5554" t="s">
        <v>310</v>
      </c>
      <c r="G5554" t="s">
        <v>2806</v>
      </c>
      <c r="H5554" s="5">
        <v>43738</v>
      </c>
      <c r="I5554" s="5">
        <v>43739</v>
      </c>
      <c r="J5554">
        <v>-12.37</v>
      </c>
      <c r="K5554" t="s">
        <v>2812</v>
      </c>
    </row>
    <row r="5555" spans="1:11" x14ac:dyDescent="0.25">
      <c r="A5555" t="s">
        <v>1627</v>
      </c>
      <c r="B5555" t="s">
        <v>14</v>
      </c>
      <c r="C5555" t="s">
        <v>15</v>
      </c>
      <c r="D5555" t="s">
        <v>16</v>
      </c>
      <c r="E5555" t="s">
        <v>312</v>
      </c>
      <c r="F5555" t="s">
        <v>310</v>
      </c>
      <c r="G5555" t="s">
        <v>2806</v>
      </c>
      <c r="H5555" s="5">
        <v>43738</v>
      </c>
      <c r="I5555" s="5">
        <v>43739</v>
      </c>
      <c r="J5555">
        <v>-11.31</v>
      </c>
      <c r="K5555" t="s">
        <v>2812</v>
      </c>
    </row>
    <row r="5556" spans="1:11" x14ac:dyDescent="0.25">
      <c r="A5556" t="s">
        <v>1627</v>
      </c>
      <c r="B5556" t="s">
        <v>14</v>
      </c>
      <c r="C5556" t="s">
        <v>15</v>
      </c>
      <c r="D5556" t="s">
        <v>16</v>
      </c>
      <c r="E5556" t="s">
        <v>312</v>
      </c>
      <c r="F5556" t="s">
        <v>310</v>
      </c>
      <c r="G5556" t="s">
        <v>2806</v>
      </c>
      <c r="H5556" s="5">
        <v>43738</v>
      </c>
      <c r="I5556" s="5">
        <v>43739</v>
      </c>
      <c r="J5556">
        <v>-16.72</v>
      </c>
      <c r="K5556" t="s">
        <v>2812</v>
      </c>
    </row>
    <row r="5557" spans="1:11" x14ac:dyDescent="0.25">
      <c r="A5557" t="s">
        <v>1627</v>
      </c>
      <c r="B5557" t="s">
        <v>14</v>
      </c>
      <c r="C5557" t="s">
        <v>15</v>
      </c>
      <c r="D5557" t="s">
        <v>22</v>
      </c>
      <c r="E5557" t="s">
        <v>312</v>
      </c>
      <c r="F5557" t="s">
        <v>310</v>
      </c>
      <c r="G5557" t="s">
        <v>2806</v>
      </c>
      <c r="H5557" s="5">
        <v>43738</v>
      </c>
      <c r="I5557" s="5">
        <v>43739</v>
      </c>
      <c r="J5557">
        <v>850.85</v>
      </c>
      <c r="K5557" t="s">
        <v>2812</v>
      </c>
    </row>
    <row r="5558" spans="1:11" x14ac:dyDescent="0.25">
      <c r="A5558" t="s">
        <v>1627</v>
      </c>
      <c r="B5558" t="s">
        <v>14</v>
      </c>
      <c r="C5558" t="s">
        <v>15</v>
      </c>
      <c r="D5558" t="s">
        <v>22</v>
      </c>
      <c r="E5558" t="s">
        <v>312</v>
      </c>
      <c r="F5558" t="s">
        <v>310</v>
      </c>
      <c r="G5558" t="s">
        <v>2806</v>
      </c>
      <c r="H5558" s="5">
        <v>43738</v>
      </c>
      <c r="I5558" s="5">
        <v>43739</v>
      </c>
      <c r="J5558">
        <v>1033.83</v>
      </c>
      <c r="K5558" t="s">
        <v>2812</v>
      </c>
    </row>
    <row r="5559" spans="1:11" x14ac:dyDescent="0.25">
      <c r="A5559" t="s">
        <v>1627</v>
      </c>
      <c r="B5559" t="s">
        <v>14</v>
      </c>
      <c r="C5559" t="s">
        <v>15</v>
      </c>
      <c r="D5559" t="s">
        <v>22</v>
      </c>
      <c r="E5559" t="s">
        <v>312</v>
      </c>
      <c r="F5559" t="s">
        <v>310</v>
      </c>
      <c r="G5559" t="s">
        <v>2806</v>
      </c>
      <c r="H5559" s="5">
        <v>43738</v>
      </c>
      <c r="I5559" s="5">
        <v>43739</v>
      </c>
      <c r="J5559">
        <v>14492.3</v>
      </c>
      <c r="K5559" t="s">
        <v>2812</v>
      </c>
    </row>
    <row r="5560" spans="1:11" x14ac:dyDescent="0.25">
      <c r="A5560" t="s">
        <v>1627</v>
      </c>
      <c r="B5560" t="s">
        <v>14</v>
      </c>
      <c r="C5560" t="s">
        <v>15</v>
      </c>
      <c r="D5560" t="s">
        <v>22</v>
      </c>
      <c r="E5560" t="s">
        <v>312</v>
      </c>
      <c r="F5560" t="s">
        <v>310</v>
      </c>
      <c r="G5560" t="s">
        <v>2806</v>
      </c>
      <c r="H5560" s="5">
        <v>43738</v>
      </c>
      <c r="I5560" s="5">
        <v>43739</v>
      </c>
      <c r="J5560">
        <v>6754.7</v>
      </c>
      <c r="K5560" t="s">
        <v>2812</v>
      </c>
    </row>
    <row r="5561" spans="1:11" x14ac:dyDescent="0.25">
      <c r="A5561" t="s">
        <v>1627</v>
      </c>
      <c r="B5561" t="s">
        <v>14</v>
      </c>
      <c r="C5561" t="s">
        <v>15</v>
      </c>
      <c r="D5561" t="s">
        <v>22</v>
      </c>
      <c r="E5561" t="s">
        <v>312</v>
      </c>
      <c r="F5561" t="s">
        <v>310</v>
      </c>
      <c r="G5561" t="s">
        <v>2806</v>
      </c>
      <c r="H5561" s="5">
        <v>43738</v>
      </c>
      <c r="I5561" s="5">
        <v>43739</v>
      </c>
      <c r="J5561">
        <v>206.25</v>
      </c>
      <c r="K5561" t="s">
        <v>2812</v>
      </c>
    </row>
    <row r="5562" spans="1:11" x14ac:dyDescent="0.25">
      <c r="A5562" t="s">
        <v>1627</v>
      </c>
      <c r="B5562" t="s">
        <v>14</v>
      </c>
      <c r="C5562" t="s">
        <v>15</v>
      </c>
      <c r="D5562" t="s">
        <v>22</v>
      </c>
      <c r="E5562" t="s">
        <v>312</v>
      </c>
      <c r="F5562" t="s">
        <v>310</v>
      </c>
      <c r="G5562" t="s">
        <v>2806</v>
      </c>
      <c r="H5562" s="5">
        <v>43738</v>
      </c>
      <c r="I5562" s="5">
        <v>43739</v>
      </c>
      <c r="J5562">
        <v>176.15</v>
      </c>
      <c r="K5562" t="s">
        <v>2812</v>
      </c>
    </row>
    <row r="5563" spans="1:11" x14ac:dyDescent="0.25">
      <c r="A5563" t="s">
        <v>1627</v>
      </c>
      <c r="B5563" t="s">
        <v>14</v>
      </c>
      <c r="C5563" t="s">
        <v>15</v>
      </c>
      <c r="D5563" t="s">
        <v>22</v>
      </c>
      <c r="E5563" t="s">
        <v>312</v>
      </c>
      <c r="F5563" t="s">
        <v>310</v>
      </c>
      <c r="G5563" t="s">
        <v>2806</v>
      </c>
      <c r="H5563" s="5">
        <v>43738</v>
      </c>
      <c r="I5563" s="5">
        <v>43739</v>
      </c>
      <c r="J5563">
        <v>1867.72</v>
      </c>
      <c r="K5563" t="s">
        <v>2812</v>
      </c>
    </row>
    <row r="5564" spans="1:11" x14ac:dyDescent="0.25">
      <c r="A5564" t="s">
        <v>1627</v>
      </c>
      <c r="B5564" t="s">
        <v>14</v>
      </c>
      <c r="C5564" t="s">
        <v>15</v>
      </c>
      <c r="D5564" t="s">
        <v>22</v>
      </c>
      <c r="E5564" t="s">
        <v>312</v>
      </c>
      <c r="F5564" t="s">
        <v>310</v>
      </c>
      <c r="G5564" t="s">
        <v>2806</v>
      </c>
      <c r="H5564" s="5">
        <v>43738</v>
      </c>
      <c r="I5564" s="5">
        <v>43739</v>
      </c>
      <c r="J5564">
        <v>329.6</v>
      </c>
      <c r="K5564" t="s">
        <v>2812</v>
      </c>
    </row>
    <row r="5565" spans="1:11" x14ac:dyDescent="0.25">
      <c r="A5565" t="s">
        <v>1627</v>
      </c>
      <c r="B5565" t="s">
        <v>14</v>
      </c>
      <c r="C5565" t="s">
        <v>15</v>
      </c>
      <c r="D5565" t="s">
        <v>22</v>
      </c>
      <c r="E5565" t="s">
        <v>312</v>
      </c>
      <c r="F5565" t="s">
        <v>310</v>
      </c>
      <c r="G5565" t="s">
        <v>2806</v>
      </c>
      <c r="H5565" s="5">
        <v>43738</v>
      </c>
      <c r="I5565" s="5">
        <v>43739</v>
      </c>
      <c r="J5565">
        <v>33.11</v>
      </c>
      <c r="K5565" t="s">
        <v>2812</v>
      </c>
    </row>
    <row r="5566" spans="1:11" x14ac:dyDescent="0.25">
      <c r="A5566" t="s">
        <v>1627</v>
      </c>
      <c r="B5566" t="s">
        <v>14</v>
      </c>
      <c r="C5566" t="s">
        <v>15</v>
      </c>
      <c r="D5566" t="s">
        <v>22</v>
      </c>
      <c r="E5566" t="s">
        <v>312</v>
      </c>
      <c r="F5566" t="s">
        <v>310</v>
      </c>
      <c r="G5566" t="s">
        <v>2806</v>
      </c>
      <c r="H5566" s="5">
        <v>43738</v>
      </c>
      <c r="I5566" s="5">
        <v>43739</v>
      </c>
      <c r="J5566">
        <v>50.75</v>
      </c>
      <c r="K5566" t="s">
        <v>2812</v>
      </c>
    </row>
    <row r="5567" spans="1:11" x14ac:dyDescent="0.25">
      <c r="A5567" t="s">
        <v>1627</v>
      </c>
      <c r="B5567" t="s">
        <v>14</v>
      </c>
      <c r="C5567" t="s">
        <v>15</v>
      </c>
      <c r="D5567" t="s">
        <v>22</v>
      </c>
      <c r="E5567" t="s">
        <v>312</v>
      </c>
      <c r="F5567" t="s">
        <v>310</v>
      </c>
      <c r="G5567" t="s">
        <v>2806</v>
      </c>
      <c r="H5567" s="5">
        <v>43738</v>
      </c>
      <c r="I5567" s="5">
        <v>43739</v>
      </c>
      <c r="J5567">
        <v>165.96</v>
      </c>
      <c r="K5567" t="s">
        <v>2812</v>
      </c>
    </row>
    <row r="5568" spans="1:11" x14ac:dyDescent="0.25">
      <c r="A5568" t="s">
        <v>1627</v>
      </c>
      <c r="B5568" t="s">
        <v>14</v>
      </c>
      <c r="C5568" t="s">
        <v>15</v>
      </c>
      <c r="D5568" t="s">
        <v>22</v>
      </c>
      <c r="E5568" t="s">
        <v>312</v>
      </c>
      <c r="F5568" t="s">
        <v>310</v>
      </c>
      <c r="G5568" t="s">
        <v>2806</v>
      </c>
      <c r="H5568" s="5">
        <v>43738</v>
      </c>
      <c r="I5568" s="5">
        <v>43739</v>
      </c>
      <c r="J5568">
        <v>689.95</v>
      </c>
      <c r="K5568" t="s">
        <v>2812</v>
      </c>
    </row>
    <row r="5569" spans="1:11" x14ac:dyDescent="0.25">
      <c r="A5569" t="s">
        <v>1627</v>
      </c>
      <c r="B5569" t="s">
        <v>14</v>
      </c>
      <c r="C5569" t="s">
        <v>15</v>
      </c>
      <c r="D5569" t="s">
        <v>22</v>
      </c>
      <c r="E5569" t="s">
        <v>312</v>
      </c>
      <c r="F5569" t="s">
        <v>310</v>
      </c>
      <c r="G5569" t="s">
        <v>2806</v>
      </c>
      <c r="H5569" s="5">
        <v>43738</v>
      </c>
      <c r="I5569" s="5">
        <v>43739</v>
      </c>
      <c r="J5569">
        <v>316.88</v>
      </c>
      <c r="K5569" t="s">
        <v>2812</v>
      </c>
    </row>
    <row r="5570" spans="1:11" x14ac:dyDescent="0.25">
      <c r="A5570" t="s">
        <v>1627</v>
      </c>
      <c r="B5570" t="s">
        <v>14</v>
      </c>
      <c r="C5570" t="s">
        <v>15</v>
      </c>
      <c r="D5570" t="s">
        <v>22</v>
      </c>
      <c r="E5570" t="s">
        <v>312</v>
      </c>
      <c r="F5570" t="s">
        <v>310</v>
      </c>
      <c r="G5570" t="s">
        <v>2806</v>
      </c>
      <c r="H5570" s="5">
        <v>43738</v>
      </c>
      <c r="I5570" s="5">
        <v>43739</v>
      </c>
      <c r="J5570">
        <v>26334.27</v>
      </c>
      <c r="K5570" t="s">
        <v>2812</v>
      </c>
    </row>
    <row r="5571" spans="1:11" x14ac:dyDescent="0.25">
      <c r="A5571" t="s">
        <v>1627</v>
      </c>
      <c r="B5571" t="s">
        <v>14</v>
      </c>
      <c r="C5571" t="s">
        <v>15</v>
      </c>
      <c r="D5571" t="s">
        <v>22</v>
      </c>
      <c r="E5571" t="s">
        <v>312</v>
      </c>
      <c r="F5571" t="s">
        <v>310</v>
      </c>
      <c r="G5571" t="s">
        <v>2806</v>
      </c>
      <c r="H5571" s="5">
        <v>43738</v>
      </c>
      <c r="I5571" s="5">
        <v>43739</v>
      </c>
      <c r="J5571">
        <v>344.78</v>
      </c>
      <c r="K5571" t="s">
        <v>2812</v>
      </c>
    </row>
    <row r="5572" spans="1:11" x14ac:dyDescent="0.25">
      <c r="A5572" t="s">
        <v>1627</v>
      </c>
      <c r="B5572" t="s">
        <v>14</v>
      </c>
      <c r="C5572" t="s">
        <v>15</v>
      </c>
      <c r="D5572" t="s">
        <v>22</v>
      </c>
      <c r="E5572" t="s">
        <v>312</v>
      </c>
      <c r="F5572" t="s">
        <v>310</v>
      </c>
      <c r="G5572" t="s">
        <v>2806</v>
      </c>
      <c r="H5572" s="5">
        <v>43738</v>
      </c>
      <c r="I5572" s="5">
        <v>43739</v>
      </c>
      <c r="J5572">
        <v>1580.91</v>
      </c>
      <c r="K5572" t="s">
        <v>2812</v>
      </c>
    </row>
    <row r="5573" spans="1:11" x14ac:dyDescent="0.25">
      <c r="A5573" t="s">
        <v>1627</v>
      </c>
      <c r="B5573" t="s">
        <v>14</v>
      </c>
      <c r="C5573" t="s">
        <v>15</v>
      </c>
      <c r="D5573" t="s">
        <v>22</v>
      </c>
      <c r="E5573" t="s">
        <v>312</v>
      </c>
      <c r="F5573" t="s">
        <v>310</v>
      </c>
      <c r="G5573" t="s">
        <v>2806</v>
      </c>
      <c r="H5573" s="5">
        <v>43738</v>
      </c>
      <c r="I5573" s="5">
        <v>43739</v>
      </c>
      <c r="J5573">
        <v>776.35</v>
      </c>
      <c r="K5573" t="s">
        <v>2812</v>
      </c>
    </row>
    <row r="5574" spans="1:11" x14ac:dyDescent="0.25">
      <c r="A5574" t="s">
        <v>1627</v>
      </c>
      <c r="B5574" t="s">
        <v>14</v>
      </c>
      <c r="C5574" t="s">
        <v>15</v>
      </c>
      <c r="D5574" t="s">
        <v>22</v>
      </c>
      <c r="E5574" t="s">
        <v>312</v>
      </c>
      <c r="F5574" t="s">
        <v>310</v>
      </c>
      <c r="G5574" t="s">
        <v>2806</v>
      </c>
      <c r="H5574" s="5">
        <v>43738</v>
      </c>
      <c r="I5574" s="5">
        <v>43739</v>
      </c>
      <c r="J5574">
        <v>41388.300000000003</v>
      </c>
      <c r="K5574" t="s">
        <v>2812</v>
      </c>
    </row>
    <row r="5575" spans="1:11" x14ac:dyDescent="0.25">
      <c r="A5575" t="s">
        <v>1627</v>
      </c>
      <c r="B5575" t="s">
        <v>14</v>
      </c>
      <c r="C5575" t="s">
        <v>15</v>
      </c>
      <c r="D5575" t="s">
        <v>22</v>
      </c>
      <c r="E5575" t="s">
        <v>312</v>
      </c>
      <c r="F5575" t="s">
        <v>310</v>
      </c>
      <c r="G5575" t="s">
        <v>2806</v>
      </c>
      <c r="H5575" s="5">
        <v>43738</v>
      </c>
      <c r="I5575" s="5">
        <v>43739</v>
      </c>
      <c r="J5575">
        <v>756.6</v>
      </c>
      <c r="K5575" t="s">
        <v>2812</v>
      </c>
    </row>
    <row r="5576" spans="1:11" x14ac:dyDescent="0.25">
      <c r="A5576" t="s">
        <v>1627</v>
      </c>
      <c r="B5576" t="s">
        <v>14</v>
      </c>
      <c r="C5576" t="s">
        <v>15</v>
      </c>
      <c r="D5576" t="s">
        <v>22</v>
      </c>
      <c r="E5576" t="s">
        <v>312</v>
      </c>
      <c r="F5576" t="s">
        <v>310</v>
      </c>
      <c r="G5576" t="s">
        <v>2806</v>
      </c>
      <c r="H5576" s="5">
        <v>43738</v>
      </c>
      <c r="I5576" s="5">
        <v>43739</v>
      </c>
      <c r="J5576">
        <v>1998.7</v>
      </c>
      <c r="K5576" t="s">
        <v>2812</v>
      </c>
    </row>
    <row r="5577" spans="1:11" x14ac:dyDescent="0.25">
      <c r="A5577" t="s">
        <v>1627</v>
      </c>
      <c r="B5577" t="s">
        <v>14</v>
      </c>
      <c r="C5577" t="s">
        <v>15</v>
      </c>
      <c r="D5577" t="s">
        <v>22</v>
      </c>
      <c r="E5577" t="s">
        <v>312</v>
      </c>
      <c r="F5577" t="s">
        <v>310</v>
      </c>
      <c r="G5577" t="s">
        <v>2806</v>
      </c>
      <c r="H5577" s="5">
        <v>43738</v>
      </c>
      <c r="I5577" s="5">
        <v>43739</v>
      </c>
      <c r="J5577">
        <v>7.13</v>
      </c>
      <c r="K5577" t="s">
        <v>2812</v>
      </c>
    </row>
    <row r="5578" spans="1:11" x14ac:dyDescent="0.25">
      <c r="A5578" t="s">
        <v>1627</v>
      </c>
      <c r="B5578" t="s">
        <v>14</v>
      </c>
      <c r="C5578" t="s">
        <v>15</v>
      </c>
      <c r="D5578" t="s">
        <v>22</v>
      </c>
      <c r="E5578" t="s">
        <v>312</v>
      </c>
      <c r="F5578" t="s">
        <v>310</v>
      </c>
      <c r="G5578" t="s">
        <v>2806</v>
      </c>
      <c r="H5578" s="5">
        <v>43738</v>
      </c>
      <c r="I5578" s="5">
        <v>43739</v>
      </c>
      <c r="J5578">
        <v>9831.9</v>
      </c>
      <c r="K5578" t="s">
        <v>2812</v>
      </c>
    </row>
    <row r="5579" spans="1:11" x14ac:dyDescent="0.25">
      <c r="A5579" t="s">
        <v>1627</v>
      </c>
      <c r="B5579" t="s">
        <v>14</v>
      </c>
      <c r="C5579" t="s">
        <v>15</v>
      </c>
      <c r="D5579" t="s">
        <v>22</v>
      </c>
      <c r="E5579" t="s">
        <v>312</v>
      </c>
      <c r="F5579" t="s">
        <v>310</v>
      </c>
      <c r="G5579" t="s">
        <v>2806</v>
      </c>
      <c r="H5579" s="5">
        <v>43738</v>
      </c>
      <c r="I5579" s="5">
        <v>43739</v>
      </c>
      <c r="J5579">
        <v>11807.92</v>
      </c>
      <c r="K5579" t="s">
        <v>2812</v>
      </c>
    </row>
    <row r="5580" spans="1:11" x14ac:dyDescent="0.25">
      <c r="A5580" t="s">
        <v>1627</v>
      </c>
      <c r="B5580" t="s">
        <v>14</v>
      </c>
      <c r="C5580" t="s">
        <v>15</v>
      </c>
      <c r="D5580" t="s">
        <v>22</v>
      </c>
      <c r="E5580" t="s">
        <v>312</v>
      </c>
      <c r="F5580" t="s">
        <v>310</v>
      </c>
      <c r="G5580" t="s">
        <v>2806</v>
      </c>
      <c r="H5580" s="5">
        <v>43738</v>
      </c>
      <c r="I5580" s="5">
        <v>43739</v>
      </c>
      <c r="J5580">
        <v>5290.44</v>
      </c>
      <c r="K5580" t="s">
        <v>2812</v>
      </c>
    </row>
    <row r="5581" spans="1:11" x14ac:dyDescent="0.25">
      <c r="A5581" t="s">
        <v>1627</v>
      </c>
      <c r="B5581" t="s">
        <v>14</v>
      </c>
      <c r="C5581" t="s">
        <v>15</v>
      </c>
      <c r="D5581" t="s">
        <v>22</v>
      </c>
      <c r="E5581" t="s">
        <v>312</v>
      </c>
      <c r="F5581" t="s">
        <v>310</v>
      </c>
      <c r="G5581" t="s">
        <v>2806</v>
      </c>
      <c r="H5581" s="5">
        <v>43738</v>
      </c>
      <c r="I5581" s="5">
        <v>43739</v>
      </c>
      <c r="J5581">
        <v>1615.44</v>
      </c>
      <c r="K5581" t="s">
        <v>2812</v>
      </c>
    </row>
    <row r="5582" spans="1:11" x14ac:dyDescent="0.25">
      <c r="A5582" t="s">
        <v>1627</v>
      </c>
      <c r="B5582" t="s">
        <v>14</v>
      </c>
      <c r="C5582" t="s">
        <v>15</v>
      </c>
      <c r="D5582" t="s">
        <v>22</v>
      </c>
      <c r="E5582" t="s">
        <v>312</v>
      </c>
      <c r="F5582" t="s">
        <v>310</v>
      </c>
      <c r="G5582" t="s">
        <v>2806</v>
      </c>
      <c r="H5582" s="5">
        <v>43738</v>
      </c>
      <c r="I5582" s="5">
        <v>43739</v>
      </c>
      <c r="J5582">
        <v>352528.39</v>
      </c>
      <c r="K5582" t="s">
        <v>2812</v>
      </c>
    </row>
    <row r="5583" spans="1:11" x14ac:dyDescent="0.25">
      <c r="A5583" t="s">
        <v>1627</v>
      </c>
      <c r="B5583" t="s">
        <v>14</v>
      </c>
      <c r="C5583" t="s">
        <v>15</v>
      </c>
      <c r="D5583" t="s">
        <v>22</v>
      </c>
      <c r="E5583" t="s">
        <v>312</v>
      </c>
      <c r="F5583" t="s">
        <v>310</v>
      </c>
      <c r="G5583" t="s">
        <v>2806</v>
      </c>
      <c r="H5583" s="5">
        <v>43738</v>
      </c>
      <c r="I5583" s="5">
        <v>43739</v>
      </c>
      <c r="J5583">
        <v>217.47</v>
      </c>
      <c r="K5583" t="s">
        <v>2812</v>
      </c>
    </row>
    <row r="5584" spans="1:11" x14ac:dyDescent="0.25">
      <c r="A5584" t="s">
        <v>1627</v>
      </c>
      <c r="B5584" t="s">
        <v>14</v>
      </c>
      <c r="C5584" t="s">
        <v>15</v>
      </c>
      <c r="D5584" t="s">
        <v>22</v>
      </c>
      <c r="E5584" t="s">
        <v>312</v>
      </c>
      <c r="F5584" t="s">
        <v>310</v>
      </c>
      <c r="G5584" t="s">
        <v>2806</v>
      </c>
      <c r="H5584" s="5">
        <v>43738</v>
      </c>
      <c r="I5584" s="5">
        <v>43739</v>
      </c>
      <c r="J5584">
        <v>978.48</v>
      </c>
      <c r="K5584" t="s">
        <v>2812</v>
      </c>
    </row>
    <row r="5585" spans="1:11" x14ac:dyDescent="0.25">
      <c r="A5585" t="s">
        <v>1627</v>
      </c>
      <c r="B5585" t="s">
        <v>14</v>
      </c>
      <c r="C5585" t="s">
        <v>15</v>
      </c>
      <c r="D5585" t="s">
        <v>22</v>
      </c>
      <c r="E5585" t="s">
        <v>312</v>
      </c>
      <c r="F5585" t="s">
        <v>310</v>
      </c>
      <c r="G5585" t="s">
        <v>2806</v>
      </c>
      <c r="H5585" s="5">
        <v>43738</v>
      </c>
      <c r="I5585" s="5">
        <v>43739</v>
      </c>
      <c r="J5585">
        <v>51665.3</v>
      </c>
      <c r="K5585" t="s">
        <v>2812</v>
      </c>
    </row>
    <row r="5586" spans="1:11" x14ac:dyDescent="0.25">
      <c r="A5586" t="s">
        <v>1627</v>
      </c>
      <c r="B5586" t="s">
        <v>14</v>
      </c>
      <c r="C5586" t="s">
        <v>15</v>
      </c>
      <c r="D5586" t="s">
        <v>22</v>
      </c>
      <c r="E5586" t="s">
        <v>312</v>
      </c>
      <c r="F5586" t="s">
        <v>310</v>
      </c>
      <c r="G5586" t="s">
        <v>2806</v>
      </c>
      <c r="H5586" s="5">
        <v>43738</v>
      </c>
      <c r="I5586" s="5">
        <v>43739</v>
      </c>
      <c r="J5586">
        <v>9016.64</v>
      </c>
      <c r="K5586" t="s">
        <v>2812</v>
      </c>
    </row>
    <row r="5587" spans="1:11" x14ac:dyDescent="0.25">
      <c r="A5587" t="s">
        <v>1627</v>
      </c>
      <c r="B5587" t="s">
        <v>14</v>
      </c>
      <c r="C5587" t="s">
        <v>15</v>
      </c>
      <c r="D5587" t="s">
        <v>22</v>
      </c>
      <c r="E5587" t="s">
        <v>312</v>
      </c>
      <c r="F5587" t="s">
        <v>310</v>
      </c>
      <c r="G5587" t="s">
        <v>2806</v>
      </c>
      <c r="H5587" s="5">
        <v>43738</v>
      </c>
      <c r="I5587" s="5">
        <v>43739</v>
      </c>
      <c r="J5587">
        <v>82.37</v>
      </c>
      <c r="K5587" t="s">
        <v>2812</v>
      </c>
    </row>
    <row r="5588" spans="1:11" x14ac:dyDescent="0.25">
      <c r="A5588" t="s">
        <v>1627</v>
      </c>
      <c r="B5588" t="s">
        <v>14</v>
      </c>
      <c r="C5588" t="s">
        <v>15</v>
      </c>
      <c r="D5588" t="s">
        <v>22</v>
      </c>
      <c r="E5588" t="s">
        <v>312</v>
      </c>
      <c r="F5588" t="s">
        <v>310</v>
      </c>
      <c r="G5588" t="s">
        <v>2806</v>
      </c>
      <c r="H5588" s="5">
        <v>43738</v>
      </c>
      <c r="I5588" s="5">
        <v>43739</v>
      </c>
      <c r="J5588">
        <v>1384.18</v>
      </c>
      <c r="K5588" t="s">
        <v>2812</v>
      </c>
    </row>
    <row r="5589" spans="1:11" x14ac:dyDescent="0.25">
      <c r="A5589" t="s">
        <v>1627</v>
      </c>
      <c r="B5589" t="s">
        <v>14</v>
      </c>
      <c r="C5589" t="s">
        <v>15</v>
      </c>
      <c r="D5589" t="s">
        <v>22</v>
      </c>
      <c r="E5589" t="s">
        <v>312</v>
      </c>
      <c r="F5589" t="s">
        <v>310</v>
      </c>
      <c r="G5589" t="s">
        <v>2806</v>
      </c>
      <c r="H5589" s="5">
        <v>43738</v>
      </c>
      <c r="I5589" s="5">
        <v>43739</v>
      </c>
      <c r="J5589">
        <v>254972.04</v>
      </c>
      <c r="K5589" t="s">
        <v>2812</v>
      </c>
    </row>
    <row r="5590" spans="1:11" x14ac:dyDescent="0.25">
      <c r="A5590" t="s">
        <v>1301</v>
      </c>
      <c r="B5590" t="s">
        <v>14</v>
      </c>
      <c r="C5590" t="s">
        <v>15</v>
      </c>
      <c r="D5590" t="s">
        <v>22</v>
      </c>
      <c r="E5590" t="s">
        <v>312</v>
      </c>
      <c r="F5590" t="s">
        <v>310</v>
      </c>
      <c r="G5590" t="s">
        <v>2806</v>
      </c>
      <c r="H5590" s="5">
        <v>43738</v>
      </c>
      <c r="I5590" s="5">
        <v>43734</v>
      </c>
      <c r="J5590">
        <v>215.33</v>
      </c>
      <c r="K5590" t="s">
        <v>2812</v>
      </c>
    </row>
    <row r="5591" spans="1:11" x14ac:dyDescent="0.25">
      <c r="A5591" t="s">
        <v>1301</v>
      </c>
      <c r="B5591" t="s">
        <v>14</v>
      </c>
      <c r="C5591" t="s">
        <v>15</v>
      </c>
      <c r="D5591" t="s">
        <v>16</v>
      </c>
      <c r="E5591" t="s">
        <v>312</v>
      </c>
      <c r="F5591" t="s">
        <v>310</v>
      </c>
      <c r="G5591" t="s">
        <v>2806</v>
      </c>
      <c r="H5591" s="5">
        <v>43738</v>
      </c>
      <c r="I5591" s="5">
        <v>43734</v>
      </c>
      <c r="J5591">
        <v>-105.76</v>
      </c>
      <c r="K5591" t="s">
        <v>2812</v>
      </c>
    </row>
    <row r="5592" spans="1:11" x14ac:dyDescent="0.25">
      <c r="A5592" t="s">
        <v>1301</v>
      </c>
      <c r="B5592" t="s">
        <v>14</v>
      </c>
      <c r="C5592" t="s">
        <v>15</v>
      </c>
      <c r="D5592" t="s">
        <v>22</v>
      </c>
      <c r="E5592" t="s">
        <v>312</v>
      </c>
      <c r="F5592" t="s">
        <v>310</v>
      </c>
      <c r="G5592" t="s">
        <v>2806</v>
      </c>
      <c r="H5592" s="5">
        <v>43738</v>
      </c>
      <c r="I5592" s="5">
        <v>43734</v>
      </c>
      <c r="J5592">
        <v>43.08</v>
      </c>
      <c r="K5592" t="s">
        <v>2812</v>
      </c>
    </row>
    <row r="5593" spans="1:11" x14ac:dyDescent="0.25">
      <c r="A5593" t="s">
        <v>1301</v>
      </c>
      <c r="B5593" t="s">
        <v>14</v>
      </c>
      <c r="C5593" t="s">
        <v>15</v>
      </c>
      <c r="D5593" t="s">
        <v>22</v>
      </c>
      <c r="E5593" t="s">
        <v>312</v>
      </c>
      <c r="F5593" t="s">
        <v>310</v>
      </c>
      <c r="G5593" t="s">
        <v>2806</v>
      </c>
      <c r="H5593" s="5">
        <v>43738</v>
      </c>
      <c r="I5593" s="5">
        <v>43734</v>
      </c>
      <c r="J5593">
        <v>112.44</v>
      </c>
      <c r="K5593" t="s">
        <v>2812</v>
      </c>
    </row>
    <row r="5594" spans="1:11" x14ac:dyDescent="0.25">
      <c r="A5594" t="s">
        <v>1174</v>
      </c>
      <c r="B5594" t="s">
        <v>14</v>
      </c>
      <c r="C5594" t="s">
        <v>15</v>
      </c>
      <c r="D5594" t="s">
        <v>22</v>
      </c>
      <c r="E5594" t="s">
        <v>312</v>
      </c>
      <c r="F5594" t="s">
        <v>310</v>
      </c>
      <c r="G5594" t="s">
        <v>2806</v>
      </c>
      <c r="H5594" s="5">
        <v>43738</v>
      </c>
      <c r="I5594" s="5">
        <v>43732</v>
      </c>
      <c r="J5594">
        <v>3477.69</v>
      </c>
      <c r="K5594" t="s">
        <v>2812</v>
      </c>
    </row>
    <row r="5595" spans="1:11" x14ac:dyDescent="0.25">
      <c r="A5595" t="s">
        <v>1174</v>
      </c>
      <c r="B5595" t="s">
        <v>14</v>
      </c>
      <c r="C5595" t="s">
        <v>15</v>
      </c>
      <c r="D5595" t="s">
        <v>22</v>
      </c>
      <c r="E5595" t="s">
        <v>312</v>
      </c>
      <c r="F5595" t="s">
        <v>310</v>
      </c>
      <c r="G5595" t="s">
        <v>2806</v>
      </c>
      <c r="H5595" s="5">
        <v>43738</v>
      </c>
      <c r="I5595" s="5">
        <v>43732</v>
      </c>
      <c r="J5595">
        <v>39.24</v>
      </c>
      <c r="K5595" t="s">
        <v>2812</v>
      </c>
    </row>
    <row r="5596" spans="1:11" x14ac:dyDescent="0.25">
      <c r="A5596" t="s">
        <v>955</v>
      </c>
      <c r="B5596" t="s">
        <v>14</v>
      </c>
      <c r="C5596" t="s">
        <v>15</v>
      </c>
      <c r="D5596" t="s">
        <v>22</v>
      </c>
      <c r="E5596" t="s">
        <v>312</v>
      </c>
      <c r="F5596" t="s">
        <v>310</v>
      </c>
      <c r="G5596" t="s">
        <v>2806</v>
      </c>
      <c r="H5596" s="5">
        <v>43738</v>
      </c>
      <c r="I5596" s="5">
        <v>43725</v>
      </c>
      <c r="J5596">
        <v>2568.7199999999998</v>
      </c>
      <c r="K5596" t="s">
        <v>2812</v>
      </c>
    </row>
    <row r="5597" spans="1:11" x14ac:dyDescent="0.25">
      <c r="A5597" t="s">
        <v>955</v>
      </c>
      <c r="B5597" t="s">
        <v>14</v>
      </c>
      <c r="C5597" t="s">
        <v>15</v>
      </c>
      <c r="D5597" t="s">
        <v>22</v>
      </c>
      <c r="E5597" t="s">
        <v>312</v>
      </c>
      <c r="F5597" t="s">
        <v>310</v>
      </c>
      <c r="G5597" t="s">
        <v>2806</v>
      </c>
      <c r="H5597" s="5">
        <v>43738</v>
      </c>
      <c r="I5597" s="5">
        <v>43725</v>
      </c>
      <c r="J5597">
        <v>733.92</v>
      </c>
      <c r="K5597" t="s">
        <v>2812</v>
      </c>
    </row>
    <row r="5598" spans="1:11" x14ac:dyDescent="0.25">
      <c r="A5598" t="s">
        <v>754</v>
      </c>
      <c r="B5598" t="s">
        <v>14</v>
      </c>
      <c r="C5598" t="s">
        <v>15</v>
      </c>
      <c r="D5598" t="s">
        <v>22</v>
      </c>
      <c r="E5598" t="s">
        <v>312</v>
      </c>
      <c r="F5598" t="s">
        <v>310</v>
      </c>
      <c r="G5598" t="s">
        <v>2806</v>
      </c>
      <c r="H5598" s="5">
        <v>43738</v>
      </c>
      <c r="I5598" s="5">
        <v>43720</v>
      </c>
      <c r="J5598">
        <v>111.78</v>
      </c>
      <c r="K5598" t="s">
        <v>2812</v>
      </c>
    </row>
    <row r="5599" spans="1:11" x14ac:dyDescent="0.25">
      <c r="A5599" t="s">
        <v>754</v>
      </c>
      <c r="B5599" t="s">
        <v>14</v>
      </c>
      <c r="C5599" t="s">
        <v>15</v>
      </c>
      <c r="D5599" t="s">
        <v>22</v>
      </c>
      <c r="E5599" t="s">
        <v>312</v>
      </c>
      <c r="F5599" t="s">
        <v>310</v>
      </c>
      <c r="G5599" t="s">
        <v>2806</v>
      </c>
      <c r="H5599" s="5">
        <v>43738</v>
      </c>
      <c r="I5599" s="5">
        <v>43720</v>
      </c>
      <c r="J5599">
        <v>171.61</v>
      </c>
      <c r="K5599" t="s">
        <v>2812</v>
      </c>
    </row>
    <row r="5600" spans="1:11" x14ac:dyDescent="0.25">
      <c r="A5600" t="s">
        <v>311</v>
      </c>
      <c r="B5600" t="s">
        <v>14</v>
      </c>
      <c r="C5600" t="s">
        <v>2810</v>
      </c>
      <c r="D5600" t="s">
        <v>16</v>
      </c>
      <c r="E5600" t="s">
        <v>312</v>
      </c>
      <c r="F5600" t="s">
        <v>310</v>
      </c>
      <c r="G5600" t="s">
        <v>2806</v>
      </c>
      <c r="H5600" s="5">
        <v>43708</v>
      </c>
      <c r="I5600" s="5">
        <v>43712</v>
      </c>
      <c r="J5600">
        <v>-52.88</v>
      </c>
      <c r="K5600" t="s">
        <v>2812</v>
      </c>
    </row>
    <row r="5601" spans="1:11" x14ac:dyDescent="0.25">
      <c r="A5601" t="s">
        <v>311</v>
      </c>
      <c r="B5601" t="s">
        <v>14</v>
      </c>
      <c r="C5601" t="s">
        <v>2810</v>
      </c>
      <c r="D5601" t="s">
        <v>22</v>
      </c>
      <c r="E5601" t="s">
        <v>312</v>
      </c>
      <c r="F5601" t="s">
        <v>310</v>
      </c>
      <c r="G5601" t="s">
        <v>2806</v>
      </c>
      <c r="H5601" s="5">
        <v>43708</v>
      </c>
      <c r="I5601" s="5">
        <v>43712</v>
      </c>
      <c r="J5601">
        <v>21.54</v>
      </c>
      <c r="K5601" t="s">
        <v>2812</v>
      </c>
    </row>
    <row r="5602" spans="1:11" x14ac:dyDescent="0.25">
      <c r="A5602" t="s">
        <v>311</v>
      </c>
      <c r="B5602" t="s">
        <v>14</v>
      </c>
      <c r="C5602" t="s">
        <v>2810</v>
      </c>
      <c r="D5602" t="s">
        <v>22</v>
      </c>
      <c r="E5602" t="s">
        <v>312</v>
      </c>
      <c r="F5602" t="s">
        <v>310</v>
      </c>
      <c r="G5602" t="s">
        <v>2806</v>
      </c>
      <c r="H5602" s="5">
        <v>43708</v>
      </c>
      <c r="I5602" s="5">
        <v>43712</v>
      </c>
      <c r="J5602">
        <v>56.22</v>
      </c>
      <c r="K5602" t="s">
        <v>2812</v>
      </c>
    </row>
    <row r="5603" spans="1:11" x14ac:dyDescent="0.25">
      <c r="A5603" t="s">
        <v>311</v>
      </c>
      <c r="B5603" t="s">
        <v>14</v>
      </c>
      <c r="C5603" t="s">
        <v>2810</v>
      </c>
      <c r="D5603" t="s">
        <v>22</v>
      </c>
      <c r="E5603" t="s">
        <v>312</v>
      </c>
      <c r="F5603" t="s">
        <v>310</v>
      </c>
      <c r="G5603" t="s">
        <v>2806</v>
      </c>
      <c r="H5603" s="5">
        <v>43708</v>
      </c>
      <c r="I5603" s="5">
        <v>43712</v>
      </c>
      <c r="J5603">
        <v>47.85</v>
      </c>
      <c r="K5603" t="s">
        <v>2812</v>
      </c>
    </row>
    <row r="5604" spans="1:11" x14ac:dyDescent="0.25">
      <c r="A5604" t="s">
        <v>311</v>
      </c>
      <c r="B5604" t="s">
        <v>14</v>
      </c>
      <c r="C5604" t="s">
        <v>2810</v>
      </c>
      <c r="D5604" t="s">
        <v>22</v>
      </c>
      <c r="E5604" t="s">
        <v>312</v>
      </c>
      <c r="F5604" t="s">
        <v>310</v>
      </c>
      <c r="G5604" t="s">
        <v>2806</v>
      </c>
      <c r="H5604" s="5">
        <v>43708</v>
      </c>
      <c r="I5604" s="5">
        <v>43712</v>
      </c>
      <c r="J5604">
        <v>366.96</v>
      </c>
      <c r="K5604" t="s">
        <v>2812</v>
      </c>
    </row>
    <row r="5605" spans="1:11" x14ac:dyDescent="0.25">
      <c r="A5605" t="s">
        <v>311</v>
      </c>
      <c r="B5605" t="s">
        <v>14</v>
      </c>
      <c r="C5605" t="s">
        <v>2810</v>
      </c>
      <c r="D5605" t="s">
        <v>22</v>
      </c>
      <c r="E5605" t="s">
        <v>312</v>
      </c>
      <c r="F5605" t="s">
        <v>310</v>
      </c>
      <c r="G5605" t="s">
        <v>2806</v>
      </c>
      <c r="H5605" s="5">
        <v>43708</v>
      </c>
      <c r="I5605" s="5">
        <v>43712</v>
      </c>
      <c r="J5605">
        <v>366.96</v>
      </c>
      <c r="K5605" t="s">
        <v>2812</v>
      </c>
    </row>
    <row r="5606" spans="1:11" x14ac:dyDescent="0.25">
      <c r="A5606" t="s">
        <v>311</v>
      </c>
      <c r="B5606" t="s">
        <v>14</v>
      </c>
      <c r="C5606" t="s">
        <v>2810</v>
      </c>
      <c r="D5606" t="s">
        <v>22</v>
      </c>
      <c r="E5606" t="s">
        <v>312</v>
      </c>
      <c r="F5606" t="s">
        <v>310</v>
      </c>
      <c r="G5606" t="s">
        <v>2806</v>
      </c>
      <c r="H5606" s="5">
        <v>43708</v>
      </c>
      <c r="I5606" s="5">
        <v>43712</v>
      </c>
      <c r="J5606">
        <v>14.73</v>
      </c>
      <c r="K5606" t="s">
        <v>2812</v>
      </c>
    </row>
    <row r="5607" spans="1:11" x14ac:dyDescent="0.25">
      <c r="A5607" t="s">
        <v>311</v>
      </c>
      <c r="B5607" t="s">
        <v>14</v>
      </c>
      <c r="C5607" t="s">
        <v>2810</v>
      </c>
      <c r="D5607" t="s">
        <v>16</v>
      </c>
      <c r="E5607" t="s">
        <v>312</v>
      </c>
      <c r="F5607" t="s">
        <v>310</v>
      </c>
      <c r="G5607" t="s">
        <v>2806</v>
      </c>
      <c r="H5607" s="5">
        <v>43708</v>
      </c>
      <c r="I5607" s="5">
        <v>43712</v>
      </c>
      <c r="J5607">
        <v>-10.31</v>
      </c>
      <c r="K5607" t="s">
        <v>2812</v>
      </c>
    </row>
    <row r="5608" spans="1:11" x14ac:dyDescent="0.25">
      <c r="A5608" t="s">
        <v>311</v>
      </c>
      <c r="B5608" t="s">
        <v>14</v>
      </c>
      <c r="C5608" t="s">
        <v>2810</v>
      </c>
      <c r="D5608" t="s">
        <v>22</v>
      </c>
      <c r="E5608" t="s">
        <v>312</v>
      </c>
      <c r="F5608" t="s">
        <v>310</v>
      </c>
      <c r="G5608" t="s">
        <v>2806</v>
      </c>
      <c r="H5608" s="5">
        <v>43708</v>
      </c>
      <c r="I5608" s="5">
        <v>43712</v>
      </c>
      <c r="J5608">
        <v>4.79</v>
      </c>
      <c r="K5608" t="s">
        <v>2812</v>
      </c>
    </row>
    <row r="5609" spans="1:11" x14ac:dyDescent="0.25">
      <c r="A5609" t="s">
        <v>311</v>
      </c>
      <c r="B5609" t="s">
        <v>14</v>
      </c>
      <c r="C5609" t="s">
        <v>2810</v>
      </c>
      <c r="D5609" t="s">
        <v>22</v>
      </c>
      <c r="E5609" t="s">
        <v>312</v>
      </c>
      <c r="F5609" t="s">
        <v>310</v>
      </c>
      <c r="G5609" t="s">
        <v>2806</v>
      </c>
      <c r="H5609" s="5">
        <v>43708</v>
      </c>
      <c r="I5609" s="5">
        <v>43712</v>
      </c>
      <c r="J5609">
        <v>13.18</v>
      </c>
      <c r="K5609" t="s">
        <v>2812</v>
      </c>
    </row>
    <row r="5610" spans="1:11" x14ac:dyDescent="0.25">
      <c r="A5610" t="s">
        <v>311</v>
      </c>
      <c r="B5610" t="s">
        <v>14</v>
      </c>
      <c r="C5610" t="s">
        <v>2810</v>
      </c>
      <c r="D5610" t="s">
        <v>22</v>
      </c>
      <c r="E5610" t="s">
        <v>312</v>
      </c>
      <c r="F5610" t="s">
        <v>310</v>
      </c>
      <c r="G5610" t="s">
        <v>2806</v>
      </c>
      <c r="H5610" s="5">
        <v>43708</v>
      </c>
      <c r="I5610" s="5">
        <v>43712</v>
      </c>
      <c r="J5610">
        <v>5.37</v>
      </c>
      <c r="K5610" t="s">
        <v>2812</v>
      </c>
    </row>
    <row r="5611" spans="1:11" x14ac:dyDescent="0.25">
      <c r="A5611" t="s">
        <v>311</v>
      </c>
      <c r="B5611" t="s">
        <v>14</v>
      </c>
      <c r="C5611" t="s">
        <v>2810</v>
      </c>
      <c r="D5611" t="s">
        <v>22</v>
      </c>
      <c r="E5611" t="s">
        <v>312</v>
      </c>
      <c r="F5611" t="s">
        <v>310</v>
      </c>
      <c r="G5611" t="s">
        <v>2806</v>
      </c>
      <c r="H5611" s="5">
        <v>43708</v>
      </c>
      <c r="I5611" s="5">
        <v>43712</v>
      </c>
      <c r="J5611">
        <v>67.680000000000007</v>
      </c>
      <c r="K5611" t="s">
        <v>2812</v>
      </c>
    </row>
    <row r="5612" spans="1:11" x14ac:dyDescent="0.25">
      <c r="A5612" t="s">
        <v>311</v>
      </c>
      <c r="B5612" t="s">
        <v>14</v>
      </c>
      <c r="C5612" t="s">
        <v>2810</v>
      </c>
      <c r="D5612" t="s">
        <v>22</v>
      </c>
      <c r="E5612" t="s">
        <v>312</v>
      </c>
      <c r="F5612" t="s">
        <v>310</v>
      </c>
      <c r="G5612" t="s">
        <v>2806</v>
      </c>
      <c r="H5612" s="5">
        <v>43708</v>
      </c>
      <c r="I5612" s="5">
        <v>43712</v>
      </c>
      <c r="J5612">
        <v>2538.4</v>
      </c>
      <c r="K5612" t="s">
        <v>2812</v>
      </c>
    </row>
    <row r="5613" spans="1:11" x14ac:dyDescent="0.25">
      <c r="A5613" t="s">
        <v>311</v>
      </c>
      <c r="B5613" t="s">
        <v>14</v>
      </c>
      <c r="C5613" t="s">
        <v>2810</v>
      </c>
      <c r="D5613" t="s">
        <v>22</v>
      </c>
      <c r="E5613" t="s">
        <v>312</v>
      </c>
      <c r="F5613" t="s">
        <v>310</v>
      </c>
      <c r="G5613" t="s">
        <v>2806</v>
      </c>
      <c r="H5613" s="5">
        <v>43708</v>
      </c>
      <c r="I5613" s="5">
        <v>43712</v>
      </c>
      <c r="J5613">
        <v>259.37</v>
      </c>
      <c r="K5613" t="s">
        <v>2812</v>
      </c>
    </row>
    <row r="5614" spans="1:11" x14ac:dyDescent="0.25">
      <c r="A5614" t="s">
        <v>311</v>
      </c>
      <c r="B5614" t="s">
        <v>14</v>
      </c>
      <c r="C5614" t="s">
        <v>2810</v>
      </c>
      <c r="D5614" t="s">
        <v>22</v>
      </c>
      <c r="E5614" t="s">
        <v>312</v>
      </c>
      <c r="F5614" t="s">
        <v>310</v>
      </c>
      <c r="G5614" t="s">
        <v>2806</v>
      </c>
      <c r="H5614" s="5">
        <v>43708</v>
      </c>
      <c r="I5614" s="5">
        <v>43712</v>
      </c>
      <c r="J5614">
        <v>253.56</v>
      </c>
      <c r="K5614" t="s">
        <v>2812</v>
      </c>
    </row>
    <row r="5615" spans="1:11" x14ac:dyDescent="0.25">
      <c r="A5615" t="s">
        <v>311</v>
      </c>
      <c r="B5615" t="s">
        <v>14</v>
      </c>
      <c r="C5615" t="s">
        <v>2810</v>
      </c>
      <c r="D5615" t="s">
        <v>22</v>
      </c>
      <c r="E5615" t="s">
        <v>312</v>
      </c>
      <c r="F5615" t="s">
        <v>310</v>
      </c>
      <c r="G5615" t="s">
        <v>2806</v>
      </c>
      <c r="H5615" s="5">
        <v>43708</v>
      </c>
      <c r="I5615" s="5">
        <v>43712</v>
      </c>
      <c r="J5615">
        <v>528.84</v>
      </c>
      <c r="K5615" t="s">
        <v>2812</v>
      </c>
    </row>
    <row r="5616" spans="1:11" x14ac:dyDescent="0.25">
      <c r="A5616" t="s">
        <v>311</v>
      </c>
      <c r="B5616" t="s">
        <v>14</v>
      </c>
      <c r="C5616" t="s">
        <v>2810</v>
      </c>
      <c r="D5616" t="s">
        <v>22</v>
      </c>
      <c r="E5616" t="s">
        <v>312</v>
      </c>
      <c r="F5616" t="s">
        <v>310</v>
      </c>
      <c r="G5616" t="s">
        <v>2806</v>
      </c>
      <c r="H5616" s="5">
        <v>43708</v>
      </c>
      <c r="I5616" s="5">
        <v>43712</v>
      </c>
      <c r="J5616">
        <v>899.25</v>
      </c>
      <c r="K5616" t="s">
        <v>2812</v>
      </c>
    </row>
    <row r="5617" spans="1:11" x14ac:dyDescent="0.25">
      <c r="A5617" t="s">
        <v>311</v>
      </c>
      <c r="B5617" t="s">
        <v>14</v>
      </c>
      <c r="C5617" t="s">
        <v>2810</v>
      </c>
      <c r="D5617" t="s">
        <v>22</v>
      </c>
      <c r="E5617" t="s">
        <v>312</v>
      </c>
      <c r="F5617" t="s">
        <v>310</v>
      </c>
      <c r="G5617" t="s">
        <v>2806</v>
      </c>
      <c r="H5617" s="5">
        <v>43708</v>
      </c>
      <c r="I5617" s="5">
        <v>43712</v>
      </c>
      <c r="J5617">
        <v>2460.8000000000002</v>
      </c>
      <c r="K5617" t="s">
        <v>2812</v>
      </c>
    </row>
    <row r="5618" spans="1:11" x14ac:dyDescent="0.25">
      <c r="A5618" t="s">
        <v>311</v>
      </c>
      <c r="B5618" t="s">
        <v>14</v>
      </c>
      <c r="C5618" t="s">
        <v>2810</v>
      </c>
      <c r="D5618" t="s">
        <v>22</v>
      </c>
      <c r="E5618" t="s">
        <v>312</v>
      </c>
      <c r="F5618" t="s">
        <v>310</v>
      </c>
      <c r="G5618" t="s">
        <v>2806</v>
      </c>
      <c r="H5618" s="5">
        <v>43708</v>
      </c>
      <c r="I5618" s="5">
        <v>43712</v>
      </c>
      <c r="J5618">
        <v>0.57999999999999996</v>
      </c>
      <c r="K5618" t="s">
        <v>2812</v>
      </c>
    </row>
    <row r="5619" spans="1:11" x14ac:dyDescent="0.25">
      <c r="A5619" t="s">
        <v>311</v>
      </c>
      <c r="B5619" t="s">
        <v>14</v>
      </c>
      <c r="C5619" t="s">
        <v>2810</v>
      </c>
      <c r="D5619" t="s">
        <v>22</v>
      </c>
      <c r="E5619" t="s">
        <v>312</v>
      </c>
      <c r="F5619" t="s">
        <v>310</v>
      </c>
      <c r="G5619" t="s">
        <v>2806</v>
      </c>
      <c r="H5619" s="5">
        <v>43708</v>
      </c>
      <c r="I5619" s="5">
        <v>43712</v>
      </c>
      <c r="J5619">
        <v>12.37</v>
      </c>
      <c r="K5619" t="s">
        <v>2812</v>
      </c>
    </row>
    <row r="5620" spans="1:11" x14ac:dyDescent="0.25">
      <c r="A5620" t="s">
        <v>311</v>
      </c>
      <c r="B5620" t="s">
        <v>14</v>
      </c>
      <c r="C5620" t="s">
        <v>2810</v>
      </c>
      <c r="D5620" t="s">
        <v>22</v>
      </c>
      <c r="E5620" t="s">
        <v>312</v>
      </c>
      <c r="F5620" t="s">
        <v>310</v>
      </c>
      <c r="G5620" t="s">
        <v>2806</v>
      </c>
      <c r="H5620" s="5">
        <v>43708</v>
      </c>
      <c r="I5620" s="5">
        <v>43712</v>
      </c>
      <c r="J5620">
        <v>11.31</v>
      </c>
      <c r="K5620" t="s">
        <v>2812</v>
      </c>
    </row>
    <row r="5621" spans="1:11" x14ac:dyDescent="0.25">
      <c r="A5621" t="s">
        <v>311</v>
      </c>
      <c r="B5621" t="s">
        <v>14</v>
      </c>
      <c r="C5621" t="s">
        <v>2810</v>
      </c>
      <c r="D5621" t="s">
        <v>22</v>
      </c>
      <c r="E5621" t="s">
        <v>312</v>
      </c>
      <c r="F5621" t="s">
        <v>310</v>
      </c>
      <c r="G5621" t="s">
        <v>2806</v>
      </c>
      <c r="H5621" s="5">
        <v>43708</v>
      </c>
      <c r="I5621" s="5">
        <v>43712</v>
      </c>
      <c r="J5621">
        <v>16.72</v>
      </c>
      <c r="K5621" t="s">
        <v>2812</v>
      </c>
    </row>
    <row r="5622" spans="1:11" x14ac:dyDescent="0.25">
      <c r="A5622" t="s">
        <v>311</v>
      </c>
      <c r="B5622" t="s">
        <v>14</v>
      </c>
      <c r="C5622" t="s">
        <v>2810</v>
      </c>
      <c r="D5622" t="s">
        <v>22</v>
      </c>
      <c r="E5622" t="s">
        <v>312</v>
      </c>
      <c r="F5622" t="s">
        <v>310</v>
      </c>
      <c r="G5622" t="s">
        <v>2806</v>
      </c>
      <c r="H5622" s="5">
        <v>43708</v>
      </c>
      <c r="I5622" s="5">
        <v>43712</v>
      </c>
      <c r="J5622">
        <v>307.2</v>
      </c>
      <c r="K5622" t="s">
        <v>2812</v>
      </c>
    </row>
    <row r="5623" spans="1:11" x14ac:dyDescent="0.25">
      <c r="A5623" t="s">
        <v>311</v>
      </c>
      <c r="B5623" t="s">
        <v>14</v>
      </c>
      <c r="C5623" t="s">
        <v>2810</v>
      </c>
      <c r="D5623" t="s">
        <v>22</v>
      </c>
      <c r="E5623" t="s">
        <v>312</v>
      </c>
      <c r="F5623" t="s">
        <v>310</v>
      </c>
      <c r="G5623" t="s">
        <v>2806</v>
      </c>
      <c r="H5623" s="5">
        <v>43708</v>
      </c>
      <c r="I5623" s="5">
        <v>43712</v>
      </c>
      <c r="J5623">
        <v>307.2</v>
      </c>
      <c r="K5623" t="s">
        <v>2812</v>
      </c>
    </row>
    <row r="5624" spans="1:11" x14ac:dyDescent="0.25">
      <c r="A5624" t="s">
        <v>311</v>
      </c>
      <c r="B5624" t="s">
        <v>14</v>
      </c>
      <c r="C5624" t="s">
        <v>2810</v>
      </c>
      <c r="D5624" t="s">
        <v>22</v>
      </c>
      <c r="E5624" t="s">
        <v>312</v>
      </c>
      <c r="F5624" t="s">
        <v>310</v>
      </c>
      <c r="G5624" t="s">
        <v>2806</v>
      </c>
      <c r="H5624" s="5">
        <v>43708</v>
      </c>
      <c r="I5624" s="5">
        <v>43712</v>
      </c>
      <c r="J5624">
        <v>27871.65</v>
      </c>
      <c r="K5624" t="s">
        <v>2812</v>
      </c>
    </row>
    <row r="5625" spans="1:11" x14ac:dyDescent="0.25">
      <c r="A5625" t="s">
        <v>311</v>
      </c>
      <c r="B5625" t="s">
        <v>14</v>
      </c>
      <c r="C5625" t="s">
        <v>2810</v>
      </c>
      <c r="D5625" t="s">
        <v>22</v>
      </c>
      <c r="E5625" t="s">
        <v>312</v>
      </c>
      <c r="F5625" t="s">
        <v>310</v>
      </c>
      <c r="G5625" t="s">
        <v>2806</v>
      </c>
      <c r="H5625" s="5">
        <v>43708</v>
      </c>
      <c r="I5625" s="5">
        <v>43712</v>
      </c>
      <c r="J5625">
        <v>16581.73</v>
      </c>
      <c r="K5625" t="s">
        <v>2812</v>
      </c>
    </row>
    <row r="5626" spans="1:11" x14ac:dyDescent="0.25">
      <c r="A5626" t="s">
        <v>2243</v>
      </c>
      <c r="B5626" t="s">
        <v>14</v>
      </c>
      <c r="C5626" t="s">
        <v>2810</v>
      </c>
      <c r="D5626" t="s">
        <v>22</v>
      </c>
      <c r="E5626" t="s">
        <v>487</v>
      </c>
      <c r="F5626" t="s">
        <v>485</v>
      </c>
      <c r="G5626" t="s">
        <v>2806</v>
      </c>
      <c r="H5626" s="5">
        <v>43799</v>
      </c>
      <c r="I5626" s="5">
        <v>43781</v>
      </c>
      <c r="J5626">
        <v>4765.74</v>
      </c>
      <c r="K5626" t="s">
        <v>2812</v>
      </c>
    </row>
    <row r="5627" spans="1:11" x14ac:dyDescent="0.25">
      <c r="A5627" t="s">
        <v>2174</v>
      </c>
      <c r="B5627" t="s">
        <v>14</v>
      </c>
      <c r="C5627" t="s">
        <v>2810</v>
      </c>
      <c r="D5627" t="s">
        <v>22</v>
      </c>
      <c r="E5627" t="s">
        <v>487</v>
      </c>
      <c r="F5627" t="s">
        <v>485</v>
      </c>
      <c r="G5627" t="s">
        <v>2806</v>
      </c>
      <c r="H5627" s="5">
        <v>43799</v>
      </c>
      <c r="I5627" s="5">
        <v>43777</v>
      </c>
      <c r="J5627">
        <v>13441.9</v>
      </c>
      <c r="K5627" t="s">
        <v>2812</v>
      </c>
    </row>
    <row r="5628" spans="1:11" x14ac:dyDescent="0.25">
      <c r="A5628" t="s">
        <v>1708</v>
      </c>
      <c r="B5628" t="s">
        <v>15</v>
      </c>
      <c r="D5628" t="s">
        <v>22</v>
      </c>
      <c r="E5628" t="s">
        <v>487</v>
      </c>
      <c r="F5628" t="s">
        <v>485</v>
      </c>
      <c r="G5628" t="s">
        <v>2806</v>
      </c>
      <c r="H5628" s="5">
        <v>43769</v>
      </c>
      <c r="I5628" s="5">
        <v>43763</v>
      </c>
      <c r="J5628">
        <v>330.78</v>
      </c>
      <c r="K5628" t="s">
        <v>2812</v>
      </c>
    </row>
    <row r="5629" spans="1:11" x14ac:dyDescent="0.25">
      <c r="A5629" t="s">
        <v>1708</v>
      </c>
      <c r="B5629" t="s">
        <v>15</v>
      </c>
      <c r="D5629" t="s">
        <v>22</v>
      </c>
      <c r="E5629" t="s">
        <v>487</v>
      </c>
      <c r="F5629" t="s">
        <v>485</v>
      </c>
      <c r="G5629" t="s">
        <v>2806</v>
      </c>
      <c r="H5629" s="5">
        <v>43769</v>
      </c>
      <c r="I5629" s="5">
        <v>43763</v>
      </c>
      <c r="J5629">
        <v>70</v>
      </c>
      <c r="K5629" t="s">
        <v>2812</v>
      </c>
    </row>
    <row r="5630" spans="1:11" x14ac:dyDescent="0.25">
      <c r="A5630" t="s">
        <v>1707</v>
      </c>
      <c r="B5630" t="s">
        <v>15</v>
      </c>
      <c r="D5630" t="s">
        <v>22</v>
      </c>
      <c r="E5630" t="s">
        <v>487</v>
      </c>
      <c r="F5630" t="s">
        <v>485</v>
      </c>
      <c r="G5630" t="s">
        <v>2806</v>
      </c>
      <c r="H5630" s="5">
        <v>43769</v>
      </c>
      <c r="I5630" s="5">
        <v>43762</v>
      </c>
      <c r="J5630">
        <v>426.78</v>
      </c>
      <c r="K5630" t="s">
        <v>2812</v>
      </c>
    </row>
    <row r="5631" spans="1:11" x14ac:dyDescent="0.25">
      <c r="A5631" t="s">
        <v>1707</v>
      </c>
      <c r="B5631" t="s">
        <v>15</v>
      </c>
      <c r="D5631" t="s">
        <v>22</v>
      </c>
      <c r="E5631" t="s">
        <v>487</v>
      </c>
      <c r="F5631" t="s">
        <v>485</v>
      </c>
      <c r="G5631" t="s">
        <v>2806</v>
      </c>
      <c r="H5631" s="5">
        <v>43769</v>
      </c>
      <c r="I5631" s="5">
        <v>43762</v>
      </c>
      <c r="J5631">
        <v>4951.71</v>
      </c>
      <c r="K5631" t="s">
        <v>2812</v>
      </c>
    </row>
    <row r="5632" spans="1:11" x14ac:dyDescent="0.25">
      <c r="A5632" t="s">
        <v>1707</v>
      </c>
      <c r="B5632" t="s">
        <v>15</v>
      </c>
      <c r="D5632" t="s">
        <v>22</v>
      </c>
      <c r="E5632" t="s">
        <v>487</v>
      </c>
      <c r="F5632" t="s">
        <v>485</v>
      </c>
      <c r="G5632" t="s">
        <v>2806</v>
      </c>
      <c r="H5632" s="5">
        <v>43769</v>
      </c>
      <c r="I5632" s="5">
        <v>43762</v>
      </c>
      <c r="J5632">
        <v>352.58</v>
      </c>
      <c r="K5632" t="s">
        <v>2812</v>
      </c>
    </row>
    <row r="5633" spans="1:11" x14ac:dyDescent="0.25">
      <c r="A5633" t="s">
        <v>1706</v>
      </c>
      <c r="B5633" t="s">
        <v>15</v>
      </c>
      <c r="D5633" t="s">
        <v>22</v>
      </c>
      <c r="E5633" t="s">
        <v>487</v>
      </c>
      <c r="F5633" t="s">
        <v>485</v>
      </c>
      <c r="G5633" t="s">
        <v>2806</v>
      </c>
      <c r="H5633" s="5">
        <v>43769</v>
      </c>
      <c r="I5633" s="5">
        <v>43753</v>
      </c>
      <c r="J5633">
        <v>190.91</v>
      </c>
      <c r="K5633" t="s">
        <v>2812</v>
      </c>
    </row>
    <row r="5634" spans="1:11" x14ac:dyDescent="0.25">
      <c r="A5634" t="s">
        <v>1706</v>
      </c>
      <c r="B5634" t="s">
        <v>15</v>
      </c>
      <c r="D5634" t="s">
        <v>22</v>
      </c>
      <c r="E5634" t="s">
        <v>487</v>
      </c>
      <c r="F5634" t="s">
        <v>485</v>
      </c>
      <c r="G5634" t="s">
        <v>2806</v>
      </c>
      <c r="H5634" s="5">
        <v>43769</v>
      </c>
      <c r="I5634" s="5">
        <v>43753</v>
      </c>
      <c r="J5634">
        <v>83.57</v>
      </c>
      <c r="K5634" t="s">
        <v>2812</v>
      </c>
    </row>
    <row r="5635" spans="1:11" x14ac:dyDescent="0.25">
      <c r="A5635" t="s">
        <v>1706</v>
      </c>
      <c r="B5635" t="s">
        <v>15</v>
      </c>
      <c r="D5635" t="s">
        <v>22</v>
      </c>
      <c r="E5635" t="s">
        <v>487</v>
      </c>
      <c r="F5635" t="s">
        <v>485</v>
      </c>
      <c r="G5635" t="s">
        <v>2806</v>
      </c>
      <c r="H5635" s="5">
        <v>43769</v>
      </c>
      <c r="I5635" s="5">
        <v>43753</v>
      </c>
      <c r="J5635">
        <v>40.85</v>
      </c>
      <c r="K5635" t="s">
        <v>2812</v>
      </c>
    </row>
    <row r="5636" spans="1:11" x14ac:dyDescent="0.25">
      <c r="A5636" t="s">
        <v>1705</v>
      </c>
      <c r="B5636" t="s">
        <v>15</v>
      </c>
      <c r="D5636" t="s">
        <v>22</v>
      </c>
      <c r="E5636" t="s">
        <v>487</v>
      </c>
      <c r="F5636" t="s">
        <v>485</v>
      </c>
      <c r="G5636" t="s">
        <v>2806</v>
      </c>
      <c r="H5636" s="5">
        <v>43769</v>
      </c>
      <c r="I5636" s="5">
        <v>43748</v>
      </c>
      <c r="J5636">
        <v>2375</v>
      </c>
      <c r="K5636" t="s">
        <v>2812</v>
      </c>
    </row>
    <row r="5637" spans="1:11" x14ac:dyDescent="0.25">
      <c r="A5637" t="s">
        <v>1705</v>
      </c>
      <c r="B5637" t="s">
        <v>15</v>
      </c>
      <c r="D5637" t="s">
        <v>22</v>
      </c>
      <c r="E5637" t="s">
        <v>487</v>
      </c>
      <c r="F5637" t="s">
        <v>485</v>
      </c>
      <c r="G5637" t="s">
        <v>2806</v>
      </c>
      <c r="H5637" s="5">
        <v>43769</v>
      </c>
      <c r="I5637" s="5">
        <v>43748</v>
      </c>
      <c r="J5637">
        <v>4451.2</v>
      </c>
      <c r="K5637" t="s">
        <v>2812</v>
      </c>
    </row>
    <row r="5638" spans="1:11" x14ac:dyDescent="0.25">
      <c r="A5638" t="s">
        <v>1704</v>
      </c>
      <c r="B5638" t="s">
        <v>15</v>
      </c>
      <c r="D5638" t="s">
        <v>22</v>
      </c>
      <c r="E5638" t="s">
        <v>487</v>
      </c>
      <c r="F5638" t="s">
        <v>485</v>
      </c>
      <c r="G5638" t="s">
        <v>2806</v>
      </c>
      <c r="H5638" s="5">
        <v>43769</v>
      </c>
      <c r="I5638" s="5">
        <v>43746</v>
      </c>
      <c r="J5638">
        <v>404.32</v>
      </c>
      <c r="K5638" t="s">
        <v>2812</v>
      </c>
    </row>
    <row r="5639" spans="1:11" x14ac:dyDescent="0.25">
      <c r="A5639" t="s">
        <v>1704</v>
      </c>
      <c r="B5639" t="s">
        <v>15</v>
      </c>
      <c r="D5639" t="s">
        <v>22</v>
      </c>
      <c r="E5639" t="s">
        <v>487</v>
      </c>
      <c r="F5639" t="s">
        <v>485</v>
      </c>
      <c r="G5639" t="s">
        <v>2806</v>
      </c>
      <c r="H5639" s="5">
        <v>43769</v>
      </c>
      <c r="I5639" s="5">
        <v>43746</v>
      </c>
      <c r="J5639">
        <v>756.47</v>
      </c>
      <c r="K5639" t="s">
        <v>2812</v>
      </c>
    </row>
    <row r="5640" spans="1:11" x14ac:dyDescent="0.25">
      <c r="A5640" t="s">
        <v>1704</v>
      </c>
      <c r="B5640" t="s">
        <v>15</v>
      </c>
      <c r="D5640" t="s">
        <v>22</v>
      </c>
      <c r="E5640" t="s">
        <v>487</v>
      </c>
      <c r="F5640" t="s">
        <v>485</v>
      </c>
      <c r="G5640" t="s">
        <v>2806</v>
      </c>
      <c r="H5640" s="5">
        <v>43769</v>
      </c>
      <c r="I5640" s="5">
        <v>43746</v>
      </c>
      <c r="J5640">
        <v>62939.040000000001</v>
      </c>
      <c r="K5640" t="s">
        <v>2812</v>
      </c>
    </row>
    <row r="5641" spans="1:11" x14ac:dyDescent="0.25">
      <c r="A5641" t="s">
        <v>1704</v>
      </c>
      <c r="B5641" t="s">
        <v>15</v>
      </c>
      <c r="D5641" t="s">
        <v>22</v>
      </c>
      <c r="E5641" t="s">
        <v>487</v>
      </c>
      <c r="F5641" t="s">
        <v>485</v>
      </c>
      <c r="G5641" t="s">
        <v>2806</v>
      </c>
      <c r="H5641" s="5">
        <v>43769</v>
      </c>
      <c r="I5641" s="5">
        <v>43746</v>
      </c>
      <c r="J5641">
        <v>42177.24</v>
      </c>
      <c r="K5641" t="s">
        <v>2812</v>
      </c>
    </row>
    <row r="5642" spans="1:11" x14ac:dyDescent="0.25">
      <c r="A5642" t="s">
        <v>1704</v>
      </c>
      <c r="B5642" t="s">
        <v>15</v>
      </c>
      <c r="D5642" t="s">
        <v>22</v>
      </c>
      <c r="E5642" t="s">
        <v>487</v>
      </c>
      <c r="F5642" t="s">
        <v>485</v>
      </c>
      <c r="G5642" t="s">
        <v>2806</v>
      </c>
      <c r="H5642" s="5">
        <v>43769</v>
      </c>
      <c r="I5642" s="5">
        <v>43746</v>
      </c>
      <c r="J5642">
        <v>6882.21</v>
      </c>
      <c r="K5642" t="s">
        <v>2812</v>
      </c>
    </row>
    <row r="5643" spans="1:11" x14ac:dyDescent="0.25">
      <c r="A5643" t="s">
        <v>1449</v>
      </c>
      <c r="B5643" t="s">
        <v>14</v>
      </c>
      <c r="C5643" t="s">
        <v>15</v>
      </c>
      <c r="D5643" t="s">
        <v>22</v>
      </c>
      <c r="E5643" t="s">
        <v>487</v>
      </c>
      <c r="F5643" t="s">
        <v>485</v>
      </c>
      <c r="G5643" t="s">
        <v>2806</v>
      </c>
      <c r="H5643" s="5">
        <v>43738</v>
      </c>
      <c r="I5643" s="5">
        <v>43735</v>
      </c>
      <c r="J5643">
        <v>462.87</v>
      </c>
      <c r="K5643" t="s">
        <v>2812</v>
      </c>
    </row>
    <row r="5644" spans="1:11" x14ac:dyDescent="0.25">
      <c r="A5644" t="s">
        <v>1300</v>
      </c>
      <c r="B5644" t="s">
        <v>14</v>
      </c>
      <c r="C5644" t="s">
        <v>15</v>
      </c>
      <c r="D5644" t="s">
        <v>16</v>
      </c>
      <c r="E5644" t="s">
        <v>487</v>
      </c>
      <c r="F5644" t="s">
        <v>485</v>
      </c>
      <c r="G5644" t="s">
        <v>2806</v>
      </c>
      <c r="H5644" s="5">
        <v>43738</v>
      </c>
      <c r="I5644" s="5">
        <v>43734</v>
      </c>
      <c r="J5644">
        <v>-3411.21</v>
      </c>
      <c r="K5644" t="s">
        <v>2812</v>
      </c>
    </row>
    <row r="5645" spans="1:11" x14ac:dyDescent="0.25">
      <c r="A5645" t="s">
        <v>1300</v>
      </c>
      <c r="B5645" t="s">
        <v>14</v>
      </c>
      <c r="C5645" t="s">
        <v>15</v>
      </c>
      <c r="D5645" t="s">
        <v>22</v>
      </c>
      <c r="E5645" t="s">
        <v>487</v>
      </c>
      <c r="F5645" t="s">
        <v>485</v>
      </c>
      <c r="G5645" t="s">
        <v>2806</v>
      </c>
      <c r="H5645" s="5">
        <v>43738</v>
      </c>
      <c r="I5645" s="5">
        <v>43734</v>
      </c>
      <c r="J5645">
        <v>1389.58</v>
      </c>
      <c r="K5645" t="s">
        <v>2812</v>
      </c>
    </row>
    <row r="5646" spans="1:11" x14ac:dyDescent="0.25">
      <c r="A5646" t="s">
        <v>1300</v>
      </c>
      <c r="B5646" t="s">
        <v>14</v>
      </c>
      <c r="C5646" t="s">
        <v>15</v>
      </c>
      <c r="D5646" t="s">
        <v>22</v>
      </c>
      <c r="E5646" t="s">
        <v>487</v>
      </c>
      <c r="F5646" t="s">
        <v>485</v>
      </c>
      <c r="G5646" t="s">
        <v>2806</v>
      </c>
      <c r="H5646" s="5">
        <v>43738</v>
      </c>
      <c r="I5646" s="5">
        <v>43734</v>
      </c>
      <c r="J5646">
        <v>3626.63</v>
      </c>
      <c r="K5646" t="s">
        <v>2812</v>
      </c>
    </row>
    <row r="5647" spans="1:11" x14ac:dyDescent="0.25">
      <c r="A5647" t="s">
        <v>1300</v>
      </c>
      <c r="B5647" t="s">
        <v>14</v>
      </c>
      <c r="C5647" t="s">
        <v>15</v>
      </c>
      <c r="D5647" t="s">
        <v>22</v>
      </c>
      <c r="E5647" t="s">
        <v>487</v>
      </c>
      <c r="F5647" t="s">
        <v>485</v>
      </c>
      <c r="G5647" t="s">
        <v>2806</v>
      </c>
      <c r="H5647" s="5">
        <v>43738</v>
      </c>
      <c r="I5647" s="5">
        <v>43734</v>
      </c>
      <c r="J5647">
        <v>6432.39</v>
      </c>
      <c r="K5647" t="s">
        <v>2812</v>
      </c>
    </row>
    <row r="5648" spans="1:11" x14ac:dyDescent="0.25">
      <c r="A5648" t="s">
        <v>1300</v>
      </c>
      <c r="B5648" t="s">
        <v>14</v>
      </c>
      <c r="C5648" t="s">
        <v>15</v>
      </c>
      <c r="D5648" t="s">
        <v>22</v>
      </c>
      <c r="E5648" t="s">
        <v>487</v>
      </c>
      <c r="F5648" t="s">
        <v>485</v>
      </c>
      <c r="G5648" t="s">
        <v>2806</v>
      </c>
      <c r="H5648" s="5">
        <v>43738</v>
      </c>
      <c r="I5648" s="5">
        <v>43734</v>
      </c>
      <c r="J5648">
        <v>11.95</v>
      </c>
      <c r="K5648" t="s">
        <v>2812</v>
      </c>
    </row>
    <row r="5649" spans="1:11" x14ac:dyDescent="0.25">
      <c r="A5649" t="s">
        <v>1300</v>
      </c>
      <c r="B5649" t="s">
        <v>14</v>
      </c>
      <c r="C5649" t="s">
        <v>15</v>
      </c>
      <c r="D5649" t="s">
        <v>22</v>
      </c>
      <c r="E5649" t="s">
        <v>487</v>
      </c>
      <c r="F5649" t="s">
        <v>485</v>
      </c>
      <c r="G5649" t="s">
        <v>2806</v>
      </c>
      <c r="H5649" s="5">
        <v>43738</v>
      </c>
      <c r="I5649" s="5">
        <v>43734</v>
      </c>
      <c r="J5649">
        <v>550.84</v>
      </c>
      <c r="K5649" t="s">
        <v>2812</v>
      </c>
    </row>
    <row r="5650" spans="1:11" x14ac:dyDescent="0.25">
      <c r="A5650" t="s">
        <v>1238</v>
      </c>
      <c r="B5650" t="s">
        <v>14</v>
      </c>
      <c r="C5650" t="s">
        <v>15</v>
      </c>
      <c r="D5650" t="s">
        <v>22</v>
      </c>
      <c r="E5650" t="s">
        <v>487</v>
      </c>
      <c r="F5650" t="s">
        <v>485</v>
      </c>
      <c r="G5650" t="s">
        <v>2806</v>
      </c>
      <c r="H5650" s="5">
        <v>43738</v>
      </c>
      <c r="I5650" s="5">
        <v>43733</v>
      </c>
      <c r="J5650">
        <v>2089.83</v>
      </c>
      <c r="K5650" t="s">
        <v>2812</v>
      </c>
    </row>
    <row r="5651" spans="1:11" x14ac:dyDescent="0.25">
      <c r="A5651" t="s">
        <v>1173</v>
      </c>
      <c r="B5651" t="s">
        <v>14</v>
      </c>
      <c r="C5651" t="s">
        <v>15</v>
      </c>
      <c r="D5651" t="s">
        <v>22</v>
      </c>
      <c r="E5651" t="s">
        <v>487</v>
      </c>
      <c r="F5651" t="s">
        <v>485</v>
      </c>
      <c r="G5651" t="s">
        <v>2806</v>
      </c>
      <c r="H5651" s="5">
        <v>43738</v>
      </c>
      <c r="I5651" s="5">
        <v>43732</v>
      </c>
      <c r="J5651">
        <v>13345.92</v>
      </c>
      <c r="K5651" t="s">
        <v>2812</v>
      </c>
    </row>
    <row r="5652" spans="1:11" x14ac:dyDescent="0.25">
      <c r="A5652" t="s">
        <v>1173</v>
      </c>
      <c r="B5652" t="s">
        <v>14</v>
      </c>
      <c r="C5652" t="s">
        <v>15</v>
      </c>
      <c r="D5652" t="s">
        <v>22</v>
      </c>
      <c r="E5652" t="s">
        <v>487</v>
      </c>
      <c r="F5652" t="s">
        <v>485</v>
      </c>
      <c r="G5652" t="s">
        <v>2806</v>
      </c>
      <c r="H5652" s="5">
        <v>43738</v>
      </c>
      <c r="I5652" s="5">
        <v>43732</v>
      </c>
      <c r="J5652">
        <v>156425.01</v>
      </c>
      <c r="K5652" t="s">
        <v>2812</v>
      </c>
    </row>
    <row r="5653" spans="1:11" x14ac:dyDescent="0.25">
      <c r="A5653" t="s">
        <v>1081</v>
      </c>
      <c r="B5653" t="s">
        <v>14</v>
      </c>
      <c r="C5653" t="s">
        <v>15</v>
      </c>
      <c r="D5653" t="s">
        <v>22</v>
      </c>
      <c r="E5653" t="s">
        <v>487</v>
      </c>
      <c r="F5653" t="s">
        <v>485</v>
      </c>
      <c r="G5653" t="s">
        <v>2806</v>
      </c>
      <c r="H5653" s="5">
        <v>43738</v>
      </c>
      <c r="I5653" s="5">
        <v>43727</v>
      </c>
      <c r="J5653">
        <v>1403.75</v>
      </c>
      <c r="K5653" t="s">
        <v>2812</v>
      </c>
    </row>
    <row r="5654" spans="1:11" x14ac:dyDescent="0.25">
      <c r="A5654" t="s">
        <v>954</v>
      </c>
      <c r="B5654" t="s">
        <v>14</v>
      </c>
      <c r="C5654" t="s">
        <v>15</v>
      </c>
      <c r="D5654" t="s">
        <v>22</v>
      </c>
      <c r="E5654" t="s">
        <v>487</v>
      </c>
      <c r="F5654" t="s">
        <v>485</v>
      </c>
      <c r="G5654" t="s">
        <v>2806</v>
      </c>
      <c r="H5654" s="5">
        <v>43738</v>
      </c>
      <c r="I5654" s="5">
        <v>43725</v>
      </c>
      <c r="J5654">
        <v>756.94</v>
      </c>
      <c r="K5654" t="s">
        <v>2812</v>
      </c>
    </row>
    <row r="5655" spans="1:11" x14ac:dyDescent="0.25">
      <c r="A5655" t="s">
        <v>954</v>
      </c>
      <c r="B5655" t="s">
        <v>14</v>
      </c>
      <c r="C5655" t="s">
        <v>15</v>
      </c>
      <c r="D5655" t="s">
        <v>22</v>
      </c>
      <c r="E5655" t="s">
        <v>487</v>
      </c>
      <c r="F5655" t="s">
        <v>485</v>
      </c>
      <c r="G5655" t="s">
        <v>2806</v>
      </c>
      <c r="H5655" s="5">
        <v>43738</v>
      </c>
      <c r="I5655" s="5">
        <v>43725</v>
      </c>
      <c r="J5655">
        <v>103.98</v>
      </c>
      <c r="K5655" t="s">
        <v>2812</v>
      </c>
    </row>
    <row r="5656" spans="1:11" x14ac:dyDescent="0.25">
      <c r="A5656" t="s">
        <v>954</v>
      </c>
      <c r="B5656" t="s">
        <v>14</v>
      </c>
      <c r="C5656" t="s">
        <v>15</v>
      </c>
      <c r="D5656" t="s">
        <v>22</v>
      </c>
      <c r="E5656" t="s">
        <v>487</v>
      </c>
      <c r="F5656" t="s">
        <v>485</v>
      </c>
      <c r="G5656" t="s">
        <v>2806</v>
      </c>
      <c r="H5656" s="5">
        <v>43738</v>
      </c>
      <c r="I5656" s="5">
        <v>43725</v>
      </c>
      <c r="J5656">
        <v>679.08</v>
      </c>
      <c r="K5656" t="s">
        <v>2812</v>
      </c>
    </row>
    <row r="5657" spans="1:11" x14ac:dyDescent="0.25">
      <c r="A5657" t="s">
        <v>954</v>
      </c>
      <c r="B5657" t="s">
        <v>14</v>
      </c>
      <c r="C5657" t="s">
        <v>15</v>
      </c>
      <c r="D5657" t="s">
        <v>22</v>
      </c>
      <c r="E5657" t="s">
        <v>487</v>
      </c>
      <c r="F5657" t="s">
        <v>485</v>
      </c>
      <c r="G5657" t="s">
        <v>2806</v>
      </c>
      <c r="H5657" s="5">
        <v>43738</v>
      </c>
      <c r="I5657" s="5">
        <v>43725</v>
      </c>
      <c r="J5657">
        <v>348.74</v>
      </c>
      <c r="K5657" t="s">
        <v>2812</v>
      </c>
    </row>
    <row r="5658" spans="1:11" x14ac:dyDescent="0.25">
      <c r="A5658" t="s">
        <v>853</v>
      </c>
      <c r="B5658" t="s">
        <v>14</v>
      </c>
      <c r="C5658" t="s">
        <v>15</v>
      </c>
      <c r="D5658" t="s">
        <v>22</v>
      </c>
      <c r="E5658" t="s">
        <v>487</v>
      </c>
      <c r="F5658" t="s">
        <v>485</v>
      </c>
      <c r="G5658" t="s">
        <v>2806</v>
      </c>
      <c r="H5658" s="5">
        <v>43738</v>
      </c>
      <c r="I5658" s="5">
        <v>43721</v>
      </c>
      <c r="J5658">
        <v>6186.43</v>
      </c>
      <c r="K5658" t="s">
        <v>2812</v>
      </c>
    </row>
    <row r="5659" spans="1:11" x14ac:dyDescent="0.25">
      <c r="A5659" t="s">
        <v>853</v>
      </c>
      <c r="B5659" t="s">
        <v>14</v>
      </c>
      <c r="C5659" t="s">
        <v>15</v>
      </c>
      <c r="D5659" t="s">
        <v>22</v>
      </c>
      <c r="E5659" t="s">
        <v>487</v>
      </c>
      <c r="F5659" t="s">
        <v>485</v>
      </c>
      <c r="G5659" t="s">
        <v>2806</v>
      </c>
      <c r="H5659" s="5">
        <v>43738</v>
      </c>
      <c r="I5659" s="5">
        <v>43721</v>
      </c>
      <c r="J5659">
        <v>128453.63</v>
      </c>
      <c r="K5659" t="s">
        <v>2812</v>
      </c>
    </row>
    <row r="5660" spans="1:11" x14ac:dyDescent="0.25">
      <c r="A5660" t="s">
        <v>853</v>
      </c>
      <c r="B5660" t="s">
        <v>14</v>
      </c>
      <c r="C5660" t="s">
        <v>15</v>
      </c>
      <c r="D5660" t="s">
        <v>22</v>
      </c>
      <c r="E5660" t="s">
        <v>487</v>
      </c>
      <c r="F5660" t="s">
        <v>485</v>
      </c>
      <c r="G5660" t="s">
        <v>2806</v>
      </c>
      <c r="H5660" s="5">
        <v>43738</v>
      </c>
      <c r="I5660" s="5">
        <v>43721</v>
      </c>
      <c r="J5660">
        <v>479.44</v>
      </c>
      <c r="K5660" t="s">
        <v>2812</v>
      </c>
    </row>
    <row r="5661" spans="1:11" x14ac:dyDescent="0.25">
      <c r="A5661" t="s">
        <v>753</v>
      </c>
      <c r="B5661" t="s">
        <v>14</v>
      </c>
      <c r="C5661" t="s">
        <v>15</v>
      </c>
      <c r="D5661" t="s">
        <v>22</v>
      </c>
      <c r="E5661" t="s">
        <v>487</v>
      </c>
      <c r="F5661" t="s">
        <v>485</v>
      </c>
      <c r="G5661" t="s">
        <v>2806</v>
      </c>
      <c r="H5661" s="5">
        <v>43738</v>
      </c>
      <c r="I5661" s="5">
        <v>43720</v>
      </c>
      <c r="J5661">
        <v>74.239999999999995</v>
      </c>
      <c r="K5661" t="s">
        <v>2812</v>
      </c>
    </row>
    <row r="5662" spans="1:11" x14ac:dyDescent="0.25">
      <c r="A5662" t="s">
        <v>753</v>
      </c>
      <c r="B5662" t="s">
        <v>14</v>
      </c>
      <c r="C5662" t="s">
        <v>15</v>
      </c>
      <c r="D5662" t="s">
        <v>22</v>
      </c>
      <c r="E5662" t="s">
        <v>487</v>
      </c>
      <c r="F5662" t="s">
        <v>485</v>
      </c>
      <c r="G5662" t="s">
        <v>2806</v>
      </c>
      <c r="H5662" s="5">
        <v>43738</v>
      </c>
      <c r="I5662" s="5">
        <v>43720</v>
      </c>
      <c r="J5662">
        <v>180</v>
      </c>
      <c r="K5662" t="s">
        <v>2812</v>
      </c>
    </row>
    <row r="5663" spans="1:11" x14ac:dyDescent="0.25">
      <c r="A5663" t="s">
        <v>753</v>
      </c>
      <c r="B5663" t="s">
        <v>14</v>
      </c>
      <c r="C5663" t="s">
        <v>15</v>
      </c>
      <c r="D5663" t="s">
        <v>22</v>
      </c>
      <c r="E5663" t="s">
        <v>487</v>
      </c>
      <c r="F5663" t="s">
        <v>485</v>
      </c>
      <c r="G5663" t="s">
        <v>2806</v>
      </c>
      <c r="H5663" s="5">
        <v>43738</v>
      </c>
      <c r="I5663" s="5">
        <v>43720</v>
      </c>
      <c r="J5663">
        <v>5944.74</v>
      </c>
      <c r="K5663" t="s">
        <v>2812</v>
      </c>
    </row>
    <row r="5664" spans="1:11" x14ac:dyDescent="0.25">
      <c r="A5664" t="s">
        <v>753</v>
      </c>
      <c r="B5664" t="s">
        <v>14</v>
      </c>
      <c r="C5664" t="s">
        <v>15</v>
      </c>
      <c r="D5664" t="s">
        <v>16</v>
      </c>
      <c r="E5664" t="s">
        <v>487</v>
      </c>
      <c r="F5664" t="s">
        <v>485</v>
      </c>
      <c r="G5664" t="s">
        <v>2806</v>
      </c>
      <c r="H5664" s="5">
        <v>43738</v>
      </c>
      <c r="I5664" s="5">
        <v>43720</v>
      </c>
      <c r="J5664">
        <v>-264.56</v>
      </c>
      <c r="K5664" t="s">
        <v>2812</v>
      </c>
    </row>
    <row r="5665" spans="1:11" x14ac:dyDescent="0.25">
      <c r="A5665" t="s">
        <v>753</v>
      </c>
      <c r="B5665" t="s">
        <v>14</v>
      </c>
      <c r="C5665" t="s">
        <v>15</v>
      </c>
      <c r="D5665" t="s">
        <v>22</v>
      </c>
      <c r="E5665" t="s">
        <v>487</v>
      </c>
      <c r="F5665" t="s">
        <v>485</v>
      </c>
      <c r="G5665" t="s">
        <v>2806</v>
      </c>
      <c r="H5665" s="5">
        <v>43738</v>
      </c>
      <c r="I5665" s="5">
        <v>43720</v>
      </c>
      <c r="J5665">
        <v>2430.14</v>
      </c>
      <c r="K5665" t="s">
        <v>2812</v>
      </c>
    </row>
    <row r="5666" spans="1:11" x14ac:dyDescent="0.25">
      <c r="A5666" t="s">
        <v>753</v>
      </c>
      <c r="B5666" t="s">
        <v>14</v>
      </c>
      <c r="C5666" t="s">
        <v>15</v>
      </c>
      <c r="D5666" t="s">
        <v>22</v>
      </c>
      <c r="E5666" t="s">
        <v>487</v>
      </c>
      <c r="F5666" t="s">
        <v>485</v>
      </c>
      <c r="G5666" t="s">
        <v>2806</v>
      </c>
      <c r="H5666" s="5">
        <v>43738</v>
      </c>
      <c r="I5666" s="5">
        <v>43720</v>
      </c>
      <c r="J5666">
        <v>43.93</v>
      </c>
      <c r="K5666" t="s">
        <v>2812</v>
      </c>
    </row>
    <row r="5667" spans="1:11" x14ac:dyDescent="0.25">
      <c r="A5667" t="s">
        <v>753</v>
      </c>
      <c r="B5667" t="s">
        <v>14</v>
      </c>
      <c r="C5667" t="s">
        <v>15</v>
      </c>
      <c r="D5667" t="s">
        <v>22</v>
      </c>
      <c r="E5667" t="s">
        <v>487</v>
      </c>
      <c r="F5667" t="s">
        <v>485</v>
      </c>
      <c r="G5667" t="s">
        <v>2806</v>
      </c>
      <c r="H5667" s="5">
        <v>43738</v>
      </c>
      <c r="I5667" s="5">
        <v>43720</v>
      </c>
      <c r="J5667">
        <v>578.62</v>
      </c>
      <c r="K5667" t="s">
        <v>2812</v>
      </c>
    </row>
    <row r="5668" spans="1:11" x14ac:dyDescent="0.25">
      <c r="A5668" t="s">
        <v>486</v>
      </c>
      <c r="B5668" t="s">
        <v>14</v>
      </c>
      <c r="C5668" t="s">
        <v>15</v>
      </c>
      <c r="D5668" t="s">
        <v>22</v>
      </c>
      <c r="E5668" t="s">
        <v>487</v>
      </c>
      <c r="F5668" t="s">
        <v>485</v>
      </c>
      <c r="G5668" t="s">
        <v>2806</v>
      </c>
      <c r="H5668" s="5">
        <v>43738</v>
      </c>
      <c r="I5668" s="5">
        <v>43718</v>
      </c>
      <c r="J5668">
        <v>83.36</v>
      </c>
      <c r="K5668" t="s">
        <v>2812</v>
      </c>
    </row>
    <row r="5669" spans="1:11" x14ac:dyDescent="0.25">
      <c r="A5669" t="s">
        <v>486</v>
      </c>
      <c r="B5669" t="s">
        <v>14</v>
      </c>
      <c r="C5669" t="s">
        <v>15</v>
      </c>
      <c r="D5669" t="s">
        <v>22</v>
      </c>
      <c r="E5669" t="s">
        <v>487</v>
      </c>
      <c r="F5669" t="s">
        <v>485</v>
      </c>
      <c r="G5669" t="s">
        <v>2806</v>
      </c>
      <c r="H5669" s="5">
        <v>43738</v>
      </c>
      <c r="I5669" s="5">
        <v>43718</v>
      </c>
      <c r="J5669">
        <v>18226.91</v>
      </c>
      <c r="K5669" t="s">
        <v>2812</v>
      </c>
    </row>
    <row r="5670" spans="1:11" x14ac:dyDescent="0.25">
      <c r="A5670" t="s">
        <v>486</v>
      </c>
      <c r="B5670" t="s">
        <v>14</v>
      </c>
      <c r="C5670" t="s">
        <v>15</v>
      </c>
      <c r="D5670" t="s">
        <v>22</v>
      </c>
      <c r="E5670" t="s">
        <v>487</v>
      </c>
      <c r="F5670" t="s">
        <v>485</v>
      </c>
      <c r="G5670" t="s">
        <v>2806</v>
      </c>
      <c r="H5670" s="5">
        <v>43738</v>
      </c>
      <c r="I5670" s="5">
        <v>43718</v>
      </c>
      <c r="J5670">
        <v>49975.45</v>
      </c>
      <c r="K5670" t="s">
        <v>2812</v>
      </c>
    </row>
    <row r="5671" spans="1:11" x14ac:dyDescent="0.25">
      <c r="A5671" t="s">
        <v>486</v>
      </c>
      <c r="B5671" t="s">
        <v>14</v>
      </c>
      <c r="C5671" t="s">
        <v>15</v>
      </c>
      <c r="D5671" t="s">
        <v>22</v>
      </c>
      <c r="E5671" t="s">
        <v>487</v>
      </c>
      <c r="F5671" t="s">
        <v>485</v>
      </c>
      <c r="G5671" t="s">
        <v>2806</v>
      </c>
      <c r="H5671" s="5">
        <v>43738</v>
      </c>
      <c r="I5671" s="5">
        <v>43718</v>
      </c>
      <c r="J5671">
        <v>5270.13</v>
      </c>
      <c r="K5671" t="s">
        <v>2812</v>
      </c>
    </row>
    <row r="5672" spans="1:11" x14ac:dyDescent="0.25">
      <c r="A5672" t="s">
        <v>486</v>
      </c>
      <c r="B5672" t="s">
        <v>14</v>
      </c>
      <c r="C5672" t="s">
        <v>15</v>
      </c>
      <c r="D5672" t="s">
        <v>22</v>
      </c>
      <c r="E5672" t="s">
        <v>487</v>
      </c>
      <c r="F5672" t="s">
        <v>485</v>
      </c>
      <c r="G5672" t="s">
        <v>2806</v>
      </c>
      <c r="H5672" s="5">
        <v>43738</v>
      </c>
      <c r="I5672" s="5">
        <v>43718</v>
      </c>
      <c r="J5672">
        <v>15408.66</v>
      </c>
      <c r="K5672" t="s">
        <v>2812</v>
      </c>
    </row>
    <row r="5673" spans="1:11" x14ac:dyDescent="0.25">
      <c r="A5673" t="s">
        <v>486</v>
      </c>
      <c r="B5673" t="s">
        <v>14</v>
      </c>
      <c r="C5673" t="s">
        <v>15</v>
      </c>
      <c r="D5673" t="s">
        <v>22</v>
      </c>
      <c r="E5673" t="s">
        <v>487</v>
      </c>
      <c r="F5673" t="s">
        <v>485</v>
      </c>
      <c r="G5673" t="s">
        <v>2806</v>
      </c>
      <c r="H5673" s="5">
        <v>43738</v>
      </c>
      <c r="I5673" s="5">
        <v>43718</v>
      </c>
      <c r="J5673">
        <v>2103.33</v>
      </c>
      <c r="K5673" t="s">
        <v>2812</v>
      </c>
    </row>
    <row r="5674" spans="1:11" x14ac:dyDescent="0.25">
      <c r="A5674" t="s">
        <v>486</v>
      </c>
      <c r="B5674" t="s">
        <v>14</v>
      </c>
      <c r="C5674" t="s">
        <v>15</v>
      </c>
      <c r="D5674" t="s">
        <v>22</v>
      </c>
      <c r="E5674" t="s">
        <v>487</v>
      </c>
      <c r="F5674" t="s">
        <v>485</v>
      </c>
      <c r="G5674" t="s">
        <v>2806</v>
      </c>
      <c r="H5674" s="5">
        <v>43738</v>
      </c>
      <c r="I5674" s="5">
        <v>43718</v>
      </c>
      <c r="J5674">
        <v>90757.74</v>
      </c>
      <c r="K5674" t="s">
        <v>2812</v>
      </c>
    </row>
    <row r="5675" spans="1:11" x14ac:dyDescent="0.25">
      <c r="A5675" t="s">
        <v>486</v>
      </c>
      <c r="B5675" t="s">
        <v>14</v>
      </c>
      <c r="C5675" t="s">
        <v>15</v>
      </c>
      <c r="D5675" t="s">
        <v>22</v>
      </c>
      <c r="E5675" t="s">
        <v>487</v>
      </c>
      <c r="F5675" t="s">
        <v>485</v>
      </c>
      <c r="G5675" t="s">
        <v>2806</v>
      </c>
      <c r="H5675" s="5">
        <v>43738</v>
      </c>
      <c r="I5675" s="5">
        <v>43718</v>
      </c>
      <c r="J5675">
        <v>1248.99</v>
      </c>
      <c r="K5675" t="s">
        <v>2812</v>
      </c>
    </row>
    <row r="5676" spans="1:11" x14ac:dyDescent="0.25">
      <c r="A5676" t="s">
        <v>486</v>
      </c>
      <c r="B5676" t="s">
        <v>14</v>
      </c>
      <c r="C5676" t="s">
        <v>15</v>
      </c>
      <c r="D5676" t="s">
        <v>22</v>
      </c>
      <c r="E5676" t="s">
        <v>487</v>
      </c>
      <c r="F5676" t="s">
        <v>485</v>
      </c>
      <c r="G5676" t="s">
        <v>2806</v>
      </c>
      <c r="H5676" s="5">
        <v>43738</v>
      </c>
      <c r="I5676" s="5">
        <v>43718</v>
      </c>
      <c r="J5676">
        <v>805.96</v>
      </c>
      <c r="K5676" t="s">
        <v>2812</v>
      </c>
    </row>
    <row r="5677" spans="1:11" x14ac:dyDescent="0.25">
      <c r="A5677" t="s">
        <v>2606</v>
      </c>
      <c r="B5677" t="s">
        <v>14</v>
      </c>
      <c r="C5677" t="s">
        <v>15</v>
      </c>
      <c r="D5677" t="s">
        <v>17</v>
      </c>
      <c r="E5677" t="s">
        <v>484</v>
      </c>
      <c r="F5677" t="s">
        <v>482</v>
      </c>
      <c r="G5677" t="s">
        <v>2806</v>
      </c>
      <c r="H5677" s="5">
        <v>43921</v>
      </c>
      <c r="I5677" s="5">
        <v>43899</v>
      </c>
      <c r="J5677">
        <v>31008</v>
      </c>
      <c r="K5677" t="s">
        <v>2812</v>
      </c>
    </row>
    <row r="5678" spans="1:11" x14ac:dyDescent="0.25">
      <c r="A5678" t="s">
        <v>1703</v>
      </c>
      <c r="B5678" t="s">
        <v>15</v>
      </c>
      <c r="D5678" t="s">
        <v>22</v>
      </c>
      <c r="E5678" t="s">
        <v>484</v>
      </c>
      <c r="F5678" t="s">
        <v>482</v>
      </c>
      <c r="G5678" t="s">
        <v>2806</v>
      </c>
      <c r="H5678" s="5">
        <v>43769</v>
      </c>
      <c r="I5678" s="5">
        <v>43748</v>
      </c>
      <c r="J5678">
        <v>6468.75</v>
      </c>
      <c r="K5678" t="s">
        <v>2812</v>
      </c>
    </row>
    <row r="5679" spans="1:11" x14ac:dyDescent="0.25">
      <c r="A5679" t="s">
        <v>1703</v>
      </c>
      <c r="B5679" t="s">
        <v>15</v>
      </c>
      <c r="D5679" t="s">
        <v>22</v>
      </c>
      <c r="E5679" t="s">
        <v>484</v>
      </c>
      <c r="F5679" t="s">
        <v>482</v>
      </c>
      <c r="G5679" t="s">
        <v>2806</v>
      </c>
      <c r="H5679" s="5">
        <v>43769</v>
      </c>
      <c r="I5679" s="5">
        <v>43748</v>
      </c>
      <c r="J5679">
        <v>3590.2</v>
      </c>
      <c r="K5679" t="s">
        <v>2812</v>
      </c>
    </row>
    <row r="5680" spans="1:11" x14ac:dyDescent="0.25">
      <c r="A5680" t="s">
        <v>1702</v>
      </c>
      <c r="B5680" t="s">
        <v>15</v>
      </c>
      <c r="D5680" t="s">
        <v>22</v>
      </c>
      <c r="E5680" t="s">
        <v>484</v>
      </c>
      <c r="F5680" t="s">
        <v>482</v>
      </c>
      <c r="G5680" t="s">
        <v>2806</v>
      </c>
      <c r="H5680" s="5">
        <v>43769</v>
      </c>
      <c r="I5680" s="5">
        <v>43746</v>
      </c>
      <c r="J5680">
        <v>202.16</v>
      </c>
      <c r="K5680" t="s">
        <v>2812</v>
      </c>
    </row>
    <row r="5681" spans="1:11" x14ac:dyDescent="0.25">
      <c r="A5681" t="s">
        <v>1702</v>
      </c>
      <c r="B5681" t="s">
        <v>15</v>
      </c>
      <c r="D5681" t="s">
        <v>22</v>
      </c>
      <c r="E5681" t="s">
        <v>484</v>
      </c>
      <c r="F5681" t="s">
        <v>482</v>
      </c>
      <c r="G5681" t="s">
        <v>2806</v>
      </c>
      <c r="H5681" s="5">
        <v>43769</v>
      </c>
      <c r="I5681" s="5">
        <v>43746</v>
      </c>
      <c r="J5681">
        <v>788.3</v>
      </c>
      <c r="K5681" t="s">
        <v>2812</v>
      </c>
    </row>
    <row r="5682" spans="1:11" x14ac:dyDescent="0.25">
      <c r="A5682" t="s">
        <v>1702</v>
      </c>
      <c r="B5682" t="s">
        <v>15</v>
      </c>
      <c r="D5682" t="s">
        <v>22</v>
      </c>
      <c r="E5682" t="s">
        <v>484</v>
      </c>
      <c r="F5682" t="s">
        <v>482</v>
      </c>
      <c r="G5682" t="s">
        <v>2806</v>
      </c>
      <c r="H5682" s="5">
        <v>43769</v>
      </c>
      <c r="I5682" s="5">
        <v>43746</v>
      </c>
      <c r="J5682">
        <v>42815.69</v>
      </c>
      <c r="K5682" t="s">
        <v>2812</v>
      </c>
    </row>
    <row r="5683" spans="1:11" x14ac:dyDescent="0.25">
      <c r="A5683" t="s">
        <v>1299</v>
      </c>
      <c r="B5683" t="s">
        <v>14</v>
      </c>
      <c r="C5683" t="s">
        <v>15</v>
      </c>
      <c r="D5683" t="s">
        <v>16</v>
      </c>
      <c r="E5683" t="s">
        <v>484</v>
      </c>
      <c r="F5683" t="s">
        <v>482</v>
      </c>
      <c r="G5683" t="s">
        <v>2806</v>
      </c>
      <c r="H5683" s="5">
        <v>43738</v>
      </c>
      <c r="I5683" s="5">
        <v>43734</v>
      </c>
      <c r="J5683">
        <v>-55.66</v>
      </c>
      <c r="K5683" t="s">
        <v>2812</v>
      </c>
    </row>
    <row r="5684" spans="1:11" x14ac:dyDescent="0.25">
      <c r="A5684" t="s">
        <v>1299</v>
      </c>
      <c r="B5684" t="s">
        <v>14</v>
      </c>
      <c r="C5684" t="s">
        <v>15</v>
      </c>
      <c r="D5684" t="s">
        <v>22</v>
      </c>
      <c r="E5684" t="s">
        <v>484</v>
      </c>
      <c r="F5684" t="s">
        <v>482</v>
      </c>
      <c r="G5684" t="s">
        <v>2806</v>
      </c>
      <c r="H5684" s="5">
        <v>43738</v>
      </c>
      <c r="I5684" s="5">
        <v>43734</v>
      </c>
      <c r="J5684">
        <v>22.67</v>
      </c>
      <c r="K5684" t="s">
        <v>2812</v>
      </c>
    </row>
    <row r="5685" spans="1:11" x14ac:dyDescent="0.25">
      <c r="A5685" t="s">
        <v>1299</v>
      </c>
      <c r="B5685" t="s">
        <v>14</v>
      </c>
      <c r="C5685" t="s">
        <v>15</v>
      </c>
      <c r="D5685" t="s">
        <v>22</v>
      </c>
      <c r="E5685" t="s">
        <v>484</v>
      </c>
      <c r="F5685" t="s">
        <v>482</v>
      </c>
      <c r="G5685" t="s">
        <v>2806</v>
      </c>
      <c r="H5685" s="5">
        <v>43738</v>
      </c>
      <c r="I5685" s="5">
        <v>43734</v>
      </c>
      <c r="J5685">
        <v>59.18</v>
      </c>
      <c r="K5685" t="s">
        <v>2812</v>
      </c>
    </row>
    <row r="5686" spans="1:11" x14ac:dyDescent="0.25">
      <c r="A5686" t="s">
        <v>1299</v>
      </c>
      <c r="B5686" t="s">
        <v>14</v>
      </c>
      <c r="C5686" t="s">
        <v>15</v>
      </c>
      <c r="D5686" t="s">
        <v>22</v>
      </c>
      <c r="E5686" t="s">
        <v>484</v>
      </c>
      <c r="F5686" t="s">
        <v>482</v>
      </c>
      <c r="G5686" t="s">
        <v>2806</v>
      </c>
      <c r="H5686" s="5">
        <v>43738</v>
      </c>
      <c r="I5686" s="5">
        <v>43734</v>
      </c>
      <c r="J5686">
        <v>111.93</v>
      </c>
      <c r="K5686" t="s">
        <v>2812</v>
      </c>
    </row>
    <row r="5687" spans="1:11" x14ac:dyDescent="0.25">
      <c r="A5687" t="s">
        <v>1237</v>
      </c>
      <c r="B5687" t="s">
        <v>14</v>
      </c>
      <c r="C5687" t="s">
        <v>15</v>
      </c>
      <c r="D5687" t="s">
        <v>22</v>
      </c>
      <c r="E5687" t="s">
        <v>484</v>
      </c>
      <c r="F5687" t="s">
        <v>482</v>
      </c>
      <c r="G5687" t="s">
        <v>2806</v>
      </c>
      <c r="H5687" s="5">
        <v>43738</v>
      </c>
      <c r="I5687" s="5">
        <v>43733</v>
      </c>
      <c r="J5687">
        <v>2089.83</v>
      </c>
      <c r="K5687" t="s">
        <v>2812</v>
      </c>
    </row>
    <row r="5688" spans="1:11" x14ac:dyDescent="0.25">
      <c r="A5688" t="s">
        <v>1172</v>
      </c>
      <c r="B5688" t="s">
        <v>14</v>
      </c>
      <c r="C5688" t="s">
        <v>15</v>
      </c>
      <c r="D5688" t="s">
        <v>22</v>
      </c>
      <c r="E5688" t="s">
        <v>484</v>
      </c>
      <c r="F5688" t="s">
        <v>482</v>
      </c>
      <c r="G5688" t="s">
        <v>2806</v>
      </c>
      <c r="H5688" s="5">
        <v>43738</v>
      </c>
      <c r="I5688" s="5">
        <v>43732</v>
      </c>
      <c r="J5688">
        <v>1852.65</v>
      </c>
      <c r="K5688" t="s">
        <v>2812</v>
      </c>
    </row>
    <row r="5689" spans="1:11" x14ac:dyDescent="0.25">
      <c r="A5689" t="s">
        <v>1172</v>
      </c>
      <c r="B5689" t="s">
        <v>14</v>
      </c>
      <c r="C5689" t="s">
        <v>15</v>
      </c>
      <c r="D5689" t="s">
        <v>22</v>
      </c>
      <c r="E5689" t="s">
        <v>484</v>
      </c>
      <c r="F5689" t="s">
        <v>482</v>
      </c>
      <c r="G5689" t="s">
        <v>2806</v>
      </c>
      <c r="H5689" s="5">
        <v>43738</v>
      </c>
      <c r="I5689" s="5">
        <v>43732</v>
      </c>
      <c r="J5689">
        <v>31386.73</v>
      </c>
      <c r="K5689" t="s">
        <v>2812</v>
      </c>
    </row>
    <row r="5690" spans="1:11" x14ac:dyDescent="0.25">
      <c r="A5690" t="s">
        <v>953</v>
      </c>
      <c r="B5690" t="s">
        <v>14</v>
      </c>
      <c r="C5690" t="s">
        <v>15</v>
      </c>
      <c r="D5690" t="s">
        <v>22</v>
      </c>
      <c r="E5690" t="s">
        <v>484</v>
      </c>
      <c r="F5690" t="s">
        <v>482</v>
      </c>
      <c r="G5690" t="s">
        <v>2806</v>
      </c>
      <c r="H5690" s="5">
        <v>43738</v>
      </c>
      <c r="I5690" s="5">
        <v>43725</v>
      </c>
      <c r="J5690">
        <v>33964</v>
      </c>
      <c r="K5690" t="s">
        <v>2812</v>
      </c>
    </row>
    <row r="5691" spans="1:11" x14ac:dyDescent="0.25">
      <c r="A5691" t="s">
        <v>752</v>
      </c>
      <c r="B5691" t="s">
        <v>14</v>
      </c>
      <c r="C5691" t="s">
        <v>15</v>
      </c>
      <c r="D5691" t="s">
        <v>22</v>
      </c>
      <c r="E5691" t="s">
        <v>484</v>
      </c>
      <c r="F5691" t="s">
        <v>482</v>
      </c>
      <c r="G5691" t="s">
        <v>2806</v>
      </c>
      <c r="H5691" s="5">
        <v>43738</v>
      </c>
      <c r="I5691" s="5">
        <v>43720</v>
      </c>
      <c r="J5691">
        <v>216.12</v>
      </c>
      <c r="K5691" t="s">
        <v>2812</v>
      </c>
    </row>
    <row r="5692" spans="1:11" x14ac:dyDescent="0.25">
      <c r="A5692" t="s">
        <v>752</v>
      </c>
      <c r="B5692" t="s">
        <v>14</v>
      </c>
      <c r="C5692" t="s">
        <v>15</v>
      </c>
      <c r="D5692" t="s">
        <v>22</v>
      </c>
      <c r="E5692" t="s">
        <v>484</v>
      </c>
      <c r="F5692" t="s">
        <v>482</v>
      </c>
      <c r="G5692" t="s">
        <v>2806</v>
      </c>
      <c r="H5692" s="5">
        <v>43738</v>
      </c>
      <c r="I5692" s="5">
        <v>43720</v>
      </c>
      <c r="J5692">
        <v>180</v>
      </c>
      <c r="K5692" t="s">
        <v>2812</v>
      </c>
    </row>
    <row r="5693" spans="1:11" x14ac:dyDescent="0.25">
      <c r="A5693" t="s">
        <v>752</v>
      </c>
      <c r="B5693" t="s">
        <v>14</v>
      </c>
      <c r="C5693" t="s">
        <v>15</v>
      </c>
      <c r="D5693" t="s">
        <v>22</v>
      </c>
      <c r="E5693" t="s">
        <v>484</v>
      </c>
      <c r="F5693" t="s">
        <v>482</v>
      </c>
      <c r="G5693" t="s">
        <v>2806</v>
      </c>
      <c r="H5693" s="5">
        <v>43738</v>
      </c>
      <c r="I5693" s="5">
        <v>43720</v>
      </c>
      <c r="J5693">
        <v>98.98</v>
      </c>
      <c r="K5693" t="s">
        <v>2812</v>
      </c>
    </row>
    <row r="5694" spans="1:11" x14ac:dyDescent="0.25">
      <c r="A5694" t="s">
        <v>483</v>
      </c>
      <c r="B5694" t="s">
        <v>14</v>
      </c>
      <c r="C5694" t="s">
        <v>15</v>
      </c>
      <c r="D5694" t="s">
        <v>22</v>
      </c>
      <c r="E5694" t="s">
        <v>484</v>
      </c>
      <c r="F5694" t="s">
        <v>482</v>
      </c>
      <c r="G5694" t="s">
        <v>2806</v>
      </c>
      <c r="H5694" s="5">
        <v>43738</v>
      </c>
      <c r="I5694" s="5">
        <v>43718</v>
      </c>
      <c r="J5694">
        <v>242.88</v>
      </c>
      <c r="K5694" t="s">
        <v>2812</v>
      </c>
    </row>
    <row r="5695" spans="1:11" x14ac:dyDescent="0.25">
      <c r="A5695" t="s">
        <v>483</v>
      </c>
      <c r="B5695" t="s">
        <v>14</v>
      </c>
      <c r="C5695" t="s">
        <v>15</v>
      </c>
      <c r="D5695" t="s">
        <v>22</v>
      </c>
      <c r="E5695" t="s">
        <v>484</v>
      </c>
      <c r="F5695" t="s">
        <v>482</v>
      </c>
      <c r="G5695" t="s">
        <v>2806</v>
      </c>
      <c r="H5695" s="5">
        <v>43738</v>
      </c>
      <c r="I5695" s="5">
        <v>43718</v>
      </c>
      <c r="J5695">
        <v>772.48</v>
      </c>
      <c r="K5695" t="s">
        <v>2812</v>
      </c>
    </row>
    <row r="5696" spans="1:11" x14ac:dyDescent="0.25">
      <c r="A5696" t="s">
        <v>483</v>
      </c>
      <c r="B5696" t="s">
        <v>14</v>
      </c>
      <c r="C5696" t="s">
        <v>15</v>
      </c>
      <c r="D5696" t="s">
        <v>22</v>
      </c>
      <c r="E5696" t="s">
        <v>484</v>
      </c>
      <c r="F5696" t="s">
        <v>482</v>
      </c>
      <c r="G5696" t="s">
        <v>2806</v>
      </c>
      <c r="H5696" s="5">
        <v>43738</v>
      </c>
      <c r="I5696" s="5">
        <v>43718</v>
      </c>
      <c r="J5696">
        <v>386.28</v>
      </c>
      <c r="K5696" t="s">
        <v>2812</v>
      </c>
    </row>
    <row r="5697" spans="1:11" x14ac:dyDescent="0.25">
      <c r="A5697" t="s">
        <v>483</v>
      </c>
      <c r="B5697" t="s">
        <v>14</v>
      </c>
      <c r="C5697" t="s">
        <v>15</v>
      </c>
      <c r="D5697" t="s">
        <v>22</v>
      </c>
      <c r="E5697" t="s">
        <v>484</v>
      </c>
      <c r="F5697" t="s">
        <v>482</v>
      </c>
      <c r="G5697" t="s">
        <v>2806</v>
      </c>
      <c r="H5697" s="5">
        <v>43738</v>
      </c>
      <c r="I5697" s="5">
        <v>43718</v>
      </c>
      <c r="J5697">
        <v>3049.5</v>
      </c>
      <c r="K5697" t="s">
        <v>2812</v>
      </c>
    </row>
    <row r="5698" spans="1:11" x14ac:dyDescent="0.25">
      <c r="A5698" t="s">
        <v>483</v>
      </c>
      <c r="B5698" t="s">
        <v>14</v>
      </c>
      <c r="C5698" t="s">
        <v>15</v>
      </c>
      <c r="D5698" t="s">
        <v>22</v>
      </c>
      <c r="E5698" t="s">
        <v>484</v>
      </c>
      <c r="F5698" t="s">
        <v>482</v>
      </c>
      <c r="G5698" t="s">
        <v>2806</v>
      </c>
      <c r="H5698" s="5">
        <v>43738</v>
      </c>
      <c r="I5698" s="5">
        <v>43718</v>
      </c>
      <c r="J5698">
        <v>498.64</v>
      </c>
      <c r="K5698" t="s">
        <v>2812</v>
      </c>
    </row>
    <row r="5699" spans="1:11" x14ac:dyDescent="0.25">
      <c r="A5699" t="s">
        <v>2803</v>
      </c>
      <c r="B5699" t="s">
        <v>14</v>
      </c>
      <c r="C5699" t="s">
        <v>15</v>
      </c>
      <c r="D5699" t="s">
        <v>21</v>
      </c>
      <c r="E5699" t="s">
        <v>1698</v>
      </c>
      <c r="F5699" t="s">
        <v>1696</v>
      </c>
      <c r="G5699" t="s">
        <v>2806</v>
      </c>
      <c r="H5699" s="5">
        <v>44043</v>
      </c>
      <c r="I5699" s="5">
        <v>44046</v>
      </c>
      <c r="J5699">
        <v>-864.5</v>
      </c>
      <c r="K5699" t="s">
        <v>2812</v>
      </c>
    </row>
    <row r="5700" spans="1:11" x14ac:dyDescent="0.25">
      <c r="A5700" t="s">
        <v>2803</v>
      </c>
      <c r="B5700" t="s">
        <v>14</v>
      </c>
      <c r="C5700" t="s">
        <v>15</v>
      </c>
      <c r="D5700" t="s">
        <v>21</v>
      </c>
      <c r="E5700" t="s">
        <v>1698</v>
      </c>
      <c r="F5700" t="s">
        <v>1696</v>
      </c>
      <c r="G5700" t="s">
        <v>2806</v>
      </c>
      <c r="H5700" s="5">
        <v>44043</v>
      </c>
      <c r="I5700" s="5">
        <v>44046</v>
      </c>
      <c r="J5700">
        <v>333.07</v>
      </c>
      <c r="K5700" t="s">
        <v>2812</v>
      </c>
    </row>
    <row r="5701" spans="1:11" x14ac:dyDescent="0.25">
      <c r="A5701" t="s">
        <v>2803</v>
      </c>
      <c r="B5701" t="s">
        <v>14</v>
      </c>
      <c r="C5701" t="s">
        <v>15</v>
      </c>
      <c r="D5701" t="s">
        <v>21</v>
      </c>
      <c r="E5701" t="s">
        <v>1698</v>
      </c>
      <c r="F5701" t="s">
        <v>1696</v>
      </c>
      <c r="G5701" t="s">
        <v>2806</v>
      </c>
      <c r="H5701" s="5">
        <v>44043</v>
      </c>
      <c r="I5701" s="5">
        <v>44046</v>
      </c>
      <c r="J5701">
        <v>919.61</v>
      </c>
      <c r="K5701" t="s">
        <v>2812</v>
      </c>
    </row>
    <row r="5702" spans="1:11" x14ac:dyDescent="0.25">
      <c r="A5702" t="s">
        <v>2803</v>
      </c>
      <c r="B5702" t="s">
        <v>14</v>
      </c>
      <c r="C5702" t="s">
        <v>15</v>
      </c>
      <c r="D5702" t="s">
        <v>21</v>
      </c>
      <c r="E5702" t="s">
        <v>1698</v>
      </c>
      <c r="F5702" t="s">
        <v>1696</v>
      </c>
      <c r="G5702" t="s">
        <v>2806</v>
      </c>
      <c r="H5702" s="5">
        <v>44043</v>
      </c>
      <c r="I5702" s="5">
        <v>44046</v>
      </c>
      <c r="J5702">
        <v>404.09</v>
      </c>
      <c r="K5702" t="s">
        <v>2812</v>
      </c>
    </row>
    <row r="5703" spans="1:11" x14ac:dyDescent="0.25">
      <c r="A5703" t="s">
        <v>2802</v>
      </c>
      <c r="B5703" t="s">
        <v>14</v>
      </c>
      <c r="C5703" t="s">
        <v>15</v>
      </c>
      <c r="D5703" t="s">
        <v>21</v>
      </c>
      <c r="E5703" t="s">
        <v>1698</v>
      </c>
      <c r="F5703" t="s">
        <v>1696</v>
      </c>
      <c r="G5703" t="s">
        <v>2806</v>
      </c>
      <c r="H5703" s="5">
        <v>44043</v>
      </c>
      <c r="I5703" s="5">
        <v>44043</v>
      </c>
      <c r="J5703">
        <v>5913.41</v>
      </c>
      <c r="K5703" t="s">
        <v>2812</v>
      </c>
    </row>
    <row r="5704" spans="1:11" x14ac:dyDescent="0.25">
      <c r="A5704" t="s">
        <v>2800</v>
      </c>
      <c r="B5704" t="s">
        <v>14</v>
      </c>
      <c r="C5704" t="s">
        <v>15</v>
      </c>
      <c r="D5704" t="s">
        <v>21</v>
      </c>
      <c r="E5704" t="s">
        <v>1698</v>
      </c>
      <c r="F5704" t="s">
        <v>1696</v>
      </c>
      <c r="G5704" t="s">
        <v>2806</v>
      </c>
      <c r="H5704" s="5">
        <v>44043</v>
      </c>
      <c r="I5704" s="5">
        <v>44042</v>
      </c>
      <c r="J5704">
        <v>209.12</v>
      </c>
      <c r="K5704" t="s">
        <v>2812</v>
      </c>
    </row>
    <row r="5705" spans="1:11" x14ac:dyDescent="0.25">
      <c r="A5705" t="s">
        <v>2799</v>
      </c>
      <c r="B5705" t="s">
        <v>14</v>
      </c>
      <c r="C5705" t="s">
        <v>15</v>
      </c>
      <c r="D5705" t="s">
        <v>21</v>
      </c>
      <c r="E5705" t="s">
        <v>1698</v>
      </c>
      <c r="F5705" t="s">
        <v>1696</v>
      </c>
      <c r="G5705" t="s">
        <v>2806</v>
      </c>
      <c r="H5705" s="5">
        <v>44043</v>
      </c>
      <c r="I5705" s="5">
        <v>44041</v>
      </c>
      <c r="J5705">
        <v>-1988.15</v>
      </c>
      <c r="K5705" t="s">
        <v>2812</v>
      </c>
    </row>
    <row r="5706" spans="1:11" x14ac:dyDescent="0.25">
      <c r="A5706" t="s">
        <v>2799</v>
      </c>
      <c r="B5706" t="s">
        <v>14</v>
      </c>
      <c r="C5706" t="s">
        <v>15</v>
      </c>
      <c r="D5706" t="s">
        <v>21</v>
      </c>
      <c r="E5706" t="s">
        <v>1698</v>
      </c>
      <c r="F5706" t="s">
        <v>1696</v>
      </c>
      <c r="G5706" t="s">
        <v>2806</v>
      </c>
      <c r="H5706" s="5">
        <v>44043</v>
      </c>
      <c r="I5706" s="5">
        <v>44041</v>
      </c>
      <c r="J5706">
        <v>765.97</v>
      </c>
      <c r="K5706" t="s">
        <v>2812</v>
      </c>
    </row>
    <row r="5707" spans="1:11" x14ac:dyDescent="0.25">
      <c r="A5707" t="s">
        <v>2799</v>
      </c>
      <c r="B5707" t="s">
        <v>14</v>
      </c>
      <c r="C5707" t="s">
        <v>15</v>
      </c>
      <c r="D5707" t="s">
        <v>21</v>
      </c>
      <c r="E5707" t="s">
        <v>1698</v>
      </c>
      <c r="F5707" t="s">
        <v>1696</v>
      </c>
      <c r="G5707" t="s">
        <v>2806</v>
      </c>
      <c r="H5707" s="5">
        <v>44043</v>
      </c>
      <c r="I5707" s="5">
        <v>44041</v>
      </c>
      <c r="J5707">
        <v>2114.87</v>
      </c>
      <c r="K5707" t="s">
        <v>2812</v>
      </c>
    </row>
    <row r="5708" spans="1:11" x14ac:dyDescent="0.25">
      <c r="A5708" t="s">
        <v>2799</v>
      </c>
      <c r="B5708" t="s">
        <v>14</v>
      </c>
      <c r="C5708" t="s">
        <v>15</v>
      </c>
      <c r="D5708" t="s">
        <v>21</v>
      </c>
      <c r="E5708" t="s">
        <v>1698</v>
      </c>
      <c r="F5708" t="s">
        <v>1696</v>
      </c>
      <c r="G5708" t="s">
        <v>2806</v>
      </c>
      <c r="H5708" s="5">
        <v>44043</v>
      </c>
      <c r="I5708" s="5">
        <v>44041</v>
      </c>
      <c r="J5708">
        <v>929.3</v>
      </c>
      <c r="K5708" t="s">
        <v>2812</v>
      </c>
    </row>
    <row r="5709" spans="1:11" x14ac:dyDescent="0.25">
      <c r="A5709" t="s">
        <v>2799</v>
      </c>
      <c r="B5709" t="s">
        <v>14</v>
      </c>
      <c r="C5709" t="s">
        <v>15</v>
      </c>
      <c r="D5709" t="s">
        <v>21</v>
      </c>
      <c r="E5709" t="s">
        <v>1698</v>
      </c>
      <c r="F5709" t="s">
        <v>1696</v>
      </c>
      <c r="G5709" t="s">
        <v>2806</v>
      </c>
      <c r="H5709" s="5">
        <v>44043</v>
      </c>
      <c r="I5709" s="5">
        <v>44041</v>
      </c>
      <c r="J5709">
        <v>698.4</v>
      </c>
      <c r="K5709" t="s">
        <v>2812</v>
      </c>
    </row>
    <row r="5710" spans="1:11" x14ac:dyDescent="0.25">
      <c r="A5710" t="s">
        <v>2795</v>
      </c>
      <c r="B5710" t="s">
        <v>14</v>
      </c>
      <c r="C5710" t="s">
        <v>15</v>
      </c>
      <c r="D5710" t="s">
        <v>21</v>
      </c>
      <c r="E5710" t="s">
        <v>1698</v>
      </c>
      <c r="F5710" t="s">
        <v>1696</v>
      </c>
      <c r="G5710" t="s">
        <v>2806</v>
      </c>
      <c r="H5710" s="5">
        <v>44043</v>
      </c>
      <c r="I5710" s="5">
        <v>44040</v>
      </c>
      <c r="J5710">
        <v>418.24</v>
      </c>
      <c r="K5710" t="s">
        <v>2812</v>
      </c>
    </row>
    <row r="5711" spans="1:11" x14ac:dyDescent="0.25">
      <c r="A5711" t="s">
        <v>2794</v>
      </c>
      <c r="B5711" t="s">
        <v>14</v>
      </c>
      <c r="C5711" t="s">
        <v>15</v>
      </c>
      <c r="D5711" t="s">
        <v>21</v>
      </c>
      <c r="E5711" t="s">
        <v>1698</v>
      </c>
      <c r="F5711" t="s">
        <v>1696</v>
      </c>
      <c r="G5711" t="s">
        <v>2806</v>
      </c>
      <c r="H5711" s="5">
        <v>44043</v>
      </c>
      <c r="I5711" s="5">
        <v>44039</v>
      </c>
      <c r="J5711">
        <v>418.24</v>
      </c>
      <c r="K5711" t="s">
        <v>2812</v>
      </c>
    </row>
    <row r="5712" spans="1:11" x14ac:dyDescent="0.25">
      <c r="A5712" t="s">
        <v>2794</v>
      </c>
      <c r="B5712" t="s">
        <v>14</v>
      </c>
      <c r="C5712" t="s">
        <v>15</v>
      </c>
      <c r="D5712" t="s">
        <v>21</v>
      </c>
      <c r="E5712" t="s">
        <v>1698</v>
      </c>
      <c r="F5712" t="s">
        <v>1696</v>
      </c>
      <c r="G5712" t="s">
        <v>2806</v>
      </c>
      <c r="H5712" s="5">
        <v>44043</v>
      </c>
      <c r="I5712" s="5">
        <v>44039</v>
      </c>
      <c r="J5712">
        <v>1868.8</v>
      </c>
      <c r="K5712" t="s">
        <v>2812</v>
      </c>
    </row>
    <row r="5713" spans="1:11" x14ac:dyDescent="0.25">
      <c r="A5713" t="s">
        <v>2793</v>
      </c>
      <c r="B5713" t="s">
        <v>14</v>
      </c>
      <c r="C5713" t="s">
        <v>15</v>
      </c>
      <c r="D5713" t="s">
        <v>21</v>
      </c>
      <c r="E5713" t="s">
        <v>1698</v>
      </c>
      <c r="F5713" t="s">
        <v>1696</v>
      </c>
      <c r="G5713" t="s">
        <v>2806</v>
      </c>
      <c r="H5713" s="5">
        <v>44043</v>
      </c>
      <c r="I5713" s="5">
        <v>44036</v>
      </c>
      <c r="J5713">
        <v>418.24</v>
      </c>
      <c r="K5713" t="s">
        <v>2812</v>
      </c>
    </row>
    <row r="5714" spans="1:11" x14ac:dyDescent="0.25">
      <c r="A5714" t="s">
        <v>2792</v>
      </c>
      <c r="B5714" t="s">
        <v>14</v>
      </c>
      <c r="C5714" t="s">
        <v>15</v>
      </c>
      <c r="D5714" t="s">
        <v>21</v>
      </c>
      <c r="E5714" t="s">
        <v>1698</v>
      </c>
      <c r="F5714" t="s">
        <v>1696</v>
      </c>
      <c r="G5714" t="s">
        <v>2806</v>
      </c>
      <c r="H5714" s="5">
        <v>44043</v>
      </c>
      <c r="I5714" s="5">
        <v>44035</v>
      </c>
      <c r="J5714">
        <v>3345.92</v>
      </c>
      <c r="K5714" t="s">
        <v>2812</v>
      </c>
    </row>
    <row r="5715" spans="1:11" x14ac:dyDescent="0.25">
      <c r="A5715" t="s">
        <v>2791</v>
      </c>
      <c r="B5715" t="s">
        <v>14</v>
      </c>
      <c r="C5715" t="s">
        <v>15</v>
      </c>
      <c r="D5715" t="s">
        <v>21</v>
      </c>
      <c r="E5715" t="s">
        <v>1698</v>
      </c>
      <c r="F5715" t="s">
        <v>1696</v>
      </c>
      <c r="G5715" t="s">
        <v>2806</v>
      </c>
      <c r="H5715" s="5">
        <v>44043</v>
      </c>
      <c r="I5715" s="5">
        <v>44033</v>
      </c>
      <c r="J5715">
        <v>4905.92</v>
      </c>
      <c r="K5715" t="s">
        <v>2812</v>
      </c>
    </row>
    <row r="5716" spans="1:11" x14ac:dyDescent="0.25">
      <c r="A5716" t="s">
        <v>2791</v>
      </c>
      <c r="B5716" t="s">
        <v>14</v>
      </c>
      <c r="C5716" t="s">
        <v>15</v>
      </c>
      <c r="D5716" t="s">
        <v>21</v>
      </c>
      <c r="E5716" t="s">
        <v>1698</v>
      </c>
      <c r="F5716" t="s">
        <v>1696</v>
      </c>
      <c r="G5716" t="s">
        <v>2806</v>
      </c>
      <c r="H5716" s="5">
        <v>44043</v>
      </c>
      <c r="I5716" s="5">
        <v>44033</v>
      </c>
      <c r="J5716">
        <v>1868.8</v>
      </c>
      <c r="K5716" t="s">
        <v>2812</v>
      </c>
    </row>
    <row r="5717" spans="1:11" x14ac:dyDescent="0.25">
      <c r="A5717" t="s">
        <v>2789</v>
      </c>
      <c r="B5717" t="s">
        <v>14</v>
      </c>
      <c r="C5717" t="s">
        <v>15</v>
      </c>
      <c r="D5717" t="s">
        <v>21</v>
      </c>
      <c r="E5717" t="s">
        <v>1698</v>
      </c>
      <c r="F5717" t="s">
        <v>1696</v>
      </c>
      <c r="G5717" t="s">
        <v>2806</v>
      </c>
      <c r="H5717" s="5">
        <v>44043</v>
      </c>
      <c r="I5717" s="5">
        <v>44026</v>
      </c>
      <c r="J5717">
        <v>78.42</v>
      </c>
      <c r="K5717" t="s">
        <v>2812</v>
      </c>
    </row>
    <row r="5718" spans="1:11" x14ac:dyDescent="0.25">
      <c r="A5718" t="s">
        <v>2789</v>
      </c>
      <c r="B5718" t="s">
        <v>14</v>
      </c>
      <c r="C5718" t="s">
        <v>15</v>
      </c>
      <c r="D5718" t="s">
        <v>21</v>
      </c>
      <c r="E5718" t="s">
        <v>1698</v>
      </c>
      <c r="F5718" t="s">
        <v>1696</v>
      </c>
      <c r="G5718" t="s">
        <v>2806</v>
      </c>
      <c r="H5718" s="5">
        <v>44043</v>
      </c>
      <c r="I5718" s="5">
        <v>44026</v>
      </c>
      <c r="J5718">
        <v>373.76</v>
      </c>
      <c r="K5718" t="s">
        <v>2812</v>
      </c>
    </row>
    <row r="5719" spans="1:11" x14ac:dyDescent="0.25">
      <c r="A5719" t="s">
        <v>2786</v>
      </c>
      <c r="B5719" t="s">
        <v>14</v>
      </c>
      <c r="C5719" t="s">
        <v>15</v>
      </c>
      <c r="D5719" t="s">
        <v>21</v>
      </c>
      <c r="E5719" t="s">
        <v>1698</v>
      </c>
      <c r="F5719" t="s">
        <v>1696</v>
      </c>
      <c r="G5719" t="s">
        <v>2806</v>
      </c>
      <c r="H5719" s="5">
        <v>44043</v>
      </c>
      <c r="I5719" s="5">
        <v>44022</v>
      </c>
      <c r="J5719">
        <v>3796.99</v>
      </c>
      <c r="K5719" t="s">
        <v>2812</v>
      </c>
    </row>
    <row r="5720" spans="1:11" x14ac:dyDescent="0.25">
      <c r="A5720" t="s">
        <v>2786</v>
      </c>
      <c r="B5720" t="s">
        <v>14</v>
      </c>
      <c r="C5720" t="s">
        <v>15</v>
      </c>
      <c r="D5720" t="s">
        <v>21</v>
      </c>
      <c r="E5720" t="s">
        <v>1698</v>
      </c>
      <c r="F5720" t="s">
        <v>1696</v>
      </c>
      <c r="G5720" t="s">
        <v>2806</v>
      </c>
      <c r="H5720" s="5">
        <v>44043</v>
      </c>
      <c r="I5720" s="5">
        <v>44022</v>
      </c>
      <c r="J5720">
        <v>3900.16</v>
      </c>
      <c r="K5720" t="s">
        <v>2812</v>
      </c>
    </row>
    <row r="5721" spans="1:11" x14ac:dyDescent="0.25">
      <c r="A5721" t="s">
        <v>2784</v>
      </c>
      <c r="B5721" t="s">
        <v>14</v>
      </c>
      <c r="C5721" t="s">
        <v>15</v>
      </c>
      <c r="D5721" t="s">
        <v>19</v>
      </c>
      <c r="E5721" t="s">
        <v>1698</v>
      </c>
      <c r="F5721" t="s">
        <v>1696</v>
      </c>
      <c r="G5721" t="s">
        <v>2806</v>
      </c>
      <c r="H5721" s="5">
        <v>44012</v>
      </c>
      <c r="I5721" s="5">
        <v>44013</v>
      </c>
      <c r="J5721">
        <v>-715.78</v>
      </c>
      <c r="K5721" t="s">
        <v>2812</v>
      </c>
    </row>
    <row r="5722" spans="1:11" x14ac:dyDescent="0.25">
      <c r="A5722" t="s">
        <v>2784</v>
      </c>
      <c r="B5722" t="s">
        <v>14</v>
      </c>
      <c r="C5722" t="s">
        <v>15</v>
      </c>
      <c r="D5722" t="s">
        <v>19</v>
      </c>
      <c r="E5722" t="s">
        <v>1698</v>
      </c>
      <c r="F5722" t="s">
        <v>1696</v>
      </c>
      <c r="G5722" t="s">
        <v>2806</v>
      </c>
      <c r="H5722" s="5">
        <v>44012</v>
      </c>
      <c r="I5722" s="5">
        <v>44013</v>
      </c>
      <c r="J5722">
        <v>275.77</v>
      </c>
      <c r="K5722" t="s">
        <v>2812</v>
      </c>
    </row>
    <row r="5723" spans="1:11" x14ac:dyDescent="0.25">
      <c r="A5723" t="s">
        <v>2784</v>
      </c>
      <c r="B5723" t="s">
        <v>14</v>
      </c>
      <c r="C5723" t="s">
        <v>15</v>
      </c>
      <c r="D5723" t="s">
        <v>19</v>
      </c>
      <c r="E5723" t="s">
        <v>1698</v>
      </c>
      <c r="F5723" t="s">
        <v>1696</v>
      </c>
      <c r="G5723" t="s">
        <v>2806</v>
      </c>
      <c r="H5723" s="5">
        <v>44012</v>
      </c>
      <c r="I5723" s="5">
        <v>44013</v>
      </c>
      <c r="J5723">
        <v>761.4</v>
      </c>
      <c r="K5723" t="s">
        <v>2812</v>
      </c>
    </row>
    <row r="5724" spans="1:11" x14ac:dyDescent="0.25">
      <c r="A5724" t="s">
        <v>2784</v>
      </c>
      <c r="B5724" t="s">
        <v>14</v>
      </c>
      <c r="C5724" t="s">
        <v>15</v>
      </c>
      <c r="D5724" t="s">
        <v>19</v>
      </c>
      <c r="E5724" t="s">
        <v>1698</v>
      </c>
      <c r="F5724" t="s">
        <v>1696</v>
      </c>
      <c r="G5724" t="s">
        <v>2806</v>
      </c>
      <c r="H5724" s="5">
        <v>44012</v>
      </c>
      <c r="I5724" s="5">
        <v>44013</v>
      </c>
      <c r="J5724">
        <v>331.53</v>
      </c>
      <c r="K5724" t="s">
        <v>2812</v>
      </c>
    </row>
    <row r="5725" spans="1:11" x14ac:dyDescent="0.25">
      <c r="A5725" t="s">
        <v>2783</v>
      </c>
      <c r="B5725" t="s">
        <v>14</v>
      </c>
      <c r="C5725" t="s">
        <v>15</v>
      </c>
      <c r="D5725" t="s">
        <v>19</v>
      </c>
      <c r="E5725" t="s">
        <v>1698</v>
      </c>
      <c r="F5725" t="s">
        <v>1696</v>
      </c>
      <c r="G5725" t="s">
        <v>2806</v>
      </c>
      <c r="H5725" s="5">
        <v>44012</v>
      </c>
      <c r="I5725" s="5">
        <v>44012</v>
      </c>
      <c r="J5725">
        <v>4651.0200000000004</v>
      </c>
      <c r="K5725" t="s">
        <v>2812</v>
      </c>
    </row>
    <row r="5726" spans="1:11" x14ac:dyDescent="0.25">
      <c r="A5726" t="s">
        <v>2775</v>
      </c>
      <c r="B5726" t="s">
        <v>14</v>
      </c>
      <c r="C5726" t="s">
        <v>15</v>
      </c>
      <c r="D5726" t="s">
        <v>19</v>
      </c>
      <c r="E5726" t="s">
        <v>1698</v>
      </c>
      <c r="F5726" t="s">
        <v>1696</v>
      </c>
      <c r="G5726" t="s">
        <v>2806</v>
      </c>
      <c r="H5726" s="5">
        <v>44012</v>
      </c>
      <c r="I5726" s="5">
        <v>44011</v>
      </c>
      <c r="J5726">
        <v>418.24</v>
      </c>
      <c r="K5726" t="s">
        <v>2812</v>
      </c>
    </row>
    <row r="5727" spans="1:11" x14ac:dyDescent="0.25">
      <c r="A5727" t="s">
        <v>2775</v>
      </c>
      <c r="B5727" t="s">
        <v>14</v>
      </c>
      <c r="C5727" t="s">
        <v>15</v>
      </c>
      <c r="D5727" t="s">
        <v>19</v>
      </c>
      <c r="E5727" t="s">
        <v>1698</v>
      </c>
      <c r="F5727" t="s">
        <v>1696</v>
      </c>
      <c r="G5727" t="s">
        <v>2806</v>
      </c>
      <c r="H5727" s="5">
        <v>44012</v>
      </c>
      <c r="I5727" s="5">
        <v>44011</v>
      </c>
      <c r="J5727">
        <v>1868.8</v>
      </c>
      <c r="K5727" t="s">
        <v>2812</v>
      </c>
    </row>
    <row r="5728" spans="1:11" x14ac:dyDescent="0.25">
      <c r="A5728" t="s">
        <v>2773</v>
      </c>
      <c r="B5728" t="s">
        <v>14</v>
      </c>
      <c r="C5728" t="s">
        <v>15</v>
      </c>
      <c r="D5728" t="s">
        <v>19</v>
      </c>
      <c r="E5728" t="s">
        <v>1698</v>
      </c>
      <c r="F5728" t="s">
        <v>1696</v>
      </c>
      <c r="G5728" t="s">
        <v>2806</v>
      </c>
      <c r="H5728" s="5">
        <v>44012</v>
      </c>
      <c r="I5728" s="5">
        <v>44008</v>
      </c>
      <c r="J5728">
        <v>-14058.26</v>
      </c>
      <c r="K5728" t="s">
        <v>2812</v>
      </c>
    </row>
    <row r="5729" spans="1:11" x14ac:dyDescent="0.25">
      <c r="A5729" t="s">
        <v>2773</v>
      </c>
      <c r="B5729" t="s">
        <v>14</v>
      </c>
      <c r="C5729" t="s">
        <v>15</v>
      </c>
      <c r="D5729" t="s">
        <v>19</v>
      </c>
      <c r="E5729" t="s">
        <v>1698</v>
      </c>
      <c r="F5729" t="s">
        <v>1696</v>
      </c>
      <c r="G5729" t="s">
        <v>2806</v>
      </c>
      <c r="H5729" s="5">
        <v>44012</v>
      </c>
      <c r="I5729" s="5">
        <v>44008</v>
      </c>
      <c r="J5729">
        <v>5416.21</v>
      </c>
      <c r="K5729" t="s">
        <v>2812</v>
      </c>
    </row>
    <row r="5730" spans="1:11" x14ac:dyDescent="0.25">
      <c r="A5730" t="s">
        <v>2773</v>
      </c>
      <c r="B5730" t="s">
        <v>14</v>
      </c>
      <c r="C5730" t="s">
        <v>15</v>
      </c>
      <c r="D5730" t="s">
        <v>19</v>
      </c>
      <c r="E5730" t="s">
        <v>1698</v>
      </c>
      <c r="F5730" t="s">
        <v>1696</v>
      </c>
      <c r="G5730" t="s">
        <v>2806</v>
      </c>
      <c r="H5730" s="5">
        <v>44012</v>
      </c>
      <c r="I5730" s="5">
        <v>44008</v>
      </c>
      <c r="J5730">
        <v>14954.32</v>
      </c>
      <c r="K5730" t="s">
        <v>2812</v>
      </c>
    </row>
    <row r="5731" spans="1:11" x14ac:dyDescent="0.25">
      <c r="A5731" t="s">
        <v>2773</v>
      </c>
      <c r="B5731" t="s">
        <v>14</v>
      </c>
      <c r="C5731" t="s">
        <v>15</v>
      </c>
      <c r="D5731" t="s">
        <v>19</v>
      </c>
      <c r="E5731" t="s">
        <v>1698</v>
      </c>
      <c r="F5731" t="s">
        <v>1696</v>
      </c>
      <c r="G5731" t="s">
        <v>2806</v>
      </c>
      <c r="H5731" s="5">
        <v>44012</v>
      </c>
      <c r="I5731" s="5">
        <v>44008</v>
      </c>
      <c r="J5731">
        <v>6244.25</v>
      </c>
      <c r="K5731" t="s">
        <v>2812</v>
      </c>
    </row>
    <row r="5732" spans="1:11" x14ac:dyDescent="0.25">
      <c r="A5732" t="s">
        <v>2773</v>
      </c>
      <c r="B5732" t="s">
        <v>14</v>
      </c>
      <c r="C5732" t="s">
        <v>15</v>
      </c>
      <c r="D5732" t="s">
        <v>19</v>
      </c>
      <c r="E5732" t="s">
        <v>1698</v>
      </c>
      <c r="F5732" t="s">
        <v>1696</v>
      </c>
      <c r="G5732" t="s">
        <v>2806</v>
      </c>
      <c r="H5732" s="5">
        <v>44012</v>
      </c>
      <c r="I5732" s="5">
        <v>44008</v>
      </c>
      <c r="J5732">
        <v>418.24</v>
      </c>
      <c r="K5732" t="s">
        <v>2812</v>
      </c>
    </row>
    <row r="5733" spans="1:11" x14ac:dyDescent="0.25">
      <c r="A5733" t="s">
        <v>2772</v>
      </c>
      <c r="B5733" t="s">
        <v>14</v>
      </c>
      <c r="C5733" t="s">
        <v>15</v>
      </c>
      <c r="D5733" t="s">
        <v>19</v>
      </c>
      <c r="E5733" t="s">
        <v>1698</v>
      </c>
      <c r="F5733" t="s">
        <v>1696</v>
      </c>
      <c r="G5733" t="s">
        <v>2806</v>
      </c>
      <c r="H5733" s="5">
        <v>44012</v>
      </c>
      <c r="I5733" s="5">
        <v>44007</v>
      </c>
      <c r="J5733">
        <v>-4084.9</v>
      </c>
      <c r="K5733" t="s">
        <v>2812</v>
      </c>
    </row>
    <row r="5734" spans="1:11" x14ac:dyDescent="0.25">
      <c r="A5734" t="s">
        <v>2772</v>
      </c>
      <c r="B5734" t="s">
        <v>14</v>
      </c>
      <c r="C5734" t="s">
        <v>15</v>
      </c>
      <c r="D5734" t="s">
        <v>19</v>
      </c>
      <c r="E5734" t="s">
        <v>1698</v>
      </c>
      <c r="F5734" t="s">
        <v>1696</v>
      </c>
      <c r="G5734" t="s">
        <v>2806</v>
      </c>
      <c r="H5734" s="5">
        <v>44012</v>
      </c>
      <c r="I5734" s="5">
        <v>44007</v>
      </c>
      <c r="J5734">
        <v>418.24</v>
      </c>
      <c r="K5734" t="s">
        <v>2812</v>
      </c>
    </row>
    <row r="5735" spans="1:11" x14ac:dyDescent="0.25">
      <c r="A5735" t="s">
        <v>2771</v>
      </c>
      <c r="B5735" t="s">
        <v>14</v>
      </c>
      <c r="C5735" t="s">
        <v>15</v>
      </c>
      <c r="D5735" t="s">
        <v>19</v>
      </c>
      <c r="E5735" t="s">
        <v>1698</v>
      </c>
      <c r="F5735" t="s">
        <v>1696</v>
      </c>
      <c r="G5735" t="s">
        <v>2806</v>
      </c>
      <c r="H5735" s="5">
        <v>44012</v>
      </c>
      <c r="I5735" s="5">
        <v>44006</v>
      </c>
      <c r="J5735">
        <v>418.24</v>
      </c>
      <c r="K5735" t="s">
        <v>2812</v>
      </c>
    </row>
    <row r="5736" spans="1:11" x14ac:dyDescent="0.25">
      <c r="A5736" t="s">
        <v>2770</v>
      </c>
      <c r="B5736" t="s">
        <v>14</v>
      </c>
      <c r="C5736" t="s">
        <v>15</v>
      </c>
      <c r="D5736" t="s">
        <v>19</v>
      </c>
      <c r="E5736" t="s">
        <v>1698</v>
      </c>
      <c r="F5736" t="s">
        <v>1696</v>
      </c>
      <c r="G5736" t="s">
        <v>2806</v>
      </c>
      <c r="H5736" s="5">
        <v>44012</v>
      </c>
      <c r="I5736" s="5">
        <v>44005</v>
      </c>
      <c r="J5736">
        <v>74269.36</v>
      </c>
      <c r="K5736" t="s">
        <v>2812</v>
      </c>
    </row>
    <row r="5737" spans="1:11" x14ac:dyDescent="0.25">
      <c r="A5737" t="s">
        <v>2770</v>
      </c>
      <c r="B5737" t="s">
        <v>14</v>
      </c>
      <c r="C5737" t="s">
        <v>15</v>
      </c>
      <c r="D5737" t="s">
        <v>19</v>
      </c>
      <c r="E5737" t="s">
        <v>1698</v>
      </c>
      <c r="F5737" t="s">
        <v>1696</v>
      </c>
      <c r="G5737" t="s">
        <v>2806</v>
      </c>
      <c r="H5737" s="5">
        <v>44012</v>
      </c>
      <c r="I5737" s="5">
        <v>44005</v>
      </c>
      <c r="J5737">
        <v>1868.8</v>
      </c>
      <c r="K5737" t="s">
        <v>2812</v>
      </c>
    </row>
    <row r="5738" spans="1:11" x14ac:dyDescent="0.25">
      <c r="A5738" t="s">
        <v>2769</v>
      </c>
      <c r="B5738" t="s">
        <v>14</v>
      </c>
      <c r="C5738" t="s">
        <v>15</v>
      </c>
      <c r="D5738" t="s">
        <v>19</v>
      </c>
      <c r="E5738" t="s">
        <v>1698</v>
      </c>
      <c r="F5738" t="s">
        <v>1696</v>
      </c>
      <c r="G5738" t="s">
        <v>2806</v>
      </c>
      <c r="H5738" s="5">
        <v>44012</v>
      </c>
      <c r="I5738" s="5">
        <v>44001</v>
      </c>
      <c r="J5738">
        <v>10761.04</v>
      </c>
      <c r="K5738" t="s">
        <v>2812</v>
      </c>
    </row>
    <row r="5739" spans="1:11" x14ac:dyDescent="0.25">
      <c r="A5739" t="s">
        <v>2768</v>
      </c>
      <c r="B5739" t="s">
        <v>14</v>
      </c>
      <c r="C5739" t="s">
        <v>15</v>
      </c>
      <c r="D5739" t="s">
        <v>19</v>
      </c>
      <c r="E5739" t="s">
        <v>1698</v>
      </c>
      <c r="F5739" t="s">
        <v>1696</v>
      </c>
      <c r="G5739" t="s">
        <v>2806</v>
      </c>
      <c r="H5739" s="5">
        <v>44012</v>
      </c>
      <c r="I5739" s="5">
        <v>44000</v>
      </c>
      <c r="J5739">
        <v>1090.08</v>
      </c>
      <c r="K5739" t="s">
        <v>2812</v>
      </c>
    </row>
    <row r="5740" spans="1:11" x14ac:dyDescent="0.25">
      <c r="A5740" t="s">
        <v>2767</v>
      </c>
      <c r="B5740" t="s">
        <v>14</v>
      </c>
      <c r="C5740" t="s">
        <v>15</v>
      </c>
      <c r="D5740" t="s">
        <v>19</v>
      </c>
      <c r="E5740" t="s">
        <v>1698</v>
      </c>
      <c r="F5740" t="s">
        <v>1696</v>
      </c>
      <c r="G5740" t="s">
        <v>2806</v>
      </c>
      <c r="H5740" s="5">
        <v>44012</v>
      </c>
      <c r="I5740" s="5">
        <v>43998</v>
      </c>
      <c r="J5740">
        <v>3945.68</v>
      </c>
      <c r="K5740" t="s">
        <v>2812</v>
      </c>
    </row>
    <row r="5741" spans="1:11" x14ac:dyDescent="0.25">
      <c r="A5741" t="s">
        <v>2766</v>
      </c>
      <c r="B5741" t="s">
        <v>14</v>
      </c>
      <c r="C5741" t="s">
        <v>15</v>
      </c>
      <c r="D5741" t="s">
        <v>19</v>
      </c>
      <c r="E5741" t="s">
        <v>1698</v>
      </c>
      <c r="F5741" t="s">
        <v>1696</v>
      </c>
      <c r="G5741" t="s">
        <v>2806</v>
      </c>
      <c r="H5741" s="5">
        <v>44012</v>
      </c>
      <c r="I5741" s="5">
        <v>43994</v>
      </c>
      <c r="J5741">
        <v>418.24</v>
      </c>
      <c r="K5741" t="s">
        <v>2812</v>
      </c>
    </row>
    <row r="5742" spans="1:11" x14ac:dyDescent="0.25">
      <c r="A5742" t="s">
        <v>2766</v>
      </c>
      <c r="B5742" t="s">
        <v>14</v>
      </c>
      <c r="C5742" t="s">
        <v>15</v>
      </c>
      <c r="D5742" t="s">
        <v>19</v>
      </c>
      <c r="E5742" t="s">
        <v>1698</v>
      </c>
      <c r="F5742" t="s">
        <v>1696</v>
      </c>
      <c r="G5742" t="s">
        <v>2806</v>
      </c>
      <c r="H5742" s="5">
        <v>44012</v>
      </c>
      <c r="I5742" s="5">
        <v>43994</v>
      </c>
      <c r="J5742">
        <v>1868.8</v>
      </c>
      <c r="K5742" t="s">
        <v>2812</v>
      </c>
    </row>
    <row r="5743" spans="1:11" x14ac:dyDescent="0.25">
      <c r="A5743" t="s">
        <v>2764</v>
      </c>
      <c r="B5743" t="s">
        <v>14</v>
      </c>
      <c r="C5743" t="s">
        <v>15</v>
      </c>
      <c r="D5743" t="s">
        <v>19</v>
      </c>
      <c r="E5743" t="s">
        <v>1698</v>
      </c>
      <c r="F5743" t="s">
        <v>1696</v>
      </c>
      <c r="G5743" t="s">
        <v>2806</v>
      </c>
      <c r="H5743" s="5">
        <v>44012</v>
      </c>
      <c r="I5743" s="5">
        <v>43993</v>
      </c>
      <c r="J5743">
        <v>418.24</v>
      </c>
      <c r="K5743" t="s">
        <v>2812</v>
      </c>
    </row>
    <row r="5744" spans="1:11" x14ac:dyDescent="0.25">
      <c r="A5744" t="s">
        <v>2762</v>
      </c>
      <c r="B5744" t="s">
        <v>14</v>
      </c>
      <c r="C5744" t="s">
        <v>15</v>
      </c>
      <c r="D5744" t="s">
        <v>19</v>
      </c>
      <c r="E5744" t="s">
        <v>1698</v>
      </c>
      <c r="F5744" t="s">
        <v>1696</v>
      </c>
      <c r="G5744" t="s">
        <v>2806</v>
      </c>
      <c r="H5744" s="5">
        <v>44012</v>
      </c>
      <c r="I5744" s="5">
        <v>43991</v>
      </c>
      <c r="J5744">
        <v>-919.28</v>
      </c>
      <c r="K5744" t="s">
        <v>2812</v>
      </c>
    </row>
    <row r="5745" spans="1:11" x14ac:dyDescent="0.25">
      <c r="A5745" t="s">
        <v>2761</v>
      </c>
      <c r="B5745" t="s">
        <v>14</v>
      </c>
      <c r="C5745" t="s">
        <v>15</v>
      </c>
      <c r="D5745" t="s">
        <v>19</v>
      </c>
      <c r="E5745" t="s">
        <v>1698</v>
      </c>
      <c r="F5745" t="s">
        <v>1696</v>
      </c>
      <c r="G5745" t="s">
        <v>2806</v>
      </c>
      <c r="H5745" s="5">
        <v>44012</v>
      </c>
      <c r="I5745" s="5">
        <v>43990</v>
      </c>
      <c r="J5745">
        <v>8324.65</v>
      </c>
      <c r="K5745" t="s">
        <v>2812</v>
      </c>
    </row>
    <row r="5746" spans="1:11" x14ac:dyDescent="0.25">
      <c r="A5746" t="s">
        <v>2761</v>
      </c>
      <c r="B5746" t="s">
        <v>14</v>
      </c>
      <c r="C5746" t="s">
        <v>15</v>
      </c>
      <c r="D5746" t="s">
        <v>19</v>
      </c>
      <c r="E5746" t="s">
        <v>1698</v>
      </c>
      <c r="F5746" t="s">
        <v>1696</v>
      </c>
      <c r="G5746" t="s">
        <v>2806</v>
      </c>
      <c r="H5746" s="5">
        <v>44012</v>
      </c>
      <c r="I5746" s="5">
        <v>43990</v>
      </c>
      <c r="J5746">
        <v>9274.08</v>
      </c>
      <c r="K5746" t="s">
        <v>2812</v>
      </c>
    </row>
    <row r="5747" spans="1:11" x14ac:dyDescent="0.25">
      <c r="A5747" t="s">
        <v>2755</v>
      </c>
      <c r="B5747" t="s">
        <v>14</v>
      </c>
      <c r="C5747" t="s">
        <v>15</v>
      </c>
      <c r="D5747" t="s">
        <v>20</v>
      </c>
      <c r="E5747" t="s">
        <v>1698</v>
      </c>
      <c r="F5747" t="s">
        <v>1696</v>
      </c>
      <c r="G5747" t="s">
        <v>2806</v>
      </c>
      <c r="H5747" s="5">
        <v>43982</v>
      </c>
      <c r="I5747" s="5">
        <v>43983</v>
      </c>
      <c r="J5747">
        <v>-723.46</v>
      </c>
      <c r="K5747" t="s">
        <v>2812</v>
      </c>
    </row>
    <row r="5748" spans="1:11" x14ac:dyDescent="0.25">
      <c r="A5748" t="s">
        <v>2755</v>
      </c>
      <c r="B5748" t="s">
        <v>14</v>
      </c>
      <c r="C5748" t="s">
        <v>15</v>
      </c>
      <c r="D5748" t="s">
        <v>20</v>
      </c>
      <c r="E5748" t="s">
        <v>1698</v>
      </c>
      <c r="F5748" t="s">
        <v>1696</v>
      </c>
      <c r="G5748" t="s">
        <v>2806</v>
      </c>
      <c r="H5748" s="5">
        <v>43982</v>
      </c>
      <c r="I5748" s="5">
        <v>43983</v>
      </c>
      <c r="J5748">
        <v>278.72000000000003</v>
      </c>
      <c r="K5748" t="s">
        <v>2812</v>
      </c>
    </row>
    <row r="5749" spans="1:11" x14ac:dyDescent="0.25">
      <c r="A5749" t="s">
        <v>2755</v>
      </c>
      <c r="B5749" t="s">
        <v>14</v>
      </c>
      <c r="C5749" t="s">
        <v>15</v>
      </c>
      <c r="D5749" t="s">
        <v>20</v>
      </c>
      <c r="E5749" t="s">
        <v>1698</v>
      </c>
      <c r="F5749" t="s">
        <v>1696</v>
      </c>
      <c r="G5749" t="s">
        <v>2806</v>
      </c>
      <c r="H5749" s="5">
        <v>43982</v>
      </c>
      <c r="I5749" s="5">
        <v>43983</v>
      </c>
      <c r="J5749">
        <v>769.57</v>
      </c>
      <c r="K5749" t="s">
        <v>2812</v>
      </c>
    </row>
    <row r="5750" spans="1:11" x14ac:dyDescent="0.25">
      <c r="A5750" t="s">
        <v>2755</v>
      </c>
      <c r="B5750" t="s">
        <v>14</v>
      </c>
      <c r="C5750" t="s">
        <v>15</v>
      </c>
      <c r="D5750" t="s">
        <v>20</v>
      </c>
      <c r="E5750" t="s">
        <v>1698</v>
      </c>
      <c r="F5750" t="s">
        <v>1696</v>
      </c>
      <c r="G5750" t="s">
        <v>2806</v>
      </c>
      <c r="H5750" s="5">
        <v>43982</v>
      </c>
      <c r="I5750" s="5">
        <v>43983</v>
      </c>
      <c r="J5750">
        <v>543.86</v>
      </c>
      <c r="K5750" t="s">
        <v>2812</v>
      </c>
    </row>
    <row r="5751" spans="1:11" x14ac:dyDescent="0.25">
      <c r="A5751" t="s">
        <v>2755</v>
      </c>
      <c r="B5751" t="s">
        <v>14</v>
      </c>
      <c r="C5751" t="s">
        <v>15</v>
      </c>
      <c r="D5751" t="s">
        <v>20</v>
      </c>
      <c r="E5751" t="s">
        <v>1698</v>
      </c>
      <c r="F5751" t="s">
        <v>1696</v>
      </c>
      <c r="G5751" t="s">
        <v>2806</v>
      </c>
      <c r="H5751" s="5">
        <v>43982</v>
      </c>
      <c r="I5751" s="5">
        <v>43983</v>
      </c>
      <c r="J5751">
        <v>2875.65</v>
      </c>
      <c r="K5751" t="s">
        <v>2812</v>
      </c>
    </row>
    <row r="5752" spans="1:11" x14ac:dyDescent="0.25">
      <c r="A5752" t="s">
        <v>2755</v>
      </c>
      <c r="B5752" t="s">
        <v>14</v>
      </c>
      <c r="C5752" t="s">
        <v>15</v>
      </c>
      <c r="D5752" t="s">
        <v>20</v>
      </c>
      <c r="E5752" t="s">
        <v>1698</v>
      </c>
      <c r="F5752" t="s">
        <v>1696</v>
      </c>
      <c r="G5752" t="s">
        <v>2806</v>
      </c>
      <c r="H5752" s="5">
        <v>43982</v>
      </c>
      <c r="I5752" s="5">
        <v>43983</v>
      </c>
      <c r="J5752">
        <v>1098.24</v>
      </c>
      <c r="K5752" t="s">
        <v>2812</v>
      </c>
    </row>
    <row r="5753" spans="1:11" x14ac:dyDescent="0.25">
      <c r="A5753" t="s">
        <v>2752</v>
      </c>
      <c r="B5753" t="s">
        <v>14</v>
      </c>
      <c r="C5753" t="s">
        <v>15</v>
      </c>
      <c r="D5753" t="s">
        <v>20</v>
      </c>
      <c r="E5753" t="s">
        <v>1698</v>
      </c>
      <c r="F5753" t="s">
        <v>1696</v>
      </c>
      <c r="G5753" t="s">
        <v>2806</v>
      </c>
      <c r="H5753" s="5">
        <v>43982</v>
      </c>
      <c r="I5753" s="5">
        <v>43980</v>
      </c>
      <c r="J5753">
        <v>1219.0899999999999</v>
      </c>
      <c r="K5753" t="s">
        <v>2812</v>
      </c>
    </row>
    <row r="5754" spans="1:11" x14ac:dyDescent="0.25">
      <c r="A5754" t="s">
        <v>2752</v>
      </c>
      <c r="B5754" t="s">
        <v>14</v>
      </c>
      <c r="C5754" t="s">
        <v>15</v>
      </c>
      <c r="D5754" t="s">
        <v>20</v>
      </c>
      <c r="E5754" t="s">
        <v>1698</v>
      </c>
      <c r="F5754" t="s">
        <v>1696</v>
      </c>
      <c r="G5754" t="s">
        <v>2806</v>
      </c>
      <c r="H5754" s="5">
        <v>43982</v>
      </c>
      <c r="I5754" s="5">
        <v>43980</v>
      </c>
      <c r="J5754">
        <v>1868.8</v>
      </c>
      <c r="K5754" t="s">
        <v>2812</v>
      </c>
    </row>
    <row r="5755" spans="1:11" x14ac:dyDescent="0.25">
      <c r="A5755" t="s">
        <v>2746</v>
      </c>
      <c r="B5755" t="s">
        <v>14</v>
      </c>
      <c r="C5755" t="s">
        <v>15</v>
      </c>
      <c r="D5755" t="s">
        <v>20</v>
      </c>
      <c r="E5755" t="s">
        <v>1698</v>
      </c>
      <c r="F5755" t="s">
        <v>1696</v>
      </c>
      <c r="G5755" t="s">
        <v>2806</v>
      </c>
      <c r="H5755" s="5">
        <v>43982</v>
      </c>
      <c r="I5755" s="5">
        <v>43979</v>
      </c>
      <c r="J5755">
        <v>3192.31</v>
      </c>
      <c r="K5755" t="s">
        <v>2812</v>
      </c>
    </row>
    <row r="5756" spans="1:11" x14ac:dyDescent="0.25">
      <c r="A5756" t="s">
        <v>2746</v>
      </c>
      <c r="B5756" t="s">
        <v>14</v>
      </c>
      <c r="C5756" t="s">
        <v>15</v>
      </c>
      <c r="D5756" t="s">
        <v>20</v>
      </c>
      <c r="E5756" t="s">
        <v>1698</v>
      </c>
      <c r="F5756" t="s">
        <v>1696</v>
      </c>
      <c r="G5756" t="s">
        <v>2806</v>
      </c>
      <c r="H5756" s="5">
        <v>43982</v>
      </c>
      <c r="I5756" s="5">
        <v>43979</v>
      </c>
      <c r="J5756">
        <v>1028.8900000000001</v>
      </c>
      <c r="K5756" t="s">
        <v>2812</v>
      </c>
    </row>
    <row r="5757" spans="1:11" x14ac:dyDescent="0.25">
      <c r="A5757" t="s">
        <v>2742</v>
      </c>
      <c r="B5757" t="s">
        <v>14</v>
      </c>
      <c r="C5757" t="s">
        <v>15</v>
      </c>
      <c r="D5757" t="s">
        <v>20</v>
      </c>
      <c r="E5757" t="s">
        <v>1698</v>
      </c>
      <c r="F5757" t="s">
        <v>1696</v>
      </c>
      <c r="G5757" t="s">
        <v>2806</v>
      </c>
      <c r="H5757" s="5">
        <v>43982</v>
      </c>
      <c r="I5757" s="5">
        <v>43978</v>
      </c>
      <c r="J5757">
        <v>-4562.18</v>
      </c>
      <c r="K5757" t="s">
        <v>2812</v>
      </c>
    </row>
    <row r="5758" spans="1:11" x14ac:dyDescent="0.25">
      <c r="A5758" t="s">
        <v>2742</v>
      </c>
      <c r="B5758" t="s">
        <v>14</v>
      </c>
      <c r="C5758" t="s">
        <v>15</v>
      </c>
      <c r="D5758" t="s">
        <v>20</v>
      </c>
      <c r="E5758" t="s">
        <v>1698</v>
      </c>
      <c r="F5758" t="s">
        <v>1696</v>
      </c>
      <c r="G5758" t="s">
        <v>2806</v>
      </c>
      <c r="H5758" s="5">
        <v>43982</v>
      </c>
      <c r="I5758" s="5">
        <v>43978</v>
      </c>
      <c r="J5758">
        <v>1757.67</v>
      </c>
      <c r="K5758" t="s">
        <v>2812</v>
      </c>
    </row>
    <row r="5759" spans="1:11" x14ac:dyDescent="0.25">
      <c r="A5759" t="s">
        <v>2742</v>
      </c>
      <c r="B5759" t="s">
        <v>14</v>
      </c>
      <c r="C5759" t="s">
        <v>15</v>
      </c>
      <c r="D5759" t="s">
        <v>20</v>
      </c>
      <c r="E5759" t="s">
        <v>1698</v>
      </c>
      <c r="F5759" t="s">
        <v>1696</v>
      </c>
      <c r="G5759" t="s">
        <v>2806</v>
      </c>
      <c r="H5759" s="5">
        <v>43982</v>
      </c>
      <c r="I5759" s="5">
        <v>43978</v>
      </c>
      <c r="J5759">
        <v>4852.97</v>
      </c>
      <c r="K5759" t="s">
        <v>2812</v>
      </c>
    </row>
    <row r="5760" spans="1:11" x14ac:dyDescent="0.25">
      <c r="A5760" t="s">
        <v>2742</v>
      </c>
      <c r="B5760" t="s">
        <v>14</v>
      </c>
      <c r="C5760" t="s">
        <v>15</v>
      </c>
      <c r="D5760" t="s">
        <v>20</v>
      </c>
      <c r="E5760" t="s">
        <v>1698</v>
      </c>
      <c r="F5760" t="s">
        <v>1696</v>
      </c>
      <c r="G5760" t="s">
        <v>2806</v>
      </c>
      <c r="H5760" s="5">
        <v>43982</v>
      </c>
      <c r="I5760" s="5">
        <v>43978</v>
      </c>
      <c r="J5760">
        <v>2129.92</v>
      </c>
      <c r="K5760" t="s">
        <v>2812</v>
      </c>
    </row>
    <row r="5761" spans="1:11" x14ac:dyDescent="0.25">
      <c r="A5761" t="s">
        <v>2742</v>
      </c>
      <c r="B5761" t="s">
        <v>14</v>
      </c>
      <c r="C5761" t="s">
        <v>15</v>
      </c>
      <c r="D5761" t="s">
        <v>20</v>
      </c>
      <c r="E5761" t="s">
        <v>1698</v>
      </c>
      <c r="F5761" t="s">
        <v>1696</v>
      </c>
      <c r="G5761" t="s">
        <v>2806</v>
      </c>
      <c r="H5761" s="5">
        <v>43982</v>
      </c>
      <c r="I5761" s="5">
        <v>43978</v>
      </c>
      <c r="J5761">
        <v>1219.0899999999999</v>
      </c>
      <c r="K5761" t="s">
        <v>2812</v>
      </c>
    </row>
    <row r="5762" spans="1:11" x14ac:dyDescent="0.25">
      <c r="A5762" t="s">
        <v>2740</v>
      </c>
      <c r="B5762" t="s">
        <v>14</v>
      </c>
      <c r="C5762" t="s">
        <v>15</v>
      </c>
      <c r="D5762" t="s">
        <v>20</v>
      </c>
      <c r="E5762" t="s">
        <v>1698</v>
      </c>
      <c r="F5762" t="s">
        <v>1696</v>
      </c>
      <c r="G5762" t="s">
        <v>2806</v>
      </c>
      <c r="H5762" s="5">
        <v>43982</v>
      </c>
      <c r="I5762" s="5">
        <v>43977</v>
      </c>
      <c r="J5762">
        <v>7963.41</v>
      </c>
      <c r="K5762" t="s">
        <v>2812</v>
      </c>
    </row>
    <row r="5763" spans="1:11" x14ac:dyDescent="0.25">
      <c r="A5763" t="s">
        <v>2740</v>
      </c>
      <c r="B5763" t="s">
        <v>14</v>
      </c>
      <c r="C5763" t="s">
        <v>15</v>
      </c>
      <c r="D5763" t="s">
        <v>20</v>
      </c>
      <c r="E5763" t="s">
        <v>1698</v>
      </c>
      <c r="F5763" t="s">
        <v>1696</v>
      </c>
      <c r="G5763" t="s">
        <v>2806</v>
      </c>
      <c r="H5763" s="5">
        <v>43982</v>
      </c>
      <c r="I5763" s="5">
        <v>43977</v>
      </c>
      <c r="J5763">
        <v>14491.68</v>
      </c>
      <c r="K5763" t="s">
        <v>2812</v>
      </c>
    </row>
    <row r="5764" spans="1:11" x14ac:dyDescent="0.25">
      <c r="A5764" t="s">
        <v>2736</v>
      </c>
      <c r="B5764" t="s">
        <v>14</v>
      </c>
      <c r="C5764" t="s">
        <v>15</v>
      </c>
      <c r="D5764" t="s">
        <v>20</v>
      </c>
      <c r="E5764" t="s">
        <v>1698</v>
      </c>
      <c r="F5764" t="s">
        <v>1696</v>
      </c>
      <c r="G5764" t="s">
        <v>2806</v>
      </c>
      <c r="H5764" s="5">
        <v>43982</v>
      </c>
      <c r="I5764" s="5">
        <v>43973</v>
      </c>
      <c r="J5764">
        <v>1040.08</v>
      </c>
      <c r="K5764" t="s">
        <v>2812</v>
      </c>
    </row>
    <row r="5765" spans="1:11" x14ac:dyDescent="0.25">
      <c r="A5765" t="s">
        <v>2734</v>
      </c>
      <c r="B5765" t="s">
        <v>14</v>
      </c>
      <c r="C5765" t="s">
        <v>15</v>
      </c>
      <c r="D5765" t="s">
        <v>20</v>
      </c>
      <c r="E5765" t="s">
        <v>1698</v>
      </c>
      <c r="F5765" t="s">
        <v>1696</v>
      </c>
      <c r="G5765" t="s">
        <v>2806</v>
      </c>
      <c r="H5765" s="5">
        <v>43982</v>
      </c>
      <c r="I5765" s="5">
        <v>43972</v>
      </c>
      <c r="J5765">
        <v>1842.41</v>
      </c>
      <c r="K5765" t="s">
        <v>2812</v>
      </c>
    </row>
    <row r="5766" spans="1:11" x14ac:dyDescent="0.25">
      <c r="A5766" t="s">
        <v>2730</v>
      </c>
      <c r="B5766" t="s">
        <v>14</v>
      </c>
      <c r="C5766" t="s">
        <v>15</v>
      </c>
      <c r="D5766" t="s">
        <v>20</v>
      </c>
      <c r="E5766" t="s">
        <v>1698</v>
      </c>
      <c r="F5766" t="s">
        <v>1696</v>
      </c>
      <c r="G5766" t="s">
        <v>2806</v>
      </c>
      <c r="H5766" s="5">
        <v>43982</v>
      </c>
      <c r="I5766" s="5">
        <v>43970</v>
      </c>
      <c r="J5766">
        <v>1040.08</v>
      </c>
      <c r="K5766" t="s">
        <v>2812</v>
      </c>
    </row>
    <row r="5767" spans="1:11" x14ac:dyDescent="0.25">
      <c r="A5767" t="s">
        <v>2730</v>
      </c>
      <c r="B5767" t="s">
        <v>14</v>
      </c>
      <c r="C5767" t="s">
        <v>15</v>
      </c>
      <c r="D5767" t="s">
        <v>20</v>
      </c>
      <c r="E5767" t="s">
        <v>1698</v>
      </c>
      <c r="F5767" t="s">
        <v>1696</v>
      </c>
      <c r="G5767" t="s">
        <v>2806</v>
      </c>
      <c r="H5767" s="5">
        <v>43982</v>
      </c>
      <c r="I5767" s="5">
        <v>43970</v>
      </c>
      <c r="J5767">
        <v>8110.4</v>
      </c>
      <c r="K5767" t="s">
        <v>2812</v>
      </c>
    </row>
    <row r="5768" spans="1:11" x14ac:dyDescent="0.25">
      <c r="A5768" t="s">
        <v>2729</v>
      </c>
      <c r="B5768" t="s">
        <v>14</v>
      </c>
      <c r="C5768" t="s">
        <v>15</v>
      </c>
      <c r="D5768" t="s">
        <v>20</v>
      </c>
      <c r="E5768" t="s">
        <v>1698</v>
      </c>
      <c r="F5768" t="s">
        <v>1696</v>
      </c>
      <c r="G5768" t="s">
        <v>2806</v>
      </c>
      <c r="H5768" s="5">
        <v>43982</v>
      </c>
      <c r="I5768" s="5">
        <v>43968</v>
      </c>
      <c r="J5768">
        <v>1040.08</v>
      </c>
      <c r="K5768" t="s">
        <v>2812</v>
      </c>
    </row>
    <row r="5769" spans="1:11" x14ac:dyDescent="0.25">
      <c r="A5769" t="s">
        <v>2729</v>
      </c>
      <c r="B5769" t="s">
        <v>14</v>
      </c>
      <c r="C5769" t="s">
        <v>15</v>
      </c>
      <c r="D5769" t="s">
        <v>20</v>
      </c>
      <c r="E5769" t="s">
        <v>1698</v>
      </c>
      <c r="F5769" t="s">
        <v>1696</v>
      </c>
      <c r="G5769" t="s">
        <v>2806</v>
      </c>
      <c r="H5769" s="5">
        <v>43982</v>
      </c>
      <c r="I5769" s="5">
        <v>43968</v>
      </c>
      <c r="J5769">
        <v>3385.6</v>
      </c>
      <c r="K5769" t="s">
        <v>2812</v>
      </c>
    </row>
    <row r="5770" spans="1:11" x14ac:dyDescent="0.25">
      <c r="A5770" t="s">
        <v>2728</v>
      </c>
      <c r="B5770" t="s">
        <v>14</v>
      </c>
      <c r="C5770" t="s">
        <v>15</v>
      </c>
      <c r="D5770" t="s">
        <v>20</v>
      </c>
      <c r="E5770" t="s">
        <v>1698</v>
      </c>
      <c r="F5770" t="s">
        <v>1696</v>
      </c>
      <c r="G5770" t="s">
        <v>2806</v>
      </c>
      <c r="H5770" s="5">
        <v>43982</v>
      </c>
      <c r="I5770" s="5">
        <v>43966</v>
      </c>
      <c r="J5770">
        <v>1040.08</v>
      </c>
      <c r="K5770" t="s">
        <v>2812</v>
      </c>
    </row>
    <row r="5771" spans="1:11" x14ac:dyDescent="0.25">
      <c r="A5771" t="s">
        <v>2727</v>
      </c>
      <c r="B5771" t="s">
        <v>14</v>
      </c>
      <c r="C5771" t="s">
        <v>15</v>
      </c>
      <c r="D5771" t="s">
        <v>20</v>
      </c>
      <c r="E5771" t="s">
        <v>1698</v>
      </c>
      <c r="F5771" t="s">
        <v>1696</v>
      </c>
      <c r="G5771" t="s">
        <v>2806</v>
      </c>
      <c r="H5771" s="5">
        <v>43982</v>
      </c>
      <c r="I5771" s="5">
        <v>43965</v>
      </c>
      <c r="J5771">
        <v>2080.16</v>
      </c>
      <c r="K5771" t="s">
        <v>2812</v>
      </c>
    </row>
    <row r="5772" spans="1:11" x14ac:dyDescent="0.25">
      <c r="A5772" t="s">
        <v>2725</v>
      </c>
      <c r="B5772" t="s">
        <v>14</v>
      </c>
      <c r="C5772" t="s">
        <v>15</v>
      </c>
      <c r="D5772" t="s">
        <v>20</v>
      </c>
      <c r="E5772" t="s">
        <v>1698</v>
      </c>
      <c r="F5772" t="s">
        <v>1696</v>
      </c>
      <c r="G5772" t="s">
        <v>2806</v>
      </c>
      <c r="H5772" s="5">
        <v>43982</v>
      </c>
      <c r="I5772" s="5">
        <v>43963</v>
      </c>
      <c r="J5772">
        <v>12138.72</v>
      </c>
      <c r="K5772" t="s">
        <v>2812</v>
      </c>
    </row>
    <row r="5773" spans="1:11" x14ac:dyDescent="0.25">
      <c r="A5773" t="s">
        <v>2725</v>
      </c>
      <c r="B5773" t="s">
        <v>14</v>
      </c>
      <c r="C5773" t="s">
        <v>15</v>
      </c>
      <c r="D5773" t="s">
        <v>20</v>
      </c>
      <c r="E5773" t="s">
        <v>1698</v>
      </c>
      <c r="F5773" t="s">
        <v>1696</v>
      </c>
      <c r="G5773" t="s">
        <v>2806</v>
      </c>
      <c r="H5773" s="5">
        <v>43982</v>
      </c>
      <c r="I5773" s="5">
        <v>43963</v>
      </c>
      <c r="J5773">
        <v>12905.3</v>
      </c>
      <c r="K5773" t="s">
        <v>2812</v>
      </c>
    </row>
    <row r="5774" spans="1:11" x14ac:dyDescent="0.25">
      <c r="A5774" t="s">
        <v>2717</v>
      </c>
      <c r="B5774" t="s">
        <v>14</v>
      </c>
      <c r="C5774" t="s">
        <v>15</v>
      </c>
      <c r="D5774" t="s">
        <v>20</v>
      </c>
      <c r="E5774" t="s">
        <v>1698</v>
      </c>
      <c r="F5774" t="s">
        <v>1696</v>
      </c>
      <c r="G5774" t="s">
        <v>2806</v>
      </c>
      <c r="H5774" s="5">
        <v>43982</v>
      </c>
      <c r="I5774" s="5">
        <v>43959</v>
      </c>
      <c r="J5774">
        <v>257.48</v>
      </c>
      <c r="K5774" t="s">
        <v>2812</v>
      </c>
    </row>
    <row r="5775" spans="1:11" x14ac:dyDescent="0.25">
      <c r="A5775" t="s">
        <v>2717</v>
      </c>
      <c r="B5775" t="s">
        <v>14</v>
      </c>
      <c r="C5775" t="s">
        <v>15</v>
      </c>
      <c r="D5775" t="s">
        <v>20</v>
      </c>
      <c r="E5775" t="s">
        <v>1698</v>
      </c>
      <c r="F5775" t="s">
        <v>1696</v>
      </c>
      <c r="G5775" t="s">
        <v>2806</v>
      </c>
      <c r="H5775" s="5">
        <v>43982</v>
      </c>
      <c r="I5775" s="5">
        <v>43959</v>
      </c>
      <c r="J5775">
        <v>2905.96</v>
      </c>
      <c r="K5775" t="s">
        <v>2812</v>
      </c>
    </row>
    <row r="5776" spans="1:11" x14ac:dyDescent="0.25">
      <c r="A5776" t="s">
        <v>2717</v>
      </c>
      <c r="B5776" t="s">
        <v>14</v>
      </c>
      <c r="C5776" t="s">
        <v>15</v>
      </c>
      <c r="D5776" t="s">
        <v>20</v>
      </c>
      <c r="E5776" t="s">
        <v>1698</v>
      </c>
      <c r="F5776" t="s">
        <v>1696</v>
      </c>
      <c r="G5776" t="s">
        <v>2806</v>
      </c>
      <c r="H5776" s="5">
        <v>43982</v>
      </c>
      <c r="I5776" s="5">
        <v>43959</v>
      </c>
      <c r="J5776">
        <v>13395.76</v>
      </c>
      <c r="K5776" t="s">
        <v>2812</v>
      </c>
    </row>
    <row r="5777" spans="1:11" x14ac:dyDescent="0.25">
      <c r="A5777" t="s">
        <v>2713</v>
      </c>
      <c r="B5777" t="s">
        <v>14</v>
      </c>
      <c r="C5777" t="s">
        <v>15</v>
      </c>
      <c r="D5777" t="s">
        <v>18</v>
      </c>
      <c r="E5777" t="s">
        <v>1698</v>
      </c>
      <c r="F5777" t="s">
        <v>1696</v>
      </c>
      <c r="G5777" t="s">
        <v>2806</v>
      </c>
      <c r="H5777" s="5">
        <v>43951</v>
      </c>
      <c r="I5777" s="5">
        <v>43952</v>
      </c>
      <c r="J5777">
        <v>-530.08000000000004</v>
      </c>
      <c r="K5777" t="s">
        <v>2812</v>
      </c>
    </row>
    <row r="5778" spans="1:11" x14ac:dyDescent="0.25">
      <c r="A5778" t="s">
        <v>2713</v>
      </c>
      <c r="B5778" t="s">
        <v>14</v>
      </c>
      <c r="C5778" t="s">
        <v>15</v>
      </c>
      <c r="D5778" t="s">
        <v>18</v>
      </c>
      <c r="E5778" t="s">
        <v>1698</v>
      </c>
      <c r="F5778" t="s">
        <v>1696</v>
      </c>
      <c r="G5778" t="s">
        <v>2806</v>
      </c>
      <c r="H5778" s="5">
        <v>43951</v>
      </c>
      <c r="I5778" s="5">
        <v>43952</v>
      </c>
      <c r="J5778">
        <v>204.22</v>
      </c>
      <c r="K5778" t="s">
        <v>2812</v>
      </c>
    </row>
    <row r="5779" spans="1:11" x14ac:dyDescent="0.25">
      <c r="A5779" t="s">
        <v>2713</v>
      </c>
      <c r="B5779" t="s">
        <v>14</v>
      </c>
      <c r="C5779" t="s">
        <v>15</v>
      </c>
      <c r="D5779" t="s">
        <v>18</v>
      </c>
      <c r="E5779" t="s">
        <v>1698</v>
      </c>
      <c r="F5779" t="s">
        <v>1696</v>
      </c>
      <c r="G5779" t="s">
        <v>2806</v>
      </c>
      <c r="H5779" s="5">
        <v>43951</v>
      </c>
      <c r="I5779" s="5">
        <v>43952</v>
      </c>
      <c r="J5779">
        <v>563.87</v>
      </c>
      <c r="K5779" t="s">
        <v>2812</v>
      </c>
    </row>
    <row r="5780" spans="1:11" x14ac:dyDescent="0.25">
      <c r="A5780" t="s">
        <v>2713</v>
      </c>
      <c r="B5780" t="s">
        <v>14</v>
      </c>
      <c r="C5780" t="s">
        <v>15</v>
      </c>
      <c r="D5780" t="s">
        <v>18</v>
      </c>
      <c r="E5780" t="s">
        <v>1698</v>
      </c>
      <c r="F5780" t="s">
        <v>1696</v>
      </c>
      <c r="G5780" t="s">
        <v>2806</v>
      </c>
      <c r="H5780" s="5">
        <v>43951</v>
      </c>
      <c r="I5780" s="5">
        <v>43952</v>
      </c>
      <c r="J5780">
        <v>-185.07</v>
      </c>
      <c r="K5780" t="s">
        <v>2812</v>
      </c>
    </row>
    <row r="5781" spans="1:11" x14ac:dyDescent="0.25">
      <c r="A5781" t="s">
        <v>2713</v>
      </c>
      <c r="B5781" t="s">
        <v>14</v>
      </c>
      <c r="C5781" t="s">
        <v>15</v>
      </c>
      <c r="D5781" t="s">
        <v>18</v>
      </c>
      <c r="E5781" t="s">
        <v>1698</v>
      </c>
      <c r="F5781" t="s">
        <v>1696</v>
      </c>
      <c r="G5781" t="s">
        <v>2806</v>
      </c>
      <c r="H5781" s="5">
        <v>43951</v>
      </c>
      <c r="I5781" s="5">
        <v>43952</v>
      </c>
      <c r="J5781">
        <v>716.04</v>
      </c>
      <c r="K5781" t="s">
        <v>2812</v>
      </c>
    </row>
    <row r="5782" spans="1:11" x14ac:dyDescent="0.25">
      <c r="A5782" t="s">
        <v>2707</v>
      </c>
      <c r="B5782" t="s">
        <v>14</v>
      </c>
      <c r="C5782" t="s">
        <v>15</v>
      </c>
      <c r="D5782" t="s">
        <v>18</v>
      </c>
      <c r="E5782" t="s">
        <v>1698</v>
      </c>
      <c r="F5782" t="s">
        <v>1696</v>
      </c>
      <c r="G5782" t="s">
        <v>2806</v>
      </c>
      <c r="H5782" s="5">
        <v>43951</v>
      </c>
      <c r="I5782" s="5">
        <v>43951</v>
      </c>
      <c r="J5782">
        <v>2619.84</v>
      </c>
      <c r="K5782" t="s">
        <v>2812</v>
      </c>
    </row>
    <row r="5783" spans="1:11" x14ac:dyDescent="0.25">
      <c r="A5783" t="s">
        <v>2704</v>
      </c>
      <c r="B5783" t="s">
        <v>14</v>
      </c>
      <c r="C5783" t="s">
        <v>15</v>
      </c>
      <c r="D5783" t="s">
        <v>18</v>
      </c>
      <c r="E5783" t="s">
        <v>1698</v>
      </c>
      <c r="F5783" t="s">
        <v>1696</v>
      </c>
      <c r="G5783" t="s">
        <v>2806</v>
      </c>
      <c r="H5783" s="5">
        <v>43951</v>
      </c>
      <c r="I5783" s="5">
        <v>43950</v>
      </c>
      <c r="J5783">
        <v>51.5</v>
      </c>
      <c r="K5783" t="s">
        <v>2812</v>
      </c>
    </row>
    <row r="5784" spans="1:11" x14ac:dyDescent="0.25">
      <c r="A5784" t="s">
        <v>2704</v>
      </c>
      <c r="B5784" t="s">
        <v>14</v>
      </c>
      <c r="C5784" t="s">
        <v>15</v>
      </c>
      <c r="D5784" t="s">
        <v>18</v>
      </c>
      <c r="E5784" t="s">
        <v>1698</v>
      </c>
      <c r="F5784" t="s">
        <v>1696</v>
      </c>
      <c r="G5784" t="s">
        <v>2806</v>
      </c>
      <c r="H5784" s="5">
        <v>43951</v>
      </c>
      <c r="I5784" s="5">
        <v>43950</v>
      </c>
      <c r="J5784">
        <v>418.24</v>
      </c>
      <c r="K5784" t="s">
        <v>2812</v>
      </c>
    </row>
    <row r="5785" spans="1:11" x14ac:dyDescent="0.25">
      <c r="A5785" t="s">
        <v>2700</v>
      </c>
      <c r="B5785" t="s">
        <v>14</v>
      </c>
      <c r="C5785" t="s">
        <v>15</v>
      </c>
      <c r="D5785" t="s">
        <v>18</v>
      </c>
      <c r="E5785" t="s">
        <v>1698</v>
      </c>
      <c r="F5785" t="s">
        <v>1696</v>
      </c>
      <c r="G5785" t="s">
        <v>2806</v>
      </c>
      <c r="H5785" s="5">
        <v>43951</v>
      </c>
      <c r="I5785" s="5">
        <v>43949</v>
      </c>
      <c r="J5785">
        <v>-4410.53</v>
      </c>
      <c r="K5785" t="s">
        <v>2812</v>
      </c>
    </row>
    <row r="5786" spans="1:11" x14ac:dyDescent="0.25">
      <c r="A5786" t="s">
        <v>2700</v>
      </c>
      <c r="B5786" t="s">
        <v>14</v>
      </c>
      <c r="C5786" t="s">
        <v>15</v>
      </c>
      <c r="D5786" t="s">
        <v>18</v>
      </c>
      <c r="E5786" t="s">
        <v>1698</v>
      </c>
      <c r="F5786" t="s">
        <v>1696</v>
      </c>
      <c r="G5786" t="s">
        <v>2806</v>
      </c>
      <c r="H5786" s="5">
        <v>43951</v>
      </c>
      <c r="I5786" s="5">
        <v>43949</v>
      </c>
      <c r="J5786">
        <v>1699.24</v>
      </c>
      <c r="K5786" t="s">
        <v>2812</v>
      </c>
    </row>
    <row r="5787" spans="1:11" x14ac:dyDescent="0.25">
      <c r="A5787" t="s">
        <v>2700</v>
      </c>
      <c r="B5787" t="s">
        <v>14</v>
      </c>
      <c r="C5787" t="s">
        <v>15</v>
      </c>
      <c r="D5787" t="s">
        <v>18</v>
      </c>
      <c r="E5787" t="s">
        <v>1698</v>
      </c>
      <c r="F5787" t="s">
        <v>1696</v>
      </c>
      <c r="G5787" t="s">
        <v>2806</v>
      </c>
      <c r="H5787" s="5">
        <v>43951</v>
      </c>
      <c r="I5787" s="5">
        <v>43949</v>
      </c>
      <c r="J5787">
        <v>4691.6499999999996</v>
      </c>
      <c r="K5787" t="s">
        <v>2812</v>
      </c>
    </row>
    <row r="5788" spans="1:11" x14ac:dyDescent="0.25">
      <c r="A5788" t="s">
        <v>2700</v>
      </c>
      <c r="B5788" t="s">
        <v>14</v>
      </c>
      <c r="C5788" t="s">
        <v>15</v>
      </c>
      <c r="D5788" t="s">
        <v>18</v>
      </c>
      <c r="E5788" t="s">
        <v>1698</v>
      </c>
      <c r="F5788" t="s">
        <v>1696</v>
      </c>
      <c r="G5788" t="s">
        <v>2806</v>
      </c>
      <c r="H5788" s="5">
        <v>43951</v>
      </c>
      <c r="I5788" s="5">
        <v>43949</v>
      </c>
      <c r="J5788">
        <v>2069.7800000000002</v>
      </c>
      <c r="K5788" t="s">
        <v>2812</v>
      </c>
    </row>
    <row r="5789" spans="1:11" x14ac:dyDescent="0.25">
      <c r="A5789" t="s">
        <v>2700</v>
      </c>
      <c r="B5789" t="s">
        <v>14</v>
      </c>
      <c r="C5789" t="s">
        <v>15</v>
      </c>
      <c r="D5789" t="s">
        <v>18</v>
      </c>
      <c r="E5789" t="s">
        <v>1698</v>
      </c>
      <c r="F5789" t="s">
        <v>1696</v>
      </c>
      <c r="G5789" t="s">
        <v>2806</v>
      </c>
      <c r="H5789" s="5">
        <v>43951</v>
      </c>
      <c r="I5789" s="5">
        <v>43949</v>
      </c>
      <c r="J5789">
        <v>68.66</v>
      </c>
      <c r="K5789" t="s">
        <v>2812</v>
      </c>
    </row>
    <row r="5790" spans="1:11" x14ac:dyDescent="0.25">
      <c r="A5790" t="s">
        <v>2700</v>
      </c>
      <c r="B5790" t="s">
        <v>14</v>
      </c>
      <c r="C5790" t="s">
        <v>15</v>
      </c>
      <c r="D5790" t="s">
        <v>18</v>
      </c>
      <c r="E5790" t="s">
        <v>1698</v>
      </c>
      <c r="F5790" t="s">
        <v>1696</v>
      </c>
      <c r="G5790" t="s">
        <v>2806</v>
      </c>
      <c r="H5790" s="5">
        <v>43951</v>
      </c>
      <c r="I5790" s="5">
        <v>43949</v>
      </c>
      <c r="J5790">
        <v>418.24</v>
      </c>
      <c r="K5790" t="s">
        <v>2812</v>
      </c>
    </row>
    <row r="5791" spans="1:11" x14ac:dyDescent="0.25">
      <c r="A5791" t="s">
        <v>2696</v>
      </c>
      <c r="B5791" t="s">
        <v>14</v>
      </c>
      <c r="C5791" t="s">
        <v>15</v>
      </c>
      <c r="D5791" t="s">
        <v>18</v>
      </c>
      <c r="E5791" t="s">
        <v>1698</v>
      </c>
      <c r="F5791" t="s">
        <v>1696</v>
      </c>
      <c r="G5791" t="s">
        <v>2806</v>
      </c>
      <c r="H5791" s="5">
        <v>43951</v>
      </c>
      <c r="I5791" s="5">
        <v>43948</v>
      </c>
      <c r="J5791">
        <v>34.33</v>
      </c>
      <c r="K5791" t="s">
        <v>2812</v>
      </c>
    </row>
    <row r="5792" spans="1:11" x14ac:dyDescent="0.25">
      <c r="A5792" t="s">
        <v>2696</v>
      </c>
      <c r="B5792" t="s">
        <v>14</v>
      </c>
      <c r="C5792" t="s">
        <v>15</v>
      </c>
      <c r="D5792" t="s">
        <v>18</v>
      </c>
      <c r="E5792" t="s">
        <v>1698</v>
      </c>
      <c r="F5792" t="s">
        <v>1696</v>
      </c>
      <c r="G5792" t="s">
        <v>2806</v>
      </c>
      <c r="H5792" s="5">
        <v>43951</v>
      </c>
      <c r="I5792" s="5">
        <v>43948</v>
      </c>
      <c r="J5792">
        <v>7034.96</v>
      </c>
      <c r="K5792" t="s">
        <v>2812</v>
      </c>
    </row>
    <row r="5793" spans="1:11" x14ac:dyDescent="0.25">
      <c r="A5793" t="s">
        <v>2696</v>
      </c>
      <c r="B5793" t="s">
        <v>14</v>
      </c>
      <c r="C5793" t="s">
        <v>15</v>
      </c>
      <c r="D5793" t="s">
        <v>18</v>
      </c>
      <c r="E5793" t="s">
        <v>1698</v>
      </c>
      <c r="F5793" t="s">
        <v>1696</v>
      </c>
      <c r="G5793" t="s">
        <v>2806</v>
      </c>
      <c r="H5793" s="5">
        <v>43951</v>
      </c>
      <c r="I5793" s="5">
        <v>43948</v>
      </c>
      <c r="J5793">
        <v>14296.88</v>
      </c>
      <c r="K5793" t="s">
        <v>2812</v>
      </c>
    </row>
    <row r="5794" spans="1:11" x14ac:dyDescent="0.25">
      <c r="A5794" t="s">
        <v>2693</v>
      </c>
      <c r="B5794" t="s">
        <v>14</v>
      </c>
      <c r="C5794" t="s">
        <v>15</v>
      </c>
      <c r="D5794" t="s">
        <v>18</v>
      </c>
      <c r="E5794" t="s">
        <v>1698</v>
      </c>
      <c r="F5794" t="s">
        <v>1696</v>
      </c>
      <c r="G5794" t="s">
        <v>2806</v>
      </c>
      <c r="H5794" s="5">
        <v>43951</v>
      </c>
      <c r="I5794" s="5">
        <v>43945</v>
      </c>
      <c r="J5794">
        <v>786.48</v>
      </c>
      <c r="K5794" t="s">
        <v>2812</v>
      </c>
    </row>
    <row r="5795" spans="1:11" x14ac:dyDescent="0.25">
      <c r="A5795" t="s">
        <v>2692</v>
      </c>
      <c r="B5795" t="s">
        <v>14</v>
      </c>
      <c r="C5795" t="s">
        <v>15</v>
      </c>
      <c r="D5795" t="s">
        <v>18</v>
      </c>
      <c r="E5795" t="s">
        <v>1698</v>
      </c>
      <c r="F5795" t="s">
        <v>1696</v>
      </c>
      <c r="G5795" t="s">
        <v>2806</v>
      </c>
      <c r="H5795" s="5">
        <v>43951</v>
      </c>
      <c r="I5795" s="5">
        <v>43944</v>
      </c>
      <c r="J5795">
        <v>1572.96</v>
      </c>
      <c r="K5795" t="s">
        <v>2812</v>
      </c>
    </row>
    <row r="5796" spans="1:11" x14ac:dyDescent="0.25">
      <c r="A5796" t="s">
        <v>2688</v>
      </c>
      <c r="B5796" t="s">
        <v>14</v>
      </c>
      <c r="C5796" t="s">
        <v>15</v>
      </c>
      <c r="D5796" t="s">
        <v>18</v>
      </c>
      <c r="E5796" t="s">
        <v>1698</v>
      </c>
      <c r="F5796" t="s">
        <v>1696</v>
      </c>
      <c r="G5796" t="s">
        <v>2806</v>
      </c>
      <c r="H5796" s="5">
        <v>43951</v>
      </c>
      <c r="I5796" s="5">
        <v>43942</v>
      </c>
      <c r="J5796">
        <v>240.31</v>
      </c>
      <c r="K5796" t="s">
        <v>2812</v>
      </c>
    </row>
    <row r="5797" spans="1:11" x14ac:dyDescent="0.25">
      <c r="A5797" t="s">
        <v>2688</v>
      </c>
      <c r="B5797" t="s">
        <v>14</v>
      </c>
      <c r="C5797" t="s">
        <v>15</v>
      </c>
      <c r="D5797" t="s">
        <v>18</v>
      </c>
      <c r="E5797" t="s">
        <v>1698</v>
      </c>
      <c r="F5797" t="s">
        <v>1696</v>
      </c>
      <c r="G5797" t="s">
        <v>2806</v>
      </c>
      <c r="H5797" s="5">
        <v>43951</v>
      </c>
      <c r="I5797" s="5">
        <v>43942</v>
      </c>
      <c r="J5797">
        <v>1744.61</v>
      </c>
      <c r="K5797" t="s">
        <v>2812</v>
      </c>
    </row>
    <row r="5798" spans="1:11" x14ac:dyDescent="0.25">
      <c r="A5798" t="s">
        <v>2688</v>
      </c>
      <c r="B5798" t="s">
        <v>14</v>
      </c>
      <c r="C5798" t="s">
        <v>15</v>
      </c>
      <c r="D5798" t="s">
        <v>18</v>
      </c>
      <c r="E5798" t="s">
        <v>1698</v>
      </c>
      <c r="F5798" t="s">
        <v>1696</v>
      </c>
      <c r="G5798" t="s">
        <v>2806</v>
      </c>
      <c r="H5798" s="5">
        <v>43951</v>
      </c>
      <c r="I5798" s="5">
        <v>43942</v>
      </c>
      <c r="J5798">
        <v>11894</v>
      </c>
      <c r="K5798" t="s">
        <v>2812</v>
      </c>
    </row>
    <row r="5799" spans="1:11" x14ac:dyDescent="0.25">
      <c r="A5799" t="s">
        <v>2685</v>
      </c>
      <c r="B5799" t="s">
        <v>14</v>
      </c>
      <c r="C5799" t="s">
        <v>15</v>
      </c>
      <c r="D5799" t="s">
        <v>18</v>
      </c>
      <c r="E5799" t="s">
        <v>1698</v>
      </c>
      <c r="F5799" t="s">
        <v>1696</v>
      </c>
      <c r="G5799" t="s">
        <v>2806</v>
      </c>
      <c r="H5799" s="5">
        <v>43951</v>
      </c>
      <c r="I5799" s="5">
        <v>43938</v>
      </c>
      <c r="J5799">
        <v>786.48</v>
      </c>
      <c r="K5799" t="s">
        <v>2812</v>
      </c>
    </row>
    <row r="5800" spans="1:11" x14ac:dyDescent="0.25">
      <c r="A5800" t="s">
        <v>2685</v>
      </c>
      <c r="B5800" t="s">
        <v>14</v>
      </c>
      <c r="C5800" t="s">
        <v>15</v>
      </c>
      <c r="D5800" t="s">
        <v>18</v>
      </c>
      <c r="E5800" t="s">
        <v>1698</v>
      </c>
      <c r="F5800" t="s">
        <v>1696</v>
      </c>
      <c r="G5800" t="s">
        <v>2806</v>
      </c>
      <c r="H5800" s="5">
        <v>43951</v>
      </c>
      <c r="I5800" s="5">
        <v>43938</v>
      </c>
      <c r="J5800">
        <v>3943.68</v>
      </c>
      <c r="K5800" t="s">
        <v>2812</v>
      </c>
    </row>
    <row r="5801" spans="1:11" x14ac:dyDescent="0.25">
      <c r="A5801" t="s">
        <v>2680</v>
      </c>
      <c r="B5801" t="s">
        <v>14</v>
      </c>
      <c r="C5801" t="s">
        <v>15</v>
      </c>
      <c r="D5801" t="s">
        <v>18</v>
      </c>
      <c r="E5801" t="s">
        <v>1698</v>
      </c>
      <c r="F5801" t="s">
        <v>1696</v>
      </c>
      <c r="G5801" t="s">
        <v>2806</v>
      </c>
      <c r="H5801" s="5">
        <v>43951</v>
      </c>
      <c r="I5801" s="5">
        <v>43937</v>
      </c>
      <c r="J5801">
        <v>68.66</v>
      </c>
      <c r="K5801" t="s">
        <v>2812</v>
      </c>
    </row>
    <row r="5802" spans="1:11" x14ac:dyDescent="0.25">
      <c r="A5802" t="s">
        <v>2680</v>
      </c>
      <c r="B5802" t="s">
        <v>14</v>
      </c>
      <c r="C5802" t="s">
        <v>15</v>
      </c>
      <c r="D5802" t="s">
        <v>18</v>
      </c>
      <c r="E5802" t="s">
        <v>1698</v>
      </c>
      <c r="F5802" t="s">
        <v>1696</v>
      </c>
      <c r="G5802" t="s">
        <v>2806</v>
      </c>
      <c r="H5802" s="5">
        <v>43951</v>
      </c>
      <c r="I5802" s="5">
        <v>43937</v>
      </c>
      <c r="J5802">
        <v>1572.96</v>
      </c>
      <c r="K5802" t="s">
        <v>2812</v>
      </c>
    </row>
    <row r="5803" spans="1:11" x14ac:dyDescent="0.25">
      <c r="A5803" t="s">
        <v>2680</v>
      </c>
      <c r="B5803" t="s">
        <v>14</v>
      </c>
      <c r="C5803" t="s">
        <v>15</v>
      </c>
      <c r="D5803" t="s">
        <v>18</v>
      </c>
      <c r="E5803" t="s">
        <v>1698</v>
      </c>
      <c r="F5803" t="s">
        <v>1696</v>
      </c>
      <c r="G5803" t="s">
        <v>2806</v>
      </c>
      <c r="H5803" s="5">
        <v>43951</v>
      </c>
      <c r="I5803" s="5">
        <v>43937</v>
      </c>
      <c r="J5803">
        <v>910.08</v>
      </c>
      <c r="K5803" t="s">
        <v>2812</v>
      </c>
    </row>
    <row r="5804" spans="1:11" x14ac:dyDescent="0.25">
      <c r="A5804" t="s">
        <v>2676</v>
      </c>
      <c r="B5804" t="s">
        <v>14</v>
      </c>
      <c r="C5804" t="s">
        <v>15</v>
      </c>
      <c r="D5804" t="s">
        <v>18</v>
      </c>
      <c r="E5804" t="s">
        <v>1698</v>
      </c>
      <c r="F5804" t="s">
        <v>1696</v>
      </c>
      <c r="G5804" t="s">
        <v>2806</v>
      </c>
      <c r="H5804" s="5">
        <v>43951</v>
      </c>
      <c r="I5804" s="5">
        <v>43935</v>
      </c>
      <c r="J5804">
        <v>17961.2</v>
      </c>
      <c r="K5804" t="s">
        <v>2812</v>
      </c>
    </row>
    <row r="5805" spans="1:11" x14ac:dyDescent="0.25">
      <c r="A5805" t="s">
        <v>2676</v>
      </c>
      <c r="B5805" t="s">
        <v>14</v>
      </c>
      <c r="C5805" t="s">
        <v>15</v>
      </c>
      <c r="D5805" t="s">
        <v>18</v>
      </c>
      <c r="E5805" t="s">
        <v>1698</v>
      </c>
      <c r="F5805" t="s">
        <v>1696</v>
      </c>
      <c r="G5805" t="s">
        <v>2806</v>
      </c>
      <c r="H5805" s="5">
        <v>43951</v>
      </c>
      <c r="I5805" s="5">
        <v>43935</v>
      </c>
      <c r="J5805">
        <v>238.4</v>
      </c>
      <c r="K5805" t="s">
        <v>2812</v>
      </c>
    </row>
    <row r="5806" spans="1:11" x14ac:dyDescent="0.25">
      <c r="A5806" t="s">
        <v>2676</v>
      </c>
      <c r="B5806" t="s">
        <v>14</v>
      </c>
      <c r="C5806" t="s">
        <v>15</v>
      </c>
      <c r="D5806" t="s">
        <v>18</v>
      </c>
      <c r="E5806" t="s">
        <v>1698</v>
      </c>
      <c r="F5806" t="s">
        <v>1696</v>
      </c>
      <c r="G5806" t="s">
        <v>2806</v>
      </c>
      <c r="H5806" s="5">
        <v>43951</v>
      </c>
      <c r="I5806" s="5">
        <v>43935</v>
      </c>
      <c r="J5806">
        <v>8522.56</v>
      </c>
      <c r="K5806" t="s">
        <v>2812</v>
      </c>
    </row>
    <row r="5807" spans="1:11" x14ac:dyDescent="0.25">
      <c r="A5807" t="s">
        <v>2673</v>
      </c>
      <c r="B5807" t="s">
        <v>14</v>
      </c>
      <c r="C5807" t="s">
        <v>15</v>
      </c>
      <c r="D5807" t="s">
        <v>18</v>
      </c>
      <c r="E5807" t="s">
        <v>1698</v>
      </c>
      <c r="F5807" t="s">
        <v>1696</v>
      </c>
      <c r="G5807" t="s">
        <v>2806</v>
      </c>
      <c r="H5807" s="5">
        <v>43951</v>
      </c>
      <c r="I5807" s="5">
        <v>43931</v>
      </c>
      <c r="J5807">
        <v>238.4</v>
      </c>
      <c r="K5807" t="s">
        <v>2812</v>
      </c>
    </row>
    <row r="5808" spans="1:11" x14ac:dyDescent="0.25">
      <c r="A5808" t="s">
        <v>2673</v>
      </c>
      <c r="B5808" t="s">
        <v>14</v>
      </c>
      <c r="C5808" t="s">
        <v>15</v>
      </c>
      <c r="D5808" t="s">
        <v>18</v>
      </c>
      <c r="E5808" t="s">
        <v>1698</v>
      </c>
      <c r="F5808" t="s">
        <v>1696</v>
      </c>
      <c r="G5808" t="s">
        <v>2806</v>
      </c>
      <c r="H5808" s="5">
        <v>43951</v>
      </c>
      <c r="I5808" s="5">
        <v>43931</v>
      </c>
      <c r="J5808">
        <v>1040.08</v>
      </c>
      <c r="K5808" t="s">
        <v>2812</v>
      </c>
    </row>
    <row r="5809" spans="1:11" x14ac:dyDescent="0.25">
      <c r="A5809" t="s">
        <v>2670</v>
      </c>
      <c r="B5809" t="s">
        <v>14</v>
      </c>
      <c r="C5809" t="s">
        <v>15</v>
      </c>
      <c r="D5809" t="s">
        <v>18</v>
      </c>
      <c r="E5809" t="s">
        <v>1698</v>
      </c>
      <c r="F5809" t="s">
        <v>1696</v>
      </c>
      <c r="G5809" t="s">
        <v>2806</v>
      </c>
      <c r="H5809" s="5">
        <v>43951</v>
      </c>
      <c r="I5809" s="5">
        <v>43930</v>
      </c>
      <c r="J5809">
        <v>238.4</v>
      </c>
      <c r="K5809" t="s">
        <v>2812</v>
      </c>
    </row>
    <row r="5810" spans="1:11" x14ac:dyDescent="0.25">
      <c r="A5810" t="s">
        <v>2670</v>
      </c>
      <c r="B5810" t="s">
        <v>14</v>
      </c>
      <c r="C5810" t="s">
        <v>15</v>
      </c>
      <c r="D5810" t="s">
        <v>18</v>
      </c>
      <c r="E5810" t="s">
        <v>1698</v>
      </c>
      <c r="F5810" t="s">
        <v>1696</v>
      </c>
      <c r="G5810" t="s">
        <v>2806</v>
      </c>
      <c r="H5810" s="5">
        <v>43951</v>
      </c>
      <c r="I5810" s="5">
        <v>43930</v>
      </c>
      <c r="J5810">
        <v>1040.08</v>
      </c>
      <c r="K5810" t="s">
        <v>2812</v>
      </c>
    </row>
    <row r="5811" spans="1:11" x14ac:dyDescent="0.25">
      <c r="A5811" t="s">
        <v>2664</v>
      </c>
      <c r="B5811" t="s">
        <v>14</v>
      </c>
      <c r="C5811" t="s">
        <v>15</v>
      </c>
      <c r="D5811" t="s">
        <v>18</v>
      </c>
      <c r="E5811" t="s">
        <v>1698</v>
      </c>
      <c r="F5811" t="s">
        <v>1696</v>
      </c>
      <c r="G5811" t="s">
        <v>2806</v>
      </c>
      <c r="H5811" s="5">
        <v>43951</v>
      </c>
      <c r="I5811" s="5">
        <v>43929</v>
      </c>
      <c r="J5811">
        <v>1668.8</v>
      </c>
      <c r="K5811" t="s">
        <v>2812</v>
      </c>
    </row>
    <row r="5812" spans="1:11" x14ac:dyDescent="0.25">
      <c r="A5812" t="s">
        <v>2664</v>
      </c>
      <c r="B5812" t="s">
        <v>14</v>
      </c>
      <c r="C5812" t="s">
        <v>15</v>
      </c>
      <c r="D5812" t="s">
        <v>18</v>
      </c>
      <c r="E5812" t="s">
        <v>1698</v>
      </c>
      <c r="F5812" t="s">
        <v>1696</v>
      </c>
      <c r="G5812" t="s">
        <v>2806</v>
      </c>
      <c r="H5812" s="5">
        <v>43951</v>
      </c>
      <c r="I5812" s="5">
        <v>43929</v>
      </c>
      <c r="J5812">
        <v>4332.62</v>
      </c>
      <c r="K5812" t="s">
        <v>2812</v>
      </c>
    </row>
    <row r="5813" spans="1:11" x14ac:dyDescent="0.25">
      <c r="A5813" t="s">
        <v>2664</v>
      </c>
      <c r="B5813" t="s">
        <v>14</v>
      </c>
      <c r="C5813" t="s">
        <v>15</v>
      </c>
      <c r="D5813" t="s">
        <v>18</v>
      </c>
      <c r="E5813" t="s">
        <v>1698</v>
      </c>
      <c r="F5813" t="s">
        <v>1696</v>
      </c>
      <c r="G5813" t="s">
        <v>2806</v>
      </c>
      <c r="H5813" s="5">
        <v>43951</v>
      </c>
      <c r="I5813" s="5">
        <v>43929</v>
      </c>
      <c r="J5813">
        <v>16690.88</v>
      </c>
      <c r="K5813" t="s">
        <v>2812</v>
      </c>
    </row>
    <row r="5814" spans="1:11" x14ac:dyDescent="0.25">
      <c r="A5814" t="s">
        <v>2655</v>
      </c>
      <c r="B5814" t="s">
        <v>14</v>
      </c>
      <c r="C5814" t="s">
        <v>15</v>
      </c>
      <c r="D5814" t="s">
        <v>17</v>
      </c>
      <c r="E5814" t="s">
        <v>1698</v>
      </c>
      <c r="F5814" t="s">
        <v>1696</v>
      </c>
      <c r="G5814" t="s">
        <v>2806</v>
      </c>
      <c r="H5814" s="5">
        <v>43921</v>
      </c>
      <c r="I5814" s="5">
        <v>43922</v>
      </c>
      <c r="J5814">
        <v>44.76</v>
      </c>
      <c r="K5814" t="s">
        <v>2812</v>
      </c>
    </row>
    <row r="5815" spans="1:11" x14ac:dyDescent="0.25">
      <c r="A5815" t="s">
        <v>2655</v>
      </c>
      <c r="B5815" t="s">
        <v>14</v>
      </c>
      <c r="C5815" t="s">
        <v>15</v>
      </c>
      <c r="D5815" t="s">
        <v>17</v>
      </c>
      <c r="E5815" t="s">
        <v>1698</v>
      </c>
      <c r="F5815" t="s">
        <v>1696</v>
      </c>
      <c r="G5815" t="s">
        <v>2806</v>
      </c>
      <c r="H5815" s="5">
        <v>43921</v>
      </c>
      <c r="I5815" s="5">
        <v>43922</v>
      </c>
      <c r="J5815">
        <v>37.57</v>
      </c>
      <c r="K5815" t="s">
        <v>2812</v>
      </c>
    </row>
    <row r="5816" spans="1:11" x14ac:dyDescent="0.25">
      <c r="A5816" t="s">
        <v>2655</v>
      </c>
      <c r="B5816" t="s">
        <v>14</v>
      </c>
      <c r="C5816" t="s">
        <v>15</v>
      </c>
      <c r="D5816" t="s">
        <v>17</v>
      </c>
      <c r="E5816" t="s">
        <v>1698</v>
      </c>
      <c r="F5816" t="s">
        <v>1696</v>
      </c>
      <c r="G5816" t="s">
        <v>2806</v>
      </c>
      <c r="H5816" s="5">
        <v>43921</v>
      </c>
      <c r="I5816" s="5">
        <v>43922</v>
      </c>
      <c r="J5816">
        <v>47.86</v>
      </c>
      <c r="K5816" t="s">
        <v>2812</v>
      </c>
    </row>
    <row r="5817" spans="1:11" x14ac:dyDescent="0.25">
      <c r="A5817" t="s">
        <v>2655</v>
      </c>
      <c r="B5817" t="s">
        <v>14</v>
      </c>
      <c r="C5817" t="s">
        <v>15</v>
      </c>
      <c r="D5817" t="s">
        <v>17</v>
      </c>
      <c r="E5817" t="s">
        <v>1698</v>
      </c>
      <c r="F5817" t="s">
        <v>1696</v>
      </c>
      <c r="G5817" t="s">
        <v>2806</v>
      </c>
      <c r="H5817" s="5">
        <v>43921</v>
      </c>
      <c r="I5817" s="5">
        <v>43922</v>
      </c>
      <c r="J5817">
        <v>499.2</v>
      </c>
      <c r="K5817" t="s">
        <v>2812</v>
      </c>
    </row>
    <row r="5818" spans="1:11" x14ac:dyDescent="0.25">
      <c r="A5818" t="s">
        <v>2655</v>
      </c>
      <c r="B5818" t="s">
        <v>14</v>
      </c>
      <c r="C5818" t="s">
        <v>15</v>
      </c>
      <c r="D5818" t="s">
        <v>17</v>
      </c>
      <c r="E5818" t="s">
        <v>1698</v>
      </c>
      <c r="F5818" t="s">
        <v>1696</v>
      </c>
      <c r="G5818" t="s">
        <v>2806</v>
      </c>
      <c r="H5818" s="5">
        <v>43921</v>
      </c>
      <c r="I5818" s="5">
        <v>43922</v>
      </c>
      <c r="J5818">
        <v>270.37</v>
      </c>
      <c r="K5818" t="s">
        <v>2812</v>
      </c>
    </row>
    <row r="5819" spans="1:11" x14ac:dyDescent="0.25">
      <c r="A5819" t="s">
        <v>2655</v>
      </c>
      <c r="B5819" t="s">
        <v>14</v>
      </c>
      <c r="C5819" t="s">
        <v>15</v>
      </c>
      <c r="D5819" t="s">
        <v>17</v>
      </c>
      <c r="E5819" t="s">
        <v>1698</v>
      </c>
      <c r="F5819" t="s">
        <v>1696</v>
      </c>
      <c r="G5819" t="s">
        <v>2806</v>
      </c>
      <c r="H5819" s="5">
        <v>43921</v>
      </c>
      <c r="I5819" s="5">
        <v>43922</v>
      </c>
      <c r="J5819">
        <v>-425.95</v>
      </c>
      <c r="K5819" t="s">
        <v>2812</v>
      </c>
    </row>
    <row r="5820" spans="1:11" x14ac:dyDescent="0.25">
      <c r="A5820" t="s">
        <v>2655</v>
      </c>
      <c r="B5820" t="s">
        <v>14</v>
      </c>
      <c r="C5820" t="s">
        <v>15</v>
      </c>
      <c r="D5820" t="s">
        <v>17</v>
      </c>
      <c r="E5820" t="s">
        <v>1698</v>
      </c>
      <c r="F5820" t="s">
        <v>1696</v>
      </c>
      <c r="G5820" t="s">
        <v>2806</v>
      </c>
      <c r="H5820" s="5">
        <v>43921</v>
      </c>
      <c r="I5820" s="5">
        <v>43922</v>
      </c>
      <c r="J5820">
        <v>164.1</v>
      </c>
      <c r="K5820" t="s">
        <v>2812</v>
      </c>
    </row>
    <row r="5821" spans="1:11" x14ac:dyDescent="0.25">
      <c r="A5821" t="s">
        <v>2655</v>
      </c>
      <c r="B5821" t="s">
        <v>14</v>
      </c>
      <c r="C5821" t="s">
        <v>15</v>
      </c>
      <c r="D5821" t="s">
        <v>17</v>
      </c>
      <c r="E5821" t="s">
        <v>1698</v>
      </c>
      <c r="F5821" t="s">
        <v>1696</v>
      </c>
      <c r="G5821" t="s">
        <v>2806</v>
      </c>
      <c r="H5821" s="5">
        <v>43921</v>
      </c>
      <c r="I5821" s="5">
        <v>43922</v>
      </c>
      <c r="J5821">
        <v>453.09</v>
      </c>
      <c r="K5821" t="s">
        <v>2812</v>
      </c>
    </row>
    <row r="5822" spans="1:11" x14ac:dyDescent="0.25">
      <c r="A5822" t="s">
        <v>2655</v>
      </c>
      <c r="B5822" t="s">
        <v>14</v>
      </c>
      <c r="C5822" t="s">
        <v>15</v>
      </c>
      <c r="D5822" t="s">
        <v>17</v>
      </c>
      <c r="E5822" t="s">
        <v>1698</v>
      </c>
      <c r="F5822" t="s">
        <v>1696</v>
      </c>
      <c r="G5822" t="s">
        <v>2806</v>
      </c>
      <c r="H5822" s="5">
        <v>43921</v>
      </c>
      <c r="I5822" s="5">
        <v>43922</v>
      </c>
      <c r="J5822">
        <v>585.37</v>
      </c>
      <c r="K5822" t="s">
        <v>2812</v>
      </c>
    </row>
    <row r="5823" spans="1:11" x14ac:dyDescent="0.25">
      <c r="A5823" t="s">
        <v>2648</v>
      </c>
      <c r="B5823" t="s">
        <v>14</v>
      </c>
      <c r="C5823" t="s">
        <v>15</v>
      </c>
      <c r="D5823" t="s">
        <v>17</v>
      </c>
      <c r="E5823" t="s">
        <v>1698</v>
      </c>
      <c r="F5823" t="s">
        <v>1696</v>
      </c>
      <c r="G5823" t="s">
        <v>2806</v>
      </c>
      <c r="H5823" s="5">
        <v>43921</v>
      </c>
      <c r="I5823" s="5">
        <v>43921</v>
      </c>
      <c r="J5823">
        <v>1840</v>
      </c>
      <c r="K5823" t="s">
        <v>2812</v>
      </c>
    </row>
    <row r="5824" spans="1:11" x14ac:dyDescent="0.25">
      <c r="A5824" t="s">
        <v>2648</v>
      </c>
      <c r="B5824" t="s">
        <v>14</v>
      </c>
      <c r="C5824" t="s">
        <v>15</v>
      </c>
      <c r="D5824" t="s">
        <v>17</v>
      </c>
      <c r="E5824" t="s">
        <v>1698</v>
      </c>
      <c r="F5824" t="s">
        <v>1696</v>
      </c>
      <c r="G5824" t="s">
        <v>2806</v>
      </c>
      <c r="H5824" s="5">
        <v>43921</v>
      </c>
      <c r="I5824" s="5">
        <v>43921</v>
      </c>
      <c r="J5824">
        <v>2971.84</v>
      </c>
      <c r="K5824" t="s">
        <v>2812</v>
      </c>
    </row>
    <row r="5825" spans="1:11" x14ac:dyDescent="0.25">
      <c r="A5825" t="s">
        <v>2642</v>
      </c>
      <c r="B5825" t="s">
        <v>14</v>
      </c>
      <c r="C5825" t="s">
        <v>15</v>
      </c>
      <c r="D5825" t="s">
        <v>17</v>
      </c>
      <c r="E5825" t="s">
        <v>1698</v>
      </c>
      <c r="F5825" t="s">
        <v>1696</v>
      </c>
      <c r="G5825" t="s">
        <v>2806</v>
      </c>
      <c r="H5825" s="5">
        <v>43921</v>
      </c>
      <c r="I5825" s="5">
        <v>43920</v>
      </c>
      <c r="J5825">
        <v>-619.13</v>
      </c>
      <c r="K5825" t="s">
        <v>2812</v>
      </c>
    </row>
    <row r="5826" spans="1:11" x14ac:dyDescent="0.25">
      <c r="A5826" t="s">
        <v>2642</v>
      </c>
      <c r="B5826" t="s">
        <v>14</v>
      </c>
      <c r="C5826" t="s">
        <v>15</v>
      </c>
      <c r="D5826" t="s">
        <v>17</v>
      </c>
      <c r="E5826" t="s">
        <v>1698</v>
      </c>
      <c r="F5826" t="s">
        <v>1696</v>
      </c>
      <c r="G5826" t="s">
        <v>2806</v>
      </c>
      <c r="H5826" s="5">
        <v>43921</v>
      </c>
      <c r="I5826" s="5">
        <v>43920</v>
      </c>
      <c r="J5826">
        <v>238.54</v>
      </c>
      <c r="K5826" t="s">
        <v>2812</v>
      </c>
    </row>
    <row r="5827" spans="1:11" x14ac:dyDescent="0.25">
      <c r="A5827" t="s">
        <v>2642</v>
      </c>
      <c r="B5827" t="s">
        <v>14</v>
      </c>
      <c r="C5827" t="s">
        <v>15</v>
      </c>
      <c r="D5827" t="s">
        <v>17</v>
      </c>
      <c r="E5827" t="s">
        <v>1698</v>
      </c>
      <c r="F5827" t="s">
        <v>1696</v>
      </c>
      <c r="G5827" t="s">
        <v>2806</v>
      </c>
      <c r="H5827" s="5">
        <v>43921</v>
      </c>
      <c r="I5827" s="5">
        <v>43920</v>
      </c>
      <c r="J5827">
        <v>658.6</v>
      </c>
      <c r="K5827" t="s">
        <v>2812</v>
      </c>
    </row>
    <row r="5828" spans="1:11" x14ac:dyDescent="0.25">
      <c r="A5828" t="s">
        <v>2642</v>
      </c>
      <c r="B5828" t="s">
        <v>14</v>
      </c>
      <c r="C5828" t="s">
        <v>15</v>
      </c>
      <c r="D5828" t="s">
        <v>17</v>
      </c>
      <c r="E5828" t="s">
        <v>1698</v>
      </c>
      <c r="F5828" t="s">
        <v>1696</v>
      </c>
      <c r="G5828" t="s">
        <v>2806</v>
      </c>
      <c r="H5828" s="5">
        <v>43921</v>
      </c>
      <c r="I5828" s="5">
        <v>43920</v>
      </c>
      <c r="J5828">
        <v>-1378.6</v>
      </c>
      <c r="K5828" t="s">
        <v>2812</v>
      </c>
    </row>
    <row r="5829" spans="1:11" x14ac:dyDescent="0.25">
      <c r="A5829" t="s">
        <v>2642</v>
      </c>
      <c r="B5829" t="s">
        <v>14</v>
      </c>
      <c r="C5829" t="s">
        <v>15</v>
      </c>
      <c r="D5829" t="s">
        <v>17</v>
      </c>
      <c r="E5829" t="s">
        <v>1698</v>
      </c>
      <c r="F5829" t="s">
        <v>1696</v>
      </c>
      <c r="G5829" t="s">
        <v>2806</v>
      </c>
      <c r="H5829" s="5">
        <v>43921</v>
      </c>
      <c r="I5829" s="5">
        <v>43920</v>
      </c>
      <c r="J5829">
        <v>238.4</v>
      </c>
      <c r="K5829" t="s">
        <v>2812</v>
      </c>
    </row>
    <row r="5830" spans="1:11" x14ac:dyDescent="0.25">
      <c r="A5830" t="s">
        <v>2642</v>
      </c>
      <c r="B5830" t="s">
        <v>14</v>
      </c>
      <c r="C5830" t="s">
        <v>15</v>
      </c>
      <c r="D5830" t="s">
        <v>17</v>
      </c>
      <c r="E5830" t="s">
        <v>1698</v>
      </c>
      <c r="F5830" t="s">
        <v>1696</v>
      </c>
      <c r="G5830" t="s">
        <v>2806</v>
      </c>
      <c r="H5830" s="5">
        <v>43921</v>
      </c>
      <c r="I5830" s="5">
        <v>43920</v>
      </c>
      <c r="J5830">
        <v>4146.43</v>
      </c>
      <c r="K5830" t="s">
        <v>2812</v>
      </c>
    </row>
    <row r="5831" spans="1:11" x14ac:dyDescent="0.25">
      <c r="A5831" t="s">
        <v>2642</v>
      </c>
      <c r="B5831" t="s">
        <v>14</v>
      </c>
      <c r="C5831" t="s">
        <v>15</v>
      </c>
      <c r="D5831" t="s">
        <v>17</v>
      </c>
      <c r="E5831" t="s">
        <v>1698</v>
      </c>
      <c r="F5831" t="s">
        <v>1696</v>
      </c>
      <c r="G5831" t="s">
        <v>2806</v>
      </c>
      <c r="H5831" s="5">
        <v>43921</v>
      </c>
      <c r="I5831" s="5">
        <v>43920</v>
      </c>
      <c r="J5831">
        <v>11153.84</v>
      </c>
      <c r="K5831" t="s">
        <v>2812</v>
      </c>
    </row>
    <row r="5832" spans="1:11" x14ac:dyDescent="0.25">
      <c r="A5832" t="s">
        <v>2638</v>
      </c>
      <c r="B5832" t="s">
        <v>14</v>
      </c>
      <c r="C5832" t="s">
        <v>15</v>
      </c>
      <c r="D5832" t="s">
        <v>17</v>
      </c>
      <c r="E5832" t="s">
        <v>1698</v>
      </c>
      <c r="F5832" t="s">
        <v>1696</v>
      </c>
      <c r="G5832" t="s">
        <v>2806</v>
      </c>
      <c r="H5832" s="5">
        <v>43921</v>
      </c>
      <c r="I5832" s="5">
        <v>43917</v>
      </c>
      <c r="J5832">
        <v>-4530.9799999999996</v>
      </c>
      <c r="K5832" t="s">
        <v>2812</v>
      </c>
    </row>
    <row r="5833" spans="1:11" x14ac:dyDescent="0.25">
      <c r="A5833" t="s">
        <v>2638</v>
      </c>
      <c r="B5833" t="s">
        <v>14</v>
      </c>
      <c r="C5833" t="s">
        <v>15</v>
      </c>
      <c r="D5833" t="s">
        <v>17</v>
      </c>
      <c r="E5833" t="s">
        <v>1698</v>
      </c>
      <c r="F5833" t="s">
        <v>1696</v>
      </c>
      <c r="G5833" t="s">
        <v>2806</v>
      </c>
      <c r="H5833" s="5">
        <v>43921</v>
      </c>
      <c r="I5833" s="5">
        <v>43917</v>
      </c>
      <c r="J5833">
        <v>1745.64</v>
      </c>
      <c r="K5833" t="s">
        <v>2812</v>
      </c>
    </row>
    <row r="5834" spans="1:11" x14ac:dyDescent="0.25">
      <c r="A5834" t="s">
        <v>2638</v>
      </c>
      <c r="B5834" t="s">
        <v>14</v>
      </c>
      <c r="C5834" t="s">
        <v>15</v>
      </c>
      <c r="D5834" t="s">
        <v>17</v>
      </c>
      <c r="E5834" t="s">
        <v>1698</v>
      </c>
      <c r="F5834" t="s">
        <v>1696</v>
      </c>
      <c r="G5834" t="s">
        <v>2806</v>
      </c>
      <c r="H5834" s="5">
        <v>43921</v>
      </c>
      <c r="I5834" s="5">
        <v>43917</v>
      </c>
      <c r="J5834">
        <v>4819.78</v>
      </c>
      <c r="K5834" t="s">
        <v>2812</v>
      </c>
    </row>
    <row r="5835" spans="1:11" x14ac:dyDescent="0.25">
      <c r="A5835" t="s">
        <v>2638</v>
      </c>
      <c r="B5835" t="s">
        <v>14</v>
      </c>
      <c r="C5835" t="s">
        <v>15</v>
      </c>
      <c r="D5835" t="s">
        <v>17</v>
      </c>
      <c r="E5835" t="s">
        <v>1698</v>
      </c>
      <c r="F5835" t="s">
        <v>1696</v>
      </c>
      <c r="G5835" t="s">
        <v>2806</v>
      </c>
      <c r="H5835" s="5">
        <v>43921</v>
      </c>
      <c r="I5835" s="5">
        <v>43917</v>
      </c>
      <c r="J5835">
        <v>3507.71</v>
      </c>
      <c r="K5835" t="s">
        <v>2812</v>
      </c>
    </row>
    <row r="5836" spans="1:11" x14ac:dyDescent="0.25">
      <c r="A5836" t="s">
        <v>2638</v>
      </c>
      <c r="B5836" t="s">
        <v>14</v>
      </c>
      <c r="C5836" t="s">
        <v>15</v>
      </c>
      <c r="D5836" t="s">
        <v>17</v>
      </c>
      <c r="E5836" t="s">
        <v>1698</v>
      </c>
      <c r="F5836" t="s">
        <v>1696</v>
      </c>
      <c r="G5836" t="s">
        <v>2806</v>
      </c>
      <c r="H5836" s="5">
        <v>43921</v>
      </c>
      <c r="I5836" s="5">
        <v>43917</v>
      </c>
      <c r="J5836">
        <v>238.4</v>
      </c>
      <c r="K5836" t="s">
        <v>2812</v>
      </c>
    </row>
    <row r="5837" spans="1:11" x14ac:dyDescent="0.25">
      <c r="A5837" t="s">
        <v>2638</v>
      </c>
      <c r="B5837" t="s">
        <v>14</v>
      </c>
      <c r="C5837" t="s">
        <v>15</v>
      </c>
      <c r="D5837" t="s">
        <v>17</v>
      </c>
      <c r="E5837" t="s">
        <v>1698</v>
      </c>
      <c r="F5837" t="s">
        <v>1696</v>
      </c>
      <c r="G5837" t="s">
        <v>2806</v>
      </c>
      <c r="H5837" s="5">
        <v>43921</v>
      </c>
      <c r="I5837" s="5">
        <v>43917</v>
      </c>
      <c r="J5837">
        <v>1040.08</v>
      </c>
      <c r="K5837" t="s">
        <v>2812</v>
      </c>
    </row>
    <row r="5838" spans="1:11" x14ac:dyDescent="0.25">
      <c r="A5838" t="s">
        <v>2632</v>
      </c>
      <c r="B5838" t="s">
        <v>14</v>
      </c>
      <c r="C5838" t="s">
        <v>15</v>
      </c>
      <c r="D5838" t="s">
        <v>17</v>
      </c>
      <c r="E5838" t="s">
        <v>1698</v>
      </c>
      <c r="F5838" t="s">
        <v>1696</v>
      </c>
      <c r="G5838" t="s">
        <v>2806</v>
      </c>
      <c r="H5838" s="5">
        <v>43921</v>
      </c>
      <c r="I5838" s="5">
        <v>43916</v>
      </c>
      <c r="J5838">
        <v>715.2</v>
      </c>
      <c r="K5838" t="s">
        <v>2812</v>
      </c>
    </row>
    <row r="5839" spans="1:11" x14ac:dyDescent="0.25">
      <c r="A5839" t="s">
        <v>2632</v>
      </c>
      <c r="B5839" t="s">
        <v>14</v>
      </c>
      <c r="C5839" t="s">
        <v>15</v>
      </c>
      <c r="D5839" t="s">
        <v>17</v>
      </c>
      <c r="E5839" t="s">
        <v>1698</v>
      </c>
      <c r="F5839" t="s">
        <v>1696</v>
      </c>
      <c r="G5839" t="s">
        <v>2806</v>
      </c>
      <c r="H5839" s="5">
        <v>43921</v>
      </c>
      <c r="I5839" s="5">
        <v>43916</v>
      </c>
      <c r="J5839">
        <v>1665.8</v>
      </c>
      <c r="K5839" t="s">
        <v>2812</v>
      </c>
    </row>
    <row r="5840" spans="1:11" x14ac:dyDescent="0.25">
      <c r="A5840" t="s">
        <v>2630</v>
      </c>
      <c r="B5840" t="s">
        <v>14</v>
      </c>
      <c r="C5840" t="s">
        <v>15</v>
      </c>
      <c r="D5840" t="s">
        <v>17</v>
      </c>
      <c r="E5840" t="s">
        <v>1698</v>
      </c>
      <c r="F5840" t="s">
        <v>1696</v>
      </c>
      <c r="G5840" t="s">
        <v>2806</v>
      </c>
      <c r="H5840" s="5">
        <v>43921</v>
      </c>
      <c r="I5840" s="5">
        <v>43915</v>
      </c>
      <c r="J5840">
        <v>671.84</v>
      </c>
      <c r="K5840" t="s">
        <v>2812</v>
      </c>
    </row>
    <row r="5841" spans="1:11" x14ac:dyDescent="0.25">
      <c r="A5841" t="s">
        <v>2629</v>
      </c>
      <c r="B5841" t="s">
        <v>14</v>
      </c>
      <c r="C5841" t="s">
        <v>15</v>
      </c>
      <c r="D5841" t="s">
        <v>17</v>
      </c>
      <c r="E5841" t="s">
        <v>1698</v>
      </c>
      <c r="F5841" t="s">
        <v>1696</v>
      </c>
      <c r="G5841" t="s">
        <v>2806</v>
      </c>
      <c r="H5841" s="5">
        <v>43921</v>
      </c>
      <c r="I5841" s="5">
        <v>43914</v>
      </c>
      <c r="J5841">
        <v>4374.72</v>
      </c>
      <c r="K5841" t="s">
        <v>2812</v>
      </c>
    </row>
    <row r="5842" spans="1:11" x14ac:dyDescent="0.25">
      <c r="A5842" t="s">
        <v>2629</v>
      </c>
      <c r="B5842" t="s">
        <v>14</v>
      </c>
      <c r="C5842" t="s">
        <v>15</v>
      </c>
      <c r="D5842" t="s">
        <v>17</v>
      </c>
      <c r="E5842" t="s">
        <v>1698</v>
      </c>
      <c r="F5842" t="s">
        <v>1696</v>
      </c>
      <c r="G5842" t="s">
        <v>2806</v>
      </c>
      <c r="H5842" s="5">
        <v>43921</v>
      </c>
      <c r="I5842" s="5">
        <v>43914</v>
      </c>
      <c r="J5842">
        <v>13204.28</v>
      </c>
      <c r="K5842" t="s">
        <v>2812</v>
      </c>
    </row>
    <row r="5843" spans="1:11" x14ac:dyDescent="0.25">
      <c r="A5843" t="s">
        <v>2622</v>
      </c>
      <c r="B5843" t="s">
        <v>14</v>
      </c>
      <c r="C5843" t="s">
        <v>15</v>
      </c>
      <c r="D5843" t="s">
        <v>17</v>
      </c>
      <c r="E5843" t="s">
        <v>1698</v>
      </c>
      <c r="F5843" t="s">
        <v>1696</v>
      </c>
      <c r="G5843" t="s">
        <v>2806</v>
      </c>
      <c r="H5843" s="5">
        <v>43921</v>
      </c>
      <c r="I5843" s="5">
        <v>43910</v>
      </c>
      <c r="J5843">
        <v>786.48</v>
      </c>
      <c r="K5843" t="s">
        <v>2812</v>
      </c>
    </row>
    <row r="5844" spans="1:11" x14ac:dyDescent="0.25">
      <c r="A5844" t="s">
        <v>2620</v>
      </c>
      <c r="B5844" t="s">
        <v>14</v>
      </c>
      <c r="C5844" t="s">
        <v>15</v>
      </c>
      <c r="D5844" t="s">
        <v>17</v>
      </c>
      <c r="E5844" t="s">
        <v>1698</v>
      </c>
      <c r="F5844" t="s">
        <v>1696</v>
      </c>
      <c r="G5844" t="s">
        <v>2806</v>
      </c>
      <c r="H5844" s="5">
        <v>43921</v>
      </c>
      <c r="I5844" s="5">
        <v>43909</v>
      </c>
      <c r="J5844">
        <v>171.65</v>
      </c>
      <c r="K5844" t="s">
        <v>2812</v>
      </c>
    </row>
    <row r="5845" spans="1:11" x14ac:dyDescent="0.25">
      <c r="A5845" t="s">
        <v>2620</v>
      </c>
      <c r="B5845" t="s">
        <v>14</v>
      </c>
      <c r="C5845" t="s">
        <v>15</v>
      </c>
      <c r="D5845" t="s">
        <v>17</v>
      </c>
      <c r="E5845" t="s">
        <v>1698</v>
      </c>
      <c r="F5845" t="s">
        <v>1696</v>
      </c>
      <c r="G5845" t="s">
        <v>2806</v>
      </c>
      <c r="H5845" s="5">
        <v>43921</v>
      </c>
      <c r="I5845" s="5">
        <v>43909</v>
      </c>
      <c r="J5845">
        <v>1572.96</v>
      </c>
      <c r="K5845" t="s">
        <v>2812</v>
      </c>
    </row>
    <row r="5846" spans="1:11" x14ac:dyDescent="0.25">
      <c r="A5846" t="s">
        <v>2618</v>
      </c>
      <c r="B5846" t="s">
        <v>14</v>
      </c>
      <c r="C5846" t="s">
        <v>15</v>
      </c>
      <c r="D5846" t="s">
        <v>17</v>
      </c>
      <c r="E5846" t="s">
        <v>1698</v>
      </c>
      <c r="F5846" t="s">
        <v>1696</v>
      </c>
      <c r="G5846" t="s">
        <v>2806</v>
      </c>
      <c r="H5846" s="5">
        <v>43921</v>
      </c>
      <c r="I5846" s="5">
        <v>43907</v>
      </c>
      <c r="J5846">
        <v>-119.2</v>
      </c>
      <c r="K5846" t="s">
        <v>2812</v>
      </c>
    </row>
    <row r="5847" spans="1:11" x14ac:dyDescent="0.25">
      <c r="A5847" t="s">
        <v>2618</v>
      </c>
      <c r="B5847" t="s">
        <v>14</v>
      </c>
      <c r="C5847" t="s">
        <v>15</v>
      </c>
      <c r="D5847" t="s">
        <v>17</v>
      </c>
      <c r="E5847" t="s">
        <v>1698</v>
      </c>
      <c r="F5847" t="s">
        <v>1696</v>
      </c>
      <c r="G5847" t="s">
        <v>2806</v>
      </c>
      <c r="H5847" s="5">
        <v>43921</v>
      </c>
      <c r="I5847" s="5">
        <v>43907</v>
      </c>
      <c r="J5847">
        <v>6031.36</v>
      </c>
      <c r="K5847" t="s">
        <v>2812</v>
      </c>
    </row>
    <row r="5848" spans="1:11" x14ac:dyDescent="0.25">
      <c r="A5848" t="s">
        <v>2618</v>
      </c>
      <c r="B5848" t="s">
        <v>14</v>
      </c>
      <c r="C5848" t="s">
        <v>15</v>
      </c>
      <c r="D5848" t="s">
        <v>17</v>
      </c>
      <c r="E5848" t="s">
        <v>1698</v>
      </c>
      <c r="F5848" t="s">
        <v>1696</v>
      </c>
      <c r="G5848" t="s">
        <v>2806</v>
      </c>
      <c r="H5848" s="5">
        <v>43921</v>
      </c>
      <c r="I5848" s="5">
        <v>43907</v>
      </c>
      <c r="J5848">
        <v>13418.48</v>
      </c>
      <c r="K5848" t="s">
        <v>2812</v>
      </c>
    </row>
    <row r="5849" spans="1:11" x14ac:dyDescent="0.25">
      <c r="A5849" t="s">
        <v>2615</v>
      </c>
      <c r="B5849" t="s">
        <v>14</v>
      </c>
      <c r="C5849" t="s">
        <v>15</v>
      </c>
      <c r="D5849" t="s">
        <v>17</v>
      </c>
      <c r="E5849" t="s">
        <v>1698</v>
      </c>
      <c r="F5849" t="s">
        <v>1696</v>
      </c>
      <c r="G5849" t="s">
        <v>2806</v>
      </c>
      <c r="H5849" s="5">
        <v>43921</v>
      </c>
      <c r="I5849" s="5">
        <v>43903</v>
      </c>
      <c r="J5849">
        <v>238.4</v>
      </c>
      <c r="K5849" t="s">
        <v>2812</v>
      </c>
    </row>
    <row r="5850" spans="1:11" x14ac:dyDescent="0.25">
      <c r="A5850" t="s">
        <v>2615</v>
      </c>
      <c r="B5850" t="s">
        <v>14</v>
      </c>
      <c r="C5850" t="s">
        <v>15</v>
      </c>
      <c r="D5850" t="s">
        <v>17</v>
      </c>
      <c r="E5850" t="s">
        <v>1698</v>
      </c>
      <c r="F5850" t="s">
        <v>1696</v>
      </c>
      <c r="G5850" t="s">
        <v>2806</v>
      </c>
      <c r="H5850" s="5">
        <v>43921</v>
      </c>
      <c r="I5850" s="5">
        <v>43903</v>
      </c>
      <c r="J5850">
        <v>786.48</v>
      </c>
      <c r="K5850" t="s">
        <v>2812</v>
      </c>
    </row>
    <row r="5851" spans="1:11" x14ac:dyDescent="0.25">
      <c r="A5851" t="s">
        <v>2614</v>
      </c>
      <c r="B5851" t="s">
        <v>14</v>
      </c>
      <c r="C5851" t="s">
        <v>15</v>
      </c>
      <c r="D5851" t="s">
        <v>17</v>
      </c>
      <c r="E5851" t="s">
        <v>1698</v>
      </c>
      <c r="F5851" t="s">
        <v>1696</v>
      </c>
      <c r="G5851" t="s">
        <v>2806</v>
      </c>
      <c r="H5851" s="5">
        <v>43921</v>
      </c>
      <c r="I5851" s="5">
        <v>43902</v>
      </c>
      <c r="J5851">
        <v>476.8</v>
      </c>
      <c r="K5851" t="s">
        <v>2812</v>
      </c>
    </row>
    <row r="5852" spans="1:11" x14ac:dyDescent="0.25">
      <c r="A5852" t="s">
        <v>2614</v>
      </c>
      <c r="B5852" t="s">
        <v>14</v>
      </c>
      <c r="C5852" t="s">
        <v>15</v>
      </c>
      <c r="D5852" t="s">
        <v>17</v>
      </c>
      <c r="E5852" t="s">
        <v>1698</v>
      </c>
      <c r="F5852" t="s">
        <v>1696</v>
      </c>
      <c r="G5852" t="s">
        <v>2806</v>
      </c>
      <c r="H5852" s="5">
        <v>43921</v>
      </c>
      <c r="I5852" s="5">
        <v>43902</v>
      </c>
      <c r="J5852">
        <v>1572.96</v>
      </c>
      <c r="K5852" t="s">
        <v>2812</v>
      </c>
    </row>
    <row r="5853" spans="1:11" x14ac:dyDescent="0.25">
      <c r="A5853" t="s">
        <v>2614</v>
      </c>
      <c r="B5853" t="s">
        <v>14</v>
      </c>
      <c r="C5853" t="s">
        <v>15</v>
      </c>
      <c r="D5853" t="s">
        <v>17</v>
      </c>
      <c r="E5853" t="s">
        <v>1698</v>
      </c>
      <c r="F5853" t="s">
        <v>1696</v>
      </c>
      <c r="G5853" t="s">
        <v>2806</v>
      </c>
      <c r="H5853" s="5">
        <v>43921</v>
      </c>
      <c r="I5853" s="5">
        <v>43902</v>
      </c>
      <c r="J5853">
        <v>1213.44</v>
      </c>
      <c r="K5853" t="s">
        <v>2812</v>
      </c>
    </row>
    <row r="5854" spans="1:11" x14ac:dyDescent="0.25">
      <c r="A5854" t="s">
        <v>2612</v>
      </c>
      <c r="B5854" t="s">
        <v>14</v>
      </c>
      <c r="C5854" t="s">
        <v>15</v>
      </c>
      <c r="D5854" t="s">
        <v>17</v>
      </c>
      <c r="E5854" t="s">
        <v>1698</v>
      </c>
      <c r="F5854" t="s">
        <v>1696</v>
      </c>
      <c r="G5854" t="s">
        <v>2806</v>
      </c>
      <c r="H5854" s="5">
        <v>43921</v>
      </c>
      <c r="I5854" s="5">
        <v>43900</v>
      </c>
      <c r="J5854">
        <v>694.42</v>
      </c>
      <c r="K5854" t="s">
        <v>2812</v>
      </c>
    </row>
    <row r="5855" spans="1:11" x14ac:dyDescent="0.25">
      <c r="A5855" t="s">
        <v>2612</v>
      </c>
      <c r="B5855" t="s">
        <v>14</v>
      </c>
      <c r="C5855" t="s">
        <v>15</v>
      </c>
      <c r="D5855" t="s">
        <v>17</v>
      </c>
      <c r="E5855" t="s">
        <v>1698</v>
      </c>
      <c r="F5855" t="s">
        <v>1696</v>
      </c>
      <c r="G5855" t="s">
        <v>2806</v>
      </c>
      <c r="H5855" s="5">
        <v>43921</v>
      </c>
      <c r="I5855" s="5">
        <v>43900</v>
      </c>
      <c r="J5855">
        <v>333.52</v>
      </c>
      <c r="K5855" t="s">
        <v>2812</v>
      </c>
    </row>
    <row r="5856" spans="1:11" x14ac:dyDescent="0.25">
      <c r="A5856" t="s">
        <v>2612</v>
      </c>
      <c r="B5856" t="s">
        <v>14</v>
      </c>
      <c r="C5856" t="s">
        <v>15</v>
      </c>
      <c r="D5856" t="s">
        <v>17</v>
      </c>
      <c r="E5856" t="s">
        <v>1698</v>
      </c>
      <c r="F5856" t="s">
        <v>1696</v>
      </c>
      <c r="G5856" t="s">
        <v>2806</v>
      </c>
      <c r="H5856" s="5">
        <v>43921</v>
      </c>
      <c r="I5856" s="5">
        <v>43900</v>
      </c>
      <c r="J5856">
        <v>238.4</v>
      </c>
      <c r="K5856" t="s">
        <v>2812</v>
      </c>
    </row>
    <row r="5857" spans="1:11" x14ac:dyDescent="0.25">
      <c r="A5857" t="s">
        <v>2605</v>
      </c>
      <c r="B5857" t="s">
        <v>14</v>
      </c>
      <c r="C5857" t="s">
        <v>15</v>
      </c>
      <c r="D5857" t="s">
        <v>17</v>
      </c>
      <c r="E5857" t="s">
        <v>1698</v>
      </c>
      <c r="F5857" t="s">
        <v>1696</v>
      </c>
      <c r="G5857" t="s">
        <v>2806</v>
      </c>
      <c r="H5857" s="5">
        <v>43921</v>
      </c>
      <c r="I5857" s="5">
        <v>43899</v>
      </c>
      <c r="J5857">
        <v>2033.2</v>
      </c>
      <c r="K5857" t="s">
        <v>2812</v>
      </c>
    </row>
    <row r="5858" spans="1:11" x14ac:dyDescent="0.25">
      <c r="A5858" t="s">
        <v>2605</v>
      </c>
      <c r="B5858" t="s">
        <v>14</v>
      </c>
      <c r="C5858" t="s">
        <v>15</v>
      </c>
      <c r="D5858" t="s">
        <v>17</v>
      </c>
      <c r="E5858" t="s">
        <v>1698</v>
      </c>
      <c r="F5858" t="s">
        <v>1696</v>
      </c>
      <c r="G5858" t="s">
        <v>2806</v>
      </c>
      <c r="H5858" s="5">
        <v>43921</v>
      </c>
      <c r="I5858" s="5">
        <v>43899</v>
      </c>
      <c r="J5858">
        <v>9070.76</v>
      </c>
      <c r="K5858" t="s">
        <v>2812</v>
      </c>
    </row>
    <row r="5859" spans="1:11" x14ac:dyDescent="0.25">
      <c r="A5859" t="s">
        <v>2605</v>
      </c>
      <c r="B5859" t="s">
        <v>14</v>
      </c>
      <c r="C5859" t="s">
        <v>15</v>
      </c>
      <c r="D5859" t="s">
        <v>17</v>
      </c>
      <c r="E5859" t="s">
        <v>1698</v>
      </c>
      <c r="F5859" t="s">
        <v>1696</v>
      </c>
      <c r="G5859" t="s">
        <v>2806</v>
      </c>
      <c r="H5859" s="5">
        <v>43921</v>
      </c>
      <c r="I5859" s="5">
        <v>43899</v>
      </c>
      <c r="J5859">
        <v>34777.440000000002</v>
      </c>
      <c r="K5859" t="s">
        <v>2812</v>
      </c>
    </row>
    <row r="5860" spans="1:11" x14ac:dyDescent="0.25">
      <c r="A5860" t="s">
        <v>2601</v>
      </c>
      <c r="B5860" t="s">
        <v>14</v>
      </c>
      <c r="C5860" t="s">
        <v>15</v>
      </c>
      <c r="D5860" t="s">
        <v>22</v>
      </c>
      <c r="E5860" t="s">
        <v>1698</v>
      </c>
      <c r="F5860" t="s">
        <v>1696</v>
      </c>
      <c r="G5860" t="s">
        <v>2806</v>
      </c>
      <c r="H5860" s="5">
        <v>43890</v>
      </c>
      <c r="I5860" s="5">
        <v>43892</v>
      </c>
      <c r="J5860">
        <v>697.33</v>
      </c>
      <c r="K5860" t="s">
        <v>2812</v>
      </c>
    </row>
    <row r="5861" spans="1:11" x14ac:dyDescent="0.25">
      <c r="A5861" t="s">
        <v>2601</v>
      </c>
      <c r="B5861" t="s">
        <v>14</v>
      </c>
      <c r="C5861" t="s">
        <v>15</v>
      </c>
      <c r="D5861" t="s">
        <v>22</v>
      </c>
      <c r="E5861" t="s">
        <v>1698</v>
      </c>
      <c r="F5861" t="s">
        <v>1696</v>
      </c>
      <c r="G5861" t="s">
        <v>2806</v>
      </c>
      <c r="H5861" s="5">
        <v>43890</v>
      </c>
      <c r="I5861" s="5">
        <v>43892</v>
      </c>
      <c r="J5861">
        <v>381.92</v>
      </c>
      <c r="K5861" t="s">
        <v>2812</v>
      </c>
    </row>
    <row r="5862" spans="1:11" x14ac:dyDescent="0.25">
      <c r="A5862" t="s">
        <v>2601</v>
      </c>
      <c r="B5862" t="s">
        <v>14</v>
      </c>
      <c r="C5862" t="s">
        <v>15</v>
      </c>
      <c r="D5862" t="s">
        <v>22</v>
      </c>
      <c r="E5862" t="s">
        <v>1698</v>
      </c>
      <c r="F5862" t="s">
        <v>1696</v>
      </c>
      <c r="G5862" t="s">
        <v>2806</v>
      </c>
      <c r="H5862" s="5">
        <v>43890</v>
      </c>
      <c r="I5862" s="5">
        <v>43892</v>
      </c>
      <c r="J5862">
        <v>3877.12</v>
      </c>
      <c r="K5862" t="s">
        <v>2812</v>
      </c>
    </row>
    <row r="5863" spans="1:11" x14ac:dyDescent="0.25">
      <c r="A5863" t="s">
        <v>2601</v>
      </c>
      <c r="B5863" t="s">
        <v>14</v>
      </c>
      <c r="C5863" t="s">
        <v>15</v>
      </c>
      <c r="D5863" t="s">
        <v>22</v>
      </c>
      <c r="E5863" t="s">
        <v>1698</v>
      </c>
      <c r="F5863" t="s">
        <v>1696</v>
      </c>
      <c r="G5863" t="s">
        <v>2806</v>
      </c>
      <c r="H5863" s="5">
        <v>43890</v>
      </c>
      <c r="I5863" s="5">
        <v>43892</v>
      </c>
      <c r="J5863">
        <v>2256.87</v>
      </c>
      <c r="K5863" t="s">
        <v>2812</v>
      </c>
    </row>
    <row r="5864" spans="1:11" x14ac:dyDescent="0.25">
      <c r="A5864" t="s">
        <v>2601</v>
      </c>
      <c r="B5864" t="s">
        <v>14</v>
      </c>
      <c r="C5864" t="s">
        <v>15</v>
      </c>
      <c r="D5864" t="s">
        <v>16</v>
      </c>
      <c r="E5864" t="s">
        <v>1698</v>
      </c>
      <c r="F5864" t="s">
        <v>1696</v>
      </c>
      <c r="G5864" t="s">
        <v>2806</v>
      </c>
      <c r="H5864" s="5">
        <v>43890</v>
      </c>
      <c r="I5864" s="5">
        <v>43892</v>
      </c>
      <c r="J5864">
        <v>-526.32000000000005</v>
      </c>
      <c r="K5864" t="s">
        <v>2812</v>
      </c>
    </row>
    <row r="5865" spans="1:11" x14ac:dyDescent="0.25">
      <c r="A5865" t="s">
        <v>2601</v>
      </c>
      <c r="B5865" t="s">
        <v>14</v>
      </c>
      <c r="C5865" t="s">
        <v>15</v>
      </c>
      <c r="D5865" t="s">
        <v>22</v>
      </c>
      <c r="E5865" t="s">
        <v>1698</v>
      </c>
      <c r="F5865" t="s">
        <v>1696</v>
      </c>
      <c r="G5865" t="s">
        <v>2806</v>
      </c>
      <c r="H5865" s="5">
        <v>43890</v>
      </c>
      <c r="I5865" s="5">
        <v>43892</v>
      </c>
      <c r="J5865">
        <v>202.77</v>
      </c>
      <c r="K5865" t="s">
        <v>2812</v>
      </c>
    </row>
    <row r="5866" spans="1:11" x14ac:dyDescent="0.25">
      <c r="A5866" t="s">
        <v>2601</v>
      </c>
      <c r="B5866" t="s">
        <v>14</v>
      </c>
      <c r="C5866" t="s">
        <v>15</v>
      </c>
      <c r="D5866" t="s">
        <v>22</v>
      </c>
      <c r="E5866" t="s">
        <v>1698</v>
      </c>
      <c r="F5866" t="s">
        <v>1696</v>
      </c>
      <c r="G5866" t="s">
        <v>2806</v>
      </c>
      <c r="H5866" s="5">
        <v>43890</v>
      </c>
      <c r="I5866" s="5">
        <v>43892</v>
      </c>
      <c r="J5866">
        <v>559.87</v>
      </c>
      <c r="K5866" t="s">
        <v>2812</v>
      </c>
    </row>
    <row r="5867" spans="1:11" x14ac:dyDescent="0.25">
      <c r="A5867" t="s">
        <v>2601</v>
      </c>
      <c r="B5867" t="s">
        <v>14</v>
      </c>
      <c r="C5867" t="s">
        <v>15</v>
      </c>
      <c r="D5867" t="s">
        <v>22</v>
      </c>
      <c r="E5867" t="s">
        <v>1698</v>
      </c>
      <c r="F5867" t="s">
        <v>1696</v>
      </c>
      <c r="G5867" t="s">
        <v>2806</v>
      </c>
      <c r="H5867" s="5">
        <v>43890</v>
      </c>
      <c r="I5867" s="5">
        <v>43892</v>
      </c>
      <c r="J5867">
        <v>467.52</v>
      </c>
      <c r="K5867" t="s">
        <v>2812</v>
      </c>
    </row>
    <row r="5868" spans="1:11" x14ac:dyDescent="0.25">
      <c r="A5868" t="s">
        <v>2601</v>
      </c>
      <c r="B5868" t="s">
        <v>14</v>
      </c>
      <c r="C5868" t="s">
        <v>15</v>
      </c>
      <c r="D5868" t="s">
        <v>22</v>
      </c>
      <c r="E5868" t="s">
        <v>1698</v>
      </c>
      <c r="F5868" t="s">
        <v>1696</v>
      </c>
      <c r="G5868" t="s">
        <v>2806</v>
      </c>
      <c r="H5868" s="5">
        <v>43890</v>
      </c>
      <c r="I5868" s="5">
        <v>43892</v>
      </c>
      <c r="J5868">
        <v>619.08000000000004</v>
      </c>
      <c r="K5868" t="s">
        <v>2812</v>
      </c>
    </row>
    <row r="5869" spans="1:11" x14ac:dyDescent="0.25">
      <c r="A5869" t="s">
        <v>2598</v>
      </c>
      <c r="B5869" t="s">
        <v>14</v>
      </c>
      <c r="C5869" t="s">
        <v>15</v>
      </c>
      <c r="D5869" t="s">
        <v>22</v>
      </c>
      <c r="E5869" t="s">
        <v>1698</v>
      </c>
      <c r="F5869" t="s">
        <v>1696</v>
      </c>
      <c r="G5869" t="s">
        <v>2806</v>
      </c>
      <c r="H5869" s="5">
        <v>43890</v>
      </c>
      <c r="I5869" s="5">
        <v>43889</v>
      </c>
      <c r="J5869">
        <v>766.9</v>
      </c>
      <c r="K5869" t="s">
        <v>2812</v>
      </c>
    </row>
    <row r="5870" spans="1:11" x14ac:dyDescent="0.25">
      <c r="A5870" t="s">
        <v>2593</v>
      </c>
      <c r="B5870" t="s">
        <v>14</v>
      </c>
      <c r="C5870" t="s">
        <v>15</v>
      </c>
      <c r="D5870" t="s">
        <v>22</v>
      </c>
      <c r="E5870" t="s">
        <v>1698</v>
      </c>
      <c r="F5870" t="s">
        <v>1696</v>
      </c>
      <c r="G5870" t="s">
        <v>2806</v>
      </c>
      <c r="H5870" s="5">
        <v>43890</v>
      </c>
      <c r="I5870" s="5">
        <v>43888</v>
      </c>
      <c r="J5870">
        <v>2341.52</v>
      </c>
      <c r="K5870" t="s">
        <v>2812</v>
      </c>
    </row>
    <row r="5871" spans="1:11" x14ac:dyDescent="0.25">
      <c r="A5871" t="s">
        <v>2593</v>
      </c>
      <c r="B5871" t="s">
        <v>14</v>
      </c>
      <c r="C5871" t="s">
        <v>15</v>
      </c>
      <c r="D5871" t="s">
        <v>22</v>
      </c>
      <c r="E5871" t="s">
        <v>1698</v>
      </c>
      <c r="F5871" t="s">
        <v>1696</v>
      </c>
      <c r="G5871" t="s">
        <v>2806</v>
      </c>
      <c r="H5871" s="5">
        <v>43890</v>
      </c>
      <c r="I5871" s="5">
        <v>43888</v>
      </c>
      <c r="J5871">
        <v>124.12</v>
      </c>
      <c r="K5871" t="s">
        <v>2812</v>
      </c>
    </row>
    <row r="5872" spans="1:11" x14ac:dyDescent="0.25">
      <c r="A5872" t="s">
        <v>2591</v>
      </c>
      <c r="B5872" t="s">
        <v>14</v>
      </c>
      <c r="C5872" t="s">
        <v>15</v>
      </c>
      <c r="D5872" t="s">
        <v>16</v>
      </c>
      <c r="E5872" t="s">
        <v>1698</v>
      </c>
      <c r="F5872" t="s">
        <v>1696</v>
      </c>
      <c r="G5872" t="s">
        <v>2806</v>
      </c>
      <c r="H5872" s="5">
        <v>43890</v>
      </c>
      <c r="I5872" s="5">
        <v>43887</v>
      </c>
      <c r="J5872">
        <v>-5390.35</v>
      </c>
      <c r="K5872" t="s">
        <v>2812</v>
      </c>
    </row>
    <row r="5873" spans="1:11" x14ac:dyDescent="0.25">
      <c r="A5873" t="s">
        <v>2591</v>
      </c>
      <c r="B5873" t="s">
        <v>14</v>
      </c>
      <c r="C5873" t="s">
        <v>15</v>
      </c>
      <c r="D5873" t="s">
        <v>22</v>
      </c>
      <c r="E5873" t="s">
        <v>1698</v>
      </c>
      <c r="F5873" t="s">
        <v>1696</v>
      </c>
      <c r="G5873" t="s">
        <v>2806</v>
      </c>
      <c r="H5873" s="5">
        <v>43890</v>
      </c>
      <c r="I5873" s="5">
        <v>43887</v>
      </c>
      <c r="J5873">
        <v>2076.7399999999998</v>
      </c>
      <c r="K5873" t="s">
        <v>2812</v>
      </c>
    </row>
    <row r="5874" spans="1:11" x14ac:dyDescent="0.25">
      <c r="A5874" t="s">
        <v>2591</v>
      </c>
      <c r="B5874" t="s">
        <v>14</v>
      </c>
      <c r="C5874" t="s">
        <v>15</v>
      </c>
      <c r="D5874" t="s">
        <v>22</v>
      </c>
      <c r="E5874" t="s">
        <v>1698</v>
      </c>
      <c r="F5874" t="s">
        <v>1696</v>
      </c>
      <c r="G5874" t="s">
        <v>2806</v>
      </c>
      <c r="H5874" s="5">
        <v>43890</v>
      </c>
      <c r="I5874" s="5">
        <v>43887</v>
      </c>
      <c r="J5874">
        <v>5733.93</v>
      </c>
      <c r="K5874" t="s">
        <v>2812</v>
      </c>
    </row>
    <row r="5875" spans="1:11" x14ac:dyDescent="0.25">
      <c r="A5875" t="s">
        <v>2591</v>
      </c>
      <c r="B5875" t="s">
        <v>14</v>
      </c>
      <c r="C5875" t="s">
        <v>15</v>
      </c>
      <c r="D5875" t="s">
        <v>22</v>
      </c>
      <c r="E5875" t="s">
        <v>1698</v>
      </c>
      <c r="F5875" t="s">
        <v>1696</v>
      </c>
      <c r="G5875" t="s">
        <v>2806</v>
      </c>
      <c r="H5875" s="5">
        <v>43890</v>
      </c>
      <c r="I5875" s="5">
        <v>43887</v>
      </c>
      <c r="J5875">
        <v>4088.57</v>
      </c>
      <c r="K5875" t="s">
        <v>2812</v>
      </c>
    </row>
    <row r="5876" spans="1:11" x14ac:dyDescent="0.25">
      <c r="A5876" t="s">
        <v>2591</v>
      </c>
      <c r="B5876" t="s">
        <v>14</v>
      </c>
      <c r="C5876" t="s">
        <v>15</v>
      </c>
      <c r="D5876" t="s">
        <v>22</v>
      </c>
      <c r="E5876" t="s">
        <v>1698</v>
      </c>
      <c r="F5876" t="s">
        <v>1696</v>
      </c>
      <c r="G5876" t="s">
        <v>2806</v>
      </c>
      <c r="H5876" s="5">
        <v>43890</v>
      </c>
      <c r="I5876" s="5">
        <v>43887</v>
      </c>
      <c r="J5876">
        <v>885.36</v>
      </c>
      <c r="K5876" t="s">
        <v>2812</v>
      </c>
    </row>
    <row r="5877" spans="1:11" x14ac:dyDescent="0.25">
      <c r="A5877" t="s">
        <v>2591</v>
      </c>
      <c r="B5877" t="s">
        <v>14</v>
      </c>
      <c r="C5877" t="s">
        <v>15</v>
      </c>
      <c r="D5877" t="s">
        <v>22</v>
      </c>
      <c r="E5877" t="s">
        <v>1698</v>
      </c>
      <c r="F5877" t="s">
        <v>1696</v>
      </c>
      <c r="G5877" t="s">
        <v>2806</v>
      </c>
      <c r="H5877" s="5">
        <v>43890</v>
      </c>
      <c r="I5877" s="5">
        <v>43887</v>
      </c>
      <c r="J5877">
        <v>503.2</v>
      </c>
      <c r="K5877" t="s">
        <v>2812</v>
      </c>
    </row>
    <row r="5878" spans="1:11" x14ac:dyDescent="0.25">
      <c r="A5878" t="s">
        <v>2591</v>
      </c>
      <c r="B5878" t="s">
        <v>14</v>
      </c>
      <c r="C5878" t="s">
        <v>15</v>
      </c>
      <c r="D5878" t="s">
        <v>22</v>
      </c>
      <c r="E5878" t="s">
        <v>1698</v>
      </c>
      <c r="F5878" t="s">
        <v>1696</v>
      </c>
      <c r="G5878" t="s">
        <v>2806</v>
      </c>
      <c r="H5878" s="5">
        <v>43890</v>
      </c>
      <c r="I5878" s="5">
        <v>43887</v>
      </c>
      <c r="J5878">
        <v>1200.32</v>
      </c>
      <c r="K5878" t="s">
        <v>2812</v>
      </c>
    </row>
    <row r="5879" spans="1:11" x14ac:dyDescent="0.25">
      <c r="A5879" t="s">
        <v>2586</v>
      </c>
      <c r="B5879" t="s">
        <v>14</v>
      </c>
      <c r="C5879" t="s">
        <v>15</v>
      </c>
      <c r="D5879" t="s">
        <v>22</v>
      </c>
      <c r="E5879" t="s">
        <v>1698</v>
      </c>
      <c r="F5879" t="s">
        <v>1696</v>
      </c>
      <c r="G5879" t="s">
        <v>2806</v>
      </c>
      <c r="H5879" s="5">
        <v>43890</v>
      </c>
      <c r="I5879" s="5">
        <v>43886</v>
      </c>
      <c r="J5879">
        <v>9850.7999999999993</v>
      </c>
      <c r="K5879" t="s">
        <v>2812</v>
      </c>
    </row>
    <row r="5880" spans="1:11" x14ac:dyDescent="0.25">
      <c r="A5880" t="s">
        <v>2586</v>
      </c>
      <c r="B5880" t="s">
        <v>14</v>
      </c>
      <c r="C5880" t="s">
        <v>15</v>
      </c>
      <c r="D5880" t="s">
        <v>22</v>
      </c>
      <c r="E5880" t="s">
        <v>1698</v>
      </c>
      <c r="F5880" t="s">
        <v>1696</v>
      </c>
      <c r="G5880" t="s">
        <v>2806</v>
      </c>
      <c r="H5880" s="5">
        <v>43890</v>
      </c>
      <c r="I5880" s="5">
        <v>43886</v>
      </c>
      <c r="J5880">
        <v>1200.32</v>
      </c>
      <c r="K5880" t="s">
        <v>2812</v>
      </c>
    </row>
    <row r="5881" spans="1:11" x14ac:dyDescent="0.25">
      <c r="A5881" t="s">
        <v>2584</v>
      </c>
      <c r="B5881" t="s">
        <v>14</v>
      </c>
      <c r="C5881" t="s">
        <v>15</v>
      </c>
      <c r="D5881" t="s">
        <v>22</v>
      </c>
      <c r="E5881" t="s">
        <v>1698</v>
      </c>
      <c r="F5881" t="s">
        <v>1696</v>
      </c>
      <c r="G5881" t="s">
        <v>2806</v>
      </c>
      <c r="H5881" s="5">
        <v>43890</v>
      </c>
      <c r="I5881" s="5">
        <v>43885</v>
      </c>
      <c r="J5881">
        <v>8110.4</v>
      </c>
      <c r="K5881" t="s">
        <v>2812</v>
      </c>
    </row>
    <row r="5882" spans="1:11" x14ac:dyDescent="0.25">
      <c r="A5882" t="s">
        <v>2584</v>
      </c>
      <c r="B5882" t="s">
        <v>14</v>
      </c>
      <c r="C5882" t="s">
        <v>15</v>
      </c>
      <c r="D5882" t="s">
        <v>22</v>
      </c>
      <c r="E5882" t="s">
        <v>1698</v>
      </c>
      <c r="F5882" t="s">
        <v>1696</v>
      </c>
      <c r="G5882" t="s">
        <v>2806</v>
      </c>
      <c r="H5882" s="5">
        <v>43890</v>
      </c>
      <c r="I5882" s="5">
        <v>43885</v>
      </c>
      <c r="J5882">
        <v>1200.32</v>
      </c>
      <c r="K5882" t="s">
        <v>2812</v>
      </c>
    </row>
    <row r="5883" spans="1:11" x14ac:dyDescent="0.25">
      <c r="A5883" t="s">
        <v>2578</v>
      </c>
      <c r="B5883" t="s">
        <v>14</v>
      </c>
      <c r="C5883" t="s">
        <v>15</v>
      </c>
      <c r="D5883" t="s">
        <v>22</v>
      </c>
      <c r="E5883" t="s">
        <v>1698</v>
      </c>
      <c r="F5883" t="s">
        <v>1696</v>
      </c>
      <c r="G5883" t="s">
        <v>2806</v>
      </c>
      <c r="H5883" s="5">
        <v>43890</v>
      </c>
      <c r="I5883" s="5">
        <v>43882</v>
      </c>
      <c r="J5883">
        <v>1200.32</v>
      </c>
      <c r="K5883" t="s">
        <v>2812</v>
      </c>
    </row>
    <row r="5884" spans="1:11" x14ac:dyDescent="0.25">
      <c r="A5884" t="s">
        <v>2576</v>
      </c>
      <c r="B5884" t="s">
        <v>14</v>
      </c>
      <c r="C5884" t="s">
        <v>15</v>
      </c>
      <c r="D5884" t="s">
        <v>22</v>
      </c>
      <c r="E5884" t="s">
        <v>1698</v>
      </c>
      <c r="F5884" t="s">
        <v>1696</v>
      </c>
      <c r="G5884" t="s">
        <v>2806</v>
      </c>
      <c r="H5884" s="5">
        <v>43890</v>
      </c>
      <c r="I5884" s="5">
        <v>43881</v>
      </c>
      <c r="J5884">
        <v>503.2</v>
      </c>
      <c r="K5884" t="s">
        <v>2812</v>
      </c>
    </row>
    <row r="5885" spans="1:11" x14ac:dyDescent="0.25">
      <c r="A5885" t="s">
        <v>2576</v>
      </c>
      <c r="B5885" t="s">
        <v>14</v>
      </c>
      <c r="C5885" t="s">
        <v>15</v>
      </c>
      <c r="D5885" t="s">
        <v>22</v>
      </c>
      <c r="E5885" t="s">
        <v>1698</v>
      </c>
      <c r="F5885" t="s">
        <v>1696</v>
      </c>
      <c r="G5885" t="s">
        <v>2806</v>
      </c>
      <c r="H5885" s="5">
        <v>43890</v>
      </c>
      <c r="I5885" s="5">
        <v>43881</v>
      </c>
      <c r="J5885">
        <v>8535.77</v>
      </c>
      <c r="K5885" t="s">
        <v>2812</v>
      </c>
    </row>
    <row r="5886" spans="1:11" x14ac:dyDescent="0.25">
      <c r="A5886" t="s">
        <v>2569</v>
      </c>
      <c r="B5886" t="s">
        <v>14</v>
      </c>
      <c r="C5886" t="s">
        <v>15</v>
      </c>
      <c r="D5886" t="s">
        <v>22</v>
      </c>
      <c r="E5886" t="s">
        <v>1698</v>
      </c>
      <c r="F5886" t="s">
        <v>1696</v>
      </c>
      <c r="G5886" t="s">
        <v>2806</v>
      </c>
      <c r="H5886" s="5">
        <v>43890</v>
      </c>
      <c r="I5886" s="5">
        <v>43879</v>
      </c>
      <c r="J5886">
        <v>11946.55</v>
      </c>
      <c r="K5886" t="s">
        <v>2812</v>
      </c>
    </row>
    <row r="5887" spans="1:11" x14ac:dyDescent="0.25">
      <c r="A5887" t="s">
        <v>2569</v>
      </c>
      <c r="B5887" t="s">
        <v>14</v>
      </c>
      <c r="C5887" t="s">
        <v>15</v>
      </c>
      <c r="D5887" t="s">
        <v>22</v>
      </c>
      <c r="E5887" t="s">
        <v>1698</v>
      </c>
      <c r="F5887" t="s">
        <v>1696</v>
      </c>
      <c r="G5887" t="s">
        <v>2806</v>
      </c>
      <c r="H5887" s="5">
        <v>43890</v>
      </c>
      <c r="I5887" s="5">
        <v>43879</v>
      </c>
      <c r="J5887">
        <v>17809.52</v>
      </c>
      <c r="K5887" t="s">
        <v>2812</v>
      </c>
    </row>
    <row r="5888" spans="1:11" x14ac:dyDescent="0.25">
      <c r="A5888" t="s">
        <v>2565</v>
      </c>
      <c r="B5888" t="s">
        <v>14</v>
      </c>
      <c r="C5888" t="s">
        <v>15</v>
      </c>
      <c r="D5888" t="s">
        <v>22</v>
      </c>
      <c r="E5888" t="s">
        <v>1698</v>
      </c>
      <c r="F5888" t="s">
        <v>1696</v>
      </c>
      <c r="G5888" t="s">
        <v>2806</v>
      </c>
      <c r="H5888" s="5">
        <v>43890</v>
      </c>
      <c r="I5888" s="5">
        <v>43875</v>
      </c>
      <c r="J5888">
        <v>243.84</v>
      </c>
      <c r="K5888" t="s">
        <v>2812</v>
      </c>
    </row>
    <row r="5889" spans="1:11" x14ac:dyDescent="0.25">
      <c r="A5889" t="s">
        <v>2565</v>
      </c>
      <c r="B5889" t="s">
        <v>14</v>
      </c>
      <c r="C5889" t="s">
        <v>15</v>
      </c>
      <c r="D5889" t="s">
        <v>22</v>
      </c>
      <c r="E5889" t="s">
        <v>1698</v>
      </c>
      <c r="F5889" t="s">
        <v>1696</v>
      </c>
      <c r="G5889" t="s">
        <v>2806</v>
      </c>
      <c r="H5889" s="5">
        <v>43890</v>
      </c>
      <c r="I5889" s="5">
        <v>43875</v>
      </c>
      <c r="J5889">
        <v>251.6</v>
      </c>
      <c r="K5889" t="s">
        <v>2812</v>
      </c>
    </row>
    <row r="5890" spans="1:11" x14ac:dyDescent="0.25">
      <c r="A5890" t="s">
        <v>2564</v>
      </c>
      <c r="B5890" t="s">
        <v>14</v>
      </c>
      <c r="C5890" t="s">
        <v>15</v>
      </c>
      <c r="D5890" t="s">
        <v>22</v>
      </c>
      <c r="E5890" t="s">
        <v>1698</v>
      </c>
      <c r="F5890" t="s">
        <v>1696</v>
      </c>
      <c r="G5890" t="s">
        <v>2806</v>
      </c>
      <c r="H5890" s="5">
        <v>43890</v>
      </c>
      <c r="I5890" s="5">
        <v>43874</v>
      </c>
      <c r="J5890">
        <v>1320.9</v>
      </c>
      <c r="K5890" t="s">
        <v>2812</v>
      </c>
    </row>
    <row r="5891" spans="1:11" x14ac:dyDescent="0.25">
      <c r="A5891" t="s">
        <v>2564</v>
      </c>
      <c r="B5891" t="s">
        <v>14</v>
      </c>
      <c r="C5891" t="s">
        <v>15</v>
      </c>
      <c r="D5891" t="s">
        <v>22</v>
      </c>
      <c r="E5891" t="s">
        <v>1698</v>
      </c>
      <c r="F5891" t="s">
        <v>1696</v>
      </c>
      <c r="G5891" t="s">
        <v>2806</v>
      </c>
      <c r="H5891" s="5">
        <v>43890</v>
      </c>
      <c r="I5891" s="5">
        <v>43874</v>
      </c>
      <c r="J5891">
        <v>2474.56</v>
      </c>
      <c r="K5891" t="s">
        <v>2812</v>
      </c>
    </row>
    <row r="5892" spans="1:11" x14ac:dyDescent="0.25">
      <c r="A5892" t="s">
        <v>2561</v>
      </c>
      <c r="B5892" t="s">
        <v>14</v>
      </c>
      <c r="C5892" t="s">
        <v>15</v>
      </c>
      <c r="D5892" t="s">
        <v>16</v>
      </c>
      <c r="E5892" t="s">
        <v>1698</v>
      </c>
      <c r="F5892" t="s">
        <v>1696</v>
      </c>
      <c r="G5892" t="s">
        <v>2806</v>
      </c>
      <c r="H5892" s="5">
        <v>43890</v>
      </c>
      <c r="I5892" s="5">
        <v>43872</v>
      </c>
      <c r="J5892">
        <v>-57.86</v>
      </c>
      <c r="K5892" t="s">
        <v>2812</v>
      </c>
    </row>
    <row r="5893" spans="1:11" x14ac:dyDescent="0.25">
      <c r="A5893" t="s">
        <v>2561</v>
      </c>
      <c r="B5893" t="s">
        <v>14</v>
      </c>
      <c r="C5893" t="s">
        <v>15</v>
      </c>
      <c r="D5893" t="s">
        <v>22</v>
      </c>
      <c r="E5893" t="s">
        <v>1698</v>
      </c>
      <c r="F5893" t="s">
        <v>1696</v>
      </c>
      <c r="G5893" t="s">
        <v>2806</v>
      </c>
      <c r="H5893" s="5">
        <v>43890</v>
      </c>
      <c r="I5893" s="5">
        <v>43872</v>
      </c>
      <c r="J5893">
        <v>243.84</v>
      </c>
      <c r="K5893" t="s">
        <v>2812</v>
      </c>
    </row>
    <row r="5894" spans="1:11" x14ac:dyDescent="0.25">
      <c r="A5894" t="s">
        <v>2557</v>
      </c>
      <c r="B5894" t="s">
        <v>14</v>
      </c>
      <c r="C5894" t="s">
        <v>15</v>
      </c>
      <c r="D5894" t="s">
        <v>22</v>
      </c>
      <c r="E5894" t="s">
        <v>1698</v>
      </c>
      <c r="F5894" t="s">
        <v>1696</v>
      </c>
      <c r="G5894" t="s">
        <v>2806</v>
      </c>
      <c r="H5894" s="5">
        <v>43890</v>
      </c>
      <c r="I5894" s="5">
        <v>43871</v>
      </c>
      <c r="J5894">
        <v>1157.2</v>
      </c>
      <c r="K5894" t="s">
        <v>2812</v>
      </c>
    </row>
    <row r="5895" spans="1:11" x14ac:dyDescent="0.25">
      <c r="A5895" t="s">
        <v>2557</v>
      </c>
      <c r="B5895" t="s">
        <v>14</v>
      </c>
      <c r="C5895" t="s">
        <v>15</v>
      </c>
      <c r="D5895" t="s">
        <v>22</v>
      </c>
      <c r="E5895" t="s">
        <v>1698</v>
      </c>
      <c r="F5895" t="s">
        <v>1696</v>
      </c>
      <c r="G5895" t="s">
        <v>2806</v>
      </c>
      <c r="H5895" s="5">
        <v>43890</v>
      </c>
      <c r="I5895" s="5">
        <v>43871</v>
      </c>
      <c r="J5895">
        <v>6251.2</v>
      </c>
      <c r="K5895" t="s">
        <v>2812</v>
      </c>
    </row>
    <row r="5896" spans="1:11" x14ac:dyDescent="0.25">
      <c r="A5896" t="s">
        <v>2557</v>
      </c>
      <c r="B5896" t="s">
        <v>14</v>
      </c>
      <c r="C5896" t="s">
        <v>15</v>
      </c>
      <c r="D5896" t="s">
        <v>22</v>
      </c>
      <c r="E5896" t="s">
        <v>1698</v>
      </c>
      <c r="F5896" t="s">
        <v>1696</v>
      </c>
      <c r="G5896" t="s">
        <v>2806</v>
      </c>
      <c r="H5896" s="5">
        <v>43890</v>
      </c>
      <c r="I5896" s="5">
        <v>43871</v>
      </c>
      <c r="J5896">
        <v>22701.9</v>
      </c>
      <c r="K5896" t="s">
        <v>2812</v>
      </c>
    </row>
    <row r="5897" spans="1:11" x14ac:dyDescent="0.25">
      <c r="A5897" t="s">
        <v>2546</v>
      </c>
      <c r="B5897" t="s">
        <v>14</v>
      </c>
      <c r="C5897" t="s">
        <v>15</v>
      </c>
      <c r="D5897" t="s">
        <v>16</v>
      </c>
      <c r="E5897" t="s">
        <v>1698</v>
      </c>
      <c r="F5897" t="s">
        <v>1696</v>
      </c>
      <c r="G5897" t="s">
        <v>2806</v>
      </c>
      <c r="H5897" s="5">
        <v>43861</v>
      </c>
      <c r="I5897" s="5">
        <v>43864</v>
      </c>
      <c r="J5897">
        <v>-967.93</v>
      </c>
      <c r="K5897" t="s">
        <v>2812</v>
      </c>
    </row>
    <row r="5898" spans="1:11" x14ac:dyDescent="0.25">
      <c r="A5898" t="s">
        <v>2546</v>
      </c>
      <c r="B5898" t="s">
        <v>14</v>
      </c>
      <c r="C5898" t="s">
        <v>15</v>
      </c>
      <c r="D5898" t="s">
        <v>22</v>
      </c>
      <c r="E5898" t="s">
        <v>1698</v>
      </c>
      <c r="F5898" t="s">
        <v>1696</v>
      </c>
      <c r="G5898" t="s">
        <v>2806</v>
      </c>
      <c r="H5898" s="5">
        <v>43861</v>
      </c>
      <c r="I5898" s="5">
        <v>43864</v>
      </c>
      <c r="J5898">
        <v>372.91</v>
      </c>
      <c r="K5898" t="s">
        <v>2812</v>
      </c>
    </row>
    <row r="5899" spans="1:11" x14ac:dyDescent="0.25">
      <c r="A5899" t="s">
        <v>2546</v>
      </c>
      <c r="B5899" t="s">
        <v>14</v>
      </c>
      <c r="C5899" t="s">
        <v>15</v>
      </c>
      <c r="D5899" t="s">
        <v>22</v>
      </c>
      <c r="E5899" t="s">
        <v>1698</v>
      </c>
      <c r="F5899" t="s">
        <v>1696</v>
      </c>
      <c r="G5899" t="s">
        <v>2806</v>
      </c>
      <c r="H5899" s="5">
        <v>43861</v>
      </c>
      <c r="I5899" s="5">
        <v>43864</v>
      </c>
      <c r="J5899">
        <v>1029.6300000000001</v>
      </c>
      <c r="K5899" t="s">
        <v>2812</v>
      </c>
    </row>
    <row r="5900" spans="1:11" x14ac:dyDescent="0.25">
      <c r="A5900" t="s">
        <v>2546</v>
      </c>
      <c r="B5900" t="s">
        <v>14</v>
      </c>
      <c r="C5900" t="s">
        <v>15</v>
      </c>
      <c r="D5900" t="s">
        <v>22</v>
      </c>
      <c r="E5900" t="s">
        <v>1698</v>
      </c>
      <c r="F5900" t="s">
        <v>1696</v>
      </c>
      <c r="G5900" t="s">
        <v>2806</v>
      </c>
      <c r="H5900" s="5">
        <v>43861</v>
      </c>
      <c r="I5900" s="5">
        <v>43864</v>
      </c>
      <c r="J5900">
        <v>448.32</v>
      </c>
      <c r="K5900" t="s">
        <v>2812</v>
      </c>
    </row>
    <row r="5901" spans="1:11" x14ac:dyDescent="0.25">
      <c r="A5901" t="s">
        <v>2544</v>
      </c>
      <c r="B5901" t="s">
        <v>14</v>
      </c>
      <c r="C5901" t="s">
        <v>15</v>
      </c>
      <c r="D5901" t="s">
        <v>22</v>
      </c>
      <c r="E5901" t="s">
        <v>1698</v>
      </c>
      <c r="F5901" t="s">
        <v>1696</v>
      </c>
      <c r="G5901" t="s">
        <v>2806</v>
      </c>
      <c r="H5901" s="5">
        <v>43861</v>
      </c>
      <c r="I5901" s="5">
        <v>43861</v>
      </c>
      <c r="J5901">
        <v>5248.56</v>
      </c>
      <c r="K5901" t="s">
        <v>2812</v>
      </c>
    </row>
    <row r="5902" spans="1:11" x14ac:dyDescent="0.25">
      <c r="A5902" t="s">
        <v>2544</v>
      </c>
      <c r="B5902" t="s">
        <v>14</v>
      </c>
      <c r="C5902" t="s">
        <v>15</v>
      </c>
      <c r="D5902" t="s">
        <v>22</v>
      </c>
      <c r="E5902" t="s">
        <v>1698</v>
      </c>
      <c r="F5902" t="s">
        <v>1696</v>
      </c>
      <c r="G5902" t="s">
        <v>2806</v>
      </c>
      <c r="H5902" s="5">
        <v>43861</v>
      </c>
      <c r="I5902" s="5">
        <v>43861</v>
      </c>
      <c r="J5902">
        <v>4493.5200000000004</v>
      </c>
      <c r="K5902" t="s">
        <v>2812</v>
      </c>
    </row>
    <row r="5903" spans="1:11" x14ac:dyDescent="0.25">
      <c r="A5903" t="s">
        <v>2537</v>
      </c>
      <c r="B5903" t="s">
        <v>14</v>
      </c>
      <c r="C5903" t="s">
        <v>15</v>
      </c>
      <c r="D5903" t="s">
        <v>16</v>
      </c>
      <c r="E5903" t="s">
        <v>1698</v>
      </c>
      <c r="F5903" t="s">
        <v>1696</v>
      </c>
      <c r="G5903" t="s">
        <v>2806</v>
      </c>
      <c r="H5903" s="5">
        <v>43861</v>
      </c>
      <c r="I5903" s="5">
        <v>43860</v>
      </c>
      <c r="J5903">
        <v>-197.92</v>
      </c>
      <c r="K5903" t="s">
        <v>2812</v>
      </c>
    </row>
    <row r="5904" spans="1:11" x14ac:dyDescent="0.25">
      <c r="A5904" t="s">
        <v>2537</v>
      </c>
      <c r="B5904" t="s">
        <v>14</v>
      </c>
      <c r="C5904" t="s">
        <v>15</v>
      </c>
      <c r="D5904" t="s">
        <v>22</v>
      </c>
      <c r="E5904" t="s">
        <v>1698</v>
      </c>
      <c r="F5904" t="s">
        <v>1696</v>
      </c>
      <c r="G5904" t="s">
        <v>2806</v>
      </c>
      <c r="H5904" s="5">
        <v>43861</v>
      </c>
      <c r="I5904" s="5">
        <v>43860</v>
      </c>
      <c r="J5904">
        <v>1606.48</v>
      </c>
      <c r="K5904" t="s">
        <v>2812</v>
      </c>
    </row>
    <row r="5905" spans="1:11" x14ac:dyDescent="0.25">
      <c r="A5905" t="s">
        <v>2529</v>
      </c>
      <c r="B5905" t="s">
        <v>14</v>
      </c>
      <c r="C5905" t="s">
        <v>15</v>
      </c>
      <c r="D5905" t="s">
        <v>16</v>
      </c>
      <c r="E5905" t="s">
        <v>1698</v>
      </c>
      <c r="F5905" t="s">
        <v>1696</v>
      </c>
      <c r="G5905" t="s">
        <v>2806</v>
      </c>
      <c r="H5905" s="5">
        <v>43861</v>
      </c>
      <c r="I5905" s="5">
        <v>43859</v>
      </c>
      <c r="J5905">
        <v>-3739.69</v>
      </c>
      <c r="K5905" t="s">
        <v>2812</v>
      </c>
    </row>
    <row r="5906" spans="1:11" x14ac:dyDescent="0.25">
      <c r="A5906" t="s">
        <v>2529</v>
      </c>
      <c r="B5906" t="s">
        <v>14</v>
      </c>
      <c r="C5906" t="s">
        <v>15</v>
      </c>
      <c r="D5906" t="s">
        <v>22</v>
      </c>
      <c r="E5906" t="s">
        <v>1698</v>
      </c>
      <c r="F5906" t="s">
        <v>1696</v>
      </c>
      <c r="G5906" t="s">
        <v>2806</v>
      </c>
      <c r="H5906" s="5">
        <v>43861</v>
      </c>
      <c r="I5906" s="5">
        <v>43859</v>
      </c>
      <c r="J5906">
        <v>1440.79</v>
      </c>
      <c r="K5906" t="s">
        <v>2812</v>
      </c>
    </row>
    <row r="5907" spans="1:11" x14ac:dyDescent="0.25">
      <c r="A5907" t="s">
        <v>2529</v>
      </c>
      <c r="B5907" t="s">
        <v>14</v>
      </c>
      <c r="C5907" t="s">
        <v>15</v>
      </c>
      <c r="D5907" t="s">
        <v>22</v>
      </c>
      <c r="E5907" t="s">
        <v>1698</v>
      </c>
      <c r="F5907" t="s">
        <v>1696</v>
      </c>
      <c r="G5907" t="s">
        <v>2806</v>
      </c>
      <c r="H5907" s="5">
        <v>43861</v>
      </c>
      <c r="I5907" s="5">
        <v>43859</v>
      </c>
      <c r="J5907">
        <v>3978.05</v>
      </c>
      <c r="K5907" t="s">
        <v>2812</v>
      </c>
    </row>
    <row r="5908" spans="1:11" x14ac:dyDescent="0.25">
      <c r="A5908" t="s">
        <v>2529</v>
      </c>
      <c r="B5908" t="s">
        <v>14</v>
      </c>
      <c r="C5908" t="s">
        <v>15</v>
      </c>
      <c r="D5908" t="s">
        <v>22</v>
      </c>
      <c r="E5908" t="s">
        <v>1698</v>
      </c>
      <c r="F5908" t="s">
        <v>1696</v>
      </c>
      <c r="G5908" t="s">
        <v>2806</v>
      </c>
      <c r="H5908" s="5">
        <v>43861</v>
      </c>
      <c r="I5908" s="5">
        <v>43859</v>
      </c>
      <c r="J5908">
        <v>1732.12</v>
      </c>
      <c r="K5908" t="s">
        <v>2812</v>
      </c>
    </row>
    <row r="5909" spans="1:11" x14ac:dyDescent="0.25">
      <c r="A5909" t="s">
        <v>2529</v>
      </c>
      <c r="B5909" t="s">
        <v>14</v>
      </c>
      <c r="C5909" t="s">
        <v>15</v>
      </c>
      <c r="D5909" t="s">
        <v>22</v>
      </c>
      <c r="E5909" t="s">
        <v>1698</v>
      </c>
      <c r="F5909" t="s">
        <v>1696</v>
      </c>
      <c r="G5909" t="s">
        <v>2806</v>
      </c>
      <c r="H5909" s="5">
        <v>43861</v>
      </c>
      <c r="I5909" s="5">
        <v>43859</v>
      </c>
      <c r="J5909">
        <v>2777.02</v>
      </c>
      <c r="K5909" t="s">
        <v>2812</v>
      </c>
    </row>
    <row r="5910" spans="1:11" x14ac:dyDescent="0.25">
      <c r="A5910" t="s">
        <v>2525</v>
      </c>
      <c r="B5910" t="s">
        <v>14</v>
      </c>
      <c r="C5910" t="s">
        <v>15</v>
      </c>
      <c r="D5910" t="s">
        <v>22</v>
      </c>
      <c r="E5910" t="s">
        <v>1698</v>
      </c>
      <c r="F5910" t="s">
        <v>1696</v>
      </c>
      <c r="G5910" t="s">
        <v>2806</v>
      </c>
      <c r="H5910" s="5">
        <v>43861</v>
      </c>
      <c r="I5910" s="5">
        <v>43858</v>
      </c>
      <c r="J5910">
        <v>1024.28</v>
      </c>
      <c r="K5910" t="s">
        <v>2812</v>
      </c>
    </row>
    <row r="5911" spans="1:11" x14ac:dyDescent="0.25">
      <c r="A5911" t="s">
        <v>2521</v>
      </c>
      <c r="B5911" t="s">
        <v>14</v>
      </c>
      <c r="C5911" t="s">
        <v>15</v>
      </c>
      <c r="D5911" t="s">
        <v>22</v>
      </c>
      <c r="E5911" t="s">
        <v>1698</v>
      </c>
      <c r="F5911" t="s">
        <v>1696</v>
      </c>
      <c r="G5911" t="s">
        <v>2806</v>
      </c>
      <c r="H5911" s="5">
        <v>43861</v>
      </c>
      <c r="I5911" s="5">
        <v>43857</v>
      </c>
      <c r="J5911">
        <v>1624.32</v>
      </c>
      <c r="K5911" t="s">
        <v>2812</v>
      </c>
    </row>
    <row r="5912" spans="1:11" x14ac:dyDescent="0.25">
      <c r="A5912" t="s">
        <v>2521</v>
      </c>
      <c r="B5912" t="s">
        <v>14</v>
      </c>
      <c r="C5912" t="s">
        <v>15</v>
      </c>
      <c r="D5912" t="s">
        <v>22</v>
      </c>
      <c r="E5912" t="s">
        <v>1698</v>
      </c>
      <c r="F5912" t="s">
        <v>1696</v>
      </c>
      <c r="G5912" t="s">
        <v>2806</v>
      </c>
      <c r="H5912" s="5">
        <v>43861</v>
      </c>
      <c r="I5912" s="5">
        <v>43857</v>
      </c>
      <c r="J5912">
        <v>10755.2</v>
      </c>
      <c r="K5912" t="s">
        <v>2812</v>
      </c>
    </row>
    <row r="5913" spans="1:11" x14ac:dyDescent="0.25">
      <c r="A5913" t="s">
        <v>2517</v>
      </c>
      <c r="B5913" t="s">
        <v>14</v>
      </c>
      <c r="C5913" t="s">
        <v>15</v>
      </c>
      <c r="D5913" t="s">
        <v>22</v>
      </c>
      <c r="E5913" t="s">
        <v>1698</v>
      </c>
      <c r="F5913" t="s">
        <v>1696</v>
      </c>
      <c r="G5913" t="s">
        <v>2806</v>
      </c>
      <c r="H5913" s="5">
        <v>43861</v>
      </c>
      <c r="I5913" s="5">
        <v>43854</v>
      </c>
      <c r="J5913">
        <v>1213.44</v>
      </c>
      <c r="K5913" t="s">
        <v>2812</v>
      </c>
    </row>
    <row r="5914" spans="1:11" x14ac:dyDescent="0.25">
      <c r="A5914" t="s">
        <v>2513</v>
      </c>
      <c r="B5914" t="s">
        <v>14</v>
      </c>
      <c r="C5914" t="s">
        <v>15</v>
      </c>
      <c r="D5914" t="s">
        <v>22</v>
      </c>
      <c r="E5914" t="s">
        <v>1698</v>
      </c>
      <c r="F5914" t="s">
        <v>1696</v>
      </c>
      <c r="G5914" t="s">
        <v>2806</v>
      </c>
      <c r="H5914" s="5">
        <v>43861</v>
      </c>
      <c r="I5914" s="5">
        <v>43853</v>
      </c>
      <c r="J5914">
        <v>201.69</v>
      </c>
      <c r="K5914" t="s">
        <v>2812</v>
      </c>
    </row>
    <row r="5915" spans="1:11" x14ac:dyDescent="0.25">
      <c r="A5915" t="s">
        <v>2513</v>
      </c>
      <c r="B5915" t="s">
        <v>14</v>
      </c>
      <c r="C5915" t="s">
        <v>15</v>
      </c>
      <c r="D5915" t="s">
        <v>22</v>
      </c>
      <c r="E5915" t="s">
        <v>1698</v>
      </c>
      <c r="F5915" t="s">
        <v>1696</v>
      </c>
      <c r="G5915" t="s">
        <v>2806</v>
      </c>
      <c r="H5915" s="5">
        <v>43861</v>
      </c>
      <c r="I5915" s="5">
        <v>43853</v>
      </c>
      <c r="J5915">
        <v>713.6</v>
      </c>
      <c r="K5915" t="s">
        <v>2812</v>
      </c>
    </row>
    <row r="5916" spans="1:11" x14ac:dyDescent="0.25">
      <c r="A5916" t="s">
        <v>2508</v>
      </c>
      <c r="B5916" t="s">
        <v>14</v>
      </c>
      <c r="C5916" t="s">
        <v>15</v>
      </c>
      <c r="D5916" t="s">
        <v>22</v>
      </c>
      <c r="E5916" t="s">
        <v>1698</v>
      </c>
      <c r="F5916" t="s">
        <v>1696</v>
      </c>
      <c r="G5916" t="s">
        <v>2806</v>
      </c>
      <c r="H5916" s="5">
        <v>43861</v>
      </c>
      <c r="I5916" s="5">
        <v>43851</v>
      </c>
      <c r="J5916">
        <v>10680.46</v>
      </c>
      <c r="K5916" t="s">
        <v>2812</v>
      </c>
    </row>
    <row r="5917" spans="1:11" x14ac:dyDescent="0.25">
      <c r="A5917" t="s">
        <v>2508</v>
      </c>
      <c r="B5917" t="s">
        <v>14</v>
      </c>
      <c r="C5917" t="s">
        <v>15</v>
      </c>
      <c r="D5917" t="s">
        <v>22</v>
      </c>
      <c r="E5917" t="s">
        <v>1698</v>
      </c>
      <c r="F5917" t="s">
        <v>1696</v>
      </c>
      <c r="G5917" t="s">
        <v>2806</v>
      </c>
      <c r="H5917" s="5">
        <v>43861</v>
      </c>
      <c r="I5917" s="5">
        <v>43851</v>
      </c>
      <c r="J5917">
        <v>9068.16</v>
      </c>
      <c r="K5917" t="s">
        <v>2812</v>
      </c>
    </row>
    <row r="5918" spans="1:11" x14ac:dyDescent="0.25">
      <c r="A5918" t="s">
        <v>2504</v>
      </c>
      <c r="B5918" t="s">
        <v>14</v>
      </c>
      <c r="C5918" t="s">
        <v>15</v>
      </c>
      <c r="D5918" t="s">
        <v>22</v>
      </c>
      <c r="E5918" t="s">
        <v>1698</v>
      </c>
      <c r="F5918" t="s">
        <v>1696</v>
      </c>
      <c r="G5918" t="s">
        <v>2806</v>
      </c>
      <c r="H5918" s="5">
        <v>43861</v>
      </c>
      <c r="I5918" s="5">
        <v>43847</v>
      </c>
      <c r="J5918">
        <v>1455.41</v>
      </c>
      <c r="K5918" t="s">
        <v>2812</v>
      </c>
    </row>
    <row r="5919" spans="1:11" x14ac:dyDescent="0.25">
      <c r="A5919" t="s">
        <v>2496</v>
      </c>
      <c r="B5919" t="s">
        <v>14</v>
      </c>
      <c r="C5919" t="s">
        <v>15</v>
      </c>
      <c r="D5919" t="s">
        <v>22</v>
      </c>
      <c r="E5919" t="s">
        <v>1698</v>
      </c>
      <c r="F5919" t="s">
        <v>1696</v>
      </c>
      <c r="G5919" t="s">
        <v>2806</v>
      </c>
      <c r="H5919" s="5">
        <v>43861</v>
      </c>
      <c r="I5919" s="5">
        <v>43846</v>
      </c>
      <c r="J5919">
        <v>406.08</v>
      </c>
      <c r="K5919" t="s">
        <v>2812</v>
      </c>
    </row>
    <row r="5920" spans="1:11" x14ac:dyDescent="0.25">
      <c r="A5920" t="s">
        <v>2492</v>
      </c>
      <c r="B5920" t="s">
        <v>14</v>
      </c>
      <c r="C5920" t="s">
        <v>15</v>
      </c>
      <c r="D5920" t="s">
        <v>22</v>
      </c>
      <c r="E5920" t="s">
        <v>1698</v>
      </c>
      <c r="F5920" t="s">
        <v>1696</v>
      </c>
      <c r="G5920" t="s">
        <v>2806</v>
      </c>
      <c r="H5920" s="5">
        <v>43861</v>
      </c>
      <c r="I5920" s="5">
        <v>43845</v>
      </c>
      <c r="J5920">
        <v>406.08</v>
      </c>
      <c r="K5920" t="s">
        <v>2812</v>
      </c>
    </row>
    <row r="5921" spans="1:11" x14ac:dyDescent="0.25">
      <c r="A5921" t="s">
        <v>2481</v>
      </c>
      <c r="B5921" t="s">
        <v>14</v>
      </c>
      <c r="C5921" t="s">
        <v>15</v>
      </c>
      <c r="D5921" t="s">
        <v>22</v>
      </c>
      <c r="E5921" t="s">
        <v>1698</v>
      </c>
      <c r="F5921" t="s">
        <v>1696</v>
      </c>
      <c r="G5921" t="s">
        <v>2806</v>
      </c>
      <c r="H5921" s="5">
        <v>43861</v>
      </c>
      <c r="I5921" s="5">
        <v>43844</v>
      </c>
      <c r="J5921">
        <v>9010.1</v>
      </c>
      <c r="K5921" t="s">
        <v>2812</v>
      </c>
    </row>
    <row r="5922" spans="1:11" x14ac:dyDescent="0.25">
      <c r="A5922" t="s">
        <v>2481</v>
      </c>
      <c r="B5922" t="s">
        <v>14</v>
      </c>
      <c r="C5922" t="s">
        <v>15</v>
      </c>
      <c r="D5922" t="s">
        <v>22</v>
      </c>
      <c r="E5922" t="s">
        <v>1698</v>
      </c>
      <c r="F5922" t="s">
        <v>1696</v>
      </c>
      <c r="G5922" t="s">
        <v>2806</v>
      </c>
      <c r="H5922" s="5">
        <v>43861</v>
      </c>
      <c r="I5922" s="5">
        <v>43844</v>
      </c>
      <c r="J5922">
        <v>17687.22</v>
      </c>
      <c r="K5922" t="s">
        <v>2812</v>
      </c>
    </row>
    <row r="5923" spans="1:11" x14ac:dyDescent="0.25">
      <c r="A5923" t="s">
        <v>2382</v>
      </c>
      <c r="B5923" t="s">
        <v>14</v>
      </c>
      <c r="C5923" t="s">
        <v>2810</v>
      </c>
      <c r="D5923" t="s">
        <v>16</v>
      </c>
      <c r="E5923" t="s">
        <v>1698</v>
      </c>
      <c r="F5923" t="s">
        <v>1696</v>
      </c>
      <c r="G5923" t="s">
        <v>2806</v>
      </c>
      <c r="H5923" s="5">
        <v>43830</v>
      </c>
      <c r="I5923" s="5">
        <v>43832</v>
      </c>
      <c r="J5923">
        <v>-62.64</v>
      </c>
      <c r="K5923" t="s">
        <v>2812</v>
      </c>
    </row>
    <row r="5924" spans="1:11" x14ac:dyDescent="0.25">
      <c r="A5924" t="s">
        <v>2382</v>
      </c>
      <c r="B5924" t="s">
        <v>14</v>
      </c>
      <c r="C5924" t="s">
        <v>2810</v>
      </c>
      <c r="D5924" t="s">
        <v>22</v>
      </c>
      <c r="E5924" t="s">
        <v>1698</v>
      </c>
      <c r="F5924" t="s">
        <v>1696</v>
      </c>
      <c r="G5924" t="s">
        <v>2806</v>
      </c>
      <c r="H5924" s="5">
        <v>43830</v>
      </c>
      <c r="I5924" s="5">
        <v>43832</v>
      </c>
      <c r="J5924">
        <v>25.52</v>
      </c>
      <c r="K5924" t="s">
        <v>2812</v>
      </c>
    </row>
    <row r="5925" spans="1:11" x14ac:dyDescent="0.25">
      <c r="A5925" t="s">
        <v>2382</v>
      </c>
      <c r="B5925" t="s">
        <v>14</v>
      </c>
      <c r="C5925" t="s">
        <v>2810</v>
      </c>
      <c r="D5925" t="s">
        <v>22</v>
      </c>
      <c r="E5925" t="s">
        <v>1698</v>
      </c>
      <c r="F5925" t="s">
        <v>1696</v>
      </c>
      <c r="G5925" t="s">
        <v>2806</v>
      </c>
      <c r="H5925" s="5">
        <v>43830</v>
      </c>
      <c r="I5925" s="5">
        <v>43832</v>
      </c>
      <c r="J5925">
        <v>66.599999999999994</v>
      </c>
      <c r="K5925" t="s">
        <v>2812</v>
      </c>
    </row>
    <row r="5926" spans="1:11" x14ac:dyDescent="0.25">
      <c r="A5926" t="s">
        <v>2382</v>
      </c>
      <c r="B5926" t="s">
        <v>14</v>
      </c>
      <c r="C5926" t="s">
        <v>2810</v>
      </c>
      <c r="D5926" t="s">
        <v>22</v>
      </c>
      <c r="E5926" t="s">
        <v>1698</v>
      </c>
      <c r="F5926" t="s">
        <v>1696</v>
      </c>
      <c r="G5926" t="s">
        <v>2806</v>
      </c>
      <c r="H5926" s="5">
        <v>43830</v>
      </c>
      <c r="I5926" s="5">
        <v>43832</v>
      </c>
      <c r="J5926">
        <v>34.69</v>
      </c>
      <c r="K5926" t="s">
        <v>2812</v>
      </c>
    </row>
    <row r="5927" spans="1:11" x14ac:dyDescent="0.25">
      <c r="A5927" t="s">
        <v>2381</v>
      </c>
      <c r="B5927" t="s">
        <v>14</v>
      </c>
      <c r="C5927" t="s">
        <v>2810</v>
      </c>
      <c r="D5927" t="s">
        <v>22</v>
      </c>
      <c r="E5927" t="s">
        <v>1698</v>
      </c>
      <c r="F5927" t="s">
        <v>1696</v>
      </c>
      <c r="G5927" t="s">
        <v>2806</v>
      </c>
      <c r="H5927" s="5">
        <v>43830</v>
      </c>
      <c r="I5927" s="5">
        <v>43830</v>
      </c>
      <c r="J5927">
        <v>434.72</v>
      </c>
      <c r="K5927" t="s">
        <v>2812</v>
      </c>
    </row>
    <row r="5928" spans="1:11" x14ac:dyDescent="0.25">
      <c r="A5928" t="s">
        <v>2378</v>
      </c>
      <c r="B5928" t="s">
        <v>14</v>
      </c>
      <c r="C5928" t="s">
        <v>2810</v>
      </c>
      <c r="D5928" t="s">
        <v>16</v>
      </c>
      <c r="E5928" t="s">
        <v>1698</v>
      </c>
      <c r="F5928" t="s">
        <v>1696</v>
      </c>
      <c r="G5928" t="s">
        <v>2806</v>
      </c>
      <c r="H5928" s="5">
        <v>43830</v>
      </c>
      <c r="I5928" s="5">
        <v>43826</v>
      </c>
      <c r="J5928">
        <v>-2720.85</v>
      </c>
      <c r="K5928" t="s">
        <v>2812</v>
      </c>
    </row>
    <row r="5929" spans="1:11" x14ac:dyDescent="0.25">
      <c r="A5929" t="s">
        <v>2378</v>
      </c>
      <c r="B5929" t="s">
        <v>14</v>
      </c>
      <c r="C5929" t="s">
        <v>2810</v>
      </c>
      <c r="D5929" t="s">
        <v>22</v>
      </c>
      <c r="E5929" t="s">
        <v>1698</v>
      </c>
      <c r="F5929" t="s">
        <v>1696</v>
      </c>
      <c r="G5929" t="s">
        <v>2806</v>
      </c>
      <c r="H5929" s="5">
        <v>43830</v>
      </c>
      <c r="I5929" s="5">
        <v>43826</v>
      </c>
      <c r="J5929">
        <v>1108.3499999999999</v>
      </c>
      <c r="K5929" t="s">
        <v>2812</v>
      </c>
    </row>
    <row r="5930" spans="1:11" x14ac:dyDescent="0.25">
      <c r="A5930" t="s">
        <v>2378</v>
      </c>
      <c r="B5930" t="s">
        <v>14</v>
      </c>
      <c r="C5930" t="s">
        <v>2810</v>
      </c>
      <c r="D5930" t="s">
        <v>22</v>
      </c>
      <c r="E5930" t="s">
        <v>1698</v>
      </c>
      <c r="F5930" t="s">
        <v>1696</v>
      </c>
      <c r="G5930" t="s">
        <v>2806</v>
      </c>
      <c r="H5930" s="5">
        <v>43830</v>
      </c>
      <c r="I5930" s="5">
        <v>43826</v>
      </c>
      <c r="J5930">
        <v>2892.67</v>
      </c>
      <c r="K5930" t="s">
        <v>2812</v>
      </c>
    </row>
    <row r="5931" spans="1:11" x14ac:dyDescent="0.25">
      <c r="A5931" t="s">
        <v>2378</v>
      </c>
      <c r="B5931" t="s">
        <v>14</v>
      </c>
      <c r="C5931" t="s">
        <v>2810</v>
      </c>
      <c r="D5931" t="s">
        <v>22</v>
      </c>
      <c r="E5931" t="s">
        <v>1698</v>
      </c>
      <c r="F5931" t="s">
        <v>1696</v>
      </c>
      <c r="G5931" t="s">
        <v>2806</v>
      </c>
      <c r="H5931" s="5">
        <v>43830</v>
      </c>
      <c r="I5931" s="5">
        <v>43826</v>
      </c>
      <c r="J5931">
        <v>1506.76</v>
      </c>
      <c r="K5931" t="s">
        <v>2812</v>
      </c>
    </row>
    <row r="5932" spans="1:11" x14ac:dyDescent="0.25">
      <c r="A5932" t="s">
        <v>2378</v>
      </c>
      <c r="B5932" t="s">
        <v>14</v>
      </c>
      <c r="C5932" t="s">
        <v>2810</v>
      </c>
      <c r="D5932" t="s">
        <v>22</v>
      </c>
      <c r="E5932" t="s">
        <v>1698</v>
      </c>
      <c r="F5932" t="s">
        <v>1696</v>
      </c>
      <c r="G5932" t="s">
        <v>2806</v>
      </c>
      <c r="H5932" s="5">
        <v>43830</v>
      </c>
      <c r="I5932" s="5">
        <v>43826</v>
      </c>
      <c r="J5932">
        <v>6084.84</v>
      </c>
      <c r="K5932" t="s">
        <v>2812</v>
      </c>
    </row>
    <row r="5933" spans="1:11" x14ac:dyDescent="0.25">
      <c r="A5933" t="s">
        <v>2375</v>
      </c>
      <c r="B5933" t="s">
        <v>14</v>
      </c>
      <c r="C5933" t="s">
        <v>2810</v>
      </c>
      <c r="D5933" t="s">
        <v>22</v>
      </c>
      <c r="E5933" t="s">
        <v>1698</v>
      </c>
      <c r="F5933" t="s">
        <v>1696</v>
      </c>
      <c r="G5933" t="s">
        <v>2806</v>
      </c>
      <c r="H5933" s="5">
        <v>43830</v>
      </c>
      <c r="I5933" s="5">
        <v>43823</v>
      </c>
      <c r="J5933">
        <v>252.3</v>
      </c>
      <c r="K5933" t="s">
        <v>2812</v>
      </c>
    </row>
    <row r="5934" spans="1:11" x14ac:dyDescent="0.25">
      <c r="A5934" t="s">
        <v>2375</v>
      </c>
      <c r="B5934" t="s">
        <v>14</v>
      </c>
      <c r="C5934" t="s">
        <v>2810</v>
      </c>
      <c r="D5934" t="s">
        <v>22</v>
      </c>
      <c r="E5934" t="s">
        <v>1698</v>
      </c>
      <c r="F5934" t="s">
        <v>1696</v>
      </c>
      <c r="G5934" t="s">
        <v>2806</v>
      </c>
      <c r="H5934" s="5">
        <v>43830</v>
      </c>
      <c r="I5934" s="5">
        <v>43823</v>
      </c>
      <c r="J5934">
        <v>2400</v>
      </c>
      <c r="K5934" t="s">
        <v>2812</v>
      </c>
    </row>
    <row r="5935" spans="1:11" x14ac:dyDescent="0.25">
      <c r="A5935" t="s">
        <v>2374</v>
      </c>
      <c r="B5935" t="s">
        <v>14</v>
      </c>
      <c r="C5935" t="s">
        <v>2810</v>
      </c>
      <c r="D5935" t="s">
        <v>22</v>
      </c>
      <c r="E5935" t="s">
        <v>1698</v>
      </c>
      <c r="F5935" t="s">
        <v>1696</v>
      </c>
      <c r="G5935" t="s">
        <v>2806</v>
      </c>
      <c r="H5935" s="5">
        <v>43830</v>
      </c>
      <c r="I5935" s="5">
        <v>43822</v>
      </c>
      <c r="J5935">
        <v>10801.84</v>
      </c>
      <c r="K5935" t="s">
        <v>2812</v>
      </c>
    </row>
    <row r="5936" spans="1:11" x14ac:dyDescent="0.25">
      <c r="A5936" t="s">
        <v>2374</v>
      </c>
      <c r="B5936" t="s">
        <v>14</v>
      </c>
      <c r="C5936" t="s">
        <v>2810</v>
      </c>
      <c r="D5936" t="s">
        <v>22</v>
      </c>
      <c r="E5936" t="s">
        <v>1698</v>
      </c>
      <c r="F5936" t="s">
        <v>1696</v>
      </c>
      <c r="G5936" t="s">
        <v>2806</v>
      </c>
      <c r="H5936" s="5">
        <v>43830</v>
      </c>
      <c r="I5936" s="5">
        <v>43822</v>
      </c>
      <c r="J5936">
        <v>556.64</v>
      </c>
      <c r="K5936" t="s">
        <v>2812</v>
      </c>
    </row>
    <row r="5937" spans="1:11" x14ac:dyDescent="0.25">
      <c r="A5937" t="s">
        <v>2372</v>
      </c>
      <c r="B5937" t="s">
        <v>14</v>
      </c>
      <c r="C5937" t="s">
        <v>2810</v>
      </c>
      <c r="D5937" t="s">
        <v>22</v>
      </c>
      <c r="E5937" t="s">
        <v>1698</v>
      </c>
      <c r="F5937" t="s">
        <v>1696</v>
      </c>
      <c r="G5937" t="s">
        <v>2806</v>
      </c>
      <c r="H5937" s="5">
        <v>43830</v>
      </c>
      <c r="I5937" s="5">
        <v>43819</v>
      </c>
      <c r="J5937">
        <v>678.56</v>
      </c>
      <c r="K5937" t="s">
        <v>2812</v>
      </c>
    </row>
    <row r="5938" spans="1:11" x14ac:dyDescent="0.25">
      <c r="A5938" t="s">
        <v>2370</v>
      </c>
      <c r="B5938" t="s">
        <v>14</v>
      </c>
      <c r="C5938" t="s">
        <v>2810</v>
      </c>
      <c r="D5938" t="s">
        <v>22</v>
      </c>
      <c r="E5938" t="s">
        <v>1698</v>
      </c>
      <c r="F5938" t="s">
        <v>1696</v>
      </c>
      <c r="G5938" t="s">
        <v>2806</v>
      </c>
      <c r="H5938" s="5">
        <v>43830</v>
      </c>
      <c r="I5938" s="5">
        <v>43818</v>
      </c>
      <c r="J5938">
        <v>1235.2</v>
      </c>
      <c r="K5938" t="s">
        <v>2812</v>
      </c>
    </row>
    <row r="5939" spans="1:11" x14ac:dyDescent="0.25">
      <c r="A5939" t="s">
        <v>2369</v>
      </c>
      <c r="B5939" t="s">
        <v>14</v>
      </c>
      <c r="C5939" t="s">
        <v>2810</v>
      </c>
      <c r="D5939" t="s">
        <v>22</v>
      </c>
      <c r="E5939" t="s">
        <v>1698</v>
      </c>
      <c r="F5939" t="s">
        <v>1696</v>
      </c>
      <c r="G5939" t="s">
        <v>2806</v>
      </c>
      <c r="H5939" s="5">
        <v>43830</v>
      </c>
      <c r="I5939" s="5">
        <v>43816</v>
      </c>
      <c r="J5939">
        <v>1419.83</v>
      </c>
      <c r="K5939" t="s">
        <v>2812</v>
      </c>
    </row>
    <row r="5940" spans="1:11" x14ac:dyDescent="0.25">
      <c r="A5940" t="s">
        <v>2369</v>
      </c>
      <c r="B5940" t="s">
        <v>14</v>
      </c>
      <c r="C5940" t="s">
        <v>2810</v>
      </c>
      <c r="D5940" t="s">
        <v>22</v>
      </c>
      <c r="E5940" t="s">
        <v>1698</v>
      </c>
      <c r="F5940" t="s">
        <v>1696</v>
      </c>
      <c r="G5940" t="s">
        <v>2806</v>
      </c>
      <c r="H5940" s="5">
        <v>43830</v>
      </c>
      <c r="I5940" s="5">
        <v>43816</v>
      </c>
      <c r="J5940">
        <v>10789.82</v>
      </c>
      <c r="K5940" t="s">
        <v>2812</v>
      </c>
    </row>
    <row r="5941" spans="1:11" x14ac:dyDescent="0.25">
      <c r="A5941" t="s">
        <v>2367</v>
      </c>
      <c r="B5941" t="s">
        <v>14</v>
      </c>
      <c r="C5941" t="s">
        <v>2810</v>
      </c>
      <c r="D5941" t="s">
        <v>22</v>
      </c>
      <c r="E5941" t="s">
        <v>1698</v>
      </c>
      <c r="F5941" t="s">
        <v>1696</v>
      </c>
      <c r="G5941" t="s">
        <v>2806</v>
      </c>
      <c r="H5941" s="5">
        <v>43830</v>
      </c>
      <c r="I5941" s="5">
        <v>43812</v>
      </c>
      <c r="J5941">
        <v>434.72</v>
      </c>
      <c r="K5941" t="s">
        <v>2812</v>
      </c>
    </row>
    <row r="5942" spans="1:11" x14ac:dyDescent="0.25">
      <c r="A5942" t="s">
        <v>2366</v>
      </c>
      <c r="B5942" t="s">
        <v>14</v>
      </c>
      <c r="C5942" t="s">
        <v>2810</v>
      </c>
      <c r="D5942" t="s">
        <v>22</v>
      </c>
      <c r="E5942" t="s">
        <v>1698</v>
      </c>
      <c r="F5942" t="s">
        <v>1696</v>
      </c>
      <c r="G5942" t="s">
        <v>2806</v>
      </c>
      <c r="H5942" s="5">
        <v>43830</v>
      </c>
      <c r="I5942" s="5">
        <v>43811</v>
      </c>
      <c r="J5942">
        <v>3112.48</v>
      </c>
      <c r="K5942" t="s">
        <v>2812</v>
      </c>
    </row>
    <row r="5943" spans="1:11" x14ac:dyDescent="0.25">
      <c r="A5943" t="s">
        <v>2365</v>
      </c>
      <c r="B5943" t="s">
        <v>14</v>
      </c>
      <c r="C5943" t="s">
        <v>2810</v>
      </c>
      <c r="D5943" t="s">
        <v>22</v>
      </c>
      <c r="E5943" t="s">
        <v>1698</v>
      </c>
      <c r="F5943" t="s">
        <v>1696</v>
      </c>
      <c r="G5943" t="s">
        <v>2806</v>
      </c>
      <c r="H5943" s="5">
        <v>43830</v>
      </c>
      <c r="I5943" s="5">
        <v>43809</v>
      </c>
      <c r="J5943">
        <v>434.72</v>
      </c>
      <c r="K5943" t="s">
        <v>2812</v>
      </c>
    </row>
    <row r="5944" spans="1:11" x14ac:dyDescent="0.25">
      <c r="A5944" t="s">
        <v>2365</v>
      </c>
      <c r="B5944" t="s">
        <v>14</v>
      </c>
      <c r="C5944" t="s">
        <v>2810</v>
      </c>
      <c r="D5944" t="s">
        <v>22</v>
      </c>
      <c r="E5944" t="s">
        <v>1698</v>
      </c>
      <c r="F5944" t="s">
        <v>1696</v>
      </c>
      <c r="G5944" t="s">
        <v>2806</v>
      </c>
      <c r="H5944" s="5">
        <v>43830</v>
      </c>
      <c r="I5944" s="5">
        <v>43809</v>
      </c>
      <c r="J5944">
        <v>5521.8</v>
      </c>
      <c r="K5944" t="s">
        <v>2812</v>
      </c>
    </row>
    <row r="5945" spans="1:11" x14ac:dyDescent="0.25">
      <c r="A5945" t="s">
        <v>2364</v>
      </c>
      <c r="B5945" t="s">
        <v>14</v>
      </c>
      <c r="C5945" t="s">
        <v>2810</v>
      </c>
      <c r="D5945" t="s">
        <v>22</v>
      </c>
      <c r="E5945" t="s">
        <v>1698</v>
      </c>
      <c r="F5945" t="s">
        <v>1696</v>
      </c>
      <c r="G5945" t="s">
        <v>2806</v>
      </c>
      <c r="H5945" s="5">
        <v>43830</v>
      </c>
      <c r="I5945" s="5">
        <v>43808</v>
      </c>
      <c r="J5945">
        <v>8609.52</v>
      </c>
      <c r="K5945" t="s">
        <v>2812</v>
      </c>
    </row>
    <row r="5946" spans="1:11" x14ac:dyDescent="0.25">
      <c r="A5946" t="s">
        <v>2364</v>
      </c>
      <c r="B5946" t="s">
        <v>14</v>
      </c>
      <c r="C5946" t="s">
        <v>2810</v>
      </c>
      <c r="D5946" t="s">
        <v>22</v>
      </c>
      <c r="E5946" t="s">
        <v>1698</v>
      </c>
      <c r="F5946" t="s">
        <v>1696</v>
      </c>
      <c r="G5946" t="s">
        <v>2806</v>
      </c>
      <c r="H5946" s="5">
        <v>43830</v>
      </c>
      <c r="I5946" s="5">
        <v>43808</v>
      </c>
      <c r="J5946">
        <v>7509.88</v>
      </c>
      <c r="K5946" t="s">
        <v>2812</v>
      </c>
    </row>
    <row r="5947" spans="1:11" x14ac:dyDescent="0.25">
      <c r="A5947" t="s">
        <v>2364</v>
      </c>
      <c r="B5947" t="s">
        <v>14</v>
      </c>
      <c r="C5947" t="s">
        <v>2810</v>
      </c>
      <c r="D5947" t="s">
        <v>22</v>
      </c>
      <c r="E5947" t="s">
        <v>1698</v>
      </c>
      <c r="F5947" t="s">
        <v>1696</v>
      </c>
      <c r="G5947" t="s">
        <v>2806</v>
      </c>
      <c r="H5947" s="5">
        <v>43830</v>
      </c>
      <c r="I5947" s="5">
        <v>43808</v>
      </c>
      <c r="J5947">
        <v>197.92</v>
      </c>
      <c r="K5947" t="s">
        <v>2812</v>
      </c>
    </row>
    <row r="5948" spans="1:11" x14ac:dyDescent="0.25">
      <c r="A5948" t="s">
        <v>2358</v>
      </c>
      <c r="B5948" t="s">
        <v>14</v>
      </c>
      <c r="C5948" t="s">
        <v>2810</v>
      </c>
      <c r="D5948" t="s">
        <v>16</v>
      </c>
      <c r="E5948" t="s">
        <v>1698</v>
      </c>
      <c r="F5948" t="s">
        <v>1696</v>
      </c>
      <c r="G5948" t="s">
        <v>2806</v>
      </c>
      <c r="H5948" s="5">
        <v>43799</v>
      </c>
      <c r="I5948" s="5">
        <v>43801</v>
      </c>
      <c r="J5948">
        <v>-635.72</v>
      </c>
      <c r="K5948" t="s">
        <v>2812</v>
      </c>
    </row>
    <row r="5949" spans="1:11" x14ac:dyDescent="0.25">
      <c r="A5949" t="s">
        <v>2358</v>
      </c>
      <c r="B5949" t="s">
        <v>14</v>
      </c>
      <c r="C5949" t="s">
        <v>2810</v>
      </c>
      <c r="D5949" t="s">
        <v>22</v>
      </c>
      <c r="E5949" t="s">
        <v>1698</v>
      </c>
      <c r="F5949" t="s">
        <v>1696</v>
      </c>
      <c r="G5949" t="s">
        <v>2806</v>
      </c>
      <c r="H5949" s="5">
        <v>43799</v>
      </c>
      <c r="I5949" s="5">
        <v>43801</v>
      </c>
      <c r="J5949">
        <v>258.95999999999998</v>
      </c>
      <c r="K5949" t="s">
        <v>2812</v>
      </c>
    </row>
    <row r="5950" spans="1:11" x14ac:dyDescent="0.25">
      <c r="A5950" t="s">
        <v>2358</v>
      </c>
      <c r="B5950" t="s">
        <v>14</v>
      </c>
      <c r="C5950" t="s">
        <v>2810</v>
      </c>
      <c r="D5950" t="s">
        <v>22</v>
      </c>
      <c r="E5950" t="s">
        <v>1698</v>
      </c>
      <c r="F5950" t="s">
        <v>1696</v>
      </c>
      <c r="G5950" t="s">
        <v>2806</v>
      </c>
      <c r="H5950" s="5">
        <v>43799</v>
      </c>
      <c r="I5950" s="5">
        <v>43801</v>
      </c>
      <c r="J5950">
        <v>675.87</v>
      </c>
      <c r="K5950" t="s">
        <v>2812</v>
      </c>
    </row>
    <row r="5951" spans="1:11" x14ac:dyDescent="0.25">
      <c r="A5951" t="s">
        <v>2358</v>
      </c>
      <c r="B5951" t="s">
        <v>14</v>
      </c>
      <c r="C5951" t="s">
        <v>2810</v>
      </c>
      <c r="D5951" t="s">
        <v>22</v>
      </c>
      <c r="E5951" t="s">
        <v>1698</v>
      </c>
      <c r="F5951" t="s">
        <v>1696</v>
      </c>
      <c r="G5951" t="s">
        <v>2806</v>
      </c>
      <c r="H5951" s="5">
        <v>43799</v>
      </c>
      <c r="I5951" s="5">
        <v>43801</v>
      </c>
      <c r="J5951">
        <v>352.05</v>
      </c>
      <c r="K5951" t="s">
        <v>2812</v>
      </c>
    </row>
    <row r="5952" spans="1:11" x14ac:dyDescent="0.25">
      <c r="A5952" t="s">
        <v>2351</v>
      </c>
      <c r="B5952" t="s">
        <v>14</v>
      </c>
      <c r="C5952" t="s">
        <v>2810</v>
      </c>
      <c r="D5952" t="s">
        <v>22</v>
      </c>
      <c r="E5952" t="s">
        <v>1698</v>
      </c>
      <c r="F5952" t="s">
        <v>1696</v>
      </c>
      <c r="G5952" t="s">
        <v>2806</v>
      </c>
      <c r="H5952" s="5">
        <v>43799</v>
      </c>
      <c r="I5952" s="5">
        <v>43798</v>
      </c>
      <c r="J5952">
        <v>182.88</v>
      </c>
      <c r="K5952" t="s">
        <v>2812</v>
      </c>
    </row>
    <row r="5953" spans="1:11" x14ac:dyDescent="0.25">
      <c r="A5953" t="s">
        <v>2345</v>
      </c>
      <c r="B5953" t="s">
        <v>14</v>
      </c>
      <c r="C5953" t="s">
        <v>2810</v>
      </c>
      <c r="D5953" t="s">
        <v>22</v>
      </c>
      <c r="E5953" t="s">
        <v>1698</v>
      </c>
      <c r="F5953" t="s">
        <v>1696</v>
      </c>
      <c r="G5953" t="s">
        <v>2806</v>
      </c>
      <c r="H5953" s="5">
        <v>43799</v>
      </c>
      <c r="I5953" s="5">
        <v>43796</v>
      </c>
      <c r="J5953">
        <v>4228.8</v>
      </c>
      <c r="K5953" t="s">
        <v>2812</v>
      </c>
    </row>
    <row r="5954" spans="1:11" x14ac:dyDescent="0.25">
      <c r="A5954" t="s">
        <v>2345</v>
      </c>
      <c r="B5954" t="s">
        <v>14</v>
      </c>
      <c r="C5954" t="s">
        <v>2810</v>
      </c>
      <c r="D5954" t="s">
        <v>22</v>
      </c>
      <c r="E5954" t="s">
        <v>1698</v>
      </c>
      <c r="F5954" t="s">
        <v>1696</v>
      </c>
      <c r="G5954" t="s">
        <v>2806</v>
      </c>
      <c r="H5954" s="5">
        <v>43799</v>
      </c>
      <c r="I5954" s="5">
        <v>43796</v>
      </c>
      <c r="J5954">
        <v>2993.79</v>
      </c>
      <c r="K5954" t="s">
        <v>2812</v>
      </c>
    </row>
    <row r="5955" spans="1:11" x14ac:dyDescent="0.25">
      <c r="A5955" t="s">
        <v>2328</v>
      </c>
      <c r="B5955" t="s">
        <v>14</v>
      </c>
      <c r="C5955" t="s">
        <v>2810</v>
      </c>
      <c r="D5955" t="s">
        <v>16</v>
      </c>
      <c r="E5955" t="s">
        <v>1698</v>
      </c>
      <c r="F5955" t="s">
        <v>1696</v>
      </c>
      <c r="G5955" t="s">
        <v>2806</v>
      </c>
      <c r="H5955" s="5">
        <v>43799</v>
      </c>
      <c r="I5955" s="5">
        <v>43794</v>
      </c>
      <c r="J5955">
        <v>-1294.76</v>
      </c>
      <c r="K5955" t="s">
        <v>2812</v>
      </c>
    </row>
    <row r="5956" spans="1:11" x14ac:dyDescent="0.25">
      <c r="A5956" t="s">
        <v>2328</v>
      </c>
      <c r="B5956" t="s">
        <v>14</v>
      </c>
      <c r="C5956" t="s">
        <v>2810</v>
      </c>
      <c r="D5956" t="s">
        <v>22</v>
      </c>
      <c r="E5956" t="s">
        <v>1698</v>
      </c>
      <c r="F5956" t="s">
        <v>1696</v>
      </c>
      <c r="G5956" t="s">
        <v>2806</v>
      </c>
      <c r="H5956" s="5">
        <v>43799</v>
      </c>
      <c r="I5956" s="5">
        <v>43794</v>
      </c>
      <c r="J5956">
        <v>527.42999999999995</v>
      </c>
      <c r="K5956" t="s">
        <v>2812</v>
      </c>
    </row>
    <row r="5957" spans="1:11" x14ac:dyDescent="0.25">
      <c r="A5957" t="s">
        <v>2328</v>
      </c>
      <c r="B5957" t="s">
        <v>14</v>
      </c>
      <c r="C5957" t="s">
        <v>2810</v>
      </c>
      <c r="D5957" t="s">
        <v>22</v>
      </c>
      <c r="E5957" t="s">
        <v>1698</v>
      </c>
      <c r="F5957" t="s">
        <v>1696</v>
      </c>
      <c r="G5957" t="s">
        <v>2806</v>
      </c>
      <c r="H5957" s="5">
        <v>43799</v>
      </c>
      <c r="I5957" s="5">
        <v>43794</v>
      </c>
      <c r="J5957">
        <v>1376.53</v>
      </c>
      <c r="K5957" t="s">
        <v>2812</v>
      </c>
    </row>
    <row r="5958" spans="1:11" x14ac:dyDescent="0.25">
      <c r="A5958" t="s">
        <v>2328</v>
      </c>
      <c r="B5958" t="s">
        <v>14</v>
      </c>
      <c r="C5958" t="s">
        <v>2810</v>
      </c>
      <c r="D5958" t="s">
        <v>22</v>
      </c>
      <c r="E5958" t="s">
        <v>1698</v>
      </c>
      <c r="F5958" t="s">
        <v>1696</v>
      </c>
      <c r="G5958" t="s">
        <v>2806</v>
      </c>
      <c r="H5958" s="5">
        <v>43799</v>
      </c>
      <c r="I5958" s="5">
        <v>43794</v>
      </c>
      <c r="J5958">
        <v>717.02</v>
      </c>
      <c r="K5958" t="s">
        <v>2812</v>
      </c>
    </row>
    <row r="5959" spans="1:11" x14ac:dyDescent="0.25">
      <c r="A5959" t="s">
        <v>2328</v>
      </c>
      <c r="B5959" t="s">
        <v>14</v>
      </c>
      <c r="C5959" t="s">
        <v>2810</v>
      </c>
      <c r="D5959" t="s">
        <v>22</v>
      </c>
      <c r="E5959" t="s">
        <v>1698</v>
      </c>
      <c r="F5959" t="s">
        <v>1696</v>
      </c>
      <c r="G5959" t="s">
        <v>2806</v>
      </c>
      <c r="H5959" s="5">
        <v>43799</v>
      </c>
      <c r="I5959" s="5">
        <v>43794</v>
      </c>
      <c r="J5959">
        <v>719.18</v>
      </c>
      <c r="K5959" t="s">
        <v>2812</v>
      </c>
    </row>
    <row r="5960" spans="1:11" x14ac:dyDescent="0.25">
      <c r="A5960" t="s">
        <v>2328</v>
      </c>
      <c r="B5960" t="s">
        <v>14</v>
      </c>
      <c r="C5960" t="s">
        <v>2810</v>
      </c>
      <c r="D5960" t="s">
        <v>22</v>
      </c>
      <c r="E5960" t="s">
        <v>1698</v>
      </c>
      <c r="F5960" t="s">
        <v>1696</v>
      </c>
      <c r="G5960" t="s">
        <v>2806</v>
      </c>
      <c r="H5960" s="5">
        <v>43799</v>
      </c>
      <c r="I5960" s="5">
        <v>43794</v>
      </c>
      <c r="J5960">
        <v>3033.6</v>
      </c>
      <c r="K5960" t="s">
        <v>2812</v>
      </c>
    </row>
    <row r="5961" spans="1:11" x14ac:dyDescent="0.25">
      <c r="A5961" t="s">
        <v>2317</v>
      </c>
      <c r="B5961" t="s">
        <v>14</v>
      </c>
      <c r="C5961" t="s">
        <v>2810</v>
      </c>
      <c r="D5961" t="s">
        <v>22</v>
      </c>
      <c r="E5961" t="s">
        <v>1698</v>
      </c>
      <c r="F5961" t="s">
        <v>1696</v>
      </c>
      <c r="G5961" t="s">
        <v>2806</v>
      </c>
      <c r="H5961" s="5">
        <v>43799</v>
      </c>
      <c r="I5961" s="5">
        <v>43791</v>
      </c>
      <c r="J5961">
        <v>7515.74</v>
      </c>
      <c r="K5961" t="s">
        <v>2812</v>
      </c>
    </row>
    <row r="5962" spans="1:11" x14ac:dyDescent="0.25">
      <c r="A5962" t="s">
        <v>2305</v>
      </c>
      <c r="B5962" t="s">
        <v>14</v>
      </c>
      <c r="C5962" t="s">
        <v>2810</v>
      </c>
      <c r="D5962" t="s">
        <v>22</v>
      </c>
      <c r="E5962" t="s">
        <v>1698</v>
      </c>
      <c r="F5962" t="s">
        <v>1696</v>
      </c>
      <c r="G5962" t="s">
        <v>2806</v>
      </c>
      <c r="H5962" s="5">
        <v>43799</v>
      </c>
      <c r="I5962" s="5">
        <v>43790</v>
      </c>
      <c r="J5962">
        <v>457.66</v>
      </c>
      <c r="K5962" t="s">
        <v>2812</v>
      </c>
    </row>
    <row r="5963" spans="1:11" x14ac:dyDescent="0.25">
      <c r="A5963" t="s">
        <v>2305</v>
      </c>
      <c r="B5963" t="s">
        <v>14</v>
      </c>
      <c r="C5963" t="s">
        <v>2810</v>
      </c>
      <c r="D5963" t="s">
        <v>22</v>
      </c>
      <c r="E5963" t="s">
        <v>1698</v>
      </c>
      <c r="F5963" t="s">
        <v>1696</v>
      </c>
      <c r="G5963" t="s">
        <v>2806</v>
      </c>
      <c r="H5963" s="5">
        <v>43799</v>
      </c>
      <c r="I5963" s="5">
        <v>43790</v>
      </c>
      <c r="J5963">
        <v>303.36</v>
      </c>
      <c r="K5963" t="s">
        <v>2812</v>
      </c>
    </row>
    <row r="5964" spans="1:11" x14ac:dyDescent="0.25">
      <c r="A5964" t="s">
        <v>2293</v>
      </c>
      <c r="B5964" t="s">
        <v>14</v>
      </c>
      <c r="C5964" t="s">
        <v>2810</v>
      </c>
      <c r="D5964" t="s">
        <v>22</v>
      </c>
      <c r="E5964" t="s">
        <v>1698</v>
      </c>
      <c r="F5964" t="s">
        <v>1696</v>
      </c>
      <c r="G5964" t="s">
        <v>2806</v>
      </c>
      <c r="H5964" s="5">
        <v>43799</v>
      </c>
      <c r="I5964" s="5">
        <v>43788</v>
      </c>
      <c r="J5964">
        <v>8770.9</v>
      </c>
      <c r="K5964" t="s">
        <v>2812</v>
      </c>
    </row>
    <row r="5965" spans="1:11" x14ac:dyDescent="0.25">
      <c r="A5965" t="s">
        <v>2285</v>
      </c>
      <c r="B5965" t="s">
        <v>14</v>
      </c>
      <c r="C5965" t="s">
        <v>2810</v>
      </c>
      <c r="D5965" t="s">
        <v>22</v>
      </c>
      <c r="E5965" t="s">
        <v>1698</v>
      </c>
      <c r="F5965" t="s">
        <v>1696</v>
      </c>
      <c r="G5965" t="s">
        <v>2806</v>
      </c>
      <c r="H5965" s="5">
        <v>43799</v>
      </c>
      <c r="I5965" s="5">
        <v>43784</v>
      </c>
      <c r="J5965">
        <v>1516.8</v>
      </c>
      <c r="K5965" t="s">
        <v>2812</v>
      </c>
    </row>
    <row r="5966" spans="1:11" x14ac:dyDescent="0.25">
      <c r="A5966" t="s">
        <v>2261</v>
      </c>
      <c r="B5966" t="s">
        <v>14</v>
      </c>
      <c r="C5966" t="s">
        <v>2810</v>
      </c>
      <c r="D5966" t="s">
        <v>22</v>
      </c>
      <c r="E5966" t="s">
        <v>1698</v>
      </c>
      <c r="F5966" t="s">
        <v>1696</v>
      </c>
      <c r="G5966" t="s">
        <v>2806</v>
      </c>
      <c r="H5966" s="5">
        <v>43799</v>
      </c>
      <c r="I5966" s="5">
        <v>43783</v>
      </c>
      <c r="J5966">
        <v>243.84</v>
      </c>
      <c r="K5966" t="s">
        <v>2812</v>
      </c>
    </row>
    <row r="5967" spans="1:11" x14ac:dyDescent="0.25">
      <c r="A5967" t="s">
        <v>2242</v>
      </c>
      <c r="B5967" t="s">
        <v>14</v>
      </c>
      <c r="C5967" t="s">
        <v>2810</v>
      </c>
      <c r="D5967" t="s">
        <v>22</v>
      </c>
      <c r="E5967" t="s">
        <v>1698</v>
      </c>
      <c r="F5967" t="s">
        <v>1696</v>
      </c>
      <c r="G5967" t="s">
        <v>2806</v>
      </c>
      <c r="H5967" s="5">
        <v>43799</v>
      </c>
      <c r="I5967" s="5">
        <v>43781</v>
      </c>
      <c r="J5967">
        <v>2554.7199999999998</v>
      </c>
      <c r="K5967" t="s">
        <v>2812</v>
      </c>
    </row>
    <row r="5968" spans="1:11" x14ac:dyDescent="0.25">
      <c r="A5968" t="s">
        <v>2242</v>
      </c>
      <c r="B5968" t="s">
        <v>14</v>
      </c>
      <c r="C5968" t="s">
        <v>2810</v>
      </c>
      <c r="D5968" t="s">
        <v>22</v>
      </c>
      <c r="E5968" t="s">
        <v>1698</v>
      </c>
      <c r="F5968" t="s">
        <v>1696</v>
      </c>
      <c r="G5968" t="s">
        <v>2806</v>
      </c>
      <c r="H5968" s="5">
        <v>43799</v>
      </c>
      <c r="I5968" s="5">
        <v>43781</v>
      </c>
      <c r="J5968">
        <v>6019.8</v>
      </c>
      <c r="K5968" t="s">
        <v>2812</v>
      </c>
    </row>
    <row r="5969" spans="1:11" x14ac:dyDescent="0.25">
      <c r="A5969" t="s">
        <v>2168</v>
      </c>
      <c r="B5969" t="s">
        <v>14</v>
      </c>
      <c r="C5969" t="s">
        <v>2810</v>
      </c>
      <c r="D5969" t="s">
        <v>22</v>
      </c>
      <c r="E5969" t="s">
        <v>1698</v>
      </c>
      <c r="F5969" t="s">
        <v>1696</v>
      </c>
      <c r="G5969" t="s">
        <v>2806</v>
      </c>
      <c r="H5969" s="5">
        <v>43799</v>
      </c>
      <c r="I5969" s="5">
        <v>43777</v>
      </c>
      <c r="J5969">
        <v>5009.76</v>
      </c>
      <c r="K5969" t="s">
        <v>2812</v>
      </c>
    </row>
    <row r="5970" spans="1:11" x14ac:dyDescent="0.25">
      <c r="A5970" t="s">
        <v>2168</v>
      </c>
      <c r="B5970" t="s">
        <v>14</v>
      </c>
      <c r="C5970" t="s">
        <v>2810</v>
      </c>
      <c r="D5970" t="s">
        <v>22</v>
      </c>
      <c r="E5970" t="s">
        <v>1698</v>
      </c>
      <c r="F5970" t="s">
        <v>1696</v>
      </c>
      <c r="G5970" t="s">
        <v>2806</v>
      </c>
      <c r="H5970" s="5">
        <v>43799</v>
      </c>
      <c r="I5970" s="5">
        <v>43777</v>
      </c>
      <c r="J5970">
        <v>9214.56</v>
      </c>
      <c r="K5970" t="s">
        <v>2812</v>
      </c>
    </row>
    <row r="5971" spans="1:11" x14ac:dyDescent="0.25">
      <c r="A5971" t="s">
        <v>1701</v>
      </c>
      <c r="B5971" t="s">
        <v>15</v>
      </c>
      <c r="D5971" t="s">
        <v>16</v>
      </c>
      <c r="E5971" t="s">
        <v>1698</v>
      </c>
      <c r="F5971" t="s">
        <v>1696</v>
      </c>
      <c r="G5971" t="s">
        <v>2806</v>
      </c>
      <c r="H5971" s="5">
        <v>43769</v>
      </c>
      <c r="I5971" s="5">
        <v>43770</v>
      </c>
      <c r="J5971">
        <v>-72.819999999999993</v>
      </c>
      <c r="K5971" t="s">
        <v>2812</v>
      </c>
    </row>
    <row r="5972" spans="1:11" x14ac:dyDescent="0.25">
      <c r="A5972" t="s">
        <v>1701</v>
      </c>
      <c r="B5972" t="s">
        <v>15</v>
      </c>
      <c r="D5972" t="s">
        <v>22</v>
      </c>
      <c r="E5972" t="s">
        <v>1698</v>
      </c>
      <c r="F5972" t="s">
        <v>1696</v>
      </c>
      <c r="G5972" t="s">
        <v>2806</v>
      </c>
      <c r="H5972" s="5">
        <v>43769</v>
      </c>
      <c r="I5972" s="5">
        <v>43770</v>
      </c>
      <c r="J5972">
        <v>29.67</v>
      </c>
      <c r="K5972" t="s">
        <v>2812</v>
      </c>
    </row>
    <row r="5973" spans="1:11" x14ac:dyDescent="0.25">
      <c r="A5973" t="s">
        <v>1701</v>
      </c>
      <c r="B5973" t="s">
        <v>15</v>
      </c>
      <c r="D5973" t="s">
        <v>22</v>
      </c>
      <c r="E5973" t="s">
        <v>1698</v>
      </c>
      <c r="F5973" t="s">
        <v>1696</v>
      </c>
      <c r="G5973" t="s">
        <v>2806</v>
      </c>
      <c r="H5973" s="5">
        <v>43769</v>
      </c>
      <c r="I5973" s="5">
        <v>43770</v>
      </c>
      <c r="J5973">
        <v>77.42</v>
      </c>
      <c r="K5973" t="s">
        <v>2812</v>
      </c>
    </row>
    <row r="5974" spans="1:11" x14ac:dyDescent="0.25">
      <c r="A5974" t="s">
        <v>1701</v>
      </c>
      <c r="B5974" t="s">
        <v>15</v>
      </c>
      <c r="D5974" t="s">
        <v>22</v>
      </c>
      <c r="E5974" t="s">
        <v>1698</v>
      </c>
      <c r="F5974" t="s">
        <v>1696</v>
      </c>
      <c r="G5974" t="s">
        <v>2806</v>
      </c>
      <c r="H5974" s="5">
        <v>43769</v>
      </c>
      <c r="I5974" s="5">
        <v>43770</v>
      </c>
      <c r="J5974">
        <v>40.32</v>
      </c>
      <c r="K5974" t="s">
        <v>2812</v>
      </c>
    </row>
    <row r="5975" spans="1:11" x14ac:dyDescent="0.25">
      <c r="A5975" t="s">
        <v>1700</v>
      </c>
      <c r="B5975" t="s">
        <v>15</v>
      </c>
      <c r="D5975" t="s">
        <v>22</v>
      </c>
      <c r="E5975" t="s">
        <v>1698</v>
      </c>
      <c r="F5975" t="s">
        <v>1696</v>
      </c>
      <c r="G5975" t="s">
        <v>2806</v>
      </c>
      <c r="H5975" s="5">
        <v>43769</v>
      </c>
      <c r="I5975" s="5">
        <v>43769</v>
      </c>
      <c r="J5975">
        <v>505.36</v>
      </c>
      <c r="K5975" t="s">
        <v>2812</v>
      </c>
    </row>
    <row r="5976" spans="1:11" x14ac:dyDescent="0.25">
      <c r="A5976" t="s">
        <v>1699</v>
      </c>
      <c r="B5976" t="s">
        <v>15</v>
      </c>
      <c r="D5976" t="s">
        <v>22</v>
      </c>
      <c r="E5976" t="s">
        <v>1698</v>
      </c>
      <c r="F5976" t="s">
        <v>1696</v>
      </c>
      <c r="G5976" t="s">
        <v>2806</v>
      </c>
      <c r="H5976" s="5">
        <v>43769</v>
      </c>
      <c r="I5976" s="5">
        <v>43767</v>
      </c>
      <c r="J5976">
        <v>198.48</v>
      </c>
      <c r="K5976" t="s">
        <v>2812</v>
      </c>
    </row>
    <row r="5977" spans="1:11" x14ac:dyDescent="0.25">
      <c r="A5977" t="s">
        <v>1699</v>
      </c>
      <c r="B5977" t="s">
        <v>15</v>
      </c>
      <c r="D5977" t="s">
        <v>22</v>
      </c>
      <c r="E5977" t="s">
        <v>1698</v>
      </c>
      <c r="F5977" t="s">
        <v>1696</v>
      </c>
      <c r="G5977" t="s">
        <v>2806</v>
      </c>
      <c r="H5977" s="5">
        <v>43769</v>
      </c>
      <c r="I5977" s="5">
        <v>43767</v>
      </c>
      <c r="J5977">
        <v>518.01</v>
      </c>
      <c r="K5977" t="s">
        <v>2812</v>
      </c>
    </row>
    <row r="5978" spans="1:11" x14ac:dyDescent="0.25">
      <c r="A5978" t="s">
        <v>1699</v>
      </c>
      <c r="B5978" t="s">
        <v>15</v>
      </c>
      <c r="D5978" t="s">
        <v>22</v>
      </c>
      <c r="E5978" t="s">
        <v>1698</v>
      </c>
      <c r="F5978" t="s">
        <v>1696</v>
      </c>
      <c r="G5978" t="s">
        <v>2806</v>
      </c>
      <c r="H5978" s="5">
        <v>43769</v>
      </c>
      <c r="I5978" s="5">
        <v>43767</v>
      </c>
      <c r="J5978">
        <v>269.83</v>
      </c>
      <c r="K5978" t="s">
        <v>2812</v>
      </c>
    </row>
    <row r="5979" spans="1:11" x14ac:dyDescent="0.25">
      <c r="A5979" t="s">
        <v>1699</v>
      </c>
      <c r="B5979" t="s">
        <v>15</v>
      </c>
      <c r="D5979" t="s">
        <v>22</v>
      </c>
      <c r="E5979" t="s">
        <v>1698</v>
      </c>
      <c r="F5979" t="s">
        <v>1696</v>
      </c>
      <c r="G5979" t="s">
        <v>2806</v>
      </c>
      <c r="H5979" s="5">
        <v>43769</v>
      </c>
      <c r="I5979" s="5">
        <v>43767</v>
      </c>
      <c r="J5979">
        <v>487.68</v>
      </c>
      <c r="K5979" t="s">
        <v>2812</v>
      </c>
    </row>
    <row r="5980" spans="1:11" x14ac:dyDescent="0.25">
      <c r="A5980" t="s">
        <v>1699</v>
      </c>
      <c r="B5980" t="s">
        <v>15</v>
      </c>
      <c r="D5980" t="s">
        <v>16</v>
      </c>
      <c r="E5980" t="s">
        <v>1698</v>
      </c>
      <c r="F5980" t="s">
        <v>1696</v>
      </c>
      <c r="G5980" t="s">
        <v>2806</v>
      </c>
      <c r="H5980" s="5">
        <v>43769</v>
      </c>
      <c r="I5980" s="5">
        <v>43767</v>
      </c>
      <c r="J5980">
        <v>-487.24</v>
      </c>
      <c r="K5980" t="s">
        <v>2812</v>
      </c>
    </row>
    <row r="5981" spans="1:11" x14ac:dyDescent="0.25">
      <c r="A5981" t="s">
        <v>1697</v>
      </c>
      <c r="B5981" t="s">
        <v>15</v>
      </c>
      <c r="D5981" t="s">
        <v>22</v>
      </c>
      <c r="E5981" t="s">
        <v>1698</v>
      </c>
      <c r="F5981" t="s">
        <v>1696</v>
      </c>
      <c r="G5981" t="s">
        <v>2806</v>
      </c>
      <c r="H5981" s="5">
        <v>43769</v>
      </c>
      <c r="I5981" s="5">
        <v>43766</v>
      </c>
      <c r="J5981">
        <v>2893.6</v>
      </c>
      <c r="K5981" t="s">
        <v>2812</v>
      </c>
    </row>
    <row r="5982" spans="1:11" x14ac:dyDescent="0.25">
      <c r="A5982" t="s">
        <v>2798</v>
      </c>
      <c r="B5982" t="s">
        <v>14</v>
      </c>
      <c r="C5982" t="s">
        <v>15</v>
      </c>
      <c r="D5982" t="s">
        <v>21</v>
      </c>
      <c r="E5982" t="s">
        <v>1690</v>
      </c>
      <c r="F5982" t="s">
        <v>1688</v>
      </c>
      <c r="G5982" t="s">
        <v>2806</v>
      </c>
      <c r="H5982" s="5">
        <v>44043</v>
      </c>
      <c r="I5982" s="5">
        <v>44041</v>
      </c>
      <c r="J5982">
        <v>-11.2</v>
      </c>
      <c r="K5982" t="s">
        <v>2812</v>
      </c>
    </row>
    <row r="5983" spans="1:11" x14ac:dyDescent="0.25">
      <c r="A5983" t="s">
        <v>2798</v>
      </c>
      <c r="B5983" t="s">
        <v>14</v>
      </c>
      <c r="C5983" t="s">
        <v>15</v>
      </c>
      <c r="D5983" t="s">
        <v>21</v>
      </c>
      <c r="E5983" t="s">
        <v>1690</v>
      </c>
      <c r="F5983" t="s">
        <v>1688</v>
      </c>
      <c r="G5983" t="s">
        <v>2806</v>
      </c>
      <c r="H5983" s="5">
        <v>44043</v>
      </c>
      <c r="I5983" s="5">
        <v>44041</v>
      </c>
      <c r="J5983">
        <v>4.32</v>
      </c>
      <c r="K5983" t="s">
        <v>2812</v>
      </c>
    </row>
    <row r="5984" spans="1:11" x14ac:dyDescent="0.25">
      <c r="A5984" t="s">
        <v>2798</v>
      </c>
      <c r="B5984" t="s">
        <v>14</v>
      </c>
      <c r="C5984" t="s">
        <v>15</v>
      </c>
      <c r="D5984" t="s">
        <v>21</v>
      </c>
      <c r="E5984" t="s">
        <v>1690</v>
      </c>
      <c r="F5984" t="s">
        <v>1688</v>
      </c>
      <c r="G5984" t="s">
        <v>2806</v>
      </c>
      <c r="H5984" s="5">
        <v>44043</v>
      </c>
      <c r="I5984" s="5">
        <v>44041</v>
      </c>
      <c r="J5984">
        <v>11.91</v>
      </c>
      <c r="K5984" t="s">
        <v>2812</v>
      </c>
    </row>
    <row r="5985" spans="1:11" x14ac:dyDescent="0.25">
      <c r="A5985" t="s">
        <v>2798</v>
      </c>
      <c r="B5985" t="s">
        <v>14</v>
      </c>
      <c r="C5985" t="s">
        <v>15</v>
      </c>
      <c r="D5985" t="s">
        <v>21</v>
      </c>
      <c r="E5985" t="s">
        <v>1690</v>
      </c>
      <c r="F5985" t="s">
        <v>1688</v>
      </c>
      <c r="G5985" t="s">
        <v>2806</v>
      </c>
      <c r="H5985" s="5">
        <v>44043</v>
      </c>
      <c r="I5985" s="5">
        <v>44041</v>
      </c>
      <c r="J5985">
        <v>5.24</v>
      </c>
      <c r="K5985" t="s">
        <v>2812</v>
      </c>
    </row>
    <row r="5986" spans="1:11" x14ac:dyDescent="0.25">
      <c r="A5986" t="s">
        <v>2790</v>
      </c>
      <c r="B5986" t="s">
        <v>14</v>
      </c>
      <c r="C5986" t="s">
        <v>15</v>
      </c>
      <c r="D5986" t="s">
        <v>21</v>
      </c>
      <c r="E5986" t="s">
        <v>1690</v>
      </c>
      <c r="F5986" t="s">
        <v>1688</v>
      </c>
      <c r="G5986" t="s">
        <v>2806</v>
      </c>
      <c r="H5986" s="5">
        <v>44043</v>
      </c>
      <c r="I5986" s="5">
        <v>44033</v>
      </c>
      <c r="J5986">
        <v>79.319999999999993</v>
      </c>
      <c r="K5986" t="s">
        <v>2812</v>
      </c>
    </row>
    <row r="5987" spans="1:11" x14ac:dyDescent="0.25">
      <c r="A5987" t="s">
        <v>2774</v>
      </c>
      <c r="B5987" t="s">
        <v>14</v>
      </c>
      <c r="C5987" t="s">
        <v>15</v>
      </c>
      <c r="D5987" t="s">
        <v>19</v>
      </c>
      <c r="E5987" t="s">
        <v>1690</v>
      </c>
      <c r="F5987" t="s">
        <v>1688</v>
      </c>
      <c r="G5987" t="s">
        <v>2806</v>
      </c>
      <c r="H5987" s="5">
        <v>44012</v>
      </c>
      <c r="I5987" s="5">
        <v>44008</v>
      </c>
      <c r="J5987">
        <v>-7.78</v>
      </c>
      <c r="K5987" t="s">
        <v>2812</v>
      </c>
    </row>
    <row r="5988" spans="1:11" x14ac:dyDescent="0.25">
      <c r="A5988" t="s">
        <v>2774</v>
      </c>
      <c r="B5988" t="s">
        <v>14</v>
      </c>
      <c r="C5988" t="s">
        <v>15</v>
      </c>
      <c r="D5988" t="s">
        <v>19</v>
      </c>
      <c r="E5988" t="s">
        <v>1690</v>
      </c>
      <c r="F5988" t="s">
        <v>1688</v>
      </c>
      <c r="G5988" t="s">
        <v>2806</v>
      </c>
      <c r="H5988" s="5">
        <v>44012</v>
      </c>
      <c r="I5988" s="5">
        <v>44008</v>
      </c>
      <c r="J5988">
        <v>16.8</v>
      </c>
      <c r="K5988" t="s">
        <v>2812</v>
      </c>
    </row>
    <row r="5989" spans="1:11" x14ac:dyDescent="0.25">
      <c r="A5989" t="s">
        <v>2774</v>
      </c>
      <c r="B5989" t="s">
        <v>14</v>
      </c>
      <c r="C5989" t="s">
        <v>15</v>
      </c>
      <c r="D5989" t="s">
        <v>19</v>
      </c>
      <c r="E5989" t="s">
        <v>1690</v>
      </c>
      <c r="F5989" t="s">
        <v>1688</v>
      </c>
      <c r="G5989" t="s">
        <v>2806</v>
      </c>
      <c r="H5989" s="5">
        <v>44012</v>
      </c>
      <c r="I5989" s="5">
        <v>44008</v>
      </c>
      <c r="J5989">
        <v>-6.47</v>
      </c>
      <c r="K5989" t="s">
        <v>2812</v>
      </c>
    </row>
    <row r="5990" spans="1:11" x14ac:dyDescent="0.25">
      <c r="A5990" t="s">
        <v>2774</v>
      </c>
      <c r="B5990" t="s">
        <v>14</v>
      </c>
      <c r="C5990" t="s">
        <v>15</v>
      </c>
      <c r="D5990" t="s">
        <v>19</v>
      </c>
      <c r="E5990" t="s">
        <v>1690</v>
      </c>
      <c r="F5990" t="s">
        <v>1688</v>
      </c>
      <c r="G5990" t="s">
        <v>2806</v>
      </c>
      <c r="H5990" s="5">
        <v>44012</v>
      </c>
      <c r="I5990" s="5">
        <v>44008</v>
      </c>
      <c r="J5990">
        <v>-17.87</v>
      </c>
      <c r="K5990" t="s">
        <v>2812</v>
      </c>
    </row>
    <row r="5991" spans="1:11" x14ac:dyDescent="0.25">
      <c r="A5991" t="s">
        <v>2760</v>
      </c>
      <c r="B5991" t="s">
        <v>14</v>
      </c>
      <c r="C5991" t="s">
        <v>15</v>
      </c>
      <c r="D5991" t="s">
        <v>19</v>
      </c>
      <c r="E5991" t="s">
        <v>1690</v>
      </c>
      <c r="F5991" t="s">
        <v>1688</v>
      </c>
      <c r="G5991" t="s">
        <v>2806</v>
      </c>
      <c r="H5991" s="5">
        <v>44012</v>
      </c>
      <c r="I5991" s="5">
        <v>43990</v>
      </c>
      <c r="J5991">
        <v>-118.98</v>
      </c>
      <c r="K5991" t="s">
        <v>2812</v>
      </c>
    </row>
    <row r="5992" spans="1:11" x14ac:dyDescent="0.25">
      <c r="A5992" t="s">
        <v>2754</v>
      </c>
      <c r="B5992" t="s">
        <v>14</v>
      </c>
      <c r="C5992" t="s">
        <v>15</v>
      </c>
      <c r="D5992" t="s">
        <v>20</v>
      </c>
      <c r="E5992" t="s">
        <v>1690</v>
      </c>
      <c r="F5992" t="s">
        <v>1688</v>
      </c>
      <c r="G5992" t="s">
        <v>2806</v>
      </c>
      <c r="H5992" s="5">
        <v>43982</v>
      </c>
      <c r="I5992" s="5">
        <v>43983</v>
      </c>
      <c r="J5992">
        <v>-119.46</v>
      </c>
      <c r="K5992" t="s">
        <v>2812</v>
      </c>
    </row>
    <row r="5993" spans="1:11" x14ac:dyDescent="0.25">
      <c r="A5993" t="s">
        <v>2754</v>
      </c>
      <c r="B5993" t="s">
        <v>14</v>
      </c>
      <c r="C5993" t="s">
        <v>15</v>
      </c>
      <c r="D5993" t="s">
        <v>20</v>
      </c>
      <c r="E5993" t="s">
        <v>1690</v>
      </c>
      <c r="F5993" t="s">
        <v>1688</v>
      </c>
      <c r="G5993" t="s">
        <v>2806</v>
      </c>
      <c r="H5993" s="5">
        <v>43982</v>
      </c>
      <c r="I5993" s="5">
        <v>43983</v>
      </c>
      <c r="J5993">
        <v>46.02</v>
      </c>
      <c r="K5993" t="s">
        <v>2812</v>
      </c>
    </row>
    <row r="5994" spans="1:11" x14ac:dyDescent="0.25">
      <c r="A5994" t="s">
        <v>2754</v>
      </c>
      <c r="B5994" t="s">
        <v>14</v>
      </c>
      <c r="C5994" t="s">
        <v>15</v>
      </c>
      <c r="D5994" t="s">
        <v>20</v>
      </c>
      <c r="E5994" t="s">
        <v>1690</v>
      </c>
      <c r="F5994" t="s">
        <v>1688</v>
      </c>
      <c r="G5994" t="s">
        <v>2806</v>
      </c>
      <c r="H5994" s="5">
        <v>43982</v>
      </c>
      <c r="I5994" s="5">
        <v>43983</v>
      </c>
      <c r="J5994">
        <v>127.08</v>
      </c>
      <c r="K5994" t="s">
        <v>2812</v>
      </c>
    </row>
    <row r="5995" spans="1:11" x14ac:dyDescent="0.25">
      <c r="A5995" t="s">
        <v>2754</v>
      </c>
      <c r="B5995" t="s">
        <v>14</v>
      </c>
      <c r="C5995" t="s">
        <v>15</v>
      </c>
      <c r="D5995" t="s">
        <v>20</v>
      </c>
      <c r="E5995" t="s">
        <v>1690</v>
      </c>
      <c r="F5995" t="s">
        <v>1688</v>
      </c>
      <c r="G5995" t="s">
        <v>2806</v>
      </c>
      <c r="H5995" s="5">
        <v>43982</v>
      </c>
      <c r="I5995" s="5">
        <v>43983</v>
      </c>
      <c r="J5995">
        <v>55.33</v>
      </c>
      <c r="K5995" t="s">
        <v>2812</v>
      </c>
    </row>
    <row r="5996" spans="1:11" x14ac:dyDescent="0.25">
      <c r="A5996" t="s">
        <v>2754</v>
      </c>
      <c r="B5996" t="s">
        <v>14</v>
      </c>
      <c r="C5996" t="s">
        <v>15</v>
      </c>
      <c r="D5996" t="s">
        <v>20</v>
      </c>
      <c r="E5996" t="s">
        <v>1690</v>
      </c>
      <c r="F5996" t="s">
        <v>1688</v>
      </c>
      <c r="G5996" t="s">
        <v>2806</v>
      </c>
      <c r="H5996" s="5">
        <v>43982</v>
      </c>
      <c r="I5996" s="5">
        <v>43983</v>
      </c>
      <c r="J5996">
        <v>846.08</v>
      </c>
      <c r="K5996" t="s">
        <v>2812</v>
      </c>
    </row>
    <row r="5997" spans="1:11" x14ac:dyDescent="0.25">
      <c r="A5997" t="s">
        <v>2741</v>
      </c>
      <c r="B5997" t="s">
        <v>14</v>
      </c>
      <c r="C5997" t="s">
        <v>15</v>
      </c>
      <c r="D5997" t="s">
        <v>20</v>
      </c>
      <c r="E5997" t="s">
        <v>1690</v>
      </c>
      <c r="F5997" t="s">
        <v>1688</v>
      </c>
      <c r="G5997" t="s">
        <v>2806</v>
      </c>
      <c r="H5997" s="5">
        <v>43982</v>
      </c>
      <c r="I5997" s="5">
        <v>43978</v>
      </c>
      <c r="J5997">
        <v>356.71</v>
      </c>
      <c r="K5997" t="s">
        <v>2812</v>
      </c>
    </row>
    <row r="5998" spans="1:11" x14ac:dyDescent="0.25">
      <c r="A5998" t="s">
        <v>2741</v>
      </c>
      <c r="B5998" t="s">
        <v>14</v>
      </c>
      <c r="C5998" t="s">
        <v>15</v>
      </c>
      <c r="D5998" t="s">
        <v>20</v>
      </c>
      <c r="E5998" t="s">
        <v>1690</v>
      </c>
      <c r="F5998" t="s">
        <v>1688</v>
      </c>
      <c r="G5998" t="s">
        <v>2806</v>
      </c>
      <c r="H5998" s="5">
        <v>43982</v>
      </c>
      <c r="I5998" s="5">
        <v>43978</v>
      </c>
      <c r="J5998">
        <v>984.88</v>
      </c>
      <c r="K5998" t="s">
        <v>2812</v>
      </c>
    </row>
    <row r="5999" spans="1:11" x14ac:dyDescent="0.25">
      <c r="A5999" t="s">
        <v>2741</v>
      </c>
      <c r="B5999" t="s">
        <v>14</v>
      </c>
      <c r="C5999" t="s">
        <v>15</v>
      </c>
      <c r="D5999" t="s">
        <v>20</v>
      </c>
      <c r="E5999" t="s">
        <v>1690</v>
      </c>
      <c r="F5999" t="s">
        <v>1688</v>
      </c>
      <c r="G5999" t="s">
        <v>2806</v>
      </c>
      <c r="H5999" s="5">
        <v>43982</v>
      </c>
      <c r="I5999" s="5">
        <v>43978</v>
      </c>
      <c r="J5999">
        <v>428.84</v>
      </c>
      <c r="K5999" t="s">
        <v>2812</v>
      </c>
    </row>
    <row r="6000" spans="1:11" x14ac:dyDescent="0.25">
      <c r="A6000" t="s">
        <v>2741</v>
      </c>
      <c r="B6000" t="s">
        <v>14</v>
      </c>
      <c r="C6000" t="s">
        <v>15</v>
      </c>
      <c r="D6000" t="s">
        <v>20</v>
      </c>
      <c r="E6000" t="s">
        <v>1690</v>
      </c>
      <c r="F6000" t="s">
        <v>1688</v>
      </c>
      <c r="G6000" t="s">
        <v>2806</v>
      </c>
      <c r="H6000" s="5">
        <v>43982</v>
      </c>
      <c r="I6000" s="5">
        <v>43978</v>
      </c>
      <c r="J6000">
        <v>-925.87</v>
      </c>
      <c r="K6000" t="s">
        <v>2812</v>
      </c>
    </row>
    <row r="6001" spans="1:11" x14ac:dyDescent="0.25">
      <c r="A6001" t="s">
        <v>2738</v>
      </c>
      <c r="B6001" t="s">
        <v>14</v>
      </c>
      <c r="C6001" t="s">
        <v>15</v>
      </c>
      <c r="D6001" t="s">
        <v>20</v>
      </c>
      <c r="E6001" t="s">
        <v>1690</v>
      </c>
      <c r="F6001" t="s">
        <v>1688</v>
      </c>
      <c r="G6001" t="s">
        <v>2806</v>
      </c>
      <c r="H6001" s="5">
        <v>43982</v>
      </c>
      <c r="I6001" s="5">
        <v>43977</v>
      </c>
      <c r="J6001">
        <v>2326.7199999999998</v>
      </c>
      <c r="K6001" t="s">
        <v>2812</v>
      </c>
    </row>
    <row r="6002" spans="1:11" x14ac:dyDescent="0.25">
      <c r="A6002" t="s">
        <v>2724</v>
      </c>
      <c r="B6002" t="s">
        <v>14</v>
      </c>
      <c r="C6002" t="s">
        <v>15</v>
      </c>
      <c r="D6002" t="s">
        <v>20</v>
      </c>
      <c r="E6002" t="s">
        <v>1690</v>
      </c>
      <c r="F6002" t="s">
        <v>1688</v>
      </c>
      <c r="G6002" t="s">
        <v>2806</v>
      </c>
      <c r="H6002" s="5">
        <v>43982</v>
      </c>
      <c r="I6002" s="5">
        <v>43963</v>
      </c>
      <c r="J6002">
        <v>2115.1999999999998</v>
      </c>
      <c r="K6002" t="s">
        <v>2812</v>
      </c>
    </row>
    <row r="6003" spans="1:11" x14ac:dyDescent="0.25">
      <c r="A6003" t="s">
        <v>2723</v>
      </c>
      <c r="B6003" t="s">
        <v>14</v>
      </c>
      <c r="C6003" t="s">
        <v>15</v>
      </c>
      <c r="D6003" t="s">
        <v>20</v>
      </c>
      <c r="E6003" t="s">
        <v>1690</v>
      </c>
      <c r="F6003" t="s">
        <v>1688</v>
      </c>
      <c r="G6003" t="s">
        <v>2806</v>
      </c>
      <c r="H6003" s="5">
        <v>43982</v>
      </c>
      <c r="I6003" s="5">
        <v>43959</v>
      </c>
      <c r="J6003">
        <v>2115.1999999999998</v>
      </c>
      <c r="K6003" t="s">
        <v>2812</v>
      </c>
    </row>
    <row r="6004" spans="1:11" x14ac:dyDescent="0.25">
      <c r="A6004" t="s">
        <v>2712</v>
      </c>
      <c r="B6004" t="s">
        <v>14</v>
      </c>
      <c r="C6004" t="s">
        <v>15</v>
      </c>
      <c r="D6004" t="s">
        <v>18</v>
      </c>
      <c r="E6004" t="s">
        <v>1690</v>
      </c>
      <c r="F6004" t="s">
        <v>1688</v>
      </c>
      <c r="G6004" t="s">
        <v>2806</v>
      </c>
      <c r="H6004" s="5">
        <v>43951</v>
      </c>
      <c r="I6004" s="5">
        <v>43952</v>
      </c>
      <c r="J6004">
        <v>-20.71</v>
      </c>
      <c r="K6004" t="s">
        <v>2812</v>
      </c>
    </row>
    <row r="6005" spans="1:11" x14ac:dyDescent="0.25">
      <c r="A6005" t="s">
        <v>2699</v>
      </c>
      <c r="B6005" t="s">
        <v>14</v>
      </c>
      <c r="C6005" t="s">
        <v>15</v>
      </c>
      <c r="D6005" t="s">
        <v>18</v>
      </c>
      <c r="E6005" t="s">
        <v>1690</v>
      </c>
      <c r="F6005" t="s">
        <v>1688</v>
      </c>
      <c r="G6005" t="s">
        <v>2806</v>
      </c>
      <c r="H6005" s="5">
        <v>43951</v>
      </c>
      <c r="I6005" s="5">
        <v>43949</v>
      </c>
      <c r="J6005">
        <v>-238.93</v>
      </c>
      <c r="K6005" t="s">
        <v>2812</v>
      </c>
    </row>
    <row r="6006" spans="1:11" x14ac:dyDescent="0.25">
      <c r="A6006" t="s">
        <v>2699</v>
      </c>
      <c r="B6006" t="s">
        <v>14</v>
      </c>
      <c r="C6006" t="s">
        <v>15</v>
      </c>
      <c r="D6006" t="s">
        <v>18</v>
      </c>
      <c r="E6006" t="s">
        <v>1690</v>
      </c>
      <c r="F6006" t="s">
        <v>1688</v>
      </c>
      <c r="G6006" t="s">
        <v>2806</v>
      </c>
      <c r="H6006" s="5">
        <v>43951</v>
      </c>
      <c r="I6006" s="5">
        <v>43949</v>
      </c>
      <c r="J6006">
        <v>92.05</v>
      </c>
      <c r="K6006" t="s">
        <v>2812</v>
      </c>
    </row>
    <row r="6007" spans="1:11" x14ac:dyDescent="0.25">
      <c r="A6007" t="s">
        <v>2699</v>
      </c>
      <c r="B6007" t="s">
        <v>14</v>
      </c>
      <c r="C6007" t="s">
        <v>15</v>
      </c>
      <c r="D6007" t="s">
        <v>18</v>
      </c>
      <c r="E6007" t="s">
        <v>1690</v>
      </c>
      <c r="F6007" t="s">
        <v>1688</v>
      </c>
      <c r="G6007" t="s">
        <v>2806</v>
      </c>
      <c r="H6007" s="5">
        <v>43951</v>
      </c>
      <c r="I6007" s="5">
        <v>43949</v>
      </c>
      <c r="J6007">
        <v>254.16</v>
      </c>
      <c r="K6007" t="s">
        <v>2812</v>
      </c>
    </row>
    <row r="6008" spans="1:11" x14ac:dyDescent="0.25">
      <c r="A6008" t="s">
        <v>2699</v>
      </c>
      <c r="B6008" t="s">
        <v>14</v>
      </c>
      <c r="C6008" t="s">
        <v>15</v>
      </c>
      <c r="D6008" t="s">
        <v>18</v>
      </c>
      <c r="E6008" t="s">
        <v>1690</v>
      </c>
      <c r="F6008" t="s">
        <v>1688</v>
      </c>
      <c r="G6008" t="s">
        <v>2806</v>
      </c>
      <c r="H6008" s="5">
        <v>43951</v>
      </c>
      <c r="I6008" s="5">
        <v>43949</v>
      </c>
      <c r="J6008">
        <v>110.67</v>
      </c>
      <c r="K6008" t="s">
        <v>2812</v>
      </c>
    </row>
    <row r="6009" spans="1:11" x14ac:dyDescent="0.25">
      <c r="A6009" t="s">
        <v>2675</v>
      </c>
      <c r="B6009" t="s">
        <v>14</v>
      </c>
      <c r="C6009" t="s">
        <v>15</v>
      </c>
      <c r="D6009" t="s">
        <v>18</v>
      </c>
      <c r="E6009" t="s">
        <v>1690</v>
      </c>
      <c r="F6009" t="s">
        <v>1688</v>
      </c>
      <c r="G6009" t="s">
        <v>2806</v>
      </c>
      <c r="H6009" s="5">
        <v>43951</v>
      </c>
      <c r="I6009" s="5">
        <v>43935</v>
      </c>
      <c r="J6009">
        <v>211.52</v>
      </c>
      <c r="K6009" t="s">
        <v>2812</v>
      </c>
    </row>
    <row r="6010" spans="1:11" x14ac:dyDescent="0.25">
      <c r="A6010" t="s">
        <v>2674</v>
      </c>
      <c r="B6010" t="s">
        <v>14</v>
      </c>
      <c r="C6010" t="s">
        <v>15</v>
      </c>
      <c r="D6010" t="s">
        <v>18</v>
      </c>
      <c r="E6010" t="s">
        <v>1690</v>
      </c>
      <c r="F6010" t="s">
        <v>1688</v>
      </c>
      <c r="G6010" t="s">
        <v>2806</v>
      </c>
      <c r="H6010" s="5">
        <v>43951</v>
      </c>
      <c r="I6010" s="5">
        <v>43931</v>
      </c>
      <c r="J6010">
        <v>1480.64</v>
      </c>
      <c r="K6010" t="s">
        <v>2812</v>
      </c>
    </row>
    <row r="6011" spans="1:11" x14ac:dyDescent="0.25">
      <c r="A6011" t="s">
        <v>2668</v>
      </c>
      <c r="B6011" t="s">
        <v>14</v>
      </c>
      <c r="C6011" t="s">
        <v>15</v>
      </c>
      <c r="D6011" t="s">
        <v>18</v>
      </c>
      <c r="E6011" t="s">
        <v>1690</v>
      </c>
      <c r="F6011" t="s">
        <v>1688</v>
      </c>
      <c r="G6011" t="s">
        <v>2806</v>
      </c>
      <c r="H6011" s="5">
        <v>43951</v>
      </c>
      <c r="I6011" s="5">
        <v>43929</v>
      </c>
      <c r="J6011">
        <v>1694.91</v>
      </c>
      <c r="K6011" t="s">
        <v>2812</v>
      </c>
    </row>
    <row r="6012" spans="1:11" x14ac:dyDescent="0.25">
      <c r="A6012" t="s">
        <v>2641</v>
      </c>
      <c r="B6012" t="s">
        <v>14</v>
      </c>
      <c r="C6012" t="s">
        <v>15</v>
      </c>
      <c r="D6012" t="s">
        <v>17</v>
      </c>
      <c r="E6012" t="s">
        <v>1690</v>
      </c>
      <c r="F6012" t="s">
        <v>1688</v>
      </c>
      <c r="G6012" t="s">
        <v>2806</v>
      </c>
      <c r="H6012" s="5">
        <v>43921</v>
      </c>
      <c r="I6012" s="5">
        <v>43920</v>
      </c>
      <c r="J6012">
        <v>3512.9</v>
      </c>
      <c r="K6012" t="s">
        <v>2812</v>
      </c>
    </row>
    <row r="6013" spans="1:11" x14ac:dyDescent="0.25">
      <c r="A6013" t="s">
        <v>2628</v>
      </c>
      <c r="B6013" t="s">
        <v>14</v>
      </c>
      <c r="C6013" t="s">
        <v>15</v>
      </c>
      <c r="D6013" t="s">
        <v>17</v>
      </c>
      <c r="E6013" t="s">
        <v>1690</v>
      </c>
      <c r="F6013" t="s">
        <v>1688</v>
      </c>
      <c r="G6013" t="s">
        <v>2806</v>
      </c>
      <c r="H6013" s="5">
        <v>43921</v>
      </c>
      <c r="I6013" s="5">
        <v>43914</v>
      </c>
      <c r="J6013">
        <v>2979.15</v>
      </c>
      <c r="K6013" t="s">
        <v>2812</v>
      </c>
    </row>
    <row r="6014" spans="1:11" x14ac:dyDescent="0.25">
      <c r="A6014" t="s">
        <v>2617</v>
      </c>
      <c r="B6014" t="s">
        <v>14</v>
      </c>
      <c r="C6014" t="s">
        <v>15</v>
      </c>
      <c r="D6014" t="s">
        <v>17</v>
      </c>
      <c r="E6014" t="s">
        <v>1690</v>
      </c>
      <c r="F6014" t="s">
        <v>1688</v>
      </c>
      <c r="G6014" t="s">
        <v>2806</v>
      </c>
      <c r="H6014" s="5">
        <v>43921</v>
      </c>
      <c r="I6014" s="5">
        <v>43907</v>
      </c>
      <c r="J6014">
        <v>7515.93</v>
      </c>
      <c r="K6014" t="s">
        <v>2812</v>
      </c>
    </row>
    <row r="6015" spans="1:11" x14ac:dyDescent="0.25">
      <c r="A6015" t="s">
        <v>2604</v>
      </c>
      <c r="B6015" t="s">
        <v>14</v>
      </c>
      <c r="C6015" t="s">
        <v>15</v>
      </c>
      <c r="D6015" t="s">
        <v>17</v>
      </c>
      <c r="E6015" t="s">
        <v>1690</v>
      </c>
      <c r="F6015" t="s">
        <v>1688</v>
      </c>
      <c r="G6015" t="s">
        <v>2806</v>
      </c>
      <c r="H6015" s="5">
        <v>43921</v>
      </c>
      <c r="I6015" s="5">
        <v>43899</v>
      </c>
      <c r="J6015">
        <v>14090.95</v>
      </c>
      <c r="K6015" t="s">
        <v>2812</v>
      </c>
    </row>
    <row r="6016" spans="1:11" x14ac:dyDescent="0.25">
      <c r="A6016" t="s">
        <v>2590</v>
      </c>
      <c r="B6016" t="s">
        <v>14</v>
      </c>
      <c r="C6016" t="s">
        <v>15</v>
      </c>
      <c r="D6016" t="s">
        <v>22</v>
      </c>
      <c r="E6016" t="s">
        <v>1690</v>
      </c>
      <c r="F6016" t="s">
        <v>1688</v>
      </c>
      <c r="G6016" t="s">
        <v>2806</v>
      </c>
      <c r="H6016" s="5">
        <v>43890</v>
      </c>
      <c r="I6016" s="5">
        <v>43887</v>
      </c>
      <c r="J6016">
        <v>3665.4</v>
      </c>
      <c r="K6016" t="s">
        <v>2812</v>
      </c>
    </row>
    <row r="6017" spans="1:11" x14ac:dyDescent="0.25">
      <c r="A6017" t="s">
        <v>2583</v>
      </c>
      <c r="B6017" t="s">
        <v>14</v>
      </c>
      <c r="C6017" t="s">
        <v>15</v>
      </c>
      <c r="D6017" t="s">
        <v>22</v>
      </c>
      <c r="E6017" t="s">
        <v>1690</v>
      </c>
      <c r="F6017" t="s">
        <v>1688</v>
      </c>
      <c r="G6017" t="s">
        <v>2806</v>
      </c>
      <c r="H6017" s="5">
        <v>43890</v>
      </c>
      <c r="I6017" s="5">
        <v>43885</v>
      </c>
      <c r="J6017">
        <v>4056.77</v>
      </c>
      <c r="K6017" t="s">
        <v>2812</v>
      </c>
    </row>
    <row r="6018" spans="1:11" x14ac:dyDescent="0.25">
      <c r="A6018" t="s">
        <v>2568</v>
      </c>
      <c r="B6018" t="s">
        <v>14</v>
      </c>
      <c r="C6018" t="s">
        <v>15</v>
      </c>
      <c r="D6018" t="s">
        <v>22</v>
      </c>
      <c r="E6018" t="s">
        <v>1690</v>
      </c>
      <c r="F6018" t="s">
        <v>1688</v>
      </c>
      <c r="G6018" t="s">
        <v>2806</v>
      </c>
      <c r="H6018" s="5">
        <v>43890</v>
      </c>
      <c r="I6018" s="5">
        <v>43879</v>
      </c>
      <c r="J6018">
        <v>8469.15</v>
      </c>
      <c r="K6018" t="s">
        <v>2812</v>
      </c>
    </row>
    <row r="6019" spans="1:11" x14ac:dyDescent="0.25">
      <c r="A6019" t="s">
        <v>2556</v>
      </c>
      <c r="B6019" t="s">
        <v>14</v>
      </c>
      <c r="C6019" t="s">
        <v>15</v>
      </c>
      <c r="D6019" t="s">
        <v>22</v>
      </c>
      <c r="E6019" t="s">
        <v>1690</v>
      </c>
      <c r="F6019" t="s">
        <v>1688</v>
      </c>
      <c r="G6019" t="s">
        <v>2806</v>
      </c>
      <c r="H6019" s="5">
        <v>43890</v>
      </c>
      <c r="I6019" s="5">
        <v>43871</v>
      </c>
      <c r="J6019">
        <v>13946.52</v>
      </c>
      <c r="K6019" t="s">
        <v>2812</v>
      </c>
    </row>
    <row r="6020" spans="1:11" x14ac:dyDescent="0.25">
      <c r="A6020" t="s">
        <v>2520</v>
      </c>
      <c r="B6020" t="s">
        <v>14</v>
      </c>
      <c r="C6020" t="s">
        <v>15</v>
      </c>
      <c r="D6020" t="s">
        <v>22</v>
      </c>
      <c r="E6020" t="s">
        <v>1690</v>
      </c>
      <c r="F6020" t="s">
        <v>1688</v>
      </c>
      <c r="G6020" t="s">
        <v>2806</v>
      </c>
      <c r="H6020" s="5">
        <v>43861</v>
      </c>
      <c r="I6020" s="5">
        <v>43857</v>
      </c>
      <c r="J6020">
        <v>5994.16</v>
      </c>
      <c r="K6020" t="s">
        <v>2812</v>
      </c>
    </row>
    <row r="6021" spans="1:11" x14ac:dyDescent="0.25">
      <c r="A6021" t="s">
        <v>2507</v>
      </c>
      <c r="B6021" t="s">
        <v>14</v>
      </c>
      <c r="C6021" t="s">
        <v>15</v>
      </c>
      <c r="D6021" t="s">
        <v>22</v>
      </c>
      <c r="E6021" t="s">
        <v>1690</v>
      </c>
      <c r="F6021" t="s">
        <v>1688</v>
      </c>
      <c r="G6021" t="s">
        <v>2806</v>
      </c>
      <c r="H6021" s="5">
        <v>43861</v>
      </c>
      <c r="I6021" s="5">
        <v>43851</v>
      </c>
      <c r="J6021">
        <v>8014.22</v>
      </c>
      <c r="K6021" t="s">
        <v>2812</v>
      </c>
    </row>
    <row r="6022" spans="1:11" x14ac:dyDescent="0.25">
      <c r="A6022" t="s">
        <v>2480</v>
      </c>
      <c r="B6022" t="s">
        <v>14</v>
      </c>
      <c r="C6022" t="s">
        <v>15</v>
      </c>
      <c r="D6022" t="s">
        <v>22</v>
      </c>
      <c r="E6022" t="s">
        <v>1690</v>
      </c>
      <c r="F6022" t="s">
        <v>1688</v>
      </c>
      <c r="G6022" t="s">
        <v>2806</v>
      </c>
      <c r="H6022" s="5">
        <v>43861</v>
      </c>
      <c r="I6022" s="5">
        <v>43844</v>
      </c>
      <c r="J6022">
        <v>11230.24</v>
      </c>
      <c r="K6022" t="s">
        <v>2812</v>
      </c>
    </row>
    <row r="6023" spans="1:11" x14ac:dyDescent="0.25">
      <c r="A6023" t="s">
        <v>2380</v>
      </c>
      <c r="B6023" t="s">
        <v>14</v>
      </c>
      <c r="C6023" t="s">
        <v>2810</v>
      </c>
      <c r="D6023" t="s">
        <v>22</v>
      </c>
      <c r="E6023" t="s">
        <v>1690</v>
      </c>
      <c r="F6023" t="s">
        <v>1688</v>
      </c>
      <c r="G6023" t="s">
        <v>2806</v>
      </c>
      <c r="H6023" s="5">
        <v>43830</v>
      </c>
      <c r="I6023" s="5">
        <v>43830</v>
      </c>
      <c r="J6023">
        <v>1070.2</v>
      </c>
      <c r="K6023" t="s">
        <v>2812</v>
      </c>
    </row>
    <row r="6024" spans="1:11" x14ac:dyDescent="0.25">
      <c r="A6024" t="s">
        <v>2379</v>
      </c>
      <c r="B6024" t="s">
        <v>14</v>
      </c>
      <c r="C6024" t="s">
        <v>2810</v>
      </c>
      <c r="D6024" t="s">
        <v>22</v>
      </c>
      <c r="E6024" t="s">
        <v>1690</v>
      </c>
      <c r="F6024" t="s">
        <v>1688</v>
      </c>
      <c r="G6024" t="s">
        <v>2806</v>
      </c>
      <c r="H6024" s="5">
        <v>43830</v>
      </c>
      <c r="I6024" s="5">
        <v>43829</v>
      </c>
      <c r="J6024">
        <v>963.18</v>
      </c>
      <c r="K6024" t="s">
        <v>2812</v>
      </c>
    </row>
    <row r="6025" spans="1:11" x14ac:dyDescent="0.25">
      <c r="A6025" t="s">
        <v>2377</v>
      </c>
      <c r="B6025" t="s">
        <v>14</v>
      </c>
      <c r="C6025" t="s">
        <v>2810</v>
      </c>
      <c r="D6025" t="s">
        <v>22</v>
      </c>
      <c r="E6025" t="s">
        <v>1690</v>
      </c>
      <c r="F6025" t="s">
        <v>1688</v>
      </c>
      <c r="G6025" t="s">
        <v>2806</v>
      </c>
      <c r="H6025" s="5">
        <v>43830</v>
      </c>
      <c r="I6025" s="5">
        <v>43826</v>
      </c>
      <c r="J6025">
        <v>2620.96</v>
      </c>
      <c r="K6025" t="s">
        <v>2812</v>
      </c>
    </row>
    <row r="6026" spans="1:11" x14ac:dyDescent="0.25">
      <c r="A6026" t="s">
        <v>2376</v>
      </c>
      <c r="B6026" t="s">
        <v>14</v>
      </c>
      <c r="C6026" t="s">
        <v>2810</v>
      </c>
      <c r="D6026" t="s">
        <v>22</v>
      </c>
      <c r="E6026" t="s">
        <v>1690</v>
      </c>
      <c r="F6026" t="s">
        <v>1688</v>
      </c>
      <c r="G6026" t="s">
        <v>2806</v>
      </c>
      <c r="H6026" s="5">
        <v>43830</v>
      </c>
      <c r="I6026" s="5">
        <v>43825</v>
      </c>
      <c r="J6026">
        <v>3055.4</v>
      </c>
      <c r="K6026" t="s">
        <v>2812</v>
      </c>
    </row>
    <row r="6027" spans="1:11" x14ac:dyDescent="0.25">
      <c r="A6027" t="s">
        <v>2373</v>
      </c>
      <c r="B6027" t="s">
        <v>14</v>
      </c>
      <c r="C6027" t="s">
        <v>2810</v>
      </c>
      <c r="D6027" t="s">
        <v>22</v>
      </c>
      <c r="E6027" t="s">
        <v>1690</v>
      </c>
      <c r="F6027" t="s">
        <v>1688</v>
      </c>
      <c r="G6027" t="s">
        <v>2806</v>
      </c>
      <c r="H6027" s="5">
        <v>43830</v>
      </c>
      <c r="I6027" s="5">
        <v>43822</v>
      </c>
      <c r="J6027">
        <v>2021.33</v>
      </c>
      <c r="K6027" t="s">
        <v>2812</v>
      </c>
    </row>
    <row r="6028" spans="1:11" x14ac:dyDescent="0.25">
      <c r="A6028" t="s">
        <v>2371</v>
      </c>
      <c r="B6028" t="s">
        <v>14</v>
      </c>
      <c r="C6028" t="s">
        <v>2810</v>
      </c>
      <c r="D6028" t="s">
        <v>22</v>
      </c>
      <c r="E6028" t="s">
        <v>1690</v>
      </c>
      <c r="F6028" t="s">
        <v>1688</v>
      </c>
      <c r="G6028" t="s">
        <v>2806</v>
      </c>
      <c r="H6028" s="5">
        <v>43830</v>
      </c>
      <c r="I6028" s="5">
        <v>43819</v>
      </c>
      <c r="J6028">
        <v>3180.8</v>
      </c>
      <c r="K6028" t="s">
        <v>2812</v>
      </c>
    </row>
    <row r="6029" spans="1:11" x14ac:dyDescent="0.25">
      <c r="A6029" t="s">
        <v>2368</v>
      </c>
      <c r="B6029" t="s">
        <v>14</v>
      </c>
      <c r="C6029" t="s">
        <v>2810</v>
      </c>
      <c r="D6029" t="s">
        <v>22</v>
      </c>
      <c r="E6029" t="s">
        <v>1690</v>
      </c>
      <c r="F6029" t="s">
        <v>1688</v>
      </c>
      <c r="G6029" t="s">
        <v>2806</v>
      </c>
      <c r="H6029" s="5">
        <v>43830</v>
      </c>
      <c r="I6029" s="5">
        <v>43816</v>
      </c>
      <c r="J6029">
        <v>7556.84</v>
      </c>
      <c r="K6029" t="s">
        <v>2812</v>
      </c>
    </row>
    <row r="6030" spans="1:11" x14ac:dyDescent="0.25">
      <c r="A6030" t="s">
        <v>2363</v>
      </c>
      <c r="B6030" t="s">
        <v>14</v>
      </c>
      <c r="C6030" t="s">
        <v>2810</v>
      </c>
      <c r="D6030" t="s">
        <v>22</v>
      </c>
      <c r="E6030" t="s">
        <v>1690</v>
      </c>
      <c r="F6030" t="s">
        <v>1688</v>
      </c>
      <c r="G6030" t="s">
        <v>2806</v>
      </c>
      <c r="H6030" s="5">
        <v>43830</v>
      </c>
      <c r="I6030" s="5">
        <v>43808</v>
      </c>
      <c r="J6030">
        <v>12318.41</v>
      </c>
      <c r="K6030" t="s">
        <v>2812</v>
      </c>
    </row>
    <row r="6031" spans="1:11" x14ac:dyDescent="0.25">
      <c r="A6031" t="s">
        <v>2327</v>
      </c>
      <c r="B6031" t="s">
        <v>14</v>
      </c>
      <c r="C6031" t="s">
        <v>2810</v>
      </c>
      <c r="D6031" t="s">
        <v>22</v>
      </c>
      <c r="E6031" t="s">
        <v>1690</v>
      </c>
      <c r="F6031" t="s">
        <v>1688</v>
      </c>
      <c r="G6031" t="s">
        <v>2806</v>
      </c>
      <c r="H6031" s="5">
        <v>43799</v>
      </c>
      <c r="I6031" s="5">
        <v>43794</v>
      </c>
      <c r="J6031">
        <v>9488.0400000000009</v>
      </c>
      <c r="K6031" t="s">
        <v>2812</v>
      </c>
    </row>
    <row r="6032" spans="1:11" x14ac:dyDescent="0.25">
      <c r="A6032" t="s">
        <v>2292</v>
      </c>
      <c r="B6032" t="s">
        <v>14</v>
      </c>
      <c r="C6032" t="s">
        <v>2810</v>
      </c>
      <c r="D6032" t="s">
        <v>22</v>
      </c>
      <c r="E6032" t="s">
        <v>1690</v>
      </c>
      <c r="F6032" t="s">
        <v>1688</v>
      </c>
      <c r="G6032" t="s">
        <v>2806</v>
      </c>
      <c r="H6032" s="5">
        <v>43799</v>
      </c>
      <c r="I6032" s="5">
        <v>43788</v>
      </c>
      <c r="J6032">
        <v>10150.94</v>
      </c>
      <c r="K6032" t="s">
        <v>2812</v>
      </c>
    </row>
    <row r="6033" spans="1:11" x14ac:dyDescent="0.25">
      <c r="A6033" t="s">
        <v>2241</v>
      </c>
      <c r="B6033" t="s">
        <v>14</v>
      </c>
      <c r="C6033" t="s">
        <v>2810</v>
      </c>
      <c r="D6033" t="s">
        <v>22</v>
      </c>
      <c r="E6033" t="s">
        <v>1690</v>
      </c>
      <c r="F6033" t="s">
        <v>1688</v>
      </c>
      <c r="G6033" t="s">
        <v>2806</v>
      </c>
      <c r="H6033" s="5">
        <v>43799</v>
      </c>
      <c r="I6033" s="5">
        <v>43781</v>
      </c>
      <c r="J6033">
        <v>10447.34</v>
      </c>
      <c r="K6033" t="s">
        <v>2812</v>
      </c>
    </row>
    <row r="6034" spans="1:11" x14ac:dyDescent="0.25">
      <c r="A6034" t="s">
        <v>2167</v>
      </c>
      <c r="B6034" t="s">
        <v>14</v>
      </c>
      <c r="C6034" t="s">
        <v>2810</v>
      </c>
      <c r="D6034" t="s">
        <v>22</v>
      </c>
      <c r="E6034" t="s">
        <v>1690</v>
      </c>
      <c r="F6034" t="s">
        <v>1688</v>
      </c>
      <c r="G6034" t="s">
        <v>2806</v>
      </c>
      <c r="H6034" s="5">
        <v>43799</v>
      </c>
      <c r="I6034" s="5">
        <v>43777</v>
      </c>
      <c r="J6034">
        <v>10234.57</v>
      </c>
      <c r="K6034" t="s">
        <v>2812</v>
      </c>
    </row>
    <row r="6035" spans="1:11" x14ac:dyDescent="0.25">
      <c r="A6035" t="s">
        <v>1695</v>
      </c>
      <c r="B6035" t="s">
        <v>15</v>
      </c>
      <c r="D6035" t="s">
        <v>22</v>
      </c>
      <c r="E6035" t="s">
        <v>1690</v>
      </c>
      <c r="F6035" t="s">
        <v>1688</v>
      </c>
      <c r="G6035" t="s">
        <v>2806</v>
      </c>
      <c r="H6035" s="5">
        <v>43769</v>
      </c>
      <c r="I6035" s="5">
        <v>43768</v>
      </c>
      <c r="J6035">
        <v>691.37</v>
      </c>
      <c r="K6035" t="s">
        <v>2812</v>
      </c>
    </row>
    <row r="6036" spans="1:11" x14ac:dyDescent="0.25">
      <c r="A6036" t="s">
        <v>1694</v>
      </c>
      <c r="B6036" t="s">
        <v>15</v>
      </c>
      <c r="D6036" t="s">
        <v>22</v>
      </c>
      <c r="E6036" t="s">
        <v>1690</v>
      </c>
      <c r="F6036" t="s">
        <v>1688</v>
      </c>
      <c r="G6036" t="s">
        <v>2806</v>
      </c>
      <c r="H6036" s="5">
        <v>43769</v>
      </c>
      <c r="I6036" s="5">
        <v>43767</v>
      </c>
      <c r="J6036">
        <v>950.4</v>
      </c>
      <c r="K6036" t="s">
        <v>2812</v>
      </c>
    </row>
    <row r="6037" spans="1:11" x14ac:dyDescent="0.25">
      <c r="A6037" t="s">
        <v>1693</v>
      </c>
      <c r="B6037" t="s">
        <v>15</v>
      </c>
      <c r="D6037" t="s">
        <v>22</v>
      </c>
      <c r="E6037" t="s">
        <v>1690</v>
      </c>
      <c r="F6037" t="s">
        <v>1688</v>
      </c>
      <c r="G6037" t="s">
        <v>2806</v>
      </c>
      <c r="H6037" s="5">
        <v>43769</v>
      </c>
      <c r="I6037" s="5">
        <v>43766</v>
      </c>
      <c r="J6037">
        <v>4050.8</v>
      </c>
      <c r="K6037" t="s">
        <v>2812</v>
      </c>
    </row>
    <row r="6038" spans="1:11" x14ac:dyDescent="0.25">
      <c r="A6038" t="s">
        <v>1692</v>
      </c>
      <c r="B6038" t="s">
        <v>15</v>
      </c>
      <c r="D6038" t="s">
        <v>22</v>
      </c>
      <c r="E6038" t="s">
        <v>1690</v>
      </c>
      <c r="F6038" t="s">
        <v>1688</v>
      </c>
      <c r="G6038" t="s">
        <v>2806</v>
      </c>
      <c r="H6038" s="5">
        <v>43769</v>
      </c>
      <c r="I6038" s="5">
        <v>43760</v>
      </c>
      <c r="J6038">
        <v>3996.55</v>
      </c>
      <c r="K6038" t="s">
        <v>2812</v>
      </c>
    </row>
    <row r="6039" spans="1:11" x14ac:dyDescent="0.25">
      <c r="A6039" t="s">
        <v>1691</v>
      </c>
      <c r="B6039" t="s">
        <v>15</v>
      </c>
      <c r="D6039" t="s">
        <v>22</v>
      </c>
      <c r="E6039" t="s">
        <v>1690</v>
      </c>
      <c r="F6039" t="s">
        <v>1688</v>
      </c>
      <c r="G6039" t="s">
        <v>2806</v>
      </c>
      <c r="H6039" s="5">
        <v>43769</v>
      </c>
      <c r="I6039" s="5">
        <v>43753</v>
      </c>
      <c r="J6039">
        <v>7056.83</v>
      </c>
      <c r="K6039" t="s">
        <v>2812</v>
      </c>
    </row>
    <row r="6040" spans="1:11" x14ac:dyDescent="0.25">
      <c r="A6040" t="s">
        <v>1689</v>
      </c>
      <c r="B6040" t="s">
        <v>15</v>
      </c>
      <c r="D6040" t="s">
        <v>22</v>
      </c>
      <c r="E6040" t="s">
        <v>1690</v>
      </c>
      <c r="F6040" t="s">
        <v>1688</v>
      </c>
      <c r="G6040" t="s">
        <v>2806</v>
      </c>
      <c r="H6040" s="5">
        <v>43769</v>
      </c>
      <c r="I6040" s="5">
        <v>43746</v>
      </c>
      <c r="J6040">
        <v>856.8</v>
      </c>
      <c r="K6040" t="s">
        <v>2812</v>
      </c>
    </row>
    <row r="6041" spans="1:11" x14ac:dyDescent="0.25">
      <c r="A6041" t="s">
        <v>2645</v>
      </c>
      <c r="B6041" t="s">
        <v>14</v>
      </c>
      <c r="C6041" t="s">
        <v>15</v>
      </c>
      <c r="D6041" t="s">
        <v>17</v>
      </c>
      <c r="E6041" t="s">
        <v>1236</v>
      </c>
      <c r="F6041" t="s">
        <v>1234</v>
      </c>
      <c r="G6041" t="s">
        <v>2806</v>
      </c>
      <c r="H6041" s="5">
        <v>43921</v>
      </c>
      <c r="I6041" s="5">
        <v>43921</v>
      </c>
      <c r="J6041">
        <v>-35279.31</v>
      </c>
      <c r="K6041" t="s">
        <v>3</v>
      </c>
    </row>
    <row r="6042" spans="1:11" x14ac:dyDescent="0.25">
      <c r="A6042" t="s">
        <v>2645</v>
      </c>
      <c r="B6042" t="s">
        <v>14</v>
      </c>
      <c r="C6042" t="s">
        <v>15</v>
      </c>
      <c r="D6042" t="s">
        <v>17</v>
      </c>
      <c r="E6042" t="s">
        <v>1236</v>
      </c>
      <c r="F6042" t="s">
        <v>1234</v>
      </c>
      <c r="G6042" t="s">
        <v>2806</v>
      </c>
      <c r="H6042" s="5">
        <v>43921</v>
      </c>
      <c r="I6042" s="5">
        <v>43921</v>
      </c>
      <c r="J6042">
        <v>-2300.21</v>
      </c>
      <c r="K6042" t="s">
        <v>3</v>
      </c>
    </row>
    <row r="6043" spans="1:11" x14ac:dyDescent="0.25">
      <c r="A6043" t="s">
        <v>2645</v>
      </c>
      <c r="B6043" t="s">
        <v>14</v>
      </c>
      <c r="C6043" t="s">
        <v>15</v>
      </c>
      <c r="D6043" t="s">
        <v>17</v>
      </c>
      <c r="E6043" t="s">
        <v>1236</v>
      </c>
      <c r="F6043" t="s">
        <v>1234</v>
      </c>
      <c r="G6043" t="s">
        <v>2806</v>
      </c>
      <c r="H6043" s="5">
        <v>43921</v>
      </c>
      <c r="I6043" s="5">
        <v>43921</v>
      </c>
      <c r="J6043">
        <v>-2391.94</v>
      </c>
      <c r="K6043" t="s">
        <v>3</v>
      </c>
    </row>
    <row r="6044" spans="1:11" x14ac:dyDescent="0.25">
      <c r="A6044" t="s">
        <v>1687</v>
      </c>
      <c r="B6044" t="s">
        <v>15</v>
      </c>
      <c r="D6044" t="s">
        <v>16</v>
      </c>
      <c r="E6044" t="s">
        <v>1236</v>
      </c>
      <c r="F6044" t="s">
        <v>1234</v>
      </c>
      <c r="G6044" t="s">
        <v>2806</v>
      </c>
      <c r="H6044" s="5">
        <v>43769</v>
      </c>
      <c r="I6044" s="5">
        <v>43769</v>
      </c>
      <c r="J6044">
        <v>-706346.11</v>
      </c>
      <c r="K6044" t="s">
        <v>3</v>
      </c>
    </row>
    <row r="6045" spans="1:11" x14ac:dyDescent="0.25">
      <c r="A6045" t="s">
        <v>1612</v>
      </c>
      <c r="B6045" t="s">
        <v>14</v>
      </c>
      <c r="C6045" t="s">
        <v>15</v>
      </c>
      <c r="D6045" t="s">
        <v>16</v>
      </c>
      <c r="E6045" t="s">
        <v>1236</v>
      </c>
      <c r="F6045" t="s">
        <v>1234</v>
      </c>
      <c r="G6045" t="s">
        <v>2806</v>
      </c>
      <c r="H6045" s="5">
        <v>43738</v>
      </c>
      <c r="I6045" s="5">
        <v>43739</v>
      </c>
      <c r="J6045">
        <v>-2088.2600000000002</v>
      </c>
      <c r="K6045" t="s">
        <v>3</v>
      </c>
    </row>
    <row r="6046" spans="1:11" x14ac:dyDescent="0.25">
      <c r="A6046" t="s">
        <v>1612</v>
      </c>
      <c r="B6046" t="s">
        <v>14</v>
      </c>
      <c r="C6046" t="s">
        <v>15</v>
      </c>
      <c r="D6046" t="s">
        <v>16</v>
      </c>
      <c r="E6046" t="s">
        <v>1236</v>
      </c>
      <c r="F6046" t="s">
        <v>1234</v>
      </c>
      <c r="G6046" t="s">
        <v>2806</v>
      </c>
      <c r="H6046" s="5">
        <v>43738</v>
      </c>
      <c r="I6046" s="5">
        <v>43739</v>
      </c>
      <c r="J6046">
        <v>-2171.54</v>
      </c>
      <c r="K6046" t="s">
        <v>3</v>
      </c>
    </row>
    <row r="6047" spans="1:11" x14ac:dyDescent="0.25">
      <c r="A6047" t="s">
        <v>1612</v>
      </c>
      <c r="B6047" t="s">
        <v>14</v>
      </c>
      <c r="C6047" t="s">
        <v>15</v>
      </c>
      <c r="D6047" t="s">
        <v>16</v>
      </c>
      <c r="E6047" t="s">
        <v>1236</v>
      </c>
      <c r="F6047" t="s">
        <v>1234</v>
      </c>
      <c r="G6047" t="s">
        <v>2806</v>
      </c>
      <c r="H6047" s="5">
        <v>43738</v>
      </c>
      <c r="I6047" s="5">
        <v>43739</v>
      </c>
      <c r="J6047">
        <v>-32028.639999999999</v>
      </c>
      <c r="K6047" t="s">
        <v>3</v>
      </c>
    </row>
    <row r="6048" spans="1:11" x14ac:dyDescent="0.25">
      <c r="A6048" t="s">
        <v>1502</v>
      </c>
      <c r="B6048" t="s">
        <v>14</v>
      </c>
      <c r="C6048" t="s">
        <v>15</v>
      </c>
      <c r="D6048" t="s">
        <v>16</v>
      </c>
      <c r="E6048" t="s">
        <v>1236</v>
      </c>
      <c r="F6048" t="s">
        <v>1234</v>
      </c>
      <c r="G6048" t="s">
        <v>2806</v>
      </c>
      <c r="H6048" s="5">
        <v>43738</v>
      </c>
      <c r="I6048" s="5">
        <v>43738</v>
      </c>
      <c r="J6048">
        <v>-74794.27</v>
      </c>
      <c r="K6048" t="s">
        <v>3</v>
      </c>
    </row>
    <row r="6049" spans="1:11" x14ac:dyDescent="0.25">
      <c r="A6049" t="s">
        <v>1298</v>
      </c>
      <c r="B6049" t="s">
        <v>14</v>
      </c>
      <c r="C6049" t="s">
        <v>15</v>
      </c>
      <c r="D6049" t="s">
        <v>16</v>
      </c>
      <c r="E6049" t="s">
        <v>1236</v>
      </c>
      <c r="F6049" t="s">
        <v>1234</v>
      </c>
      <c r="G6049" t="s">
        <v>2806</v>
      </c>
      <c r="H6049" s="5">
        <v>43738</v>
      </c>
      <c r="I6049" s="5">
        <v>43734</v>
      </c>
      <c r="J6049">
        <v>-19014.29</v>
      </c>
      <c r="K6049" t="s">
        <v>3</v>
      </c>
    </row>
    <row r="6050" spans="1:11" x14ac:dyDescent="0.25">
      <c r="A6050" t="s">
        <v>1235</v>
      </c>
      <c r="B6050" t="s">
        <v>14</v>
      </c>
      <c r="C6050" t="s">
        <v>15</v>
      </c>
      <c r="D6050" t="s">
        <v>16</v>
      </c>
      <c r="E6050" t="s">
        <v>1236</v>
      </c>
      <c r="F6050" t="s">
        <v>1234</v>
      </c>
      <c r="G6050" t="s">
        <v>2806</v>
      </c>
      <c r="H6050" s="5">
        <v>43738</v>
      </c>
      <c r="I6050" s="5">
        <v>43733</v>
      </c>
      <c r="J6050">
        <v>-291630.14</v>
      </c>
      <c r="K6050" t="s">
        <v>3</v>
      </c>
    </row>
    <row r="6051" spans="1:11" x14ac:dyDescent="0.25">
      <c r="A6051" t="s">
        <v>2644</v>
      </c>
      <c r="B6051" t="s">
        <v>14</v>
      </c>
      <c r="C6051" t="s">
        <v>15</v>
      </c>
      <c r="D6051" t="s">
        <v>17</v>
      </c>
      <c r="E6051" t="s">
        <v>1501</v>
      </c>
      <c r="F6051" t="s">
        <v>1499</v>
      </c>
      <c r="G6051" t="s">
        <v>2806</v>
      </c>
      <c r="H6051" s="5">
        <v>43921</v>
      </c>
      <c r="I6051" s="5">
        <v>43921</v>
      </c>
      <c r="J6051">
        <v>-45.65</v>
      </c>
      <c r="K6051" t="s">
        <v>3</v>
      </c>
    </row>
    <row r="6052" spans="1:11" x14ac:dyDescent="0.25">
      <c r="A6052" t="s">
        <v>2644</v>
      </c>
      <c r="B6052" t="s">
        <v>14</v>
      </c>
      <c r="C6052" t="s">
        <v>15</v>
      </c>
      <c r="D6052" t="s">
        <v>17</v>
      </c>
      <c r="E6052" t="s">
        <v>1501</v>
      </c>
      <c r="F6052" t="s">
        <v>1499</v>
      </c>
      <c r="G6052" t="s">
        <v>2806</v>
      </c>
      <c r="H6052" s="5">
        <v>43921</v>
      </c>
      <c r="I6052" s="5">
        <v>43921</v>
      </c>
      <c r="J6052">
        <v>-47.48</v>
      </c>
      <c r="K6052" t="s">
        <v>3</v>
      </c>
    </row>
    <row r="6053" spans="1:11" x14ac:dyDescent="0.25">
      <c r="A6053" t="s">
        <v>2644</v>
      </c>
      <c r="B6053" t="s">
        <v>14</v>
      </c>
      <c r="C6053" t="s">
        <v>15</v>
      </c>
      <c r="D6053" t="s">
        <v>17</v>
      </c>
      <c r="E6053" t="s">
        <v>1501</v>
      </c>
      <c r="F6053" t="s">
        <v>1499</v>
      </c>
      <c r="G6053" t="s">
        <v>2806</v>
      </c>
      <c r="H6053" s="5">
        <v>43921</v>
      </c>
      <c r="I6053" s="5">
        <v>43921</v>
      </c>
      <c r="J6053">
        <v>-700.23</v>
      </c>
      <c r="K6053" t="s">
        <v>3</v>
      </c>
    </row>
    <row r="6054" spans="1:11" x14ac:dyDescent="0.25">
      <c r="A6054" t="s">
        <v>1611</v>
      </c>
      <c r="B6054" t="s">
        <v>14</v>
      </c>
      <c r="C6054" t="s">
        <v>15</v>
      </c>
      <c r="D6054" t="s">
        <v>16</v>
      </c>
      <c r="E6054" t="s">
        <v>1501</v>
      </c>
      <c r="F6054" t="s">
        <v>1499</v>
      </c>
      <c r="G6054" t="s">
        <v>2806</v>
      </c>
      <c r="H6054" s="5">
        <v>43738</v>
      </c>
      <c r="I6054" s="5">
        <v>43739</v>
      </c>
      <c r="J6054">
        <v>-4723.5</v>
      </c>
      <c r="K6054" t="s">
        <v>3</v>
      </c>
    </row>
    <row r="6055" spans="1:11" x14ac:dyDescent="0.25">
      <c r="A6055" t="s">
        <v>1611</v>
      </c>
      <c r="B6055" t="s">
        <v>14</v>
      </c>
      <c r="C6055" t="s">
        <v>15</v>
      </c>
      <c r="D6055" t="s">
        <v>16</v>
      </c>
      <c r="E6055" t="s">
        <v>1501</v>
      </c>
      <c r="F6055" t="s">
        <v>1499</v>
      </c>
      <c r="G6055" t="s">
        <v>2806</v>
      </c>
      <c r="H6055" s="5">
        <v>43738</v>
      </c>
      <c r="I6055" s="5">
        <v>43739</v>
      </c>
      <c r="J6055">
        <v>-4911.8599999999997</v>
      </c>
      <c r="K6055" t="s">
        <v>3</v>
      </c>
    </row>
    <row r="6056" spans="1:11" x14ac:dyDescent="0.25">
      <c r="A6056" t="s">
        <v>1611</v>
      </c>
      <c r="B6056" t="s">
        <v>14</v>
      </c>
      <c r="C6056" t="s">
        <v>15</v>
      </c>
      <c r="D6056" t="s">
        <v>16</v>
      </c>
      <c r="E6056" t="s">
        <v>1501</v>
      </c>
      <c r="F6056" t="s">
        <v>1499</v>
      </c>
      <c r="G6056" t="s">
        <v>2806</v>
      </c>
      <c r="H6056" s="5">
        <v>43738</v>
      </c>
      <c r="I6056" s="5">
        <v>43739</v>
      </c>
      <c r="J6056">
        <v>-72446.34</v>
      </c>
      <c r="K6056" t="s">
        <v>3</v>
      </c>
    </row>
    <row r="6057" spans="1:11" x14ac:dyDescent="0.25">
      <c r="A6057" t="s">
        <v>1500</v>
      </c>
      <c r="B6057" t="s">
        <v>14</v>
      </c>
      <c r="C6057" t="s">
        <v>15</v>
      </c>
      <c r="D6057" t="s">
        <v>16</v>
      </c>
      <c r="E6057" t="s">
        <v>1501</v>
      </c>
      <c r="F6057" t="s">
        <v>1499</v>
      </c>
      <c r="G6057" t="s">
        <v>2806</v>
      </c>
      <c r="H6057" s="5">
        <v>43738</v>
      </c>
      <c r="I6057" s="5">
        <v>43738</v>
      </c>
      <c r="J6057">
        <v>-18890.53</v>
      </c>
      <c r="K6057" t="s">
        <v>3</v>
      </c>
    </row>
    <row r="6058" spans="1:11" x14ac:dyDescent="0.25">
      <c r="A6058" t="s">
        <v>1609</v>
      </c>
      <c r="B6058" t="s">
        <v>14</v>
      </c>
      <c r="C6058" t="s">
        <v>15</v>
      </c>
      <c r="D6058" t="s">
        <v>16</v>
      </c>
      <c r="E6058" t="s">
        <v>1610</v>
      </c>
      <c r="F6058" t="s">
        <v>1608</v>
      </c>
      <c r="G6058" t="s">
        <v>2806</v>
      </c>
      <c r="H6058" s="5">
        <v>43738</v>
      </c>
      <c r="I6058" s="5">
        <v>43739</v>
      </c>
      <c r="J6058">
        <v>-72.010000000000005</v>
      </c>
      <c r="K6058" t="s">
        <v>3</v>
      </c>
    </row>
    <row r="6059" spans="1:11" x14ac:dyDescent="0.25">
      <c r="A6059" t="s">
        <v>1609</v>
      </c>
      <c r="B6059" t="s">
        <v>14</v>
      </c>
      <c r="C6059" t="s">
        <v>15</v>
      </c>
      <c r="D6059" t="s">
        <v>16</v>
      </c>
      <c r="E6059" t="s">
        <v>1610</v>
      </c>
      <c r="F6059" t="s">
        <v>1608</v>
      </c>
      <c r="G6059" t="s">
        <v>2806</v>
      </c>
      <c r="H6059" s="5">
        <v>43738</v>
      </c>
      <c r="I6059" s="5">
        <v>43739</v>
      </c>
      <c r="J6059">
        <v>-74.88</v>
      </c>
      <c r="K6059" t="s">
        <v>3</v>
      </c>
    </row>
    <row r="6060" spans="1:11" x14ac:dyDescent="0.25">
      <c r="A6060" t="s">
        <v>1609</v>
      </c>
      <c r="B6060" t="s">
        <v>14</v>
      </c>
      <c r="C6060" t="s">
        <v>15</v>
      </c>
      <c r="D6060" t="s">
        <v>16</v>
      </c>
      <c r="E6060" t="s">
        <v>1610</v>
      </c>
      <c r="F6060" t="s">
        <v>1608</v>
      </c>
      <c r="G6060" t="s">
        <v>2806</v>
      </c>
      <c r="H6060" s="5">
        <v>43738</v>
      </c>
      <c r="I6060" s="5">
        <v>43739</v>
      </c>
      <c r="J6060">
        <v>-1104.47</v>
      </c>
      <c r="K6060" t="s">
        <v>3</v>
      </c>
    </row>
    <row r="6061" spans="1:11" x14ac:dyDescent="0.25">
      <c r="A6061" t="s">
        <v>2643</v>
      </c>
      <c r="B6061" t="s">
        <v>14</v>
      </c>
      <c r="C6061" t="s">
        <v>15</v>
      </c>
      <c r="D6061" t="s">
        <v>17</v>
      </c>
      <c r="E6061" t="s">
        <v>1607</v>
      </c>
      <c r="F6061" t="s">
        <v>1605</v>
      </c>
      <c r="G6061" t="s">
        <v>2806</v>
      </c>
      <c r="H6061" s="5">
        <v>43921</v>
      </c>
      <c r="I6061" s="5">
        <v>43921</v>
      </c>
      <c r="J6061">
        <v>-734.76</v>
      </c>
      <c r="K6061" t="s">
        <v>3</v>
      </c>
    </row>
    <row r="6062" spans="1:11" x14ac:dyDescent="0.25">
      <c r="A6062" t="s">
        <v>2643</v>
      </c>
      <c r="B6062" t="s">
        <v>14</v>
      </c>
      <c r="C6062" t="s">
        <v>15</v>
      </c>
      <c r="D6062" t="s">
        <v>17</v>
      </c>
      <c r="E6062" t="s">
        <v>1607</v>
      </c>
      <c r="F6062" t="s">
        <v>1605</v>
      </c>
      <c r="G6062" t="s">
        <v>2806</v>
      </c>
      <c r="H6062" s="5">
        <v>43921</v>
      </c>
      <c r="I6062" s="5">
        <v>43921</v>
      </c>
      <c r="J6062">
        <v>-47.91</v>
      </c>
      <c r="K6062" t="s">
        <v>3</v>
      </c>
    </row>
    <row r="6063" spans="1:11" x14ac:dyDescent="0.25">
      <c r="A6063" t="s">
        <v>2643</v>
      </c>
      <c r="B6063" t="s">
        <v>14</v>
      </c>
      <c r="C6063" t="s">
        <v>15</v>
      </c>
      <c r="D6063" t="s">
        <v>17</v>
      </c>
      <c r="E6063" t="s">
        <v>1607</v>
      </c>
      <c r="F6063" t="s">
        <v>1605</v>
      </c>
      <c r="G6063" t="s">
        <v>2806</v>
      </c>
      <c r="H6063" s="5">
        <v>43921</v>
      </c>
      <c r="I6063" s="5">
        <v>43921</v>
      </c>
      <c r="J6063">
        <v>-49.82</v>
      </c>
      <c r="K6063" t="s">
        <v>3</v>
      </c>
    </row>
    <row r="6064" spans="1:11" x14ac:dyDescent="0.25">
      <c r="A6064" t="s">
        <v>1686</v>
      </c>
      <c r="B6064" t="s">
        <v>15</v>
      </c>
      <c r="D6064" t="s">
        <v>16</v>
      </c>
      <c r="E6064" t="s">
        <v>1607</v>
      </c>
      <c r="F6064" t="s">
        <v>1605</v>
      </c>
      <c r="G6064" t="s">
        <v>2806</v>
      </c>
      <c r="H6064" s="5">
        <v>43769</v>
      </c>
      <c r="I6064" s="5">
        <v>43769</v>
      </c>
      <c r="J6064">
        <v>-652.53</v>
      </c>
      <c r="K6064" t="s">
        <v>3</v>
      </c>
    </row>
    <row r="6065" spans="1:11" x14ac:dyDescent="0.25">
      <c r="A6065" t="s">
        <v>1606</v>
      </c>
      <c r="B6065" t="s">
        <v>14</v>
      </c>
      <c r="C6065" t="s">
        <v>15</v>
      </c>
      <c r="D6065" t="s">
        <v>16</v>
      </c>
      <c r="E6065" t="s">
        <v>1607</v>
      </c>
      <c r="F6065" t="s">
        <v>1605</v>
      </c>
      <c r="G6065" t="s">
        <v>2806</v>
      </c>
      <c r="H6065" s="5">
        <v>43738</v>
      </c>
      <c r="I6065" s="5">
        <v>43739</v>
      </c>
      <c r="J6065">
        <v>-1617.4</v>
      </c>
      <c r="K6065" t="s">
        <v>3</v>
      </c>
    </row>
    <row r="6066" spans="1:11" x14ac:dyDescent="0.25">
      <c r="A6066" t="s">
        <v>1606</v>
      </c>
      <c r="B6066" t="s">
        <v>14</v>
      </c>
      <c r="C6066" t="s">
        <v>15</v>
      </c>
      <c r="D6066" t="s">
        <v>16</v>
      </c>
      <c r="E6066" t="s">
        <v>1607</v>
      </c>
      <c r="F6066" t="s">
        <v>1605</v>
      </c>
      <c r="G6066" t="s">
        <v>2806</v>
      </c>
      <c r="H6066" s="5">
        <v>43738</v>
      </c>
      <c r="I6066" s="5">
        <v>43739</v>
      </c>
      <c r="J6066">
        <v>-1681.89</v>
      </c>
      <c r="K6066" t="s">
        <v>3</v>
      </c>
    </row>
    <row r="6067" spans="1:11" x14ac:dyDescent="0.25">
      <c r="A6067" t="s">
        <v>1606</v>
      </c>
      <c r="B6067" t="s">
        <v>14</v>
      </c>
      <c r="C6067" t="s">
        <v>15</v>
      </c>
      <c r="D6067" t="s">
        <v>16</v>
      </c>
      <c r="E6067" t="s">
        <v>1607</v>
      </c>
      <c r="F6067" t="s">
        <v>1605</v>
      </c>
      <c r="G6067" t="s">
        <v>2806</v>
      </c>
      <c r="H6067" s="5">
        <v>43738</v>
      </c>
      <c r="I6067" s="5">
        <v>43739</v>
      </c>
      <c r="J6067">
        <v>-24806.67</v>
      </c>
      <c r="K6067" t="s">
        <v>3</v>
      </c>
    </row>
    <row r="6068" spans="1:11" x14ac:dyDescent="0.25">
      <c r="A6068" t="s">
        <v>1685</v>
      </c>
      <c r="B6068" t="s">
        <v>15</v>
      </c>
      <c r="D6068" t="s">
        <v>16</v>
      </c>
      <c r="E6068" t="s">
        <v>1604</v>
      </c>
      <c r="F6068" t="s">
        <v>1602</v>
      </c>
      <c r="G6068" t="s">
        <v>2806</v>
      </c>
      <c r="H6068" s="5">
        <v>43769</v>
      </c>
      <c r="I6068" s="5">
        <v>43769</v>
      </c>
      <c r="J6068">
        <v>-472.5</v>
      </c>
      <c r="K6068" t="s">
        <v>3</v>
      </c>
    </row>
    <row r="6069" spans="1:11" x14ac:dyDescent="0.25">
      <c r="A6069" t="s">
        <v>1603</v>
      </c>
      <c r="B6069" t="s">
        <v>14</v>
      </c>
      <c r="C6069" t="s">
        <v>15</v>
      </c>
      <c r="D6069" t="s">
        <v>16</v>
      </c>
      <c r="E6069" t="s">
        <v>1604</v>
      </c>
      <c r="F6069" t="s">
        <v>1602</v>
      </c>
      <c r="G6069" t="s">
        <v>2806</v>
      </c>
      <c r="H6069" s="5">
        <v>43738</v>
      </c>
      <c r="I6069" s="5">
        <v>43739</v>
      </c>
      <c r="J6069">
        <v>-5669.97</v>
      </c>
      <c r="K6069" t="s">
        <v>3</v>
      </c>
    </row>
    <row r="6070" spans="1:11" x14ac:dyDescent="0.25">
      <c r="A6070" t="s">
        <v>1603</v>
      </c>
      <c r="B6070" t="s">
        <v>14</v>
      </c>
      <c r="C6070" t="s">
        <v>15</v>
      </c>
      <c r="D6070" t="s">
        <v>16</v>
      </c>
      <c r="E6070" t="s">
        <v>1604</v>
      </c>
      <c r="F6070" t="s">
        <v>1602</v>
      </c>
      <c r="G6070" t="s">
        <v>2806</v>
      </c>
      <c r="H6070" s="5">
        <v>43738</v>
      </c>
      <c r="I6070" s="5">
        <v>43739</v>
      </c>
      <c r="J6070">
        <v>-5896.07</v>
      </c>
      <c r="K6070" t="s">
        <v>3</v>
      </c>
    </row>
    <row r="6071" spans="1:11" x14ac:dyDescent="0.25">
      <c r="A6071" t="s">
        <v>1603</v>
      </c>
      <c r="B6071" t="s">
        <v>14</v>
      </c>
      <c r="C6071" t="s">
        <v>15</v>
      </c>
      <c r="D6071" t="s">
        <v>16</v>
      </c>
      <c r="E6071" t="s">
        <v>1604</v>
      </c>
      <c r="F6071" t="s">
        <v>1602</v>
      </c>
      <c r="G6071" t="s">
        <v>2806</v>
      </c>
      <c r="H6071" s="5">
        <v>43738</v>
      </c>
      <c r="I6071" s="5">
        <v>43739</v>
      </c>
      <c r="J6071">
        <v>-86962.71</v>
      </c>
      <c r="K6071" t="s">
        <v>3</v>
      </c>
    </row>
    <row r="6072" spans="1:11" x14ac:dyDescent="0.25">
      <c r="A6072" t="s">
        <v>2653</v>
      </c>
      <c r="B6072" t="s">
        <v>14</v>
      </c>
      <c r="C6072" t="s">
        <v>15</v>
      </c>
      <c r="D6072" t="s">
        <v>17</v>
      </c>
      <c r="E6072" t="s">
        <v>1601</v>
      </c>
      <c r="F6072" t="s">
        <v>1599</v>
      </c>
      <c r="G6072" t="s">
        <v>2806</v>
      </c>
      <c r="H6072" s="5">
        <v>43921</v>
      </c>
      <c r="I6072" s="5">
        <v>43921</v>
      </c>
      <c r="J6072">
        <v>-644.29</v>
      </c>
      <c r="K6072" t="s">
        <v>3</v>
      </c>
    </row>
    <row r="6073" spans="1:11" x14ac:dyDescent="0.25">
      <c r="A6073" t="s">
        <v>2653</v>
      </c>
      <c r="B6073" t="s">
        <v>14</v>
      </c>
      <c r="C6073" t="s">
        <v>15</v>
      </c>
      <c r="D6073" t="s">
        <v>17</v>
      </c>
      <c r="E6073" t="s">
        <v>1601</v>
      </c>
      <c r="F6073" t="s">
        <v>1599</v>
      </c>
      <c r="G6073" t="s">
        <v>2806</v>
      </c>
      <c r="H6073" s="5">
        <v>43921</v>
      </c>
      <c r="I6073" s="5">
        <v>43921</v>
      </c>
      <c r="J6073">
        <v>-9502.75</v>
      </c>
      <c r="K6073" t="s">
        <v>3</v>
      </c>
    </row>
    <row r="6074" spans="1:11" x14ac:dyDescent="0.25">
      <c r="A6074" t="s">
        <v>2653</v>
      </c>
      <c r="B6074" t="s">
        <v>14</v>
      </c>
      <c r="C6074" t="s">
        <v>15</v>
      </c>
      <c r="D6074" t="s">
        <v>17</v>
      </c>
      <c r="E6074" t="s">
        <v>1601</v>
      </c>
      <c r="F6074" t="s">
        <v>1599</v>
      </c>
      <c r="G6074" t="s">
        <v>2806</v>
      </c>
      <c r="H6074" s="5">
        <v>43921</v>
      </c>
      <c r="I6074" s="5">
        <v>43921</v>
      </c>
      <c r="J6074">
        <v>-619.58000000000004</v>
      </c>
      <c r="K6074" t="s">
        <v>3</v>
      </c>
    </row>
    <row r="6075" spans="1:11" x14ac:dyDescent="0.25">
      <c r="A6075" t="s">
        <v>1600</v>
      </c>
      <c r="B6075" t="s">
        <v>14</v>
      </c>
      <c r="C6075" t="s">
        <v>15</v>
      </c>
      <c r="D6075" t="s">
        <v>16</v>
      </c>
      <c r="E6075" t="s">
        <v>1601</v>
      </c>
      <c r="F6075" t="s">
        <v>1599</v>
      </c>
      <c r="G6075" t="s">
        <v>2806</v>
      </c>
      <c r="H6075" s="5">
        <v>43738</v>
      </c>
      <c r="I6075" s="5">
        <v>43739</v>
      </c>
      <c r="J6075">
        <v>-47.2</v>
      </c>
      <c r="K6075" t="s">
        <v>3</v>
      </c>
    </row>
    <row r="6076" spans="1:11" x14ac:dyDescent="0.25">
      <c r="A6076" t="s">
        <v>1600</v>
      </c>
      <c r="B6076" t="s">
        <v>14</v>
      </c>
      <c r="C6076" t="s">
        <v>15</v>
      </c>
      <c r="D6076" t="s">
        <v>16</v>
      </c>
      <c r="E6076" t="s">
        <v>1601</v>
      </c>
      <c r="F6076" t="s">
        <v>1599</v>
      </c>
      <c r="G6076" t="s">
        <v>2806</v>
      </c>
      <c r="H6076" s="5">
        <v>43738</v>
      </c>
      <c r="I6076" s="5">
        <v>43739</v>
      </c>
      <c r="J6076">
        <v>-49.08</v>
      </c>
      <c r="K6076" t="s">
        <v>3</v>
      </c>
    </row>
    <row r="6077" spans="1:11" x14ac:dyDescent="0.25">
      <c r="A6077" t="s">
        <v>1600</v>
      </c>
      <c r="B6077" t="s">
        <v>14</v>
      </c>
      <c r="C6077" t="s">
        <v>15</v>
      </c>
      <c r="D6077" t="s">
        <v>16</v>
      </c>
      <c r="E6077" t="s">
        <v>1601</v>
      </c>
      <c r="F6077" t="s">
        <v>1599</v>
      </c>
      <c r="G6077" t="s">
        <v>2806</v>
      </c>
      <c r="H6077" s="5">
        <v>43738</v>
      </c>
      <c r="I6077" s="5">
        <v>43739</v>
      </c>
      <c r="J6077">
        <v>-723.91</v>
      </c>
      <c r="K6077" t="s">
        <v>3</v>
      </c>
    </row>
    <row r="6078" spans="1:11" x14ac:dyDescent="0.25">
      <c r="A6078" t="s">
        <v>2652</v>
      </c>
      <c r="B6078" t="s">
        <v>14</v>
      </c>
      <c r="C6078" t="s">
        <v>15</v>
      </c>
      <c r="D6078" t="s">
        <v>17</v>
      </c>
      <c r="E6078" t="s">
        <v>1598</v>
      </c>
      <c r="F6078" t="s">
        <v>1596</v>
      </c>
      <c r="G6078" t="s">
        <v>2806</v>
      </c>
      <c r="H6078" s="5">
        <v>43921</v>
      </c>
      <c r="I6078" s="5">
        <v>43921</v>
      </c>
      <c r="J6078">
        <v>-31.65</v>
      </c>
      <c r="K6078" t="s">
        <v>3</v>
      </c>
    </row>
    <row r="6079" spans="1:11" x14ac:dyDescent="0.25">
      <c r="A6079" t="s">
        <v>2652</v>
      </c>
      <c r="B6079" t="s">
        <v>14</v>
      </c>
      <c r="C6079" t="s">
        <v>15</v>
      </c>
      <c r="D6079" t="s">
        <v>17</v>
      </c>
      <c r="E6079" t="s">
        <v>1598</v>
      </c>
      <c r="F6079" t="s">
        <v>1596</v>
      </c>
      <c r="G6079" t="s">
        <v>2806</v>
      </c>
      <c r="H6079" s="5">
        <v>43921</v>
      </c>
      <c r="I6079" s="5">
        <v>43921</v>
      </c>
      <c r="J6079">
        <v>-32.909999999999997</v>
      </c>
      <c r="K6079" t="s">
        <v>3</v>
      </c>
    </row>
    <row r="6080" spans="1:11" x14ac:dyDescent="0.25">
      <c r="A6080" t="s">
        <v>2652</v>
      </c>
      <c r="B6080" t="s">
        <v>14</v>
      </c>
      <c r="C6080" t="s">
        <v>15</v>
      </c>
      <c r="D6080" t="s">
        <v>17</v>
      </c>
      <c r="E6080" t="s">
        <v>1598</v>
      </c>
      <c r="F6080" t="s">
        <v>1596</v>
      </c>
      <c r="G6080" t="s">
        <v>2806</v>
      </c>
      <c r="H6080" s="5">
        <v>43921</v>
      </c>
      <c r="I6080" s="5">
        <v>43921</v>
      </c>
      <c r="J6080">
        <v>-485.44</v>
      </c>
      <c r="K6080" t="s">
        <v>3</v>
      </c>
    </row>
    <row r="6081" spans="1:11" x14ac:dyDescent="0.25">
      <c r="A6081" t="s">
        <v>1597</v>
      </c>
      <c r="B6081" t="s">
        <v>14</v>
      </c>
      <c r="C6081" t="s">
        <v>15</v>
      </c>
      <c r="D6081" t="s">
        <v>16</v>
      </c>
      <c r="E6081" t="s">
        <v>1598</v>
      </c>
      <c r="F6081" t="s">
        <v>1596</v>
      </c>
      <c r="G6081" t="s">
        <v>2806</v>
      </c>
      <c r="H6081" s="5">
        <v>43738</v>
      </c>
      <c r="I6081" s="5">
        <v>43739</v>
      </c>
      <c r="J6081">
        <v>-2015.3</v>
      </c>
      <c r="K6081" t="s">
        <v>3</v>
      </c>
    </row>
    <row r="6082" spans="1:11" x14ac:dyDescent="0.25">
      <c r="A6082" t="s">
        <v>1597</v>
      </c>
      <c r="B6082" t="s">
        <v>14</v>
      </c>
      <c r="C6082" t="s">
        <v>15</v>
      </c>
      <c r="D6082" t="s">
        <v>16</v>
      </c>
      <c r="E6082" t="s">
        <v>1598</v>
      </c>
      <c r="F6082" t="s">
        <v>1596</v>
      </c>
      <c r="G6082" t="s">
        <v>2806</v>
      </c>
      <c r="H6082" s="5">
        <v>43738</v>
      </c>
      <c r="I6082" s="5">
        <v>43739</v>
      </c>
      <c r="J6082">
        <v>-2095.66</v>
      </c>
      <c r="K6082" t="s">
        <v>3</v>
      </c>
    </row>
    <row r="6083" spans="1:11" x14ac:dyDescent="0.25">
      <c r="A6083" t="s">
        <v>1597</v>
      </c>
      <c r="B6083" t="s">
        <v>14</v>
      </c>
      <c r="C6083" t="s">
        <v>15</v>
      </c>
      <c r="D6083" t="s">
        <v>16</v>
      </c>
      <c r="E6083" t="s">
        <v>1598</v>
      </c>
      <c r="F6083" t="s">
        <v>1596</v>
      </c>
      <c r="G6083" t="s">
        <v>2806</v>
      </c>
      <c r="H6083" s="5">
        <v>43738</v>
      </c>
      <c r="I6083" s="5">
        <v>43739</v>
      </c>
      <c r="J6083">
        <v>-30909.51</v>
      </c>
      <c r="K6083" t="s">
        <v>3</v>
      </c>
    </row>
    <row r="6084" spans="1:11" x14ac:dyDescent="0.25">
      <c r="A6084" t="s">
        <v>1594</v>
      </c>
      <c r="B6084" t="s">
        <v>14</v>
      </c>
      <c r="C6084" t="s">
        <v>15</v>
      </c>
      <c r="D6084" t="s">
        <v>16</v>
      </c>
      <c r="E6084" t="s">
        <v>1595</v>
      </c>
      <c r="F6084" t="s">
        <v>1593</v>
      </c>
      <c r="G6084" t="s">
        <v>2806</v>
      </c>
      <c r="H6084" s="5">
        <v>43738</v>
      </c>
      <c r="I6084" s="5">
        <v>43739</v>
      </c>
      <c r="J6084">
        <v>-2586.52</v>
      </c>
      <c r="K6084" t="s">
        <v>3</v>
      </c>
    </row>
    <row r="6085" spans="1:11" x14ac:dyDescent="0.25">
      <c r="A6085" t="s">
        <v>1594</v>
      </c>
      <c r="B6085" t="s">
        <v>14</v>
      </c>
      <c r="C6085" t="s">
        <v>15</v>
      </c>
      <c r="D6085" t="s">
        <v>16</v>
      </c>
      <c r="E6085" t="s">
        <v>1595</v>
      </c>
      <c r="F6085" t="s">
        <v>1593</v>
      </c>
      <c r="G6085" t="s">
        <v>2806</v>
      </c>
      <c r="H6085" s="5">
        <v>43738</v>
      </c>
      <c r="I6085" s="5">
        <v>43739</v>
      </c>
      <c r="J6085">
        <v>-2689.66</v>
      </c>
      <c r="K6085" t="s">
        <v>3</v>
      </c>
    </row>
    <row r="6086" spans="1:11" x14ac:dyDescent="0.25">
      <c r="A6086" t="s">
        <v>1594</v>
      </c>
      <c r="B6086" t="s">
        <v>14</v>
      </c>
      <c r="C6086" t="s">
        <v>15</v>
      </c>
      <c r="D6086" t="s">
        <v>16</v>
      </c>
      <c r="E6086" t="s">
        <v>1595</v>
      </c>
      <c r="F6086" t="s">
        <v>1593</v>
      </c>
      <c r="G6086" t="s">
        <v>2806</v>
      </c>
      <c r="H6086" s="5">
        <v>43738</v>
      </c>
      <c r="I6086" s="5">
        <v>43739</v>
      </c>
      <c r="J6086">
        <v>-39670.57</v>
      </c>
      <c r="K6086" t="s">
        <v>3</v>
      </c>
    </row>
    <row r="6087" spans="1:11" x14ac:dyDescent="0.25">
      <c r="A6087" t="s">
        <v>1684</v>
      </c>
      <c r="B6087" t="s">
        <v>15</v>
      </c>
      <c r="D6087" t="s">
        <v>16</v>
      </c>
      <c r="E6087" t="s">
        <v>1592</v>
      </c>
      <c r="F6087" t="s">
        <v>1590</v>
      </c>
      <c r="G6087" t="s">
        <v>2806</v>
      </c>
      <c r="H6087" s="5">
        <v>43769</v>
      </c>
      <c r="I6087" s="5">
        <v>43769</v>
      </c>
      <c r="J6087">
        <v>-15000.5</v>
      </c>
      <c r="K6087" t="s">
        <v>3</v>
      </c>
    </row>
    <row r="6088" spans="1:11" x14ac:dyDescent="0.25">
      <c r="A6088" t="s">
        <v>1591</v>
      </c>
      <c r="B6088" t="s">
        <v>14</v>
      </c>
      <c r="C6088" t="s">
        <v>15</v>
      </c>
      <c r="D6088" t="s">
        <v>16</v>
      </c>
      <c r="E6088" t="s">
        <v>1592</v>
      </c>
      <c r="F6088" t="s">
        <v>1590</v>
      </c>
      <c r="G6088" t="s">
        <v>2806</v>
      </c>
      <c r="H6088" s="5">
        <v>43738</v>
      </c>
      <c r="I6088" s="5">
        <v>43739</v>
      </c>
      <c r="J6088">
        <v>-10393.34</v>
      </c>
      <c r="K6088" t="s">
        <v>3</v>
      </c>
    </row>
    <row r="6089" spans="1:11" x14ac:dyDescent="0.25">
      <c r="A6089" t="s">
        <v>1591</v>
      </c>
      <c r="B6089" t="s">
        <v>14</v>
      </c>
      <c r="C6089" t="s">
        <v>15</v>
      </c>
      <c r="D6089" t="s">
        <v>16</v>
      </c>
      <c r="E6089" t="s">
        <v>1592</v>
      </c>
      <c r="F6089" t="s">
        <v>1590</v>
      </c>
      <c r="G6089" t="s">
        <v>2806</v>
      </c>
      <c r="H6089" s="5">
        <v>43738</v>
      </c>
      <c r="I6089" s="5">
        <v>43739</v>
      </c>
      <c r="J6089">
        <v>-10807.8</v>
      </c>
      <c r="K6089" t="s">
        <v>3</v>
      </c>
    </row>
    <row r="6090" spans="1:11" x14ac:dyDescent="0.25">
      <c r="A6090" t="s">
        <v>1591</v>
      </c>
      <c r="B6090" t="s">
        <v>14</v>
      </c>
      <c r="C6090" t="s">
        <v>15</v>
      </c>
      <c r="D6090" t="s">
        <v>16</v>
      </c>
      <c r="E6090" t="s">
        <v>1592</v>
      </c>
      <c r="F6090" t="s">
        <v>1590</v>
      </c>
      <c r="G6090" t="s">
        <v>2806</v>
      </c>
      <c r="H6090" s="5">
        <v>43738</v>
      </c>
      <c r="I6090" s="5">
        <v>43739</v>
      </c>
      <c r="J6090">
        <v>-159407.01999999999</v>
      </c>
      <c r="K6090" t="s">
        <v>3</v>
      </c>
    </row>
    <row r="6091" spans="1:11" x14ac:dyDescent="0.25">
      <c r="A6091" t="s">
        <v>1588</v>
      </c>
      <c r="B6091" t="s">
        <v>14</v>
      </c>
      <c r="C6091" t="s">
        <v>15</v>
      </c>
      <c r="D6091" t="s">
        <v>16</v>
      </c>
      <c r="E6091" t="s">
        <v>1589</v>
      </c>
      <c r="F6091" t="s">
        <v>1587</v>
      </c>
      <c r="G6091" t="s">
        <v>2806</v>
      </c>
      <c r="H6091" s="5">
        <v>43738</v>
      </c>
      <c r="I6091" s="5">
        <v>43739</v>
      </c>
      <c r="J6091">
        <v>-2535.9299999999998</v>
      </c>
      <c r="K6091" t="s">
        <v>3</v>
      </c>
    </row>
    <row r="6092" spans="1:11" x14ac:dyDescent="0.25">
      <c r="A6092" t="s">
        <v>1588</v>
      </c>
      <c r="B6092" t="s">
        <v>14</v>
      </c>
      <c r="C6092" t="s">
        <v>15</v>
      </c>
      <c r="D6092" t="s">
        <v>16</v>
      </c>
      <c r="E6092" t="s">
        <v>1589</v>
      </c>
      <c r="F6092" t="s">
        <v>1587</v>
      </c>
      <c r="G6092" t="s">
        <v>2806</v>
      </c>
      <c r="H6092" s="5">
        <v>43738</v>
      </c>
      <c r="I6092" s="5">
        <v>43739</v>
      </c>
      <c r="J6092">
        <v>-2637.06</v>
      </c>
      <c r="K6092" t="s">
        <v>3</v>
      </c>
    </row>
    <row r="6093" spans="1:11" x14ac:dyDescent="0.25">
      <c r="A6093" t="s">
        <v>1588</v>
      </c>
      <c r="B6093" t="s">
        <v>14</v>
      </c>
      <c r="C6093" t="s">
        <v>15</v>
      </c>
      <c r="D6093" t="s">
        <v>16</v>
      </c>
      <c r="E6093" t="s">
        <v>1589</v>
      </c>
      <c r="F6093" t="s">
        <v>1587</v>
      </c>
      <c r="G6093" t="s">
        <v>2806</v>
      </c>
      <c r="H6093" s="5">
        <v>43738</v>
      </c>
      <c r="I6093" s="5">
        <v>43739</v>
      </c>
      <c r="J6093">
        <v>-38894.660000000003</v>
      </c>
      <c r="K6093" t="s">
        <v>3</v>
      </c>
    </row>
    <row r="6094" spans="1:11" x14ac:dyDescent="0.25">
      <c r="A6094" t="s">
        <v>1585</v>
      </c>
      <c r="B6094" t="s">
        <v>14</v>
      </c>
      <c r="C6094" t="s">
        <v>15</v>
      </c>
      <c r="D6094" t="s">
        <v>16</v>
      </c>
      <c r="E6094" t="s">
        <v>1586</v>
      </c>
      <c r="F6094" t="s">
        <v>1584</v>
      </c>
      <c r="G6094" t="s">
        <v>2806</v>
      </c>
      <c r="H6094" s="5">
        <v>43738</v>
      </c>
      <c r="I6094" s="5">
        <v>43739</v>
      </c>
      <c r="J6094">
        <v>-4573.6499999999996</v>
      </c>
      <c r="K6094" t="s">
        <v>3</v>
      </c>
    </row>
    <row r="6095" spans="1:11" x14ac:dyDescent="0.25">
      <c r="A6095" t="s">
        <v>1585</v>
      </c>
      <c r="B6095" t="s">
        <v>14</v>
      </c>
      <c r="C6095" t="s">
        <v>15</v>
      </c>
      <c r="D6095" t="s">
        <v>16</v>
      </c>
      <c r="E6095" t="s">
        <v>1586</v>
      </c>
      <c r="F6095" t="s">
        <v>1584</v>
      </c>
      <c r="G6095" t="s">
        <v>2806</v>
      </c>
      <c r="H6095" s="5">
        <v>43738</v>
      </c>
      <c r="I6095" s="5">
        <v>43739</v>
      </c>
      <c r="J6095">
        <v>-4756.04</v>
      </c>
      <c r="K6095" t="s">
        <v>3</v>
      </c>
    </row>
    <row r="6096" spans="1:11" x14ac:dyDescent="0.25">
      <c r="A6096" t="s">
        <v>1585</v>
      </c>
      <c r="B6096" t="s">
        <v>14</v>
      </c>
      <c r="C6096" t="s">
        <v>15</v>
      </c>
      <c r="D6096" t="s">
        <v>16</v>
      </c>
      <c r="E6096" t="s">
        <v>1586</v>
      </c>
      <c r="F6096" t="s">
        <v>1584</v>
      </c>
      <c r="G6096" t="s">
        <v>2806</v>
      </c>
      <c r="H6096" s="5">
        <v>43738</v>
      </c>
      <c r="I6096" s="5">
        <v>43739</v>
      </c>
      <c r="J6096">
        <v>-70148.06</v>
      </c>
      <c r="K6096" t="s">
        <v>3</v>
      </c>
    </row>
    <row r="6097" spans="1:11" x14ac:dyDescent="0.25">
      <c r="A6097" t="s">
        <v>1582</v>
      </c>
      <c r="B6097" t="s">
        <v>14</v>
      </c>
      <c r="C6097" t="s">
        <v>15</v>
      </c>
      <c r="D6097" t="s">
        <v>16</v>
      </c>
      <c r="E6097" t="s">
        <v>1583</v>
      </c>
      <c r="F6097" t="s">
        <v>1581</v>
      </c>
      <c r="G6097" t="s">
        <v>2806</v>
      </c>
      <c r="H6097" s="5">
        <v>43738</v>
      </c>
      <c r="I6097" s="5">
        <v>43739</v>
      </c>
      <c r="J6097">
        <v>-542.35</v>
      </c>
      <c r="K6097" t="s">
        <v>3</v>
      </c>
    </row>
    <row r="6098" spans="1:11" x14ac:dyDescent="0.25">
      <c r="A6098" t="s">
        <v>1582</v>
      </c>
      <c r="B6098" t="s">
        <v>14</v>
      </c>
      <c r="C6098" t="s">
        <v>15</v>
      </c>
      <c r="D6098" t="s">
        <v>16</v>
      </c>
      <c r="E6098" t="s">
        <v>1583</v>
      </c>
      <c r="F6098" t="s">
        <v>1581</v>
      </c>
      <c r="G6098" t="s">
        <v>2806</v>
      </c>
      <c r="H6098" s="5">
        <v>43738</v>
      </c>
      <c r="I6098" s="5">
        <v>43739</v>
      </c>
      <c r="J6098">
        <v>-563.98</v>
      </c>
      <c r="K6098" t="s">
        <v>3</v>
      </c>
    </row>
    <row r="6099" spans="1:11" x14ac:dyDescent="0.25">
      <c r="A6099" t="s">
        <v>1582</v>
      </c>
      <c r="B6099" t="s">
        <v>14</v>
      </c>
      <c r="C6099" t="s">
        <v>15</v>
      </c>
      <c r="D6099" t="s">
        <v>16</v>
      </c>
      <c r="E6099" t="s">
        <v>1583</v>
      </c>
      <c r="F6099" t="s">
        <v>1581</v>
      </c>
      <c r="G6099" t="s">
        <v>2806</v>
      </c>
      <c r="H6099" s="5">
        <v>43738</v>
      </c>
      <c r="I6099" s="5">
        <v>43739</v>
      </c>
      <c r="J6099">
        <v>-8318.23</v>
      </c>
      <c r="K6099" t="s">
        <v>3</v>
      </c>
    </row>
    <row r="6100" spans="1:11" x14ac:dyDescent="0.25">
      <c r="A6100" t="s">
        <v>1683</v>
      </c>
      <c r="B6100" t="s">
        <v>15</v>
      </c>
      <c r="D6100" t="s">
        <v>16</v>
      </c>
      <c r="E6100" t="s">
        <v>1243</v>
      </c>
      <c r="F6100" t="s">
        <v>1241</v>
      </c>
      <c r="G6100" t="s">
        <v>2806</v>
      </c>
      <c r="H6100" s="5">
        <v>43769</v>
      </c>
      <c r="I6100" s="5">
        <v>43769</v>
      </c>
      <c r="J6100">
        <v>-85747.73</v>
      </c>
      <c r="K6100" t="s">
        <v>3</v>
      </c>
    </row>
    <row r="6101" spans="1:11" x14ac:dyDescent="0.25">
      <c r="A6101" t="s">
        <v>1307</v>
      </c>
      <c r="B6101" t="s">
        <v>14</v>
      </c>
      <c r="C6101" t="s">
        <v>15</v>
      </c>
      <c r="D6101" t="s">
        <v>16</v>
      </c>
      <c r="E6101" t="s">
        <v>1243</v>
      </c>
      <c r="F6101" t="s">
        <v>1241</v>
      </c>
      <c r="G6101" t="s">
        <v>2806</v>
      </c>
      <c r="H6101" s="5">
        <v>43738</v>
      </c>
      <c r="I6101" s="5">
        <v>43734</v>
      </c>
      <c r="J6101">
        <v>-3717.49</v>
      </c>
      <c r="K6101" t="s">
        <v>3</v>
      </c>
    </row>
    <row r="6102" spans="1:11" x14ac:dyDescent="0.25">
      <c r="A6102" t="s">
        <v>1242</v>
      </c>
      <c r="B6102" t="s">
        <v>14</v>
      </c>
      <c r="C6102" t="s">
        <v>15</v>
      </c>
      <c r="D6102" t="s">
        <v>16</v>
      </c>
      <c r="E6102" t="s">
        <v>1243</v>
      </c>
      <c r="F6102" t="s">
        <v>1241</v>
      </c>
      <c r="G6102" t="s">
        <v>2806</v>
      </c>
      <c r="H6102" s="5">
        <v>43738</v>
      </c>
      <c r="I6102" s="5">
        <v>43733</v>
      </c>
      <c r="J6102">
        <v>-57016.74</v>
      </c>
      <c r="K6102" t="s">
        <v>3</v>
      </c>
    </row>
    <row r="6103" spans="1:11" x14ac:dyDescent="0.25">
      <c r="A6103" t="s">
        <v>2749</v>
      </c>
      <c r="B6103" t="s">
        <v>14</v>
      </c>
      <c r="C6103" t="s">
        <v>15</v>
      </c>
      <c r="D6103" t="s">
        <v>20</v>
      </c>
      <c r="E6103" t="s">
        <v>2427</v>
      </c>
      <c r="F6103" t="s">
        <v>2425</v>
      </c>
      <c r="G6103" t="s">
        <v>2806</v>
      </c>
      <c r="H6103" s="5">
        <v>43982</v>
      </c>
      <c r="I6103" s="5">
        <v>43979</v>
      </c>
      <c r="J6103">
        <v>-603.51</v>
      </c>
      <c r="K6103" t="s">
        <v>2813</v>
      </c>
    </row>
    <row r="6104" spans="1:11" x14ac:dyDescent="0.25">
      <c r="A6104" t="s">
        <v>2710</v>
      </c>
      <c r="B6104" t="s">
        <v>14</v>
      </c>
      <c r="C6104" t="s">
        <v>15</v>
      </c>
      <c r="D6104" t="s">
        <v>18</v>
      </c>
      <c r="E6104" t="s">
        <v>2427</v>
      </c>
      <c r="F6104" t="s">
        <v>2425</v>
      </c>
      <c r="G6104" t="s">
        <v>2806</v>
      </c>
      <c r="H6104" s="5">
        <v>43951</v>
      </c>
      <c r="I6104" s="5">
        <v>43951</v>
      </c>
      <c r="J6104">
        <v>-2579.04</v>
      </c>
      <c r="K6104" t="s">
        <v>2813</v>
      </c>
    </row>
    <row r="6105" spans="1:11" x14ac:dyDescent="0.25">
      <c r="A6105" t="s">
        <v>2597</v>
      </c>
      <c r="B6105" t="s">
        <v>14</v>
      </c>
      <c r="C6105" t="s">
        <v>15</v>
      </c>
      <c r="D6105" t="s">
        <v>16</v>
      </c>
      <c r="E6105" t="s">
        <v>2427</v>
      </c>
      <c r="F6105" t="s">
        <v>2425</v>
      </c>
      <c r="G6105" t="s">
        <v>2806</v>
      </c>
      <c r="H6105" s="5">
        <v>43890</v>
      </c>
      <c r="I6105" s="5">
        <v>43889</v>
      </c>
      <c r="J6105">
        <v>-3672.74</v>
      </c>
      <c r="K6105" t="s">
        <v>2813</v>
      </c>
    </row>
    <row r="6106" spans="1:11" x14ac:dyDescent="0.25">
      <c r="A6106" t="s">
        <v>2543</v>
      </c>
      <c r="B6106" t="s">
        <v>14</v>
      </c>
      <c r="C6106" t="s">
        <v>15</v>
      </c>
      <c r="D6106" t="s">
        <v>16</v>
      </c>
      <c r="E6106" t="s">
        <v>2427</v>
      </c>
      <c r="F6106" t="s">
        <v>2425</v>
      </c>
      <c r="G6106" t="s">
        <v>2806</v>
      </c>
      <c r="H6106" s="5">
        <v>43861</v>
      </c>
      <c r="I6106" s="5">
        <v>43861</v>
      </c>
      <c r="J6106">
        <v>-9954.92</v>
      </c>
      <c r="K6106" t="s">
        <v>2813</v>
      </c>
    </row>
    <row r="6107" spans="1:11" x14ac:dyDescent="0.25">
      <c r="A6107" t="s">
        <v>2426</v>
      </c>
      <c r="B6107" t="s">
        <v>14</v>
      </c>
      <c r="C6107" t="s">
        <v>2810</v>
      </c>
      <c r="D6107" t="s">
        <v>16</v>
      </c>
      <c r="E6107" t="s">
        <v>2427</v>
      </c>
      <c r="F6107" t="s">
        <v>2425</v>
      </c>
      <c r="G6107" t="s">
        <v>2806</v>
      </c>
      <c r="H6107" s="5">
        <v>43830</v>
      </c>
      <c r="I6107" s="5">
        <v>43830</v>
      </c>
      <c r="J6107">
        <v>-152689.54999999999</v>
      </c>
      <c r="K6107" t="s">
        <v>2813</v>
      </c>
    </row>
    <row r="6108" spans="1:11" x14ac:dyDescent="0.25">
      <c r="A6108" t="s">
        <v>2426</v>
      </c>
      <c r="B6108" t="s">
        <v>14</v>
      </c>
      <c r="C6108" t="s">
        <v>2810</v>
      </c>
      <c r="D6108" t="s">
        <v>16</v>
      </c>
      <c r="E6108" t="s">
        <v>2427</v>
      </c>
      <c r="F6108" t="s">
        <v>2425</v>
      </c>
      <c r="G6108" t="s">
        <v>2806</v>
      </c>
      <c r="H6108" s="5">
        <v>43830</v>
      </c>
      <c r="I6108" s="5">
        <v>43830</v>
      </c>
      <c r="J6108">
        <v>-7506</v>
      </c>
      <c r="K6108" t="s">
        <v>2813</v>
      </c>
    </row>
    <row r="6109" spans="1:11" x14ac:dyDescent="0.25">
      <c r="A6109" t="s">
        <v>2426</v>
      </c>
      <c r="B6109" t="s">
        <v>14</v>
      </c>
      <c r="C6109" t="s">
        <v>2810</v>
      </c>
      <c r="D6109" t="s">
        <v>16</v>
      </c>
      <c r="E6109" t="s">
        <v>2427</v>
      </c>
      <c r="F6109" t="s">
        <v>2425</v>
      </c>
      <c r="G6109" t="s">
        <v>2806</v>
      </c>
      <c r="H6109" s="5">
        <v>43830</v>
      </c>
      <c r="I6109" s="5">
        <v>43830</v>
      </c>
      <c r="J6109">
        <v>-47438.11</v>
      </c>
      <c r="K6109" t="s">
        <v>2813</v>
      </c>
    </row>
    <row r="6110" spans="1:11" x14ac:dyDescent="0.25">
      <c r="A6110" t="s">
        <v>2426</v>
      </c>
      <c r="B6110" t="s">
        <v>14</v>
      </c>
      <c r="C6110" t="s">
        <v>2810</v>
      </c>
      <c r="D6110" t="s">
        <v>16</v>
      </c>
      <c r="E6110" t="s">
        <v>2427</v>
      </c>
      <c r="F6110" t="s">
        <v>2425</v>
      </c>
      <c r="G6110" t="s">
        <v>2806</v>
      </c>
      <c r="H6110" s="5">
        <v>43830</v>
      </c>
      <c r="I6110" s="5">
        <v>43830</v>
      </c>
      <c r="J6110">
        <v>-3228.38</v>
      </c>
      <c r="K6110" t="s">
        <v>2813</v>
      </c>
    </row>
    <row r="6111" spans="1:11" x14ac:dyDescent="0.25">
      <c r="A6111" t="s">
        <v>2781</v>
      </c>
      <c r="B6111" t="s">
        <v>14</v>
      </c>
      <c r="C6111" t="s">
        <v>15</v>
      </c>
      <c r="D6111" t="s">
        <v>19</v>
      </c>
      <c r="E6111" t="s">
        <v>2782</v>
      </c>
      <c r="F6111" t="s">
        <v>2780</v>
      </c>
      <c r="G6111" t="s">
        <v>2806</v>
      </c>
      <c r="H6111" s="5">
        <v>44012</v>
      </c>
      <c r="I6111" s="5">
        <v>44012</v>
      </c>
      <c r="J6111">
        <v>-29738</v>
      </c>
      <c r="K6111" t="s">
        <v>2813</v>
      </c>
    </row>
    <row r="6112" spans="1:11" x14ac:dyDescent="0.25">
      <c r="A6112" t="s">
        <v>2801</v>
      </c>
      <c r="B6112" t="s">
        <v>14</v>
      </c>
      <c r="C6112" t="s">
        <v>15</v>
      </c>
      <c r="D6112" t="s">
        <v>21</v>
      </c>
      <c r="E6112" t="s">
        <v>322</v>
      </c>
      <c r="F6112" t="s">
        <v>320</v>
      </c>
      <c r="G6112" t="s">
        <v>2806</v>
      </c>
      <c r="H6112" s="5">
        <v>44043</v>
      </c>
      <c r="I6112" s="5">
        <v>44043</v>
      </c>
      <c r="J6112">
        <v>6000</v>
      </c>
      <c r="K6112" t="s">
        <v>2812</v>
      </c>
    </row>
    <row r="6113" spans="1:11" x14ac:dyDescent="0.25">
      <c r="A6113" t="s">
        <v>2801</v>
      </c>
      <c r="B6113" t="s">
        <v>14</v>
      </c>
      <c r="C6113" t="s">
        <v>15</v>
      </c>
      <c r="D6113" t="s">
        <v>21</v>
      </c>
      <c r="E6113" t="s">
        <v>322</v>
      </c>
      <c r="F6113" t="s">
        <v>320</v>
      </c>
      <c r="G6113" t="s">
        <v>2806</v>
      </c>
      <c r="H6113" s="5">
        <v>44043</v>
      </c>
      <c r="I6113" s="5">
        <v>44043</v>
      </c>
      <c r="J6113">
        <v>3616714.42</v>
      </c>
      <c r="K6113" t="s">
        <v>2812</v>
      </c>
    </row>
    <row r="6114" spans="1:11" x14ac:dyDescent="0.25">
      <c r="A6114" t="s">
        <v>2785</v>
      </c>
      <c r="B6114" t="s">
        <v>14</v>
      </c>
      <c r="C6114" t="s">
        <v>15</v>
      </c>
      <c r="D6114" t="s">
        <v>21</v>
      </c>
      <c r="E6114" t="s">
        <v>322</v>
      </c>
      <c r="F6114" t="s">
        <v>320</v>
      </c>
      <c r="G6114" t="s">
        <v>2806</v>
      </c>
      <c r="H6114" s="5">
        <v>44043</v>
      </c>
      <c r="I6114" s="5">
        <v>44022</v>
      </c>
      <c r="J6114">
        <v>-3066173.01</v>
      </c>
      <c r="K6114" t="s">
        <v>2812</v>
      </c>
    </row>
    <row r="6115" spans="1:11" x14ac:dyDescent="0.25">
      <c r="A6115" t="s">
        <v>2779</v>
      </c>
      <c r="B6115" t="s">
        <v>14</v>
      </c>
      <c r="C6115" t="s">
        <v>15</v>
      </c>
      <c r="D6115" t="s">
        <v>19</v>
      </c>
      <c r="E6115" t="s">
        <v>322</v>
      </c>
      <c r="F6115" t="s">
        <v>320</v>
      </c>
      <c r="G6115" t="s">
        <v>2806</v>
      </c>
      <c r="H6115" s="5">
        <v>44012</v>
      </c>
      <c r="I6115" s="5">
        <v>44012</v>
      </c>
      <c r="J6115">
        <v>3066173.01</v>
      </c>
      <c r="K6115" t="s">
        <v>2812</v>
      </c>
    </row>
    <row r="6116" spans="1:11" x14ac:dyDescent="0.25">
      <c r="A6116" t="s">
        <v>2759</v>
      </c>
      <c r="B6116" t="s">
        <v>14</v>
      </c>
      <c r="C6116" t="s">
        <v>15</v>
      </c>
      <c r="D6116" t="s">
        <v>19</v>
      </c>
      <c r="E6116" t="s">
        <v>322</v>
      </c>
      <c r="F6116" t="s">
        <v>320</v>
      </c>
      <c r="G6116" t="s">
        <v>2806</v>
      </c>
      <c r="H6116" s="5">
        <v>44012</v>
      </c>
      <c r="I6116" s="5">
        <v>43990</v>
      </c>
      <c r="J6116">
        <v>-3117598.36</v>
      </c>
      <c r="K6116" t="s">
        <v>2812</v>
      </c>
    </row>
    <row r="6117" spans="1:11" x14ac:dyDescent="0.25">
      <c r="A6117" t="s">
        <v>2759</v>
      </c>
      <c r="B6117" t="s">
        <v>14</v>
      </c>
      <c r="C6117" t="s">
        <v>15</v>
      </c>
      <c r="D6117" t="s">
        <v>19</v>
      </c>
      <c r="E6117" t="s">
        <v>322</v>
      </c>
      <c r="F6117" t="s">
        <v>320</v>
      </c>
      <c r="G6117" t="s">
        <v>2806</v>
      </c>
      <c r="H6117" s="5">
        <v>44012</v>
      </c>
      <c r="I6117" s="5">
        <v>43990</v>
      </c>
      <c r="J6117">
        <v>-8926.1</v>
      </c>
      <c r="K6117" t="s">
        <v>2812</v>
      </c>
    </row>
    <row r="6118" spans="1:11" x14ac:dyDescent="0.25">
      <c r="A6118" t="s">
        <v>2751</v>
      </c>
      <c r="B6118" t="s">
        <v>14</v>
      </c>
      <c r="C6118" t="s">
        <v>15</v>
      </c>
      <c r="D6118" t="s">
        <v>20</v>
      </c>
      <c r="E6118" t="s">
        <v>322</v>
      </c>
      <c r="F6118" t="s">
        <v>320</v>
      </c>
      <c r="G6118" t="s">
        <v>2806</v>
      </c>
      <c r="H6118" s="5">
        <v>43982</v>
      </c>
      <c r="I6118" s="5">
        <v>43980</v>
      </c>
      <c r="J6118">
        <v>3117598.36</v>
      </c>
      <c r="K6118" t="s">
        <v>2812</v>
      </c>
    </row>
    <row r="6119" spans="1:11" x14ac:dyDescent="0.25">
      <c r="A6119" t="s">
        <v>2751</v>
      </c>
      <c r="B6119" t="s">
        <v>14</v>
      </c>
      <c r="C6119" t="s">
        <v>15</v>
      </c>
      <c r="D6119" t="s">
        <v>20</v>
      </c>
      <c r="E6119" t="s">
        <v>322</v>
      </c>
      <c r="F6119" t="s">
        <v>320</v>
      </c>
      <c r="G6119" t="s">
        <v>2806</v>
      </c>
      <c r="H6119" s="5">
        <v>43982</v>
      </c>
      <c r="I6119" s="5">
        <v>43980</v>
      </c>
      <c r="J6119">
        <v>8926.1</v>
      </c>
      <c r="K6119" t="s">
        <v>2812</v>
      </c>
    </row>
    <row r="6120" spans="1:11" x14ac:dyDescent="0.25">
      <c r="A6120" t="s">
        <v>2722</v>
      </c>
      <c r="B6120" t="s">
        <v>14</v>
      </c>
      <c r="C6120" t="s">
        <v>15</v>
      </c>
      <c r="D6120" t="s">
        <v>20</v>
      </c>
      <c r="E6120" t="s">
        <v>322</v>
      </c>
      <c r="F6120" t="s">
        <v>320</v>
      </c>
      <c r="G6120" t="s">
        <v>2806</v>
      </c>
      <c r="H6120" s="5">
        <v>43982</v>
      </c>
      <c r="I6120" s="5">
        <v>43959</v>
      </c>
      <c r="J6120">
        <v>-17243683.870000001</v>
      </c>
      <c r="K6120" t="s">
        <v>2812</v>
      </c>
    </row>
    <row r="6121" spans="1:11" x14ac:dyDescent="0.25">
      <c r="A6121" t="s">
        <v>2722</v>
      </c>
      <c r="B6121" t="s">
        <v>14</v>
      </c>
      <c r="C6121" t="s">
        <v>15</v>
      </c>
      <c r="D6121" t="s">
        <v>20</v>
      </c>
      <c r="E6121" t="s">
        <v>322</v>
      </c>
      <c r="F6121" t="s">
        <v>320</v>
      </c>
      <c r="G6121" t="s">
        <v>2806</v>
      </c>
      <c r="H6121" s="5">
        <v>43982</v>
      </c>
      <c r="I6121" s="5">
        <v>43959</v>
      </c>
      <c r="J6121">
        <v>-462.81</v>
      </c>
      <c r="K6121" t="s">
        <v>2812</v>
      </c>
    </row>
    <row r="6122" spans="1:11" x14ac:dyDescent="0.25">
      <c r="A6122" t="s">
        <v>2722</v>
      </c>
      <c r="B6122" t="s">
        <v>14</v>
      </c>
      <c r="C6122" t="s">
        <v>15</v>
      </c>
      <c r="D6122" t="s">
        <v>20</v>
      </c>
      <c r="E6122" t="s">
        <v>322</v>
      </c>
      <c r="F6122" t="s">
        <v>320</v>
      </c>
      <c r="G6122" t="s">
        <v>2806</v>
      </c>
      <c r="H6122" s="5">
        <v>43982</v>
      </c>
      <c r="I6122" s="5">
        <v>43959</v>
      </c>
      <c r="J6122">
        <v>-14388.58</v>
      </c>
      <c r="K6122" t="s">
        <v>2812</v>
      </c>
    </row>
    <row r="6123" spans="1:11" x14ac:dyDescent="0.25">
      <c r="A6123" t="s">
        <v>2709</v>
      </c>
      <c r="B6123" t="s">
        <v>14</v>
      </c>
      <c r="C6123" t="s">
        <v>15</v>
      </c>
      <c r="D6123" t="s">
        <v>18</v>
      </c>
      <c r="E6123" t="s">
        <v>322</v>
      </c>
      <c r="F6123" t="s">
        <v>320</v>
      </c>
      <c r="G6123" t="s">
        <v>2806</v>
      </c>
      <c r="H6123" s="5">
        <v>43951</v>
      </c>
      <c r="I6123" s="5">
        <v>43951</v>
      </c>
      <c r="J6123">
        <v>14388.58</v>
      </c>
      <c r="K6123" t="s">
        <v>2812</v>
      </c>
    </row>
    <row r="6124" spans="1:11" x14ac:dyDescent="0.25">
      <c r="A6124" t="s">
        <v>2709</v>
      </c>
      <c r="B6124" t="s">
        <v>14</v>
      </c>
      <c r="C6124" t="s">
        <v>15</v>
      </c>
      <c r="D6124" t="s">
        <v>18</v>
      </c>
      <c r="E6124" t="s">
        <v>322</v>
      </c>
      <c r="F6124" t="s">
        <v>320</v>
      </c>
      <c r="G6124" t="s">
        <v>2806</v>
      </c>
      <c r="H6124" s="5">
        <v>43951</v>
      </c>
      <c r="I6124" s="5">
        <v>43951</v>
      </c>
      <c r="J6124">
        <v>17243683.870000001</v>
      </c>
      <c r="K6124" t="s">
        <v>2812</v>
      </c>
    </row>
    <row r="6125" spans="1:11" x14ac:dyDescent="0.25">
      <c r="A6125" t="s">
        <v>2709</v>
      </c>
      <c r="B6125" t="s">
        <v>14</v>
      </c>
      <c r="C6125" t="s">
        <v>15</v>
      </c>
      <c r="D6125" t="s">
        <v>18</v>
      </c>
      <c r="E6125" t="s">
        <v>322</v>
      </c>
      <c r="F6125" t="s">
        <v>320</v>
      </c>
      <c r="G6125" t="s">
        <v>2806</v>
      </c>
      <c r="H6125" s="5">
        <v>43951</v>
      </c>
      <c r="I6125" s="5">
        <v>43951</v>
      </c>
      <c r="J6125">
        <v>462.81</v>
      </c>
      <c r="K6125" t="s">
        <v>2812</v>
      </c>
    </row>
    <row r="6126" spans="1:11" x14ac:dyDescent="0.25">
      <c r="A6126" t="s">
        <v>2667</v>
      </c>
      <c r="B6126" t="s">
        <v>14</v>
      </c>
      <c r="C6126" t="s">
        <v>15</v>
      </c>
      <c r="D6126" t="s">
        <v>18</v>
      </c>
      <c r="E6126" t="s">
        <v>322</v>
      </c>
      <c r="F6126" t="s">
        <v>320</v>
      </c>
      <c r="G6126" t="s">
        <v>2806</v>
      </c>
      <c r="H6126" s="5">
        <v>43951</v>
      </c>
      <c r="I6126" s="5">
        <v>43929</v>
      </c>
      <c r="J6126">
        <v>-29026710.859999999</v>
      </c>
      <c r="K6126" t="s">
        <v>2812</v>
      </c>
    </row>
    <row r="6127" spans="1:11" x14ac:dyDescent="0.25">
      <c r="A6127" t="s">
        <v>2667</v>
      </c>
      <c r="B6127" t="s">
        <v>14</v>
      </c>
      <c r="C6127" t="s">
        <v>15</v>
      </c>
      <c r="D6127" t="s">
        <v>18</v>
      </c>
      <c r="E6127" t="s">
        <v>322</v>
      </c>
      <c r="F6127" t="s">
        <v>320</v>
      </c>
      <c r="G6127" t="s">
        <v>2806</v>
      </c>
      <c r="H6127" s="5">
        <v>43951</v>
      </c>
      <c r="I6127" s="5">
        <v>43929</v>
      </c>
      <c r="J6127">
        <v>-99698.07</v>
      </c>
      <c r="K6127" t="s">
        <v>2812</v>
      </c>
    </row>
    <row r="6128" spans="1:11" x14ac:dyDescent="0.25">
      <c r="A6128" t="s">
        <v>2667</v>
      </c>
      <c r="B6128" t="s">
        <v>14</v>
      </c>
      <c r="C6128" t="s">
        <v>15</v>
      </c>
      <c r="D6128" t="s">
        <v>18</v>
      </c>
      <c r="E6128" t="s">
        <v>322</v>
      </c>
      <c r="F6128" t="s">
        <v>320</v>
      </c>
      <c r="G6128" t="s">
        <v>2806</v>
      </c>
      <c r="H6128" s="5">
        <v>43951</v>
      </c>
      <c r="I6128" s="5">
        <v>43929</v>
      </c>
      <c r="J6128">
        <v>-462.81</v>
      </c>
      <c r="K6128" t="s">
        <v>2812</v>
      </c>
    </row>
    <row r="6129" spans="1:11" x14ac:dyDescent="0.25">
      <c r="A6129" t="s">
        <v>2667</v>
      </c>
      <c r="B6129" t="s">
        <v>14</v>
      </c>
      <c r="C6129" t="s">
        <v>15</v>
      </c>
      <c r="D6129" t="s">
        <v>18</v>
      </c>
      <c r="E6129" t="s">
        <v>322</v>
      </c>
      <c r="F6129" t="s">
        <v>320</v>
      </c>
      <c r="G6129" t="s">
        <v>2806</v>
      </c>
      <c r="H6129" s="5">
        <v>43951</v>
      </c>
      <c r="I6129" s="5">
        <v>43929</v>
      </c>
      <c r="J6129">
        <v>-239424.06</v>
      </c>
      <c r="K6129" t="s">
        <v>2812</v>
      </c>
    </row>
    <row r="6130" spans="1:11" x14ac:dyDescent="0.25">
      <c r="A6130" t="s">
        <v>2656</v>
      </c>
      <c r="B6130" t="s">
        <v>14</v>
      </c>
      <c r="C6130" t="s">
        <v>15</v>
      </c>
      <c r="D6130" t="s">
        <v>17</v>
      </c>
      <c r="E6130" t="s">
        <v>322</v>
      </c>
      <c r="F6130" t="s">
        <v>320</v>
      </c>
      <c r="G6130" t="s">
        <v>2806</v>
      </c>
      <c r="H6130" s="5">
        <v>43921</v>
      </c>
      <c r="I6130" s="5">
        <v>43923</v>
      </c>
      <c r="J6130">
        <v>-4403660.2</v>
      </c>
      <c r="K6130" t="s">
        <v>2812</v>
      </c>
    </row>
    <row r="6131" spans="1:11" x14ac:dyDescent="0.25">
      <c r="A6131" t="s">
        <v>2651</v>
      </c>
      <c r="B6131" t="s">
        <v>14</v>
      </c>
      <c r="C6131" t="s">
        <v>15</v>
      </c>
      <c r="D6131" t="s">
        <v>17</v>
      </c>
      <c r="E6131" t="s">
        <v>322</v>
      </c>
      <c r="F6131" t="s">
        <v>320</v>
      </c>
      <c r="G6131" t="s">
        <v>2806</v>
      </c>
      <c r="H6131" s="5">
        <v>43921</v>
      </c>
      <c r="I6131" s="5">
        <v>43921</v>
      </c>
      <c r="J6131">
        <v>99698.07</v>
      </c>
      <c r="K6131" t="s">
        <v>2812</v>
      </c>
    </row>
    <row r="6132" spans="1:11" x14ac:dyDescent="0.25">
      <c r="A6132" t="s">
        <v>2651</v>
      </c>
      <c r="B6132" t="s">
        <v>14</v>
      </c>
      <c r="C6132" t="s">
        <v>15</v>
      </c>
      <c r="D6132" t="s">
        <v>17</v>
      </c>
      <c r="E6132" t="s">
        <v>322</v>
      </c>
      <c r="F6132" t="s">
        <v>320</v>
      </c>
      <c r="G6132" t="s">
        <v>2806</v>
      </c>
      <c r="H6132" s="5">
        <v>43921</v>
      </c>
      <c r="I6132" s="5">
        <v>43921</v>
      </c>
      <c r="J6132">
        <v>33430371.059999999</v>
      </c>
      <c r="K6132" t="s">
        <v>2812</v>
      </c>
    </row>
    <row r="6133" spans="1:11" x14ac:dyDescent="0.25">
      <c r="A6133" t="s">
        <v>2651</v>
      </c>
      <c r="B6133" t="s">
        <v>14</v>
      </c>
      <c r="C6133" t="s">
        <v>15</v>
      </c>
      <c r="D6133" t="s">
        <v>17</v>
      </c>
      <c r="E6133" t="s">
        <v>322</v>
      </c>
      <c r="F6133" t="s">
        <v>320</v>
      </c>
      <c r="G6133" t="s">
        <v>2806</v>
      </c>
      <c r="H6133" s="5">
        <v>43921</v>
      </c>
      <c r="I6133" s="5">
        <v>43921</v>
      </c>
      <c r="J6133">
        <v>462.81</v>
      </c>
      <c r="K6133" t="s">
        <v>2812</v>
      </c>
    </row>
    <row r="6134" spans="1:11" x14ac:dyDescent="0.25">
      <c r="A6134" t="s">
        <v>2651</v>
      </c>
      <c r="B6134" t="s">
        <v>14</v>
      </c>
      <c r="C6134" t="s">
        <v>15</v>
      </c>
      <c r="D6134" t="s">
        <v>17</v>
      </c>
      <c r="E6134" t="s">
        <v>322</v>
      </c>
      <c r="F6134" t="s">
        <v>320</v>
      </c>
      <c r="G6134" t="s">
        <v>2806</v>
      </c>
      <c r="H6134" s="5">
        <v>43921</v>
      </c>
      <c r="I6134" s="5">
        <v>43921</v>
      </c>
      <c r="J6134">
        <v>239424.06</v>
      </c>
      <c r="K6134" t="s">
        <v>2812</v>
      </c>
    </row>
    <row r="6135" spans="1:11" x14ac:dyDescent="0.25">
      <c r="A6135" t="s">
        <v>2611</v>
      </c>
      <c r="B6135" t="s">
        <v>14</v>
      </c>
      <c r="C6135" t="s">
        <v>15</v>
      </c>
      <c r="D6135" t="s">
        <v>17</v>
      </c>
      <c r="E6135" t="s">
        <v>322</v>
      </c>
      <c r="F6135" t="s">
        <v>320</v>
      </c>
      <c r="G6135" t="s">
        <v>2806</v>
      </c>
      <c r="H6135" s="5">
        <v>43921</v>
      </c>
      <c r="I6135" s="5">
        <v>43899</v>
      </c>
      <c r="J6135">
        <v>-69786482.090000004</v>
      </c>
      <c r="K6135" t="s">
        <v>2812</v>
      </c>
    </row>
    <row r="6136" spans="1:11" x14ac:dyDescent="0.25">
      <c r="A6136" t="s">
        <v>2611</v>
      </c>
      <c r="B6136" t="s">
        <v>14</v>
      </c>
      <c r="C6136" t="s">
        <v>15</v>
      </c>
      <c r="D6136" t="s">
        <v>17</v>
      </c>
      <c r="E6136" t="s">
        <v>322</v>
      </c>
      <c r="F6136" t="s">
        <v>320</v>
      </c>
      <c r="G6136" t="s">
        <v>2806</v>
      </c>
      <c r="H6136" s="5">
        <v>43921</v>
      </c>
      <c r="I6136" s="5">
        <v>43899</v>
      </c>
      <c r="J6136">
        <v>-100598.99</v>
      </c>
      <c r="K6136" t="s">
        <v>2812</v>
      </c>
    </row>
    <row r="6137" spans="1:11" x14ac:dyDescent="0.25">
      <c r="A6137" t="s">
        <v>2611</v>
      </c>
      <c r="B6137" t="s">
        <v>14</v>
      </c>
      <c r="C6137" t="s">
        <v>15</v>
      </c>
      <c r="D6137" t="s">
        <v>17</v>
      </c>
      <c r="E6137" t="s">
        <v>322</v>
      </c>
      <c r="F6137" t="s">
        <v>320</v>
      </c>
      <c r="G6137" t="s">
        <v>2806</v>
      </c>
      <c r="H6137" s="5">
        <v>43921</v>
      </c>
      <c r="I6137" s="5">
        <v>43899</v>
      </c>
      <c r="J6137">
        <v>-25595.56</v>
      </c>
      <c r="K6137" t="s">
        <v>2812</v>
      </c>
    </row>
    <row r="6138" spans="1:11" x14ac:dyDescent="0.25">
      <c r="A6138" t="s">
        <v>2611</v>
      </c>
      <c r="B6138" t="s">
        <v>14</v>
      </c>
      <c r="C6138" t="s">
        <v>15</v>
      </c>
      <c r="D6138" t="s">
        <v>17</v>
      </c>
      <c r="E6138" t="s">
        <v>322</v>
      </c>
      <c r="F6138" t="s">
        <v>320</v>
      </c>
      <c r="G6138" t="s">
        <v>2806</v>
      </c>
      <c r="H6138" s="5">
        <v>43921</v>
      </c>
      <c r="I6138" s="5">
        <v>43899</v>
      </c>
      <c r="J6138">
        <v>-296392.90999999997</v>
      </c>
      <c r="K6138" t="s">
        <v>2812</v>
      </c>
    </row>
    <row r="6139" spans="1:11" x14ac:dyDescent="0.25">
      <c r="A6139" t="s">
        <v>2596</v>
      </c>
      <c r="B6139" t="s">
        <v>14</v>
      </c>
      <c r="C6139" t="s">
        <v>15</v>
      </c>
      <c r="D6139" t="s">
        <v>22</v>
      </c>
      <c r="E6139" t="s">
        <v>322</v>
      </c>
      <c r="F6139" t="s">
        <v>320</v>
      </c>
      <c r="G6139" t="s">
        <v>2806</v>
      </c>
      <c r="H6139" s="5">
        <v>43890</v>
      </c>
      <c r="I6139" s="5">
        <v>43889</v>
      </c>
      <c r="J6139">
        <v>25595.56</v>
      </c>
      <c r="K6139" t="s">
        <v>2812</v>
      </c>
    </row>
    <row r="6140" spans="1:11" x14ac:dyDescent="0.25">
      <c r="A6140" t="s">
        <v>2596</v>
      </c>
      <c r="B6140" t="s">
        <v>14</v>
      </c>
      <c r="C6140" t="s">
        <v>15</v>
      </c>
      <c r="D6140" t="s">
        <v>22</v>
      </c>
      <c r="E6140" t="s">
        <v>322</v>
      </c>
      <c r="F6140" t="s">
        <v>320</v>
      </c>
      <c r="G6140" t="s">
        <v>2806</v>
      </c>
      <c r="H6140" s="5">
        <v>43890</v>
      </c>
      <c r="I6140" s="5">
        <v>43889</v>
      </c>
      <c r="J6140">
        <v>296392.90999999997</v>
      </c>
      <c r="K6140" t="s">
        <v>2812</v>
      </c>
    </row>
    <row r="6141" spans="1:11" x14ac:dyDescent="0.25">
      <c r="A6141" t="s">
        <v>2596</v>
      </c>
      <c r="B6141" t="s">
        <v>14</v>
      </c>
      <c r="C6141" t="s">
        <v>15</v>
      </c>
      <c r="D6141" t="s">
        <v>22</v>
      </c>
      <c r="E6141" t="s">
        <v>322</v>
      </c>
      <c r="F6141" t="s">
        <v>320</v>
      </c>
      <c r="G6141" t="s">
        <v>2806</v>
      </c>
      <c r="H6141" s="5">
        <v>43890</v>
      </c>
      <c r="I6141" s="5">
        <v>43889</v>
      </c>
      <c r="J6141">
        <v>100598.99</v>
      </c>
      <c r="K6141" t="s">
        <v>2812</v>
      </c>
    </row>
    <row r="6142" spans="1:11" x14ac:dyDescent="0.25">
      <c r="A6142" t="s">
        <v>2596</v>
      </c>
      <c r="B6142" t="s">
        <v>14</v>
      </c>
      <c r="C6142" t="s">
        <v>15</v>
      </c>
      <c r="D6142" t="s">
        <v>22</v>
      </c>
      <c r="E6142" t="s">
        <v>322</v>
      </c>
      <c r="F6142" t="s">
        <v>320</v>
      </c>
      <c r="G6142" t="s">
        <v>2806</v>
      </c>
      <c r="H6142" s="5">
        <v>43890</v>
      </c>
      <c r="I6142" s="5">
        <v>43889</v>
      </c>
      <c r="J6142">
        <v>69786482.090000004</v>
      </c>
      <c r="K6142" t="s">
        <v>2812</v>
      </c>
    </row>
    <row r="6143" spans="1:11" x14ac:dyDescent="0.25">
      <c r="A6143" t="s">
        <v>2555</v>
      </c>
      <c r="B6143" t="s">
        <v>14</v>
      </c>
      <c r="C6143" t="s">
        <v>15</v>
      </c>
      <c r="D6143" t="s">
        <v>16</v>
      </c>
      <c r="E6143" t="s">
        <v>322</v>
      </c>
      <c r="F6143" t="s">
        <v>320</v>
      </c>
      <c r="G6143" t="s">
        <v>2806</v>
      </c>
      <c r="H6143" s="5">
        <v>43890</v>
      </c>
      <c r="I6143" s="5">
        <v>43871</v>
      </c>
      <c r="J6143">
        <v>-85742390.290000007</v>
      </c>
      <c r="K6143" t="s">
        <v>2812</v>
      </c>
    </row>
    <row r="6144" spans="1:11" x14ac:dyDescent="0.25">
      <c r="A6144" t="s">
        <v>2555</v>
      </c>
      <c r="B6144" t="s">
        <v>14</v>
      </c>
      <c r="C6144" t="s">
        <v>15</v>
      </c>
      <c r="D6144" t="s">
        <v>16</v>
      </c>
      <c r="E6144" t="s">
        <v>322</v>
      </c>
      <c r="F6144" t="s">
        <v>320</v>
      </c>
      <c r="G6144" t="s">
        <v>2806</v>
      </c>
      <c r="H6144" s="5">
        <v>43890</v>
      </c>
      <c r="I6144" s="5">
        <v>43871</v>
      </c>
      <c r="J6144">
        <v>-232622.57</v>
      </c>
      <c r="K6144" t="s">
        <v>2812</v>
      </c>
    </row>
    <row r="6145" spans="1:11" x14ac:dyDescent="0.25">
      <c r="A6145" t="s">
        <v>2555</v>
      </c>
      <c r="B6145" t="s">
        <v>14</v>
      </c>
      <c r="C6145" t="s">
        <v>15</v>
      </c>
      <c r="D6145" t="s">
        <v>16</v>
      </c>
      <c r="E6145" t="s">
        <v>322</v>
      </c>
      <c r="F6145" t="s">
        <v>320</v>
      </c>
      <c r="G6145" t="s">
        <v>2806</v>
      </c>
      <c r="H6145" s="5">
        <v>43890</v>
      </c>
      <c r="I6145" s="5">
        <v>43871</v>
      </c>
      <c r="J6145">
        <v>-50608.93</v>
      </c>
      <c r="K6145" t="s">
        <v>2812</v>
      </c>
    </row>
    <row r="6146" spans="1:11" x14ac:dyDescent="0.25">
      <c r="A6146" t="s">
        <v>2555</v>
      </c>
      <c r="B6146" t="s">
        <v>14</v>
      </c>
      <c r="C6146" t="s">
        <v>15</v>
      </c>
      <c r="D6146" t="s">
        <v>16</v>
      </c>
      <c r="E6146" t="s">
        <v>322</v>
      </c>
      <c r="F6146" t="s">
        <v>320</v>
      </c>
      <c r="G6146" t="s">
        <v>2806</v>
      </c>
      <c r="H6146" s="5">
        <v>43890</v>
      </c>
      <c r="I6146" s="5">
        <v>43871</v>
      </c>
      <c r="J6146">
        <v>-356547.31</v>
      </c>
      <c r="K6146" t="s">
        <v>2812</v>
      </c>
    </row>
    <row r="6147" spans="1:11" x14ac:dyDescent="0.25">
      <c r="A6147" t="s">
        <v>2542</v>
      </c>
      <c r="B6147" t="s">
        <v>14</v>
      </c>
      <c r="C6147" t="s">
        <v>15</v>
      </c>
      <c r="D6147" t="s">
        <v>22</v>
      </c>
      <c r="E6147" t="s">
        <v>322</v>
      </c>
      <c r="F6147" t="s">
        <v>320</v>
      </c>
      <c r="G6147" t="s">
        <v>2806</v>
      </c>
      <c r="H6147" s="5">
        <v>43861</v>
      </c>
      <c r="I6147" s="5">
        <v>43861</v>
      </c>
      <c r="J6147">
        <v>85742390.290000007</v>
      </c>
      <c r="K6147" t="s">
        <v>2812</v>
      </c>
    </row>
    <row r="6148" spans="1:11" x14ac:dyDescent="0.25">
      <c r="A6148" t="s">
        <v>2542</v>
      </c>
      <c r="B6148" t="s">
        <v>14</v>
      </c>
      <c r="C6148" t="s">
        <v>15</v>
      </c>
      <c r="D6148" t="s">
        <v>22</v>
      </c>
      <c r="E6148" t="s">
        <v>322</v>
      </c>
      <c r="F6148" t="s">
        <v>320</v>
      </c>
      <c r="G6148" t="s">
        <v>2806</v>
      </c>
      <c r="H6148" s="5">
        <v>43861</v>
      </c>
      <c r="I6148" s="5">
        <v>43861</v>
      </c>
      <c r="J6148">
        <v>232622.57</v>
      </c>
      <c r="K6148" t="s">
        <v>2812</v>
      </c>
    </row>
    <row r="6149" spans="1:11" x14ac:dyDescent="0.25">
      <c r="A6149" t="s">
        <v>2542</v>
      </c>
      <c r="B6149" t="s">
        <v>14</v>
      </c>
      <c r="C6149" t="s">
        <v>15</v>
      </c>
      <c r="D6149" t="s">
        <v>22</v>
      </c>
      <c r="E6149" t="s">
        <v>322</v>
      </c>
      <c r="F6149" t="s">
        <v>320</v>
      </c>
      <c r="G6149" t="s">
        <v>2806</v>
      </c>
      <c r="H6149" s="5">
        <v>43861</v>
      </c>
      <c r="I6149" s="5">
        <v>43861</v>
      </c>
      <c r="J6149">
        <v>50608.93</v>
      </c>
      <c r="K6149" t="s">
        <v>2812</v>
      </c>
    </row>
    <row r="6150" spans="1:11" x14ac:dyDescent="0.25">
      <c r="A6150" t="s">
        <v>2542</v>
      </c>
      <c r="B6150" t="s">
        <v>14</v>
      </c>
      <c r="C6150" t="s">
        <v>15</v>
      </c>
      <c r="D6150" t="s">
        <v>22</v>
      </c>
      <c r="E6150" t="s">
        <v>322</v>
      </c>
      <c r="F6150" t="s">
        <v>320</v>
      </c>
      <c r="G6150" t="s">
        <v>2806</v>
      </c>
      <c r="H6150" s="5">
        <v>43861</v>
      </c>
      <c r="I6150" s="5">
        <v>43861</v>
      </c>
      <c r="J6150">
        <v>356547.31</v>
      </c>
      <c r="K6150" t="s">
        <v>2812</v>
      </c>
    </row>
    <row r="6151" spans="1:11" x14ac:dyDescent="0.25">
      <c r="A6151" t="s">
        <v>2486</v>
      </c>
      <c r="B6151" t="s">
        <v>14</v>
      </c>
      <c r="C6151" t="s">
        <v>15</v>
      </c>
      <c r="D6151" t="s">
        <v>16</v>
      </c>
      <c r="E6151" t="s">
        <v>322</v>
      </c>
      <c r="F6151" t="s">
        <v>320</v>
      </c>
      <c r="G6151" t="s">
        <v>2806</v>
      </c>
      <c r="H6151" s="5">
        <v>43861</v>
      </c>
      <c r="I6151" s="5">
        <v>43844</v>
      </c>
      <c r="J6151">
        <v>-109571373.38</v>
      </c>
      <c r="K6151" t="s">
        <v>2812</v>
      </c>
    </row>
    <row r="6152" spans="1:11" x14ac:dyDescent="0.25">
      <c r="A6152" t="s">
        <v>2486</v>
      </c>
      <c r="B6152" t="s">
        <v>14</v>
      </c>
      <c r="C6152" t="s">
        <v>15</v>
      </c>
      <c r="D6152" t="s">
        <v>16</v>
      </c>
      <c r="E6152" t="s">
        <v>322</v>
      </c>
      <c r="F6152" t="s">
        <v>320</v>
      </c>
      <c r="G6152" t="s">
        <v>2806</v>
      </c>
      <c r="H6152" s="5">
        <v>43861</v>
      </c>
      <c r="I6152" s="5">
        <v>43844</v>
      </c>
      <c r="J6152">
        <v>-478170.6</v>
      </c>
      <c r="K6152" t="s">
        <v>2812</v>
      </c>
    </row>
    <row r="6153" spans="1:11" x14ac:dyDescent="0.25">
      <c r="A6153" t="s">
        <v>2486</v>
      </c>
      <c r="B6153" t="s">
        <v>14</v>
      </c>
      <c r="C6153" t="s">
        <v>15</v>
      </c>
      <c r="D6153" t="s">
        <v>16</v>
      </c>
      <c r="E6153" t="s">
        <v>322</v>
      </c>
      <c r="F6153" t="s">
        <v>320</v>
      </c>
      <c r="G6153" t="s">
        <v>2806</v>
      </c>
      <c r="H6153" s="5">
        <v>43861</v>
      </c>
      <c r="I6153" s="5">
        <v>43844</v>
      </c>
      <c r="J6153">
        <v>-78652.66</v>
      </c>
      <c r="K6153" t="s">
        <v>2812</v>
      </c>
    </row>
    <row r="6154" spans="1:11" x14ac:dyDescent="0.25">
      <c r="A6154" t="s">
        <v>2486</v>
      </c>
      <c r="B6154" t="s">
        <v>14</v>
      </c>
      <c r="C6154" t="s">
        <v>15</v>
      </c>
      <c r="D6154" t="s">
        <v>22</v>
      </c>
      <c r="E6154" t="s">
        <v>322</v>
      </c>
      <c r="F6154" t="s">
        <v>320</v>
      </c>
      <c r="G6154" t="s">
        <v>2806</v>
      </c>
      <c r="H6154" s="5">
        <v>43861</v>
      </c>
      <c r="I6154" s="5">
        <v>43844</v>
      </c>
      <c r="J6154">
        <v>2016.47</v>
      </c>
      <c r="K6154" t="s">
        <v>2812</v>
      </c>
    </row>
    <row r="6155" spans="1:11" x14ac:dyDescent="0.25">
      <c r="A6155" t="s">
        <v>2486</v>
      </c>
      <c r="B6155" t="s">
        <v>14</v>
      </c>
      <c r="C6155" t="s">
        <v>15</v>
      </c>
      <c r="D6155" t="s">
        <v>16</v>
      </c>
      <c r="E6155" t="s">
        <v>322</v>
      </c>
      <c r="F6155" t="s">
        <v>320</v>
      </c>
      <c r="G6155" t="s">
        <v>2806</v>
      </c>
      <c r="H6155" s="5">
        <v>43861</v>
      </c>
      <c r="I6155" s="5">
        <v>43844</v>
      </c>
      <c r="J6155">
        <v>-393746.8</v>
      </c>
      <c r="K6155" t="s">
        <v>2812</v>
      </c>
    </row>
    <row r="6156" spans="1:11" x14ac:dyDescent="0.25">
      <c r="A6156" t="s">
        <v>2423</v>
      </c>
      <c r="B6156" t="s">
        <v>14</v>
      </c>
      <c r="C6156" t="s">
        <v>2810</v>
      </c>
      <c r="D6156" t="s">
        <v>22</v>
      </c>
      <c r="E6156" t="s">
        <v>322</v>
      </c>
      <c r="F6156" t="s">
        <v>320</v>
      </c>
      <c r="G6156" t="s">
        <v>2806</v>
      </c>
      <c r="H6156" s="5">
        <v>43830</v>
      </c>
      <c r="I6156" s="5">
        <v>43830</v>
      </c>
      <c r="J6156">
        <v>478170.6</v>
      </c>
      <c r="K6156" t="s">
        <v>2812</v>
      </c>
    </row>
    <row r="6157" spans="1:11" x14ac:dyDescent="0.25">
      <c r="A6157" t="s">
        <v>2423</v>
      </c>
      <c r="B6157" t="s">
        <v>14</v>
      </c>
      <c r="C6157" t="s">
        <v>2810</v>
      </c>
      <c r="D6157" t="s">
        <v>22</v>
      </c>
      <c r="E6157" t="s">
        <v>322</v>
      </c>
      <c r="F6157" t="s">
        <v>320</v>
      </c>
      <c r="G6157" t="s">
        <v>2806</v>
      </c>
      <c r="H6157" s="5">
        <v>43830</v>
      </c>
      <c r="I6157" s="5">
        <v>43830</v>
      </c>
      <c r="J6157">
        <v>78652.66</v>
      </c>
      <c r="K6157" t="s">
        <v>2812</v>
      </c>
    </row>
    <row r="6158" spans="1:11" x14ac:dyDescent="0.25">
      <c r="A6158" t="s">
        <v>2423</v>
      </c>
      <c r="B6158" t="s">
        <v>14</v>
      </c>
      <c r="C6158" t="s">
        <v>2810</v>
      </c>
      <c r="D6158" t="s">
        <v>16</v>
      </c>
      <c r="E6158" t="s">
        <v>322</v>
      </c>
      <c r="F6158" t="s">
        <v>320</v>
      </c>
      <c r="G6158" t="s">
        <v>2806</v>
      </c>
      <c r="H6158" s="5">
        <v>43830</v>
      </c>
      <c r="I6158" s="5">
        <v>43830</v>
      </c>
      <c r="J6158">
        <v>-2016.47</v>
      </c>
      <c r="K6158" t="s">
        <v>2812</v>
      </c>
    </row>
    <row r="6159" spans="1:11" x14ac:dyDescent="0.25">
      <c r="A6159" t="s">
        <v>2423</v>
      </c>
      <c r="B6159" t="s">
        <v>14</v>
      </c>
      <c r="C6159" t="s">
        <v>2810</v>
      </c>
      <c r="D6159" t="s">
        <v>22</v>
      </c>
      <c r="E6159" t="s">
        <v>322</v>
      </c>
      <c r="F6159" t="s">
        <v>320</v>
      </c>
      <c r="G6159" t="s">
        <v>2806</v>
      </c>
      <c r="H6159" s="5">
        <v>43830</v>
      </c>
      <c r="I6159" s="5">
        <v>43830</v>
      </c>
      <c r="J6159">
        <v>393746.8</v>
      </c>
      <c r="K6159" t="s">
        <v>2812</v>
      </c>
    </row>
    <row r="6160" spans="1:11" x14ac:dyDescent="0.25">
      <c r="A6160" t="s">
        <v>2423</v>
      </c>
      <c r="B6160" t="s">
        <v>14</v>
      </c>
      <c r="C6160" t="s">
        <v>2810</v>
      </c>
      <c r="D6160" t="s">
        <v>22</v>
      </c>
      <c r="E6160" t="s">
        <v>322</v>
      </c>
      <c r="F6160" t="s">
        <v>320</v>
      </c>
      <c r="G6160" t="s">
        <v>2806</v>
      </c>
      <c r="H6160" s="5">
        <v>43830</v>
      </c>
      <c r="I6160" s="5">
        <v>43830</v>
      </c>
      <c r="J6160">
        <v>109571373.38</v>
      </c>
      <c r="K6160" t="s">
        <v>2812</v>
      </c>
    </row>
    <row r="6161" spans="1:11" x14ac:dyDescent="0.25">
      <c r="A6161" t="s">
        <v>2395</v>
      </c>
      <c r="B6161" t="s">
        <v>14</v>
      </c>
      <c r="C6161" t="s">
        <v>2810</v>
      </c>
      <c r="D6161" t="s">
        <v>16</v>
      </c>
      <c r="E6161" t="s">
        <v>322</v>
      </c>
      <c r="F6161" t="s">
        <v>320</v>
      </c>
      <c r="G6161" t="s">
        <v>2806</v>
      </c>
      <c r="H6161" s="5">
        <v>43830</v>
      </c>
      <c r="I6161" s="5">
        <v>43808</v>
      </c>
      <c r="J6161">
        <v>-164316730.22999999</v>
      </c>
      <c r="K6161" t="s">
        <v>2812</v>
      </c>
    </row>
    <row r="6162" spans="1:11" x14ac:dyDescent="0.25">
      <c r="A6162" t="s">
        <v>2395</v>
      </c>
      <c r="B6162" t="s">
        <v>14</v>
      </c>
      <c r="C6162" t="s">
        <v>2810</v>
      </c>
      <c r="D6162" t="s">
        <v>16</v>
      </c>
      <c r="E6162" t="s">
        <v>322</v>
      </c>
      <c r="F6162" t="s">
        <v>320</v>
      </c>
      <c r="G6162" t="s">
        <v>2806</v>
      </c>
      <c r="H6162" s="5">
        <v>43830</v>
      </c>
      <c r="I6162" s="5">
        <v>43808</v>
      </c>
      <c r="J6162">
        <v>-917480.65</v>
      </c>
      <c r="K6162" t="s">
        <v>2812</v>
      </c>
    </row>
    <row r="6163" spans="1:11" x14ac:dyDescent="0.25">
      <c r="A6163" t="s">
        <v>2395</v>
      </c>
      <c r="B6163" t="s">
        <v>14</v>
      </c>
      <c r="C6163" t="s">
        <v>2810</v>
      </c>
      <c r="D6163" t="s">
        <v>16</v>
      </c>
      <c r="E6163" t="s">
        <v>322</v>
      </c>
      <c r="F6163" t="s">
        <v>320</v>
      </c>
      <c r="G6163" t="s">
        <v>2806</v>
      </c>
      <c r="H6163" s="5">
        <v>43830</v>
      </c>
      <c r="I6163" s="5">
        <v>43808</v>
      </c>
      <c r="J6163">
        <v>-247884.21</v>
      </c>
      <c r="K6163" t="s">
        <v>2812</v>
      </c>
    </row>
    <row r="6164" spans="1:11" x14ac:dyDescent="0.25">
      <c r="A6164" t="s">
        <v>2395</v>
      </c>
      <c r="B6164" t="s">
        <v>14</v>
      </c>
      <c r="C6164" t="s">
        <v>2810</v>
      </c>
      <c r="D6164" t="s">
        <v>16</v>
      </c>
      <c r="E6164" t="s">
        <v>322</v>
      </c>
      <c r="F6164" t="s">
        <v>320</v>
      </c>
      <c r="G6164" t="s">
        <v>2806</v>
      </c>
      <c r="H6164" s="5">
        <v>43830</v>
      </c>
      <c r="I6164" s="5">
        <v>43808</v>
      </c>
      <c r="J6164">
        <v>-2838.62</v>
      </c>
      <c r="K6164" t="s">
        <v>2812</v>
      </c>
    </row>
    <row r="6165" spans="1:11" x14ac:dyDescent="0.25">
      <c r="A6165" t="s">
        <v>2395</v>
      </c>
      <c r="B6165" t="s">
        <v>14</v>
      </c>
      <c r="C6165" t="s">
        <v>2810</v>
      </c>
      <c r="D6165" t="s">
        <v>16</v>
      </c>
      <c r="E6165" t="s">
        <v>322</v>
      </c>
      <c r="F6165" t="s">
        <v>320</v>
      </c>
      <c r="G6165" t="s">
        <v>2806</v>
      </c>
      <c r="H6165" s="5">
        <v>43830</v>
      </c>
      <c r="I6165" s="5">
        <v>43808</v>
      </c>
      <c r="J6165">
        <v>-419242.3</v>
      </c>
      <c r="K6165" t="s">
        <v>2812</v>
      </c>
    </row>
    <row r="6166" spans="1:11" x14ac:dyDescent="0.25">
      <c r="A6166" t="s">
        <v>2344</v>
      </c>
      <c r="B6166" t="s">
        <v>14</v>
      </c>
      <c r="C6166" t="s">
        <v>2810</v>
      </c>
      <c r="D6166" t="s">
        <v>22</v>
      </c>
      <c r="E6166" t="s">
        <v>322</v>
      </c>
      <c r="F6166" t="s">
        <v>320</v>
      </c>
      <c r="G6166" t="s">
        <v>2806</v>
      </c>
      <c r="H6166" s="5">
        <v>43799</v>
      </c>
      <c r="I6166" s="5">
        <v>43796</v>
      </c>
      <c r="J6166">
        <v>247884.21</v>
      </c>
      <c r="K6166" t="s">
        <v>2812</v>
      </c>
    </row>
    <row r="6167" spans="1:11" x14ac:dyDescent="0.25">
      <c r="A6167" t="s">
        <v>2344</v>
      </c>
      <c r="B6167" t="s">
        <v>14</v>
      </c>
      <c r="C6167" t="s">
        <v>2810</v>
      </c>
      <c r="D6167" t="s">
        <v>22</v>
      </c>
      <c r="E6167" t="s">
        <v>322</v>
      </c>
      <c r="F6167" t="s">
        <v>320</v>
      </c>
      <c r="G6167" t="s">
        <v>2806</v>
      </c>
      <c r="H6167" s="5">
        <v>43799</v>
      </c>
      <c r="I6167" s="5">
        <v>43796</v>
      </c>
      <c r="J6167">
        <v>2838.62</v>
      </c>
      <c r="K6167" t="s">
        <v>2812</v>
      </c>
    </row>
    <row r="6168" spans="1:11" x14ac:dyDescent="0.25">
      <c r="A6168" t="s">
        <v>2344</v>
      </c>
      <c r="B6168" t="s">
        <v>14</v>
      </c>
      <c r="C6168" t="s">
        <v>2810</v>
      </c>
      <c r="D6168" t="s">
        <v>22</v>
      </c>
      <c r="E6168" t="s">
        <v>322</v>
      </c>
      <c r="F6168" t="s">
        <v>320</v>
      </c>
      <c r="G6168" t="s">
        <v>2806</v>
      </c>
      <c r="H6168" s="5">
        <v>43799</v>
      </c>
      <c r="I6168" s="5">
        <v>43796</v>
      </c>
      <c r="J6168">
        <v>419242.3</v>
      </c>
      <c r="K6168" t="s">
        <v>2812</v>
      </c>
    </row>
    <row r="6169" spans="1:11" x14ac:dyDescent="0.25">
      <c r="A6169" t="s">
        <v>2344</v>
      </c>
      <c r="B6169" t="s">
        <v>14</v>
      </c>
      <c r="C6169" t="s">
        <v>2810</v>
      </c>
      <c r="D6169" t="s">
        <v>22</v>
      </c>
      <c r="E6169" t="s">
        <v>322</v>
      </c>
      <c r="F6169" t="s">
        <v>320</v>
      </c>
      <c r="G6169" t="s">
        <v>2806</v>
      </c>
      <c r="H6169" s="5">
        <v>43799</v>
      </c>
      <c r="I6169" s="5">
        <v>43796</v>
      </c>
      <c r="J6169">
        <v>164316730.22999999</v>
      </c>
      <c r="K6169" t="s">
        <v>2812</v>
      </c>
    </row>
    <row r="6170" spans="1:11" x14ac:dyDescent="0.25">
      <c r="A6170" t="s">
        <v>2344</v>
      </c>
      <c r="B6170" t="s">
        <v>14</v>
      </c>
      <c r="C6170" t="s">
        <v>2810</v>
      </c>
      <c r="D6170" t="s">
        <v>22</v>
      </c>
      <c r="E6170" t="s">
        <v>322</v>
      </c>
      <c r="F6170" t="s">
        <v>320</v>
      </c>
      <c r="G6170" t="s">
        <v>2806</v>
      </c>
      <c r="H6170" s="5">
        <v>43799</v>
      </c>
      <c r="I6170" s="5">
        <v>43796</v>
      </c>
      <c r="J6170">
        <v>917480.65</v>
      </c>
      <c r="K6170" t="s">
        <v>2812</v>
      </c>
    </row>
    <row r="6171" spans="1:11" x14ac:dyDescent="0.25">
      <c r="A6171" t="s">
        <v>2180</v>
      </c>
      <c r="B6171" t="s">
        <v>14</v>
      </c>
      <c r="C6171" t="s">
        <v>2810</v>
      </c>
      <c r="D6171" t="s">
        <v>16</v>
      </c>
      <c r="E6171" t="s">
        <v>322</v>
      </c>
      <c r="F6171" t="s">
        <v>320</v>
      </c>
      <c r="G6171" t="s">
        <v>2806</v>
      </c>
      <c r="H6171" s="5">
        <v>43799</v>
      </c>
      <c r="I6171" s="5">
        <v>43777</v>
      </c>
      <c r="J6171">
        <v>-209302725.28</v>
      </c>
      <c r="K6171" t="s">
        <v>2812</v>
      </c>
    </row>
    <row r="6172" spans="1:11" x14ac:dyDescent="0.25">
      <c r="A6172" t="s">
        <v>2180</v>
      </c>
      <c r="B6172" t="s">
        <v>14</v>
      </c>
      <c r="C6172" t="s">
        <v>2810</v>
      </c>
      <c r="D6172" t="s">
        <v>16</v>
      </c>
      <c r="E6172" t="s">
        <v>322</v>
      </c>
      <c r="F6172" t="s">
        <v>320</v>
      </c>
      <c r="G6172" t="s">
        <v>2806</v>
      </c>
      <c r="H6172" s="5">
        <v>43799</v>
      </c>
      <c r="I6172" s="5">
        <v>43777</v>
      </c>
      <c r="J6172">
        <v>-4810229.3899999997</v>
      </c>
      <c r="K6172" t="s">
        <v>2812</v>
      </c>
    </row>
    <row r="6173" spans="1:11" x14ac:dyDescent="0.25">
      <c r="A6173" t="s">
        <v>2180</v>
      </c>
      <c r="B6173" t="s">
        <v>14</v>
      </c>
      <c r="C6173" t="s">
        <v>2810</v>
      </c>
      <c r="D6173" t="s">
        <v>16</v>
      </c>
      <c r="E6173" t="s">
        <v>322</v>
      </c>
      <c r="F6173" t="s">
        <v>320</v>
      </c>
      <c r="G6173" t="s">
        <v>2806</v>
      </c>
      <c r="H6173" s="5">
        <v>43799</v>
      </c>
      <c r="I6173" s="5">
        <v>43777</v>
      </c>
      <c r="J6173">
        <v>-349809.45</v>
      </c>
      <c r="K6173" t="s">
        <v>2812</v>
      </c>
    </row>
    <row r="6174" spans="1:11" x14ac:dyDescent="0.25">
      <c r="A6174" t="s">
        <v>2180</v>
      </c>
      <c r="B6174" t="s">
        <v>14</v>
      </c>
      <c r="C6174" t="s">
        <v>2810</v>
      </c>
      <c r="D6174" t="s">
        <v>16</v>
      </c>
      <c r="E6174" t="s">
        <v>322</v>
      </c>
      <c r="F6174" t="s">
        <v>320</v>
      </c>
      <c r="G6174" t="s">
        <v>2806</v>
      </c>
      <c r="H6174" s="5">
        <v>43799</v>
      </c>
      <c r="I6174" s="5">
        <v>43777</v>
      </c>
      <c r="J6174">
        <v>-78801.34</v>
      </c>
      <c r="K6174" t="s">
        <v>2812</v>
      </c>
    </row>
    <row r="6175" spans="1:11" x14ac:dyDescent="0.25">
      <c r="A6175" t="s">
        <v>2180</v>
      </c>
      <c r="B6175" t="s">
        <v>14</v>
      </c>
      <c r="C6175" t="s">
        <v>2810</v>
      </c>
      <c r="D6175" t="s">
        <v>16</v>
      </c>
      <c r="E6175" t="s">
        <v>322</v>
      </c>
      <c r="F6175" t="s">
        <v>320</v>
      </c>
      <c r="G6175" t="s">
        <v>2806</v>
      </c>
      <c r="H6175" s="5">
        <v>43799</v>
      </c>
      <c r="I6175" s="5">
        <v>43777</v>
      </c>
      <c r="J6175">
        <v>-442915.36</v>
      </c>
      <c r="K6175" t="s">
        <v>2812</v>
      </c>
    </row>
    <row r="6176" spans="1:11" x14ac:dyDescent="0.25">
      <c r="A6176" t="s">
        <v>1682</v>
      </c>
      <c r="B6176" t="s">
        <v>15</v>
      </c>
      <c r="D6176" t="s">
        <v>22</v>
      </c>
      <c r="E6176" t="s">
        <v>322</v>
      </c>
      <c r="F6176" t="s">
        <v>320</v>
      </c>
      <c r="G6176" t="s">
        <v>2806</v>
      </c>
      <c r="H6176" s="5">
        <v>43769</v>
      </c>
      <c r="I6176" s="5">
        <v>43769</v>
      </c>
      <c r="J6176">
        <v>442915.36</v>
      </c>
      <c r="K6176" t="s">
        <v>2812</v>
      </c>
    </row>
    <row r="6177" spans="1:11" x14ac:dyDescent="0.25">
      <c r="A6177" t="s">
        <v>1682</v>
      </c>
      <c r="B6177" t="s">
        <v>15</v>
      </c>
      <c r="D6177" t="s">
        <v>22</v>
      </c>
      <c r="E6177" t="s">
        <v>322</v>
      </c>
      <c r="F6177" t="s">
        <v>320</v>
      </c>
      <c r="G6177" t="s">
        <v>2806</v>
      </c>
      <c r="H6177" s="5">
        <v>43769</v>
      </c>
      <c r="I6177" s="5">
        <v>43769</v>
      </c>
      <c r="J6177">
        <v>209302725.28</v>
      </c>
      <c r="K6177" t="s">
        <v>2812</v>
      </c>
    </row>
    <row r="6178" spans="1:11" x14ac:dyDescent="0.25">
      <c r="A6178" t="s">
        <v>1682</v>
      </c>
      <c r="B6178" t="s">
        <v>15</v>
      </c>
      <c r="D6178" t="s">
        <v>22</v>
      </c>
      <c r="E6178" t="s">
        <v>322</v>
      </c>
      <c r="F6178" t="s">
        <v>320</v>
      </c>
      <c r="G6178" t="s">
        <v>2806</v>
      </c>
      <c r="H6178" s="5">
        <v>43769</v>
      </c>
      <c r="I6178" s="5">
        <v>43769</v>
      </c>
      <c r="J6178">
        <v>4810229.3899999997</v>
      </c>
      <c r="K6178" t="s">
        <v>2812</v>
      </c>
    </row>
    <row r="6179" spans="1:11" x14ac:dyDescent="0.25">
      <c r="A6179" t="s">
        <v>1682</v>
      </c>
      <c r="B6179" t="s">
        <v>15</v>
      </c>
      <c r="D6179" t="s">
        <v>22</v>
      </c>
      <c r="E6179" t="s">
        <v>322</v>
      </c>
      <c r="F6179" t="s">
        <v>320</v>
      </c>
      <c r="G6179" t="s">
        <v>2806</v>
      </c>
      <c r="H6179" s="5">
        <v>43769</v>
      </c>
      <c r="I6179" s="5">
        <v>43769</v>
      </c>
      <c r="J6179">
        <v>349809.45</v>
      </c>
      <c r="K6179" t="s">
        <v>2812</v>
      </c>
    </row>
    <row r="6180" spans="1:11" x14ac:dyDescent="0.25">
      <c r="A6180" t="s">
        <v>1682</v>
      </c>
      <c r="B6180" t="s">
        <v>15</v>
      </c>
      <c r="D6180" t="s">
        <v>22</v>
      </c>
      <c r="E6180" t="s">
        <v>322</v>
      </c>
      <c r="F6180" t="s">
        <v>320</v>
      </c>
      <c r="G6180" t="s">
        <v>2806</v>
      </c>
      <c r="H6180" s="5">
        <v>43769</v>
      </c>
      <c r="I6180" s="5">
        <v>43769</v>
      </c>
      <c r="J6180">
        <v>78801.34</v>
      </c>
      <c r="K6180" t="s">
        <v>2812</v>
      </c>
    </row>
    <row r="6181" spans="1:11" x14ac:dyDescent="0.25">
      <c r="A6181" t="s">
        <v>1681</v>
      </c>
      <c r="B6181" t="s">
        <v>15</v>
      </c>
      <c r="D6181" t="s">
        <v>16</v>
      </c>
      <c r="E6181" t="s">
        <v>322</v>
      </c>
      <c r="F6181" t="s">
        <v>320</v>
      </c>
      <c r="G6181" t="s">
        <v>2806</v>
      </c>
      <c r="H6181" s="5">
        <v>43769</v>
      </c>
      <c r="I6181" s="5">
        <v>43746</v>
      </c>
      <c r="J6181">
        <v>-213503876.72</v>
      </c>
      <c r="K6181" t="s">
        <v>2812</v>
      </c>
    </row>
    <row r="6182" spans="1:11" x14ac:dyDescent="0.25">
      <c r="A6182" t="s">
        <v>1681</v>
      </c>
      <c r="B6182" t="s">
        <v>15</v>
      </c>
      <c r="D6182" t="s">
        <v>16</v>
      </c>
      <c r="E6182" t="s">
        <v>322</v>
      </c>
      <c r="F6182" t="s">
        <v>320</v>
      </c>
      <c r="G6182" t="s">
        <v>2806</v>
      </c>
      <c r="H6182" s="5">
        <v>43769</v>
      </c>
      <c r="I6182" s="5">
        <v>43746</v>
      </c>
      <c r="J6182">
        <v>-21748857.539999999</v>
      </c>
      <c r="K6182" t="s">
        <v>2812</v>
      </c>
    </row>
    <row r="6183" spans="1:11" x14ac:dyDescent="0.25">
      <c r="A6183" t="s">
        <v>1681</v>
      </c>
      <c r="B6183" t="s">
        <v>15</v>
      </c>
      <c r="D6183" t="s">
        <v>16</v>
      </c>
      <c r="E6183" t="s">
        <v>322</v>
      </c>
      <c r="F6183" t="s">
        <v>320</v>
      </c>
      <c r="G6183" t="s">
        <v>2806</v>
      </c>
      <c r="H6183" s="5">
        <v>43769</v>
      </c>
      <c r="I6183" s="5">
        <v>43746</v>
      </c>
      <c r="J6183">
        <v>-3710660.07</v>
      </c>
      <c r="K6183" t="s">
        <v>2812</v>
      </c>
    </row>
    <row r="6184" spans="1:11" x14ac:dyDescent="0.25">
      <c r="A6184" t="s">
        <v>1681</v>
      </c>
      <c r="B6184" t="s">
        <v>15</v>
      </c>
      <c r="D6184" t="s">
        <v>16</v>
      </c>
      <c r="E6184" t="s">
        <v>322</v>
      </c>
      <c r="F6184" t="s">
        <v>320</v>
      </c>
      <c r="G6184" t="s">
        <v>2806</v>
      </c>
      <c r="H6184" s="5">
        <v>43769</v>
      </c>
      <c r="I6184" s="5">
        <v>43746</v>
      </c>
      <c r="J6184">
        <v>-82694.91</v>
      </c>
      <c r="K6184" t="s">
        <v>2812</v>
      </c>
    </row>
    <row r="6185" spans="1:11" x14ac:dyDescent="0.25">
      <c r="A6185" t="s">
        <v>1681</v>
      </c>
      <c r="B6185" t="s">
        <v>15</v>
      </c>
      <c r="D6185" t="s">
        <v>16</v>
      </c>
      <c r="E6185" t="s">
        <v>322</v>
      </c>
      <c r="F6185" t="s">
        <v>320</v>
      </c>
      <c r="G6185" t="s">
        <v>2806</v>
      </c>
      <c r="H6185" s="5">
        <v>43769</v>
      </c>
      <c r="I6185" s="5">
        <v>43746</v>
      </c>
      <c r="J6185">
        <v>-3382.61</v>
      </c>
      <c r="K6185" t="s">
        <v>2812</v>
      </c>
    </row>
    <row r="6186" spans="1:11" x14ac:dyDescent="0.25">
      <c r="A6186" t="s">
        <v>1506</v>
      </c>
      <c r="B6186" t="s">
        <v>14</v>
      </c>
      <c r="C6186" t="s">
        <v>15</v>
      </c>
      <c r="D6186" t="s">
        <v>22</v>
      </c>
      <c r="E6186" t="s">
        <v>322</v>
      </c>
      <c r="F6186" t="s">
        <v>320</v>
      </c>
      <c r="G6186" t="s">
        <v>2806</v>
      </c>
      <c r="H6186" s="5">
        <v>43738</v>
      </c>
      <c r="I6186" s="5">
        <v>43738</v>
      </c>
      <c r="J6186">
        <v>213503876.72</v>
      </c>
      <c r="K6186" t="s">
        <v>2812</v>
      </c>
    </row>
    <row r="6187" spans="1:11" x14ac:dyDescent="0.25">
      <c r="A6187" t="s">
        <v>1506</v>
      </c>
      <c r="B6187" t="s">
        <v>14</v>
      </c>
      <c r="C6187" t="s">
        <v>15</v>
      </c>
      <c r="D6187" t="s">
        <v>22</v>
      </c>
      <c r="E6187" t="s">
        <v>322</v>
      </c>
      <c r="F6187" t="s">
        <v>320</v>
      </c>
      <c r="G6187" t="s">
        <v>2806</v>
      </c>
      <c r="H6187" s="5">
        <v>43738</v>
      </c>
      <c r="I6187" s="5">
        <v>43738</v>
      </c>
      <c r="J6187">
        <v>21748857.539999999</v>
      </c>
      <c r="K6187" t="s">
        <v>2812</v>
      </c>
    </row>
    <row r="6188" spans="1:11" x14ac:dyDescent="0.25">
      <c r="A6188" t="s">
        <v>1506</v>
      </c>
      <c r="B6188" t="s">
        <v>14</v>
      </c>
      <c r="C6188" t="s">
        <v>15</v>
      </c>
      <c r="D6188" t="s">
        <v>22</v>
      </c>
      <c r="E6188" t="s">
        <v>322</v>
      </c>
      <c r="F6188" t="s">
        <v>320</v>
      </c>
      <c r="G6188" t="s">
        <v>2806</v>
      </c>
      <c r="H6188" s="5">
        <v>43738</v>
      </c>
      <c r="I6188" s="5">
        <v>43738</v>
      </c>
      <c r="J6188">
        <v>3710660.07</v>
      </c>
      <c r="K6188" t="s">
        <v>2812</v>
      </c>
    </row>
    <row r="6189" spans="1:11" x14ac:dyDescent="0.25">
      <c r="A6189" t="s">
        <v>1506</v>
      </c>
      <c r="B6189" t="s">
        <v>14</v>
      </c>
      <c r="C6189" t="s">
        <v>15</v>
      </c>
      <c r="D6189" t="s">
        <v>22</v>
      </c>
      <c r="E6189" t="s">
        <v>322</v>
      </c>
      <c r="F6189" t="s">
        <v>320</v>
      </c>
      <c r="G6189" t="s">
        <v>2806</v>
      </c>
      <c r="H6189" s="5">
        <v>43738</v>
      </c>
      <c r="I6189" s="5">
        <v>43738</v>
      </c>
      <c r="J6189">
        <v>82694.91</v>
      </c>
      <c r="K6189" t="s">
        <v>2812</v>
      </c>
    </row>
    <row r="6190" spans="1:11" x14ac:dyDescent="0.25">
      <c r="A6190" t="s">
        <v>1506</v>
      </c>
      <c r="B6190" t="s">
        <v>14</v>
      </c>
      <c r="C6190" t="s">
        <v>15</v>
      </c>
      <c r="D6190" t="s">
        <v>22</v>
      </c>
      <c r="E6190" t="s">
        <v>322</v>
      </c>
      <c r="F6190" t="s">
        <v>320</v>
      </c>
      <c r="G6190" t="s">
        <v>2806</v>
      </c>
      <c r="H6190" s="5">
        <v>43738</v>
      </c>
      <c r="I6190" s="5">
        <v>43738</v>
      </c>
      <c r="J6190">
        <v>3382.61</v>
      </c>
      <c r="K6190" t="s">
        <v>2812</v>
      </c>
    </row>
    <row r="6191" spans="1:11" x14ac:dyDescent="0.25">
      <c r="A6191" t="s">
        <v>481</v>
      </c>
      <c r="B6191" t="s">
        <v>14</v>
      </c>
      <c r="C6191" t="s">
        <v>15</v>
      </c>
      <c r="D6191" t="s">
        <v>16</v>
      </c>
      <c r="E6191" t="s">
        <v>322</v>
      </c>
      <c r="F6191" t="s">
        <v>320</v>
      </c>
      <c r="G6191" t="s">
        <v>2806</v>
      </c>
      <c r="H6191" s="5">
        <v>43738</v>
      </c>
      <c r="I6191" s="5">
        <v>43718</v>
      </c>
      <c r="J6191">
        <v>-60939866</v>
      </c>
      <c r="K6191" t="s">
        <v>2812</v>
      </c>
    </row>
    <row r="6192" spans="1:11" x14ac:dyDescent="0.25">
      <c r="A6192" t="s">
        <v>481</v>
      </c>
      <c r="B6192" t="s">
        <v>14</v>
      </c>
      <c r="C6192" t="s">
        <v>15</v>
      </c>
      <c r="D6192" t="s">
        <v>16</v>
      </c>
      <c r="E6192" t="s">
        <v>322</v>
      </c>
      <c r="F6192" t="s">
        <v>320</v>
      </c>
      <c r="G6192" t="s">
        <v>2806</v>
      </c>
      <c r="H6192" s="5">
        <v>43738</v>
      </c>
      <c r="I6192" s="5">
        <v>43718</v>
      </c>
      <c r="J6192">
        <v>-11745538</v>
      </c>
      <c r="K6192" t="s">
        <v>2812</v>
      </c>
    </row>
    <row r="6193" spans="1:11" x14ac:dyDescent="0.25">
      <c r="A6193" t="s">
        <v>321</v>
      </c>
      <c r="B6193" t="s">
        <v>14</v>
      </c>
      <c r="C6193" t="s">
        <v>2810</v>
      </c>
      <c r="D6193" t="s">
        <v>22</v>
      </c>
      <c r="E6193" t="s">
        <v>322</v>
      </c>
      <c r="F6193" t="s">
        <v>320</v>
      </c>
      <c r="G6193" t="s">
        <v>2806</v>
      </c>
      <c r="H6193" s="5">
        <v>43708</v>
      </c>
      <c r="I6193" s="5">
        <v>43712</v>
      </c>
      <c r="J6193">
        <v>60939866</v>
      </c>
      <c r="K6193" t="s">
        <v>2812</v>
      </c>
    </row>
    <row r="6194" spans="1:11" x14ac:dyDescent="0.25">
      <c r="A6194" t="s">
        <v>321</v>
      </c>
      <c r="B6194" t="s">
        <v>14</v>
      </c>
      <c r="C6194" t="s">
        <v>2810</v>
      </c>
      <c r="D6194" t="s">
        <v>22</v>
      </c>
      <c r="E6194" t="s">
        <v>322</v>
      </c>
      <c r="F6194" t="s">
        <v>320</v>
      </c>
      <c r="G6194" t="s">
        <v>2806</v>
      </c>
      <c r="H6194" s="5">
        <v>43708</v>
      </c>
      <c r="I6194" s="5">
        <v>43712</v>
      </c>
      <c r="J6194">
        <v>11745538</v>
      </c>
      <c r="K6194" t="s">
        <v>2812</v>
      </c>
    </row>
    <row r="6195" spans="1:11" x14ac:dyDescent="0.25">
      <c r="A6195" t="s">
        <v>2787</v>
      </c>
      <c r="B6195" t="s">
        <v>14</v>
      </c>
      <c r="C6195" t="s">
        <v>15</v>
      </c>
      <c r="D6195" t="s">
        <v>21</v>
      </c>
      <c r="E6195" t="s">
        <v>1505</v>
      </c>
      <c r="F6195" t="s">
        <v>1503</v>
      </c>
      <c r="G6195" t="s">
        <v>2806</v>
      </c>
      <c r="H6195" s="5">
        <v>44043</v>
      </c>
      <c r="I6195" s="5">
        <v>44022</v>
      </c>
      <c r="J6195">
        <v>-37635</v>
      </c>
      <c r="K6195" t="s">
        <v>2812</v>
      </c>
    </row>
    <row r="6196" spans="1:11" x14ac:dyDescent="0.25">
      <c r="A6196" t="s">
        <v>2778</v>
      </c>
      <c r="B6196" t="s">
        <v>14</v>
      </c>
      <c r="C6196" t="s">
        <v>15</v>
      </c>
      <c r="D6196" t="s">
        <v>19</v>
      </c>
      <c r="E6196" t="s">
        <v>1505</v>
      </c>
      <c r="F6196" t="s">
        <v>1503</v>
      </c>
      <c r="G6196" t="s">
        <v>2806</v>
      </c>
      <c r="H6196" s="5">
        <v>44012</v>
      </c>
      <c r="I6196" s="5">
        <v>44012</v>
      </c>
      <c r="J6196">
        <v>37635</v>
      </c>
      <c r="K6196" t="s">
        <v>2812</v>
      </c>
    </row>
    <row r="6197" spans="1:11" x14ac:dyDescent="0.25">
      <c r="A6197" t="s">
        <v>2721</v>
      </c>
      <c r="B6197" t="s">
        <v>14</v>
      </c>
      <c r="C6197" t="s">
        <v>15</v>
      </c>
      <c r="D6197" t="s">
        <v>20</v>
      </c>
      <c r="E6197" t="s">
        <v>1505</v>
      </c>
      <c r="F6197" t="s">
        <v>1503</v>
      </c>
      <c r="G6197" t="s">
        <v>2806</v>
      </c>
      <c r="H6197" s="5">
        <v>43982</v>
      </c>
      <c r="I6197" s="5">
        <v>43959</v>
      </c>
      <c r="J6197">
        <v>-18246</v>
      </c>
      <c r="K6197" t="s">
        <v>2812</v>
      </c>
    </row>
    <row r="6198" spans="1:11" x14ac:dyDescent="0.25">
      <c r="A6198" t="s">
        <v>2708</v>
      </c>
      <c r="B6198" t="s">
        <v>14</v>
      </c>
      <c r="C6198" t="s">
        <v>15</v>
      </c>
      <c r="D6198" t="s">
        <v>18</v>
      </c>
      <c r="E6198" t="s">
        <v>1505</v>
      </c>
      <c r="F6198" t="s">
        <v>1503</v>
      </c>
      <c r="G6198" t="s">
        <v>2806</v>
      </c>
      <c r="H6198" s="5">
        <v>43951</v>
      </c>
      <c r="I6198" s="5">
        <v>43951</v>
      </c>
      <c r="J6198">
        <v>18246</v>
      </c>
      <c r="K6198" t="s">
        <v>2812</v>
      </c>
    </row>
    <row r="6199" spans="1:11" x14ac:dyDescent="0.25">
      <c r="A6199" t="s">
        <v>2666</v>
      </c>
      <c r="B6199" t="s">
        <v>14</v>
      </c>
      <c r="C6199" t="s">
        <v>15</v>
      </c>
      <c r="D6199" t="s">
        <v>18</v>
      </c>
      <c r="E6199" t="s">
        <v>1505</v>
      </c>
      <c r="F6199" t="s">
        <v>1503</v>
      </c>
      <c r="G6199" t="s">
        <v>2806</v>
      </c>
      <c r="H6199" s="5">
        <v>43951</v>
      </c>
      <c r="I6199" s="5">
        <v>43929</v>
      </c>
      <c r="J6199">
        <v>-55246</v>
      </c>
      <c r="K6199" t="s">
        <v>2812</v>
      </c>
    </row>
    <row r="6200" spans="1:11" x14ac:dyDescent="0.25">
      <c r="A6200" t="s">
        <v>2666</v>
      </c>
      <c r="B6200" t="s">
        <v>14</v>
      </c>
      <c r="C6200" t="s">
        <v>15</v>
      </c>
      <c r="D6200" t="s">
        <v>18</v>
      </c>
      <c r="E6200" t="s">
        <v>1505</v>
      </c>
      <c r="F6200" t="s">
        <v>1503</v>
      </c>
      <c r="G6200" t="s">
        <v>2806</v>
      </c>
      <c r="H6200" s="5">
        <v>43951</v>
      </c>
      <c r="I6200" s="5">
        <v>43929</v>
      </c>
      <c r="J6200">
        <v>-9925</v>
      </c>
      <c r="K6200" t="s">
        <v>2812</v>
      </c>
    </row>
    <row r="6201" spans="1:11" x14ac:dyDescent="0.25">
      <c r="A6201" t="s">
        <v>2650</v>
      </c>
      <c r="B6201" t="s">
        <v>14</v>
      </c>
      <c r="C6201" t="s">
        <v>15</v>
      </c>
      <c r="D6201" t="s">
        <v>17</v>
      </c>
      <c r="E6201" t="s">
        <v>1505</v>
      </c>
      <c r="F6201" t="s">
        <v>1503</v>
      </c>
      <c r="G6201" t="s">
        <v>2806</v>
      </c>
      <c r="H6201" s="5">
        <v>43921</v>
      </c>
      <c r="I6201" s="5">
        <v>43921</v>
      </c>
      <c r="J6201">
        <v>55246</v>
      </c>
      <c r="K6201" t="s">
        <v>2812</v>
      </c>
    </row>
    <row r="6202" spans="1:11" x14ac:dyDescent="0.25">
      <c r="A6202" t="s">
        <v>2650</v>
      </c>
      <c r="B6202" t="s">
        <v>14</v>
      </c>
      <c r="C6202" t="s">
        <v>15</v>
      </c>
      <c r="D6202" t="s">
        <v>17</v>
      </c>
      <c r="E6202" t="s">
        <v>1505</v>
      </c>
      <c r="F6202" t="s">
        <v>1503</v>
      </c>
      <c r="G6202" t="s">
        <v>2806</v>
      </c>
      <c r="H6202" s="5">
        <v>43921</v>
      </c>
      <c r="I6202" s="5">
        <v>43921</v>
      </c>
      <c r="J6202">
        <v>9925</v>
      </c>
      <c r="K6202" t="s">
        <v>2812</v>
      </c>
    </row>
    <row r="6203" spans="1:11" x14ac:dyDescent="0.25">
      <c r="A6203" t="s">
        <v>2608</v>
      </c>
      <c r="B6203" t="s">
        <v>14</v>
      </c>
      <c r="C6203" t="s">
        <v>15</v>
      </c>
      <c r="D6203" t="s">
        <v>17</v>
      </c>
      <c r="E6203" t="s">
        <v>1505</v>
      </c>
      <c r="F6203" t="s">
        <v>1503</v>
      </c>
      <c r="G6203" t="s">
        <v>2806</v>
      </c>
      <c r="H6203" s="5">
        <v>43921</v>
      </c>
      <c r="I6203" s="5">
        <v>43899</v>
      </c>
      <c r="J6203">
        <v>-18246</v>
      </c>
      <c r="K6203" t="s">
        <v>2812</v>
      </c>
    </row>
    <row r="6204" spans="1:11" x14ac:dyDescent="0.25">
      <c r="A6204" t="s">
        <v>2608</v>
      </c>
      <c r="B6204" t="s">
        <v>14</v>
      </c>
      <c r="C6204" t="s">
        <v>15</v>
      </c>
      <c r="D6204" t="s">
        <v>17</v>
      </c>
      <c r="E6204" t="s">
        <v>1505</v>
      </c>
      <c r="F6204" t="s">
        <v>1503</v>
      </c>
      <c r="G6204" t="s">
        <v>2806</v>
      </c>
      <c r="H6204" s="5">
        <v>43921</v>
      </c>
      <c r="I6204" s="5">
        <v>43899</v>
      </c>
      <c r="J6204">
        <v>-7125</v>
      </c>
      <c r="K6204" t="s">
        <v>2812</v>
      </c>
    </row>
    <row r="6205" spans="1:11" x14ac:dyDescent="0.25">
      <c r="A6205" t="s">
        <v>2594</v>
      </c>
      <c r="B6205" t="s">
        <v>14</v>
      </c>
      <c r="C6205" t="s">
        <v>15</v>
      </c>
      <c r="D6205" t="s">
        <v>22</v>
      </c>
      <c r="E6205" t="s">
        <v>1505</v>
      </c>
      <c r="F6205" t="s">
        <v>1503</v>
      </c>
      <c r="G6205" t="s">
        <v>2806</v>
      </c>
      <c r="H6205" s="5">
        <v>43890</v>
      </c>
      <c r="I6205" s="5">
        <v>43889</v>
      </c>
      <c r="J6205">
        <v>18246</v>
      </c>
      <c r="K6205" t="s">
        <v>2812</v>
      </c>
    </row>
    <row r="6206" spans="1:11" x14ac:dyDescent="0.25">
      <c r="A6206" t="s">
        <v>2594</v>
      </c>
      <c r="B6206" t="s">
        <v>14</v>
      </c>
      <c r="C6206" t="s">
        <v>15</v>
      </c>
      <c r="D6206" t="s">
        <v>22</v>
      </c>
      <c r="E6206" t="s">
        <v>1505</v>
      </c>
      <c r="F6206" t="s">
        <v>1503</v>
      </c>
      <c r="G6206" t="s">
        <v>2806</v>
      </c>
      <c r="H6206" s="5">
        <v>43890</v>
      </c>
      <c r="I6206" s="5">
        <v>43889</v>
      </c>
      <c r="J6206">
        <v>7125</v>
      </c>
      <c r="K6206" t="s">
        <v>2812</v>
      </c>
    </row>
    <row r="6207" spans="1:11" x14ac:dyDescent="0.25">
      <c r="A6207" t="s">
        <v>2554</v>
      </c>
      <c r="B6207" t="s">
        <v>14</v>
      </c>
      <c r="C6207" t="s">
        <v>15</v>
      </c>
      <c r="D6207" t="s">
        <v>16</v>
      </c>
      <c r="E6207" t="s">
        <v>1505</v>
      </c>
      <c r="F6207" t="s">
        <v>1503</v>
      </c>
      <c r="G6207" t="s">
        <v>2806</v>
      </c>
      <c r="H6207" s="5">
        <v>43890</v>
      </c>
      <c r="I6207" s="5">
        <v>43871</v>
      </c>
      <c r="J6207">
        <v>-18246</v>
      </c>
      <c r="K6207" t="s">
        <v>2812</v>
      </c>
    </row>
    <row r="6208" spans="1:11" x14ac:dyDescent="0.25">
      <c r="A6208" t="s">
        <v>2554</v>
      </c>
      <c r="B6208" t="s">
        <v>14</v>
      </c>
      <c r="C6208" t="s">
        <v>15</v>
      </c>
      <c r="D6208" t="s">
        <v>16</v>
      </c>
      <c r="E6208" t="s">
        <v>1505</v>
      </c>
      <c r="F6208" t="s">
        <v>1503</v>
      </c>
      <c r="G6208" t="s">
        <v>2806</v>
      </c>
      <c r="H6208" s="5">
        <v>43890</v>
      </c>
      <c r="I6208" s="5">
        <v>43871</v>
      </c>
      <c r="J6208">
        <v>-13696</v>
      </c>
      <c r="K6208" t="s">
        <v>2812</v>
      </c>
    </row>
    <row r="6209" spans="1:11" x14ac:dyDescent="0.25">
      <c r="A6209" t="s">
        <v>2541</v>
      </c>
      <c r="B6209" t="s">
        <v>14</v>
      </c>
      <c r="C6209" t="s">
        <v>15</v>
      </c>
      <c r="D6209" t="s">
        <v>22</v>
      </c>
      <c r="E6209" t="s">
        <v>1505</v>
      </c>
      <c r="F6209" t="s">
        <v>1503</v>
      </c>
      <c r="G6209" t="s">
        <v>2806</v>
      </c>
      <c r="H6209" s="5">
        <v>43861</v>
      </c>
      <c r="I6209" s="5">
        <v>43861</v>
      </c>
      <c r="J6209">
        <v>13696</v>
      </c>
      <c r="K6209" t="s">
        <v>2812</v>
      </c>
    </row>
    <row r="6210" spans="1:11" x14ac:dyDescent="0.25">
      <c r="A6210" t="s">
        <v>2541</v>
      </c>
      <c r="B6210" t="s">
        <v>14</v>
      </c>
      <c r="C6210" t="s">
        <v>15</v>
      </c>
      <c r="D6210" t="s">
        <v>22</v>
      </c>
      <c r="E6210" t="s">
        <v>1505</v>
      </c>
      <c r="F6210" t="s">
        <v>1503</v>
      </c>
      <c r="G6210" t="s">
        <v>2806</v>
      </c>
      <c r="H6210" s="5">
        <v>43861</v>
      </c>
      <c r="I6210" s="5">
        <v>43861</v>
      </c>
      <c r="J6210">
        <v>18246</v>
      </c>
      <c r="K6210" t="s">
        <v>2812</v>
      </c>
    </row>
    <row r="6211" spans="1:11" x14ac:dyDescent="0.25">
      <c r="A6211" t="s">
        <v>2485</v>
      </c>
      <c r="B6211" t="s">
        <v>14</v>
      </c>
      <c r="C6211" t="s">
        <v>15</v>
      </c>
      <c r="D6211" t="s">
        <v>16</v>
      </c>
      <c r="E6211" t="s">
        <v>1505</v>
      </c>
      <c r="F6211" t="s">
        <v>1503</v>
      </c>
      <c r="G6211" t="s">
        <v>2806</v>
      </c>
      <c r="H6211" s="5">
        <v>43861</v>
      </c>
      <c r="I6211" s="5">
        <v>43844</v>
      </c>
      <c r="J6211">
        <v>-38246</v>
      </c>
      <c r="K6211" t="s">
        <v>2812</v>
      </c>
    </row>
    <row r="6212" spans="1:11" x14ac:dyDescent="0.25">
      <c r="A6212" t="s">
        <v>2485</v>
      </c>
      <c r="B6212" t="s">
        <v>14</v>
      </c>
      <c r="C6212" t="s">
        <v>15</v>
      </c>
      <c r="D6212" t="s">
        <v>16</v>
      </c>
      <c r="E6212" t="s">
        <v>1505</v>
      </c>
      <c r="F6212" t="s">
        <v>1503</v>
      </c>
      <c r="G6212" t="s">
        <v>2806</v>
      </c>
      <c r="H6212" s="5">
        <v>43861</v>
      </c>
      <c r="I6212" s="5">
        <v>43844</v>
      </c>
      <c r="J6212">
        <v>-13696</v>
      </c>
      <c r="K6212" t="s">
        <v>2812</v>
      </c>
    </row>
    <row r="6213" spans="1:11" x14ac:dyDescent="0.25">
      <c r="A6213" t="s">
        <v>2449</v>
      </c>
      <c r="B6213" t="s">
        <v>14</v>
      </c>
      <c r="C6213" t="s">
        <v>2810</v>
      </c>
      <c r="D6213" t="s">
        <v>22</v>
      </c>
      <c r="E6213" t="s">
        <v>1505</v>
      </c>
      <c r="F6213" t="s">
        <v>1503</v>
      </c>
      <c r="G6213" t="s">
        <v>2806</v>
      </c>
      <c r="H6213" s="5">
        <v>43830</v>
      </c>
      <c r="I6213" s="5">
        <v>43830</v>
      </c>
      <c r="J6213">
        <v>38246</v>
      </c>
      <c r="K6213" t="s">
        <v>2812</v>
      </c>
    </row>
    <row r="6214" spans="1:11" x14ac:dyDescent="0.25">
      <c r="A6214" t="s">
        <v>2449</v>
      </c>
      <c r="B6214" t="s">
        <v>14</v>
      </c>
      <c r="C6214" t="s">
        <v>2810</v>
      </c>
      <c r="D6214" t="s">
        <v>22</v>
      </c>
      <c r="E6214" t="s">
        <v>1505</v>
      </c>
      <c r="F6214" t="s">
        <v>1503</v>
      </c>
      <c r="G6214" t="s">
        <v>2806</v>
      </c>
      <c r="H6214" s="5">
        <v>43830</v>
      </c>
      <c r="I6214" s="5">
        <v>43830</v>
      </c>
      <c r="J6214">
        <v>13696</v>
      </c>
      <c r="K6214" t="s">
        <v>2812</v>
      </c>
    </row>
    <row r="6215" spans="1:11" x14ac:dyDescent="0.25">
      <c r="A6215" t="s">
        <v>2443</v>
      </c>
      <c r="B6215" t="s">
        <v>14</v>
      </c>
      <c r="C6215" t="s">
        <v>2810</v>
      </c>
      <c r="D6215" t="s">
        <v>16</v>
      </c>
      <c r="E6215" t="s">
        <v>1505</v>
      </c>
      <c r="F6215" t="s">
        <v>1503</v>
      </c>
      <c r="G6215" t="s">
        <v>2806</v>
      </c>
      <c r="H6215" s="5">
        <v>43830</v>
      </c>
      <c r="I6215" s="5">
        <v>43808</v>
      </c>
      <c r="J6215">
        <v>-20596</v>
      </c>
      <c r="K6215" t="s">
        <v>2812</v>
      </c>
    </row>
    <row r="6216" spans="1:11" x14ac:dyDescent="0.25">
      <c r="A6216" t="s">
        <v>2443</v>
      </c>
      <c r="B6216" t="s">
        <v>14</v>
      </c>
      <c r="C6216" t="s">
        <v>2810</v>
      </c>
      <c r="D6216" t="s">
        <v>16</v>
      </c>
      <c r="E6216" t="s">
        <v>1505</v>
      </c>
      <c r="F6216" t="s">
        <v>1503</v>
      </c>
      <c r="G6216" t="s">
        <v>2806</v>
      </c>
      <c r="H6216" s="5">
        <v>43830</v>
      </c>
      <c r="I6216" s="5">
        <v>43808</v>
      </c>
      <c r="J6216">
        <v>-497387</v>
      </c>
      <c r="K6216" t="s">
        <v>2812</v>
      </c>
    </row>
    <row r="6217" spans="1:11" x14ac:dyDescent="0.25">
      <c r="A6217" t="s">
        <v>2347</v>
      </c>
      <c r="B6217" t="s">
        <v>14</v>
      </c>
      <c r="C6217" t="s">
        <v>2810</v>
      </c>
      <c r="D6217" t="s">
        <v>22</v>
      </c>
      <c r="E6217" t="s">
        <v>1505</v>
      </c>
      <c r="F6217" t="s">
        <v>1503</v>
      </c>
      <c r="G6217" t="s">
        <v>2806</v>
      </c>
      <c r="H6217" s="5">
        <v>43799</v>
      </c>
      <c r="I6217" s="5">
        <v>43796</v>
      </c>
      <c r="J6217">
        <v>497387</v>
      </c>
      <c r="K6217" t="s">
        <v>2812</v>
      </c>
    </row>
    <row r="6218" spans="1:11" x14ac:dyDescent="0.25">
      <c r="A6218" t="s">
        <v>2347</v>
      </c>
      <c r="B6218" t="s">
        <v>14</v>
      </c>
      <c r="C6218" t="s">
        <v>2810</v>
      </c>
      <c r="D6218" t="s">
        <v>22</v>
      </c>
      <c r="E6218" t="s">
        <v>1505</v>
      </c>
      <c r="F6218" t="s">
        <v>1503</v>
      </c>
      <c r="G6218" t="s">
        <v>2806</v>
      </c>
      <c r="H6218" s="5">
        <v>43799</v>
      </c>
      <c r="I6218" s="5">
        <v>43796</v>
      </c>
      <c r="J6218">
        <v>20596</v>
      </c>
      <c r="K6218" t="s">
        <v>2812</v>
      </c>
    </row>
    <row r="6219" spans="1:11" x14ac:dyDescent="0.25">
      <c r="A6219" t="s">
        <v>2179</v>
      </c>
      <c r="B6219" t="s">
        <v>14</v>
      </c>
      <c r="C6219" t="s">
        <v>2810</v>
      </c>
      <c r="D6219" t="s">
        <v>16</v>
      </c>
      <c r="E6219" t="s">
        <v>1505</v>
      </c>
      <c r="F6219" t="s">
        <v>1503</v>
      </c>
      <c r="G6219" t="s">
        <v>2806</v>
      </c>
      <c r="H6219" s="5">
        <v>43799</v>
      </c>
      <c r="I6219" s="5">
        <v>43777</v>
      </c>
      <c r="J6219">
        <v>-216548.85</v>
      </c>
      <c r="K6219" t="s">
        <v>2812</v>
      </c>
    </row>
    <row r="6220" spans="1:11" x14ac:dyDescent="0.25">
      <c r="A6220" t="s">
        <v>2179</v>
      </c>
      <c r="B6220" t="s">
        <v>14</v>
      </c>
      <c r="C6220" t="s">
        <v>2810</v>
      </c>
      <c r="D6220" t="s">
        <v>16</v>
      </c>
      <c r="E6220" t="s">
        <v>1505</v>
      </c>
      <c r="F6220" t="s">
        <v>1503</v>
      </c>
      <c r="G6220" t="s">
        <v>2806</v>
      </c>
      <c r="H6220" s="5">
        <v>43799</v>
      </c>
      <c r="I6220" s="5">
        <v>43777</v>
      </c>
      <c r="J6220">
        <v>-34646</v>
      </c>
      <c r="K6220" t="s">
        <v>2812</v>
      </c>
    </row>
    <row r="6221" spans="1:11" x14ac:dyDescent="0.25">
      <c r="A6221" t="s">
        <v>1680</v>
      </c>
      <c r="B6221" t="s">
        <v>15</v>
      </c>
      <c r="D6221" t="s">
        <v>22</v>
      </c>
      <c r="E6221" t="s">
        <v>1505</v>
      </c>
      <c r="F6221" t="s">
        <v>1503</v>
      </c>
      <c r="G6221" t="s">
        <v>2806</v>
      </c>
      <c r="H6221" s="5">
        <v>43769</v>
      </c>
      <c r="I6221" s="5">
        <v>43769</v>
      </c>
      <c r="J6221">
        <v>216548.85</v>
      </c>
      <c r="K6221" t="s">
        <v>2812</v>
      </c>
    </row>
    <row r="6222" spans="1:11" x14ac:dyDescent="0.25">
      <c r="A6222" t="s">
        <v>1680</v>
      </c>
      <c r="B6222" t="s">
        <v>15</v>
      </c>
      <c r="D6222" t="s">
        <v>22</v>
      </c>
      <c r="E6222" t="s">
        <v>1505</v>
      </c>
      <c r="F6222" t="s">
        <v>1503</v>
      </c>
      <c r="G6222" t="s">
        <v>2806</v>
      </c>
      <c r="H6222" s="5">
        <v>43769</v>
      </c>
      <c r="I6222" s="5">
        <v>43769</v>
      </c>
      <c r="J6222">
        <v>34646</v>
      </c>
      <c r="K6222" t="s">
        <v>2812</v>
      </c>
    </row>
    <row r="6223" spans="1:11" x14ac:dyDescent="0.25">
      <c r="A6223" t="s">
        <v>1679</v>
      </c>
      <c r="B6223" t="s">
        <v>15</v>
      </c>
      <c r="D6223" t="s">
        <v>16</v>
      </c>
      <c r="E6223" t="s">
        <v>1505</v>
      </c>
      <c r="F6223" t="s">
        <v>1503</v>
      </c>
      <c r="G6223" t="s">
        <v>2806</v>
      </c>
      <c r="H6223" s="5">
        <v>43769</v>
      </c>
      <c r="I6223" s="5">
        <v>43746</v>
      </c>
      <c r="J6223">
        <v>-200809.89</v>
      </c>
      <c r="K6223" t="s">
        <v>2812</v>
      </c>
    </row>
    <row r="6224" spans="1:11" x14ac:dyDescent="0.25">
      <c r="A6224" t="s">
        <v>1679</v>
      </c>
      <c r="B6224" t="s">
        <v>15</v>
      </c>
      <c r="D6224" t="s">
        <v>16</v>
      </c>
      <c r="E6224" t="s">
        <v>1505</v>
      </c>
      <c r="F6224" t="s">
        <v>1503</v>
      </c>
      <c r="G6224" t="s">
        <v>2806</v>
      </c>
      <c r="H6224" s="5">
        <v>43769</v>
      </c>
      <c r="I6224" s="5">
        <v>43746</v>
      </c>
      <c r="J6224">
        <v>-48596.15</v>
      </c>
      <c r="K6224" t="s">
        <v>2812</v>
      </c>
    </row>
    <row r="6225" spans="1:11" x14ac:dyDescent="0.25">
      <c r="A6225" t="s">
        <v>1504</v>
      </c>
      <c r="B6225" t="s">
        <v>14</v>
      </c>
      <c r="C6225" t="s">
        <v>15</v>
      </c>
      <c r="D6225" t="s">
        <v>22</v>
      </c>
      <c r="E6225" t="s">
        <v>1505</v>
      </c>
      <c r="F6225" t="s">
        <v>1503</v>
      </c>
      <c r="G6225" t="s">
        <v>2806</v>
      </c>
      <c r="H6225" s="5">
        <v>43738</v>
      </c>
      <c r="I6225" s="5">
        <v>43738</v>
      </c>
      <c r="J6225">
        <v>48596.15</v>
      </c>
      <c r="K6225" t="s">
        <v>2812</v>
      </c>
    </row>
    <row r="6226" spans="1:11" x14ac:dyDescent="0.25">
      <c r="A6226" t="s">
        <v>1504</v>
      </c>
      <c r="B6226" t="s">
        <v>14</v>
      </c>
      <c r="C6226" t="s">
        <v>15</v>
      </c>
      <c r="D6226" t="s">
        <v>22</v>
      </c>
      <c r="E6226" t="s">
        <v>1505</v>
      </c>
      <c r="F6226" t="s">
        <v>1503</v>
      </c>
      <c r="G6226" t="s">
        <v>2806</v>
      </c>
      <c r="H6226" s="5">
        <v>43738</v>
      </c>
      <c r="I6226" s="5">
        <v>43738</v>
      </c>
      <c r="J6226">
        <v>200809.89</v>
      </c>
      <c r="K6226" t="s">
        <v>2812</v>
      </c>
    </row>
    <row r="6227" spans="1:11" x14ac:dyDescent="0.25">
      <c r="A6227" t="s">
        <v>2758</v>
      </c>
      <c r="B6227" t="s">
        <v>14</v>
      </c>
      <c r="C6227" t="s">
        <v>15</v>
      </c>
      <c r="D6227" t="s">
        <v>19</v>
      </c>
      <c r="E6227" t="s">
        <v>1452</v>
      </c>
      <c r="F6227" t="s">
        <v>1450</v>
      </c>
      <c r="G6227" t="s">
        <v>2806</v>
      </c>
      <c r="H6227" s="5">
        <v>44012</v>
      </c>
      <c r="I6227" s="5">
        <v>43990</v>
      </c>
      <c r="J6227">
        <v>-16161.06</v>
      </c>
      <c r="K6227" t="s">
        <v>2812</v>
      </c>
    </row>
    <row r="6228" spans="1:11" x14ac:dyDescent="0.25">
      <c r="A6228" t="s">
        <v>2750</v>
      </c>
      <c r="B6228" t="s">
        <v>14</v>
      </c>
      <c r="C6228" t="s">
        <v>15</v>
      </c>
      <c r="D6228" t="s">
        <v>20</v>
      </c>
      <c r="E6228" t="s">
        <v>1452</v>
      </c>
      <c r="F6228" t="s">
        <v>1450</v>
      </c>
      <c r="G6228" t="s">
        <v>2806</v>
      </c>
      <c r="H6228" s="5">
        <v>43982</v>
      </c>
      <c r="I6228" s="5">
        <v>43980</v>
      </c>
      <c r="J6228">
        <v>16161.06</v>
      </c>
      <c r="K6228" t="s">
        <v>2812</v>
      </c>
    </row>
    <row r="6229" spans="1:11" x14ac:dyDescent="0.25">
      <c r="A6229" t="s">
        <v>2720</v>
      </c>
      <c r="B6229" t="s">
        <v>14</v>
      </c>
      <c r="C6229" t="s">
        <v>15</v>
      </c>
      <c r="D6229" t="s">
        <v>20</v>
      </c>
      <c r="E6229" t="s">
        <v>1452</v>
      </c>
      <c r="F6229" t="s">
        <v>1450</v>
      </c>
      <c r="G6229" t="s">
        <v>2806</v>
      </c>
      <c r="H6229" s="5">
        <v>43982</v>
      </c>
      <c r="I6229" s="5">
        <v>43959</v>
      </c>
      <c r="J6229">
        <v>-16161.06</v>
      </c>
      <c r="K6229" t="s">
        <v>2812</v>
      </c>
    </row>
    <row r="6230" spans="1:11" x14ac:dyDescent="0.25">
      <c r="A6230" t="s">
        <v>2703</v>
      </c>
      <c r="B6230" t="s">
        <v>14</v>
      </c>
      <c r="C6230" t="s">
        <v>15</v>
      </c>
      <c r="D6230" t="s">
        <v>18</v>
      </c>
      <c r="E6230" t="s">
        <v>1452</v>
      </c>
      <c r="F6230" t="s">
        <v>1450</v>
      </c>
      <c r="G6230" t="s">
        <v>2806</v>
      </c>
      <c r="H6230" s="5">
        <v>43951</v>
      </c>
      <c r="I6230" s="5">
        <v>43950</v>
      </c>
      <c r="J6230">
        <v>16161.06</v>
      </c>
      <c r="K6230" t="s">
        <v>2812</v>
      </c>
    </row>
    <row r="6231" spans="1:11" x14ac:dyDescent="0.25">
      <c r="A6231" t="s">
        <v>2665</v>
      </c>
      <c r="B6231" t="s">
        <v>14</v>
      </c>
      <c r="C6231" t="s">
        <v>15</v>
      </c>
      <c r="D6231" t="s">
        <v>18</v>
      </c>
      <c r="E6231" t="s">
        <v>1452</v>
      </c>
      <c r="F6231" t="s">
        <v>1450</v>
      </c>
      <c r="G6231" t="s">
        <v>2806</v>
      </c>
      <c r="H6231" s="5">
        <v>43951</v>
      </c>
      <c r="I6231" s="5">
        <v>43929</v>
      </c>
      <c r="J6231">
        <v>-16161.06</v>
      </c>
      <c r="K6231" t="s">
        <v>2812</v>
      </c>
    </row>
    <row r="6232" spans="1:11" x14ac:dyDescent="0.25">
      <c r="A6232" t="s">
        <v>2649</v>
      </c>
      <c r="B6232" t="s">
        <v>14</v>
      </c>
      <c r="C6232" t="s">
        <v>15</v>
      </c>
      <c r="D6232" t="s">
        <v>17</v>
      </c>
      <c r="E6232" t="s">
        <v>1452</v>
      </c>
      <c r="F6232" t="s">
        <v>1450</v>
      </c>
      <c r="G6232" t="s">
        <v>2806</v>
      </c>
      <c r="H6232" s="5">
        <v>43921</v>
      </c>
      <c r="I6232" s="5">
        <v>43921</v>
      </c>
      <c r="J6232">
        <v>16161.06</v>
      </c>
      <c r="K6232" t="s">
        <v>2812</v>
      </c>
    </row>
    <row r="6233" spans="1:11" x14ac:dyDescent="0.25">
      <c r="A6233" t="s">
        <v>2607</v>
      </c>
      <c r="B6233" t="s">
        <v>14</v>
      </c>
      <c r="C6233" t="s">
        <v>15</v>
      </c>
      <c r="D6233" t="s">
        <v>17</v>
      </c>
      <c r="E6233" t="s">
        <v>1452</v>
      </c>
      <c r="F6233" t="s">
        <v>1450</v>
      </c>
      <c r="G6233" t="s">
        <v>2806</v>
      </c>
      <c r="H6233" s="5">
        <v>43921</v>
      </c>
      <c r="I6233" s="5">
        <v>43899</v>
      </c>
      <c r="J6233">
        <v>-16161.06</v>
      </c>
      <c r="K6233" t="s">
        <v>2812</v>
      </c>
    </row>
    <row r="6234" spans="1:11" x14ac:dyDescent="0.25">
      <c r="A6234" t="s">
        <v>2595</v>
      </c>
      <c r="B6234" t="s">
        <v>14</v>
      </c>
      <c r="C6234" t="s">
        <v>15</v>
      </c>
      <c r="D6234" t="s">
        <v>22</v>
      </c>
      <c r="E6234" t="s">
        <v>1452</v>
      </c>
      <c r="F6234" t="s">
        <v>1450</v>
      </c>
      <c r="G6234" t="s">
        <v>2806</v>
      </c>
      <c r="H6234" s="5">
        <v>43890</v>
      </c>
      <c r="I6234" s="5">
        <v>43889</v>
      </c>
      <c r="J6234">
        <v>16161.06</v>
      </c>
      <c r="K6234" t="s">
        <v>2812</v>
      </c>
    </row>
    <row r="6235" spans="1:11" x14ac:dyDescent="0.25">
      <c r="A6235" t="s">
        <v>2553</v>
      </c>
      <c r="B6235" t="s">
        <v>14</v>
      </c>
      <c r="C6235" t="s">
        <v>15</v>
      </c>
      <c r="D6235" t="s">
        <v>16</v>
      </c>
      <c r="E6235" t="s">
        <v>1452</v>
      </c>
      <c r="F6235" t="s">
        <v>1450</v>
      </c>
      <c r="G6235" t="s">
        <v>2806</v>
      </c>
      <c r="H6235" s="5">
        <v>43890</v>
      </c>
      <c r="I6235" s="5">
        <v>43871</v>
      </c>
      <c r="J6235">
        <v>-16161.06</v>
      </c>
      <c r="K6235" t="s">
        <v>2812</v>
      </c>
    </row>
    <row r="6236" spans="1:11" x14ac:dyDescent="0.25">
      <c r="A6236" t="s">
        <v>2540</v>
      </c>
      <c r="B6236" t="s">
        <v>14</v>
      </c>
      <c r="C6236" t="s">
        <v>15</v>
      </c>
      <c r="D6236" t="s">
        <v>22</v>
      </c>
      <c r="E6236" t="s">
        <v>1452</v>
      </c>
      <c r="F6236" t="s">
        <v>1450</v>
      </c>
      <c r="G6236" t="s">
        <v>2806</v>
      </c>
      <c r="H6236" s="5">
        <v>43861</v>
      </c>
      <c r="I6236" s="5">
        <v>43861</v>
      </c>
      <c r="J6236">
        <v>16161.06</v>
      </c>
      <c r="K6236" t="s">
        <v>2812</v>
      </c>
    </row>
    <row r="6237" spans="1:11" x14ac:dyDescent="0.25">
      <c r="A6237" t="s">
        <v>2484</v>
      </c>
      <c r="B6237" t="s">
        <v>14</v>
      </c>
      <c r="C6237" t="s">
        <v>15</v>
      </c>
      <c r="D6237" t="s">
        <v>16</v>
      </c>
      <c r="E6237" t="s">
        <v>1452</v>
      </c>
      <c r="F6237" t="s">
        <v>1450</v>
      </c>
      <c r="G6237" t="s">
        <v>2806</v>
      </c>
      <c r="H6237" s="5">
        <v>43861</v>
      </c>
      <c r="I6237" s="5">
        <v>43844</v>
      </c>
      <c r="J6237">
        <v>-16161.06</v>
      </c>
      <c r="K6237" t="s">
        <v>2812</v>
      </c>
    </row>
    <row r="6238" spans="1:11" x14ac:dyDescent="0.25">
      <c r="A6238" t="s">
        <v>2392</v>
      </c>
      <c r="B6238" t="s">
        <v>14</v>
      </c>
      <c r="C6238" t="s">
        <v>2810</v>
      </c>
      <c r="D6238" t="s">
        <v>22</v>
      </c>
      <c r="E6238" t="s">
        <v>1452</v>
      </c>
      <c r="F6238" t="s">
        <v>1450</v>
      </c>
      <c r="G6238" t="s">
        <v>2806</v>
      </c>
      <c r="H6238" s="5">
        <v>43830</v>
      </c>
      <c r="I6238" s="5">
        <v>43830</v>
      </c>
      <c r="J6238">
        <v>16161.06</v>
      </c>
      <c r="K6238" t="s">
        <v>2812</v>
      </c>
    </row>
    <row r="6239" spans="1:11" x14ac:dyDescent="0.25">
      <c r="A6239" t="s">
        <v>2389</v>
      </c>
      <c r="B6239" t="s">
        <v>14</v>
      </c>
      <c r="C6239" t="s">
        <v>2810</v>
      </c>
      <c r="D6239" t="s">
        <v>16</v>
      </c>
      <c r="E6239" t="s">
        <v>1452</v>
      </c>
      <c r="F6239" t="s">
        <v>1450</v>
      </c>
      <c r="G6239" t="s">
        <v>2806</v>
      </c>
      <c r="H6239" s="5">
        <v>43830</v>
      </c>
      <c r="I6239" s="5">
        <v>43808</v>
      </c>
      <c r="J6239">
        <v>-16161.06</v>
      </c>
      <c r="K6239" t="s">
        <v>2812</v>
      </c>
    </row>
    <row r="6240" spans="1:11" x14ac:dyDescent="0.25">
      <c r="A6240" t="s">
        <v>2335</v>
      </c>
      <c r="B6240" t="s">
        <v>14</v>
      </c>
      <c r="C6240" t="s">
        <v>2810</v>
      </c>
      <c r="D6240" t="s">
        <v>22</v>
      </c>
      <c r="E6240" t="s">
        <v>1452</v>
      </c>
      <c r="F6240" t="s">
        <v>1450</v>
      </c>
      <c r="G6240" t="s">
        <v>2806</v>
      </c>
      <c r="H6240" s="5">
        <v>43799</v>
      </c>
      <c r="I6240" s="5">
        <v>43795</v>
      </c>
      <c r="J6240">
        <v>16161.06</v>
      </c>
      <c r="K6240" t="s">
        <v>2812</v>
      </c>
    </row>
    <row r="6241" spans="1:11" x14ac:dyDescent="0.25">
      <c r="A6241" t="s">
        <v>2178</v>
      </c>
      <c r="B6241" t="s">
        <v>14</v>
      </c>
      <c r="C6241" t="s">
        <v>2810</v>
      </c>
      <c r="D6241" t="s">
        <v>16</v>
      </c>
      <c r="E6241" t="s">
        <v>1452</v>
      </c>
      <c r="F6241" t="s">
        <v>1450</v>
      </c>
      <c r="G6241" t="s">
        <v>2806</v>
      </c>
      <c r="H6241" s="5">
        <v>43799</v>
      </c>
      <c r="I6241" s="5">
        <v>43777</v>
      </c>
      <c r="J6241">
        <v>-16161.06</v>
      </c>
      <c r="K6241" t="s">
        <v>2812</v>
      </c>
    </row>
    <row r="6242" spans="1:11" x14ac:dyDescent="0.25">
      <c r="A6242" t="s">
        <v>1678</v>
      </c>
      <c r="B6242" t="s">
        <v>15</v>
      </c>
      <c r="D6242" t="s">
        <v>22</v>
      </c>
      <c r="E6242" t="s">
        <v>1452</v>
      </c>
      <c r="F6242" t="s">
        <v>1450</v>
      </c>
      <c r="G6242" t="s">
        <v>2806</v>
      </c>
      <c r="H6242" s="5">
        <v>43769</v>
      </c>
      <c r="I6242" s="5">
        <v>43768</v>
      </c>
      <c r="J6242">
        <v>16161.06</v>
      </c>
      <c r="K6242" t="s">
        <v>2812</v>
      </c>
    </row>
    <row r="6243" spans="1:11" x14ac:dyDescent="0.25">
      <c r="A6243" t="s">
        <v>1677</v>
      </c>
      <c r="B6243" t="s">
        <v>15</v>
      </c>
      <c r="D6243" t="s">
        <v>16</v>
      </c>
      <c r="E6243" t="s">
        <v>1452</v>
      </c>
      <c r="F6243" t="s">
        <v>1450</v>
      </c>
      <c r="G6243" t="s">
        <v>2806</v>
      </c>
      <c r="H6243" s="5">
        <v>43769</v>
      </c>
      <c r="I6243" s="5">
        <v>43746</v>
      </c>
      <c r="J6243">
        <v>-111013.34</v>
      </c>
      <c r="K6243" t="s">
        <v>2812</v>
      </c>
    </row>
    <row r="6244" spans="1:11" x14ac:dyDescent="0.25">
      <c r="A6244" t="s">
        <v>1677</v>
      </c>
      <c r="B6244" t="s">
        <v>15</v>
      </c>
      <c r="D6244" t="s">
        <v>16</v>
      </c>
      <c r="E6244" t="s">
        <v>1452</v>
      </c>
      <c r="F6244" t="s">
        <v>1450</v>
      </c>
      <c r="G6244" t="s">
        <v>2806</v>
      </c>
      <c r="H6244" s="5">
        <v>43769</v>
      </c>
      <c r="I6244" s="5">
        <v>43746</v>
      </c>
      <c r="J6244">
        <v>-21252.14</v>
      </c>
      <c r="K6244" t="s">
        <v>2812</v>
      </c>
    </row>
    <row r="6245" spans="1:11" x14ac:dyDescent="0.25">
      <c r="A6245" t="s">
        <v>1451</v>
      </c>
      <c r="B6245" t="s">
        <v>14</v>
      </c>
      <c r="C6245" t="s">
        <v>15</v>
      </c>
      <c r="D6245" t="s">
        <v>22</v>
      </c>
      <c r="E6245" t="s">
        <v>1452</v>
      </c>
      <c r="F6245" t="s">
        <v>1450</v>
      </c>
      <c r="G6245" t="s">
        <v>2806</v>
      </c>
      <c r="H6245" s="5">
        <v>43738</v>
      </c>
      <c r="I6245" s="5">
        <v>43735</v>
      </c>
      <c r="J6245">
        <v>21252.14</v>
      </c>
      <c r="K6245" t="s">
        <v>2812</v>
      </c>
    </row>
    <row r="6246" spans="1:11" x14ac:dyDescent="0.25">
      <c r="A6246" t="s">
        <v>1451</v>
      </c>
      <c r="B6246" t="s">
        <v>14</v>
      </c>
      <c r="C6246" t="s">
        <v>15</v>
      </c>
      <c r="D6246" t="s">
        <v>22</v>
      </c>
      <c r="E6246" t="s">
        <v>1452</v>
      </c>
      <c r="F6246" t="s">
        <v>1450</v>
      </c>
      <c r="G6246" t="s">
        <v>2806</v>
      </c>
      <c r="H6246" s="5">
        <v>43738</v>
      </c>
      <c r="I6246" s="5">
        <v>43735</v>
      </c>
      <c r="J6246">
        <v>111013.34</v>
      </c>
      <c r="K6246" t="s">
        <v>2812</v>
      </c>
    </row>
    <row r="6247" spans="1:11" x14ac:dyDescent="0.25">
      <c r="A6247" t="s">
        <v>1675</v>
      </c>
      <c r="B6247" t="s">
        <v>15</v>
      </c>
      <c r="D6247" t="s">
        <v>22</v>
      </c>
      <c r="E6247" t="s">
        <v>1676</v>
      </c>
      <c r="F6247" t="s">
        <v>1674</v>
      </c>
      <c r="G6247" t="s">
        <v>2807</v>
      </c>
      <c r="H6247" s="5">
        <v>43769</v>
      </c>
      <c r="I6247" s="5">
        <v>43762</v>
      </c>
      <c r="J6247">
        <v>63045</v>
      </c>
      <c r="K6247" t="s">
        <v>2812</v>
      </c>
    </row>
    <row r="6248" spans="1:11" x14ac:dyDescent="0.25">
      <c r="A6248" t="s">
        <v>1672</v>
      </c>
      <c r="B6248" t="s">
        <v>15</v>
      </c>
      <c r="D6248" t="s">
        <v>22</v>
      </c>
      <c r="E6248" t="s">
        <v>1673</v>
      </c>
      <c r="F6248" t="s">
        <v>1671</v>
      </c>
      <c r="G6248" t="s">
        <v>2807</v>
      </c>
      <c r="H6248" s="5">
        <v>43769</v>
      </c>
      <c r="I6248" s="5">
        <v>43769</v>
      </c>
      <c r="J6248">
        <v>19024.14</v>
      </c>
      <c r="K6248" t="s">
        <v>2812</v>
      </c>
    </row>
    <row r="6249" spans="1:11" x14ac:dyDescent="0.25">
      <c r="A6249" t="s">
        <v>1669</v>
      </c>
      <c r="B6249" t="s">
        <v>15</v>
      </c>
      <c r="D6249" t="s">
        <v>22</v>
      </c>
      <c r="E6249" t="s">
        <v>1670</v>
      </c>
      <c r="F6249" t="s">
        <v>1668</v>
      </c>
      <c r="G6249" t="s">
        <v>2807</v>
      </c>
      <c r="H6249" s="5">
        <v>43769</v>
      </c>
      <c r="I6249" s="5">
        <v>43769</v>
      </c>
      <c r="J6249">
        <v>21465.18</v>
      </c>
      <c r="K6249" t="s">
        <v>2812</v>
      </c>
    </row>
    <row r="6250" spans="1:11" x14ac:dyDescent="0.25">
      <c r="A6250" t="s">
        <v>1667</v>
      </c>
      <c r="B6250" t="s">
        <v>15</v>
      </c>
      <c r="D6250" t="s">
        <v>22</v>
      </c>
      <c r="E6250" t="s">
        <v>1644</v>
      </c>
      <c r="F6250" t="s">
        <v>1642</v>
      </c>
      <c r="G6250" t="s">
        <v>2807</v>
      </c>
      <c r="H6250" s="5">
        <v>43769</v>
      </c>
      <c r="I6250" s="5">
        <v>43769</v>
      </c>
      <c r="J6250">
        <v>24519.8</v>
      </c>
      <c r="K6250" t="s">
        <v>2812</v>
      </c>
    </row>
    <row r="6251" spans="1:11" x14ac:dyDescent="0.25">
      <c r="A6251" t="s">
        <v>1651</v>
      </c>
      <c r="B6251" t="s">
        <v>14</v>
      </c>
      <c r="C6251" t="s">
        <v>15</v>
      </c>
      <c r="D6251" t="s">
        <v>22</v>
      </c>
      <c r="E6251" t="s">
        <v>1644</v>
      </c>
      <c r="F6251" t="s">
        <v>1642</v>
      </c>
      <c r="G6251" t="s">
        <v>2807</v>
      </c>
      <c r="H6251" s="5">
        <v>43738</v>
      </c>
      <c r="I6251" s="5">
        <v>43718</v>
      </c>
      <c r="J6251">
        <v>299.64</v>
      </c>
      <c r="K6251" t="s">
        <v>2812</v>
      </c>
    </row>
    <row r="6252" spans="1:11" x14ac:dyDescent="0.25">
      <c r="A6252" t="s">
        <v>1643</v>
      </c>
      <c r="B6252" t="s">
        <v>14</v>
      </c>
      <c r="C6252" t="s">
        <v>15</v>
      </c>
      <c r="D6252" t="s">
        <v>22</v>
      </c>
      <c r="E6252" t="s">
        <v>1644</v>
      </c>
      <c r="F6252" t="s">
        <v>1642</v>
      </c>
      <c r="G6252" t="s">
        <v>2807</v>
      </c>
      <c r="H6252" s="5">
        <v>43738</v>
      </c>
      <c r="I6252" s="5">
        <v>43734</v>
      </c>
      <c r="J6252">
        <v>19.54</v>
      </c>
      <c r="K6252" t="s">
        <v>2812</v>
      </c>
    </row>
    <row r="6253" spans="1:11" x14ac:dyDescent="0.25">
      <c r="A6253" t="s">
        <v>1666</v>
      </c>
      <c r="B6253" t="s">
        <v>15</v>
      </c>
      <c r="D6253" t="s">
        <v>22</v>
      </c>
      <c r="E6253" t="s">
        <v>1636</v>
      </c>
      <c r="F6253" t="s">
        <v>1634</v>
      </c>
      <c r="G6253" t="s">
        <v>2807</v>
      </c>
      <c r="H6253" s="5">
        <v>43769</v>
      </c>
      <c r="I6253" s="5">
        <v>43769</v>
      </c>
      <c r="J6253">
        <v>47855</v>
      </c>
      <c r="K6253" t="s">
        <v>2812</v>
      </c>
    </row>
    <row r="6254" spans="1:11" x14ac:dyDescent="0.25">
      <c r="A6254" t="s">
        <v>1641</v>
      </c>
      <c r="B6254" t="s">
        <v>14</v>
      </c>
      <c r="C6254" t="s">
        <v>15</v>
      </c>
      <c r="D6254" t="s">
        <v>22</v>
      </c>
      <c r="E6254" t="s">
        <v>1636</v>
      </c>
      <c r="F6254" t="s">
        <v>1634</v>
      </c>
      <c r="G6254" t="s">
        <v>2807</v>
      </c>
      <c r="H6254" s="5">
        <v>43738</v>
      </c>
      <c r="I6254" s="5">
        <v>43734</v>
      </c>
      <c r="J6254">
        <v>27.36</v>
      </c>
      <c r="K6254" t="s">
        <v>2812</v>
      </c>
    </row>
    <row r="6255" spans="1:11" x14ac:dyDescent="0.25">
      <c r="A6255" t="s">
        <v>1635</v>
      </c>
      <c r="B6255" t="s">
        <v>14</v>
      </c>
      <c r="C6255" t="s">
        <v>15</v>
      </c>
      <c r="D6255" t="s">
        <v>22</v>
      </c>
      <c r="E6255" t="s">
        <v>1636</v>
      </c>
      <c r="F6255" t="s">
        <v>1634</v>
      </c>
      <c r="G6255" t="s">
        <v>2807</v>
      </c>
      <c r="H6255" s="5">
        <v>43738</v>
      </c>
      <c r="I6255" s="5">
        <v>43720</v>
      </c>
      <c r="J6255">
        <v>419.64</v>
      </c>
      <c r="K6255" t="s">
        <v>2812</v>
      </c>
    </row>
    <row r="6256" spans="1:11" x14ac:dyDescent="0.25">
      <c r="A6256" t="s">
        <v>1665</v>
      </c>
      <c r="B6256" t="s">
        <v>15</v>
      </c>
      <c r="D6256" t="s">
        <v>22</v>
      </c>
      <c r="E6256" t="s">
        <v>1633</v>
      </c>
      <c r="F6256" t="s">
        <v>1631</v>
      </c>
      <c r="G6256" t="s">
        <v>2807</v>
      </c>
      <c r="H6256" s="5">
        <v>43769</v>
      </c>
      <c r="I6256" s="5">
        <v>43769</v>
      </c>
      <c r="J6256">
        <v>20865</v>
      </c>
      <c r="K6256" t="s">
        <v>2812</v>
      </c>
    </row>
    <row r="6257" spans="1:11" x14ac:dyDescent="0.25">
      <c r="A6257" t="s">
        <v>1650</v>
      </c>
      <c r="B6257" t="s">
        <v>14</v>
      </c>
      <c r="C6257" t="s">
        <v>15</v>
      </c>
      <c r="D6257" t="s">
        <v>22</v>
      </c>
      <c r="E6257" t="s">
        <v>1633</v>
      </c>
      <c r="F6257" t="s">
        <v>1631</v>
      </c>
      <c r="G6257" t="s">
        <v>2807</v>
      </c>
      <c r="H6257" s="5">
        <v>43738</v>
      </c>
      <c r="I6257" s="5">
        <v>43718</v>
      </c>
      <c r="J6257">
        <v>1748.33</v>
      </c>
      <c r="K6257" t="s">
        <v>2812</v>
      </c>
    </row>
    <row r="6258" spans="1:11" x14ac:dyDescent="0.25">
      <c r="A6258" t="s">
        <v>1649</v>
      </c>
      <c r="B6258" t="s">
        <v>14</v>
      </c>
      <c r="C6258" t="s">
        <v>15</v>
      </c>
      <c r="D6258" t="s">
        <v>22</v>
      </c>
      <c r="E6258" t="s">
        <v>1633</v>
      </c>
      <c r="F6258" t="s">
        <v>1631</v>
      </c>
      <c r="G6258" t="s">
        <v>2807</v>
      </c>
      <c r="H6258" s="5">
        <v>43738</v>
      </c>
      <c r="I6258" s="5">
        <v>43738</v>
      </c>
      <c r="J6258">
        <v>350.96</v>
      </c>
      <c r="K6258" t="s">
        <v>2812</v>
      </c>
    </row>
    <row r="6259" spans="1:11" x14ac:dyDescent="0.25">
      <c r="A6259" t="s">
        <v>1640</v>
      </c>
      <c r="B6259" t="s">
        <v>14</v>
      </c>
      <c r="C6259" t="s">
        <v>15</v>
      </c>
      <c r="D6259" t="s">
        <v>22</v>
      </c>
      <c r="E6259" t="s">
        <v>1633</v>
      </c>
      <c r="F6259" t="s">
        <v>1631</v>
      </c>
      <c r="G6259" t="s">
        <v>2807</v>
      </c>
      <c r="H6259" s="5">
        <v>43738</v>
      </c>
      <c r="I6259" s="5">
        <v>43734</v>
      </c>
      <c r="J6259">
        <v>31.92</v>
      </c>
      <c r="K6259" t="s">
        <v>2812</v>
      </c>
    </row>
    <row r="6260" spans="1:11" x14ac:dyDescent="0.25">
      <c r="A6260" t="s">
        <v>1638</v>
      </c>
      <c r="B6260" t="s">
        <v>14</v>
      </c>
      <c r="C6260" t="s">
        <v>15</v>
      </c>
      <c r="D6260" t="s">
        <v>22</v>
      </c>
      <c r="E6260" t="s">
        <v>1633</v>
      </c>
      <c r="F6260" t="s">
        <v>1631</v>
      </c>
      <c r="G6260" t="s">
        <v>2807</v>
      </c>
      <c r="H6260" s="5">
        <v>43738</v>
      </c>
      <c r="I6260" s="5">
        <v>43725</v>
      </c>
      <c r="J6260">
        <v>69.94</v>
      </c>
      <c r="K6260" t="s">
        <v>2812</v>
      </c>
    </row>
    <row r="6261" spans="1:11" x14ac:dyDescent="0.25">
      <c r="A6261" t="s">
        <v>1637</v>
      </c>
      <c r="B6261" t="s">
        <v>14</v>
      </c>
      <c r="C6261" t="s">
        <v>15</v>
      </c>
      <c r="D6261" t="s">
        <v>22</v>
      </c>
      <c r="E6261" t="s">
        <v>1633</v>
      </c>
      <c r="F6261" t="s">
        <v>1631</v>
      </c>
      <c r="G6261" t="s">
        <v>2807</v>
      </c>
      <c r="H6261" s="5">
        <v>43738</v>
      </c>
      <c r="I6261" s="5">
        <v>43721</v>
      </c>
      <c r="J6261">
        <v>75.16</v>
      </c>
      <c r="K6261" t="s">
        <v>2812</v>
      </c>
    </row>
    <row r="6262" spans="1:11" x14ac:dyDescent="0.25">
      <c r="A6262" t="s">
        <v>1632</v>
      </c>
      <c r="B6262" t="s">
        <v>14</v>
      </c>
      <c r="C6262" t="s">
        <v>15</v>
      </c>
      <c r="D6262" t="s">
        <v>22</v>
      </c>
      <c r="E6262" t="s">
        <v>1633</v>
      </c>
      <c r="F6262" t="s">
        <v>1631</v>
      </c>
      <c r="G6262" t="s">
        <v>2807</v>
      </c>
      <c r="H6262" s="5">
        <v>43738</v>
      </c>
      <c r="I6262" s="5">
        <v>43720</v>
      </c>
      <c r="J6262">
        <v>419.64</v>
      </c>
      <c r="K6262" t="s">
        <v>2812</v>
      </c>
    </row>
    <row r="6263" spans="1:11" x14ac:dyDescent="0.25">
      <c r="A6263" t="s">
        <v>1632</v>
      </c>
      <c r="B6263" t="s">
        <v>14</v>
      </c>
      <c r="C6263" t="s">
        <v>15</v>
      </c>
      <c r="D6263" t="s">
        <v>22</v>
      </c>
      <c r="E6263" t="s">
        <v>1633</v>
      </c>
      <c r="F6263" t="s">
        <v>1631</v>
      </c>
      <c r="G6263" t="s">
        <v>2807</v>
      </c>
      <c r="H6263" s="5">
        <v>43738</v>
      </c>
      <c r="I6263" s="5">
        <v>43720</v>
      </c>
      <c r="J6263">
        <v>445.75</v>
      </c>
      <c r="K6263" t="s">
        <v>2812</v>
      </c>
    </row>
    <row r="6264" spans="1:11" x14ac:dyDescent="0.25">
      <c r="A6264" t="s">
        <v>1663</v>
      </c>
      <c r="B6264" t="s">
        <v>15</v>
      </c>
      <c r="D6264" t="s">
        <v>22</v>
      </c>
      <c r="E6264" t="s">
        <v>1664</v>
      </c>
      <c r="F6264" t="s">
        <v>1662</v>
      </c>
      <c r="G6264" t="s">
        <v>2807</v>
      </c>
      <c r="H6264" s="5">
        <v>43769</v>
      </c>
      <c r="I6264" s="5">
        <v>43769</v>
      </c>
      <c r="J6264">
        <v>10569.44</v>
      </c>
      <c r="K6264" t="s">
        <v>2812</v>
      </c>
    </row>
    <row r="6265" spans="1:11" x14ac:dyDescent="0.25">
      <c r="A6265" t="s">
        <v>2658</v>
      </c>
      <c r="B6265" t="s">
        <v>14</v>
      </c>
      <c r="C6265" t="s">
        <v>15</v>
      </c>
      <c r="D6265" t="s">
        <v>18</v>
      </c>
      <c r="E6265" t="s">
        <v>2471</v>
      </c>
      <c r="F6265" t="s">
        <v>2469</v>
      </c>
      <c r="G6265" t="s">
        <v>2807</v>
      </c>
      <c r="H6265" s="5">
        <v>43951</v>
      </c>
      <c r="I6265" s="5">
        <v>43937</v>
      </c>
      <c r="J6265">
        <v>1315.76</v>
      </c>
      <c r="K6265" t="s">
        <v>2812</v>
      </c>
    </row>
    <row r="6266" spans="1:11" x14ac:dyDescent="0.25">
      <c r="A6266" t="s">
        <v>2657</v>
      </c>
      <c r="B6266" t="s">
        <v>14</v>
      </c>
      <c r="C6266" t="s">
        <v>15</v>
      </c>
      <c r="D6266" t="s">
        <v>18</v>
      </c>
      <c r="E6266" t="s">
        <v>2471</v>
      </c>
      <c r="F6266" t="s">
        <v>2469</v>
      </c>
      <c r="G6266" t="s">
        <v>2807</v>
      </c>
      <c r="H6266" s="5">
        <v>43951</v>
      </c>
      <c r="I6266" s="5">
        <v>43935</v>
      </c>
      <c r="J6266">
        <v>4096.57</v>
      </c>
      <c r="K6266" t="s">
        <v>2812</v>
      </c>
    </row>
    <row r="6267" spans="1:11" x14ac:dyDescent="0.25">
      <c r="A6267" t="s">
        <v>2657</v>
      </c>
      <c r="B6267" t="s">
        <v>14</v>
      </c>
      <c r="C6267" t="s">
        <v>15</v>
      </c>
      <c r="D6267" t="s">
        <v>18</v>
      </c>
      <c r="E6267" t="s">
        <v>2471</v>
      </c>
      <c r="F6267" t="s">
        <v>2469</v>
      </c>
      <c r="G6267" t="s">
        <v>2807</v>
      </c>
      <c r="H6267" s="5">
        <v>43951</v>
      </c>
      <c r="I6267" s="5">
        <v>43935</v>
      </c>
      <c r="J6267">
        <v>1315.91</v>
      </c>
      <c r="K6267" t="s">
        <v>2812</v>
      </c>
    </row>
    <row r="6268" spans="1:11" x14ac:dyDescent="0.25">
      <c r="A6268" t="s">
        <v>2581</v>
      </c>
      <c r="B6268" t="s">
        <v>14</v>
      </c>
      <c r="C6268" t="s">
        <v>15</v>
      </c>
      <c r="D6268" t="s">
        <v>22</v>
      </c>
      <c r="E6268" t="s">
        <v>2471</v>
      </c>
      <c r="F6268" t="s">
        <v>2469</v>
      </c>
      <c r="G6268" t="s">
        <v>2807</v>
      </c>
      <c r="H6268" s="5">
        <v>43890</v>
      </c>
      <c r="I6268" s="5">
        <v>43885</v>
      </c>
      <c r="J6268">
        <v>1311.48</v>
      </c>
      <c r="K6268" t="s">
        <v>2812</v>
      </c>
    </row>
    <row r="6269" spans="1:11" x14ac:dyDescent="0.25">
      <c r="A6269" t="s">
        <v>2577</v>
      </c>
      <c r="B6269" t="s">
        <v>14</v>
      </c>
      <c r="C6269" t="s">
        <v>15</v>
      </c>
      <c r="D6269" t="s">
        <v>22</v>
      </c>
      <c r="E6269" t="s">
        <v>2471</v>
      </c>
      <c r="F6269" t="s">
        <v>2469</v>
      </c>
      <c r="G6269" t="s">
        <v>2807</v>
      </c>
      <c r="H6269" s="5">
        <v>43890</v>
      </c>
      <c r="I6269" s="5">
        <v>43882</v>
      </c>
      <c r="J6269">
        <v>1312.89</v>
      </c>
      <c r="K6269" t="s">
        <v>2812</v>
      </c>
    </row>
    <row r="6270" spans="1:11" x14ac:dyDescent="0.25">
      <c r="A6270" t="s">
        <v>2510</v>
      </c>
      <c r="B6270" t="s">
        <v>14</v>
      </c>
      <c r="C6270" t="s">
        <v>15</v>
      </c>
      <c r="D6270" t="s">
        <v>22</v>
      </c>
      <c r="E6270" t="s">
        <v>2471</v>
      </c>
      <c r="F6270" t="s">
        <v>2469</v>
      </c>
      <c r="G6270" t="s">
        <v>2807</v>
      </c>
      <c r="H6270" s="5">
        <v>43861</v>
      </c>
      <c r="I6270" s="5">
        <v>43853</v>
      </c>
      <c r="J6270">
        <v>1301.55</v>
      </c>
      <c r="K6270" t="s">
        <v>2812</v>
      </c>
    </row>
    <row r="6271" spans="1:11" x14ac:dyDescent="0.25">
      <c r="A6271" t="s">
        <v>2470</v>
      </c>
      <c r="B6271" t="s">
        <v>14</v>
      </c>
      <c r="C6271" t="s">
        <v>15</v>
      </c>
      <c r="D6271" t="s">
        <v>22</v>
      </c>
      <c r="E6271" t="s">
        <v>2471</v>
      </c>
      <c r="F6271" t="s">
        <v>2469</v>
      </c>
      <c r="G6271" t="s">
        <v>2807</v>
      </c>
      <c r="H6271" s="5">
        <v>43861</v>
      </c>
      <c r="I6271" s="5">
        <v>43844</v>
      </c>
      <c r="J6271">
        <v>2349.69</v>
      </c>
      <c r="K6271" t="s">
        <v>2812</v>
      </c>
    </row>
    <row r="6272" spans="1:11" x14ac:dyDescent="0.25">
      <c r="A6272" t="s">
        <v>2431</v>
      </c>
      <c r="B6272" t="s">
        <v>14</v>
      </c>
      <c r="C6272" t="s">
        <v>2810</v>
      </c>
      <c r="D6272" t="s">
        <v>22</v>
      </c>
      <c r="E6272" t="s">
        <v>1630</v>
      </c>
      <c r="F6272" t="s">
        <v>1628</v>
      </c>
      <c r="G6272" t="s">
        <v>2807</v>
      </c>
      <c r="H6272" s="5">
        <v>43830</v>
      </c>
      <c r="I6272" s="5">
        <v>43816</v>
      </c>
      <c r="J6272">
        <v>248.43</v>
      </c>
      <c r="K6272" t="s">
        <v>2812</v>
      </c>
    </row>
    <row r="6273" spans="1:11" x14ac:dyDescent="0.25">
      <c r="A6273" t="s">
        <v>2430</v>
      </c>
      <c r="B6273" t="s">
        <v>14</v>
      </c>
      <c r="C6273" t="s">
        <v>2810</v>
      </c>
      <c r="D6273" t="s">
        <v>22</v>
      </c>
      <c r="E6273" t="s">
        <v>1630</v>
      </c>
      <c r="F6273" t="s">
        <v>1628</v>
      </c>
      <c r="G6273" t="s">
        <v>2807</v>
      </c>
      <c r="H6273" s="5">
        <v>43830</v>
      </c>
      <c r="I6273" s="5">
        <v>43811</v>
      </c>
      <c r="J6273">
        <v>15.42</v>
      </c>
      <c r="K6273" t="s">
        <v>2812</v>
      </c>
    </row>
    <row r="6274" spans="1:11" x14ac:dyDescent="0.25">
      <c r="A6274" t="s">
        <v>2169</v>
      </c>
      <c r="B6274" t="s">
        <v>14</v>
      </c>
      <c r="C6274" t="s">
        <v>2810</v>
      </c>
      <c r="D6274" t="s">
        <v>22</v>
      </c>
      <c r="E6274" t="s">
        <v>1630</v>
      </c>
      <c r="F6274" t="s">
        <v>1628</v>
      </c>
      <c r="G6274" t="s">
        <v>2807</v>
      </c>
      <c r="H6274" s="5">
        <v>43799</v>
      </c>
      <c r="I6274" s="5">
        <v>43777</v>
      </c>
      <c r="J6274">
        <v>680.65</v>
      </c>
      <c r="K6274" t="s">
        <v>2812</v>
      </c>
    </row>
    <row r="6275" spans="1:11" x14ac:dyDescent="0.25">
      <c r="A6275" t="s">
        <v>1639</v>
      </c>
      <c r="B6275" t="s">
        <v>14</v>
      </c>
      <c r="C6275" t="s">
        <v>15</v>
      </c>
      <c r="D6275" t="s">
        <v>16</v>
      </c>
      <c r="E6275" t="s">
        <v>1630</v>
      </c>
      <c r="F6275" t="s">
        <v>1628</v>
      </c>
      <c r="G6275" t="s">
        <v>2807</v>
      </c>
      <c r="H6275" s="5">
        <v>43738</v>
      </c>
      <c r="I6275" s="5">
        <v>43734</v>
      </c>
      <c r="J6275">
        <v>-54.62</v>
      </c>
      <c r="K6275" t="s">
        <v>2812</v>
      </c>
    </row>
    <row r="6276" spans="1:11" x14ac:dyDescent="0.25">
      <c r="A6276" t="s">
        <v>1639</v>
      </c>
      <c r="B6276" t="s">
        <v>14</v>
      </c>
      <c r="C6276" t="s">
        <v>15</v>
      </c>
      <c r="D6276" t="s">
        <v>22</v>
      </c>
      <c r="E6276" t="s">
        <v>1630</v>
      </c>
      <c r="F6276" t="s">
        <v>1628</v>
      </c>
      <c r="G6276" t="s">
        <v>2807</v>
      </c>
      <c r="H6276" s="5">
        <v>43738</v>
      </c>
      <c r="I6276" s="5">
        <v>43734</v>
      </c>
      <c r="J6276">
        <v>22.25</v>
      </c>
      <c r="K6276" t="s">
        <v>2812</v>
      </c>
    </row>
    <row r="6277" spans="1:11" x14ac:dyDescent="0.25">
      <c r="A6277" t="s">
        <v>1639</v>
      </c>
      <c r="B6277" t="s">
        <v>14</v>
      </c>
      <c r="C6277" t="s">
        <v>15</v>
      </c>
      <c r="D6277" t="s">
        <v>22</v>
      </c>
      <c r="E6277" t="s">
        <v>1630</v>
      </c>
      <c r="F6277" t="s">
        <v>1628</v>
      </c>
      <c r="G6277" t="s">
        <v>2807</v>
      </c>
      <c r="H6277" s="5">
        <v>43738</v>
      </c>
      <c r="I6277" s="5">
        <v>43734</v>
      </c>
      <c r="J6277">
        <v>58.07</v>
      </c>
      <c r="K6277" t="s">
        <v>2812</v>
      </c>
    </row>
    <row r="6278" spans="1:11" x14ac:dyDescent="0.25">
      <c r="A6278" t="s">
        <v>1639</v>
      </c>
      <c r="B6278" t="s">
        <v>14</v>
      </c>
      <c r="C6278" t="s">
        <v>15</v>
      </c>
      <c r="D6278" t="s">
        <v>22</v>
      </c>
      <c r="E6278" t="s">
        <v>1630</v>
      </c>
      <c r="F6278" t="s">
        <v>1628</v>
      </c>
      <c r="G6278" t="s">
        <v>2807</v>
      </c>
      <c r="H6278" s="5">
        <v>43738</v>
      </c>
      <c r="I6278" s="5">
        <v>43734</v>
      </c>
      <c r="J6278">
        <v>96.34</v>
      </c>
      <c r="K6278" t="s">
        <v>2812</v>
      </c>
    </row>
    <row r="6279" spans="1:11" x14ac:dyDescent="0.25">
      <c r="A6279" t="s">
        <v>1629</v>
      </c>
      <c r="B6279" t="s">
        <v>14</v>
      </c>
      <c r="C6279" t="s">
        <v>15</v>
      </c>
      <c r="D6279" t="s">
        <v>22</v>
      </c>
      <c r="E6279" t="s">
        <v>1630</v>
      </c>
      <c r="F6279" t="s">
        <v>1628</v>
      </c>
      <c r="G6279" t="s">
        <v>2807</v>
      </c>
      <c r="H6279" s="5">
        <v>43738</v>
      </c>
      <c r="I6279" s="5">
        <v>43720</v>
      </c>
      <c r="J6279">
        <v>346.99</v>
      </c>
      <c r="K6279" t="s">
        <v>2812</v>
      </c>
    </row>
    <row r="6280" spans="1:11" x14ac:dyDescent="0.25">
      <c r="A6280" t="s">
        <v>1629</v>
      </c>
      <c r="B6280" t="s">
        <v>14</v>
      </c>
      <c r="C6280" t="s">
        <v>15</v>
      </c>
      <c r="D6280" t="s">
        <v>22</v>
      </c>
      <c r="E6280" t="s">
        <v>1630</v>
      </c>
      <c r="F6280" t="s">
        <v>1628</v>
      </c>
      <c r="G6280" t="s">
        <v>2807</v>
      </c>
      <c r="H6280" s="5">
        <v>43738</v>
      </c>
      <c r="I6280" s="5">
        <v>43720</v>
      </c>
      <c r="J6280">
        <v>671.68</v>
      </c>
      <c r="K6280" t="s">
        <v>2812</v>
      </c>
    </row>
    <row r="6281" spans="1:11" x14ac:dyDescent="0.25">
      <c r="A6281" t="s">
        <v>1629</v>
      </c>
      <c r="B6281" t="s">
        <v>14</v>
      </c>
      <c r="C6281" t="s">
        <v>15</v>
      </c>
      <c r="D6281" t="s">
        <v>22</v>
      </c>
      <c r="E6281" t="s">
        <v>1630</v>
      </c>
      <c r="F6281" t="s">
        <v>1628</v>
      </c>
      <c r="G6281" t="s">
        <v>2807</v>
      </c>
      <c r="H6281" s="5">
        <v>43738</v>
      </c>
      <c r="I6281" s="5">
        <v>43720</v>
      </c>
      <c r="J6281">
        <v>26</v>
      </c>
      <c r="K6281" t="s">
        <v>2812</v>
      </c>
    </row>
    <row r="6282" spans="1:11" x14ac:dyDescent="0.25">
      <c r="A6282" t="s">
        <v>1629</v>
      </c>
      <c r="B6282" t="s">
        <v>14</v>
      </c>
      <c r="C6282" t="s">
        <v>15</v>
      </c>
      <c r="D6282" t="s">
        <v>22</v>
      </c>
      <c r="E6282" t="s">
        <v>1630</v>
      </c>
      <c r="F6282" t="s">
        <v>1628</v>
      </c>
      <c r="G6282" t="s">
        <v>2807</v>
      </c>
      <c r="H6282" s="5">
        <v>43738</v>
      </c>
      <c r="I6282" s="5">
        <v>43720</v>
      </c>
      <c r="J6282">
        <v>1072.51</v>
      </c>
      <c r="K6282" t="s">
        <v>2812</v>
      </c>
    </row>
    <row r="6283" spans="1:11" x14ac:dyDescent="0.25">
      <c r="A6283" t="s">
        <v>1629</v>
      </c>
      <c r="B6283" t="s">
        <v>14</v>
      </c>
      <c r="C6283" t="s">
        <v>15</v>
      </c>
      <c r="D6283" t="s">
        <v>22</v>
      </c>
      <c r="E6283" t="s">
        <v>1630</v>
      </c>
      <c r="F6283" t="s">
        <v>1628</v>
      </c>
      <c r="G6283" t="s">
        <v>2807</v>
      </c>
      <c r="H6283" s="5">
        <v>43738</v>
      </c>
      <c r="I6283" s="5">
        <v>43720</v>
      </c>
      <c r="J6283">
        <v>379.04</v>
      </c>
      <c r="K6283" t="s">
        <v>2812</v>
      </c>
    </row>
    <row r="6284" spans="1:11" x14ac:dyDescent="0.25">
      <c r="A6284" t="s">
        <v>1661</v>
      </c>
      <c r="B6284" t="s">
        <v>15</v>
      </c>
      <c r="D6284" t="s">
        <v>22</v>
      </c>
      <c r="E6284" t="s">
        <v>1659</v>
      </c>
      <c r="F6284" t="s">
        <v>1657</v>
      </c>
      <c r="G6284" t="s">
        <v>2807</v>
      </c>
      <c r="H6284" s="5">
        <v>43769</v>
      </c>
      <c r="I6284" s="5">
        <v>43769</v>
      </c>
      <c r="J6284">
        <v>358.98</v>
      </c>
      <c r="K6284" t="s">
        <v>2812</v>
      </c>
    </row>
    <row r="6285" spans="1:11" x14ac:dyDescent="0.25">
      <c r="A6285" t="s">
        <v>1660</v>
      </c>
      <c r="B6285" t="s">
        <v>15</v>
      </c>
      <c r="D6285" t="s">
        <v>22</v>
      </c>
      <c r="E6285" t="s">
        <v>1659</v>
      </c>
      <c r="F6285" t="s">
        <v>1657</v>
      </c>
      <c r="G6285" t="s">
        <v>2807</v>
      </c>
      <c r="H6285" s="5">
        <v>43769</v>
      </c>
      <c r="I6285" s="5">
        <v>43749</v>
      </c>
      <c r="J6285">
        <v>6.69</v>
      </c>
      <c r="K6285" t="s">
        <v>2812</v>
      </c>
    </row>
    <row r="6286" spans="1:11" x14ac:dyDescent="0.25">
      <c r="A6286" t="s">
        <v>1658</v>
      </c>
      <c r="B6286" t="s">
        <v>14</v>
      </c>
      <c r="D6286" t="s">
        <v>22</v>
      </c>
      <c r="E6286" t="s">
        <v>1659</v>
      </c>
      <c r="F6286" t="s">
        <v>1657</v>
      </c>
      <c r="G6286" t="s">
        <v>2807</v>
      </c>
      <c r="H6286" s="5">
        <v>43769</v>
      </c>
      <c r="I6286" s="5">
        <v>43746</v>
      </c>
      <c r="J6286">
        <v>6.26</v>
      </c>
      <c r="K6286" t="s">
        <v>2812</v>
      </c>
    </row>
    <row r="6287" spans="1:11" x14ac:dyDescent="0.25">
      <c r="A6287" t="s">
        <v>1656</v>
      </c>
      <c r="B6287" t="s">
        <v>15</v>
      </c>
      <c r="D6287" t="s">
        <v>16</v>
      </c>
      <c r="E6287" t="s">
        <v>1647</v>
      </c>
      <c r="F6287" t="s">
        <v>1645</v>
      </c>
      <c r="G6287" t="s">
        <v>2807</v>
      </c>
      <c r="H6287" s="5">
        <v>43769</v>
      </c>
      <c r="I6287" s="5">
        <v>43767</v>
      </c>
      <c r="J6287">
        <v>-26.11</v>
      </c>
      <c r="K6287" t="s">
        <v>2812</v>
      </c>
    </row>
    <row r="6288" spans="1:11" x14ac:dyDescent="0.25">
      <c r="A6288" t="s">
        <v>1656</v>
      </c>
      <c r="B6288" t="s">
        <v>15</v>
      </c>
      <c r="D6288" t="s">
        <v>22</v>
      </c>
      <c r="E6288" t="s">
        <v>1647</v>
      </c>
      <c r="F6288" t="s">
        <v>1645</v>
      </c>
      <c r="G6288" t="s">
        <v>2807</v>
      </c>
      <c r="H6288" s="5">
        <v>43769</v>
      </c>
      <c r="I6288" s="5">
        <v>43767</v>
      </c>
      <c r="J6288">
        <v>10.64</v>
      </c>
      <c r="K6288" t="s">
        <v>2812</v>
      </c>
    </row>
    <row r="6289" spans="1:11" x14ac:dyDescent="0.25">
      <c r="A6289" t="s">
        <v>1656</v>
      </c>
      <c r="B6289" t="s">
        <v>15</v>
      </c>
      <c r="D6289" t="s">
        <v>22</v>
      </c>
      <c r="E6289" t="s">
        <v>1647</v>
      </c>
      <c r="F6289" t="s">
        <v>1645</v>
      </c>
      <c r="G6289" t="s">
        <v>2807</v>
      </c>
      <c r="H6289" s="5">
        <v>43769</v>
      </c>
      <c r="I6289" s="5">
        <v>43767</v>
      </c>
      <c r="J6289">
        <v>27.76</v>
      </c>
      <c r="K6289" t="s">
        <v>2812</v>
      </c>
    </row>
    <row r="6290" spans="1:11" x14ac:dyDescent="0.25">
      <c r="A6290" t="s">
        <v>1656</v>
      </c>
      <c r="B6290" t="s">
        <v>15</v>
      </c>
      <c r="D6290" t="s">
        <v>22</v>
      </c>
      <c r="E6290" t="s">
        <v>1647</v>
      </c>
      <c r="F6290" t="s">
        <v>1645</v>
      </c>
      <c r="G6290" t="s">
        <v>2807</v>
      </c>
      <c r="H6290" s="5">
        <v>43769</v>
      </c>
      <c r="I6290" s="5">
        <v>43767</v>
      </c>
      <c r="J6290">
        <v>15.17</v>
      </c>
      <c r="K6290" t="s">
        <v>2812</v>
      </c>
    </row>
    <row r="6291" spans="1:11" x14ac:dyDescent="0.25">
      <c r="A6291" t="s">
        <v>1656</v>
      </c>
      <c r="B6291" t="s">
        <v>15</v>
      </c>
      <c r="D6291" t="s">
        <v>22</v>
      </c>
      <c r="E6291" t="s">
        <v>1647</v>
      </c>
      <c r="F6291" t="s">
        <v>1645</v>
      </c>
      <c r="G6291" t="s">
        <v>2807</v>
      </c>
      <c r="H6291" s="5">
        <v>43769</v>
      </c>
      <c r="I6291" s="5">
        <v>43767</v>
      </c>
      <c r="J6291">
        <v>3742.22</v>
      </c>
      <c r="K6291" t="s">
        <v>2812</v>
      </c>
    </row>
    <row r="6292" spans="1:11" x14ac:dyDescent="0.25">
      <c r="A6292" t="s">
        <v>1655</v>
      </c>
      <c r="B6292" t="s">
        <v>15</v>
      </c>
      <c r="D6292" t="s">
        <v>22</v>
      </c>
      <c r="E6292" t="s">
        <v>1647</v>
      </c>
      <c r="F6292" t="s">
        <v>1645</v>
      </c>
      <c r="G6292" t="s">
        <v>2807</v>
      </c>
      <c r="H6292" s="5">
        <v>43769</v>
      </c>
      <c r="I6292" s="5">
        <v>43762</v>
      </c>
      <c r="J6292">
        <v>43.32</v>
      </c>
      <c r="K6292" t="s">
        <v>2812</v>
      </c>
    </row>
    <row r="6293" spans="1:11" x14ac:dyDescent="0.25">
      <c r="A6293" t="s">
        <v>1654</v>
      </c>
      <c r="B6293" t="s">
        <v>15</v>
      </c>
      <c r="D6293" t="s">
        <v>22</v>
      </c>
      <c r="E6293" t="s">
        <v>1647</v>
      </c>
      <c r="F6293" t="s">
        <v>1645</v>
      </c>
      <c r="G6293" t="s">
        <v>2807</v>
      </c>
      <c r="H6293" s="5">
        <v>43769</v>
      </c>
      <c r="I6293" s="5">
        <v>43756</v>
      </c>
      <c r="J6293">
        <v>0.14000000000000001</v>
      </c>
      <c r="K6293" t="s">
        <v>2812</v>
      </c>
    </row>
    <row r="6294" spans="1:11" x14ac:dyDescent="0.25">
      <c r="A6294" t="s">
        <v>1654</v>
      </c>
      <c r="B6294" t="s">
        <v>15</v>
      </c>
      <c r="D6294" t="s">
        <v>22</v>
      </c>
      <c r="E6294" t="s">
        <v>1647</v>
      </c>
      <c r="F6294" t="s">
        <v>1645</v>
      </c>
      <c r="G6294" t="s">
        <v>2807</v>
      </c>
      <c r="H6294" s="5">
        <v>43769</v>
      </c>
      <c r="I6294" s="5">
        <v>43756</v>
      </c>
      <c r="J6294">
        <v>8.82</v>
      </c>
      <c r="K6294" t="s">
        <v>2812</v>
      </c>
    </row>
    <row r="6295" spans="1:11" x14ac:dyDescent="0.25">
      <c r="A6295" t="s">
        <v>1654</v>
      </c>
      <c r="B6295" t="s">
        <v>15</v>
      </c>
      <c r="D6295" t="s">
        <v>22</v>
      </c>
      <c r="E6295" t="s">
        <v>1647</v>
      </c>
      <c r="F6295" t="s">
        <v>1645</v>
      </c>
      <c r="G6295" t="s">
        <v>2807</v>
      </c>
      <c r="H6295" s="5">
        <v>43769</v>
      </c>
      <c r="I6295" s="5">
        <v>43756</v>
      </c>
      <c r="J6295">
        <v>181.19</v>
      </c>
      <c r="K6295" t="s">
        <v>2812</v>
      </c>
    </row>
    <row r="6296" spans="1:11" x14ac:dyDescent="0.25">
      <c r="A6296" t="s">
        <v>1653</v>
      </c>
      <c r="B6296" t="s">
        <v>15</v>
      </c>
      <c r="D6296" t="s">
        <v>22</v>
      </c>
      <c r="E6296" t="s">
        <v>1647</v>
      </c>
      <c r="F6296" t="s">
        <v>1645</v>
      </c>
      <c r="G6296" t="s">
        <v>2807</v>
      </c>
      <c r="H6296" s="5">
        <v>43769</v>
      </c>
      <c r="I6296" s="5">
        <v>43755</v>
      </c>
      <c r="J6296">
        <v>41.16</v>
      </c>
      <c r="K6296" t="s">
        <v>2812</v>
      </c>
    </row>
    <row r="6297" spans="1:11" x14ac:dyDescent="0.25">
      <c r="A6297" t="s">
        <v>1653</v>
      </c>
      <c r="B6297" t="s">
        <v>15</v>
      </c>
      <c r="D6297" t="s">
        <v>22</v>
      </c>
      <c r="E6297" t="s">
        <v>1647</v>
      </c>
      <c r="F6297" t="s">
        <v>1645</v>
      </c>
      <c r="G6297" t="s">
        <v>2807</v>
      </c>
      <c r="H6297" s="5">
        <v>43769</v>
      </c>
      <c r="I6297" s="5">
        <v>43755</v>
      </c>
      <c r="J6297">
        <v>43.35</v>
      </c>
      <c r="K6297" t="s">
        <v>2812</v>
      </c>
    </row>
    <row r="6298" spans="1:11" x14ac:dyDescent="0.25">
      <c r="A6298" t="s">
        <v>1652</v>
      </c>
      <c r="B6298" t="s">
        <v>15</v>
      </c>
      <c r="D6298" t="s">
        <v>22</v>
      </c>
      <c r="E6298" t="s">
        <v>1647</v>
      </c>
      <c r="F6298" t="s">
        <v>1645</v>
      </c>
      <c r="G6298" t="s">
        <v>2807</v>
      </c>
      <c r="H6298" s="5">
        <v>43769</v>
      </c>
      <c r="I6298" s="5">
        <v>43753</v>
      </c>
      <c r="J6298">
        <v>3793.95</v>
      </c>
      <c r="K6298" t="s">
        <v>2812</v>
      </c>
    </row>
    <row r="6299" spans="1:11" x14ac:dyDescent="0.25">
      <c r="A6299" t="s">
        <v>1648</v>
      </c>
      <c r="B6299" t="s">
        <v>14</v>
      </c>
      <c r="C6299" t="s">
        <v>15</v>
      </c>
      <c r="D6299" t="s">
        <v>16</v>
      </c>
      <c r="E6299" t="s">
        <v>1647</v>
      </c>
      <c r="F6299" t="s">
        <v>1645</v>
      </c>
      <c r="G6299" t="s">
        <v>2807</v>
      </c>
      <c r="H6299" s="5">
        <v>43738</v>
      </c>
      <c r="I6299" s="5">
        <v>43738</v>
      </c>
      <c r="J6299">
        <v>-3742.22</v>
      </c>
      <c r="K6299" t="s">
        <v>2812</v>
      </c>
    </row>
    <row r="6300" spans="1:11" x14ac:dyDescent="0.25">
      <c r="A6300" t="s">
        <v>1646</v>
      </c>
      <c r="B6300" t="s">
        <v>14</v>
      </c>
      <c r="C6300" t="s">
        <v>15</v>
      </c>
      <c r="D6300" t="s">
        <v>22</v>
      </c>
      <c r="E6300" t="s">
        <v>1647</v>
      </c>
      <c r="F6300" t="s">
        <v>1645</v>
      </c>
      <c r="G6300" t="s">
        <v>2807</v>
      </c>
      <c r="H6300" s="5">
        <v>43738</v>
      </c>
      <c r="I6300" s="5">
        <v>43735</v>
      </c>
      <c r="J6300">
        <v>3742.22</v>
      </c>
      <c r="K6300" t="s">
        <v>2812</v>
      </c>
    </row>
    <row r="6301" spans="1:11" x14ac:dyDescent="0.25">
      <c r="A6301" t="s">
        <v>2478</v>
      </c>
      <c r="B6301" t="s">
        <v>14</v>
      </c>
      <c r="C6301" t="s">
        <v>15</v>
      </c>
      <c r="D6301" t="s">
        <v>22</v>
      </c>
      <c r="E6301" t="s">
        <v>2253</v>
      </c>
      <c r="F6301" t="s">
        <v>2251</v>
      </c>
      <c r="G6301" t="s">
        <v>2807</v>
      </c>
      <c r="H6301" s="5">
        <v>43861</v>
      </c>
      <c r="I6301" s="5">
        <v>43844</v>
      </c>
      <c r="J6301">
        <v>1997.11</v>
      </c>
      <c r="K6301" t="s">
        <v>2812</v>
      </c>
    </row>
    <row r="6302" spans="1:11" x14ac:dyDescent="0.25">
      <c r="A6302" t="s">
        <v>2478</v>
      </c>
      <c r="B6302" t="s">
        <v>14</v>
      </c>
      <c r="C6302" t="s">
        <v>15</v>
      </c>
      <c r="D6302" t="s">
        <v>22</v>
      </c>
      <c r="E6302" t="s">
        <v>2253</v>
      </c>
      <c r="F6302" t="s">
        <v>2251</v>
      </c>
      <c r="G6302" t="s">
        <v>2807</v>
      </c>
      <c r="H6302" s="5">
        <v>43861</v>
      </c>
      <c r="I6302" s="5">
        <v>43844</v>
      </c>
      <c r="J6302">
        <v>854.1</v>
      </c>
      <c r="K6302" t="s">
        <v>2812</v>
      </c>
    </row>
    <row r="6303" spans="1:11" x14ac:dyDescent="0.25">
      <c r="A6303" t="s">
        <v>2432</v>
      </c>
      <c r="B6303" t="s">
        <v>14</v>
      </c>
      <c r="C6303" t="s">
        <v>2810</v>
      </c>
      <c r="D6303" t="s">
        <v>22</v>
      </c>
      <c r="E6303" t="s">
        <v>2253</v>
      </c>
      <c r="F6303" t="s">
        <v>2251</v>
      </c>
      <c r="G6303" t="s">
        <v>2807</v>
      </c>
      <c r="H6303" s="5">
        <v>43830</v>
      </c>
      <c r="I6303" s="5">
        <v>43829</v>
      </c>
      <c r="J6303">
        <v>685.3</v>
      </c>
      <c r="K6303" t="s">
        <v>2812</v>
      </c>
    </row>
    <row r="6304" spans="1:11" x14ac:dyDescent="0.25">
      <c r="A6304" t="s">
        <v>2252</v>
      </c>
      <c r="B6304" t="s">
        <v>14</v>
      </c>
      <c r="C6304" t="s">
        <v>2810</v>
      </c>
      <c r="D6304" t="s">
        <v>22</v>
      </c>
      <c r="E6304" t="s">
        <v>2253</v>
      </c>
      <c r="F6304" t="s">
        <v>2251</v>
      </c>
      <c r="G6304" t="s">
        <v>2807</v>
      </c>
      <c r="H6304" s="5">
        <v>43799</v>
      </c>
      <c r="I6304" s="5">
        <v>43783</v>
      </c>
      <c r="J6304">
        <v>1378.96</v>
      </c>
      <c r="K6304" t="s">
        <v>2812</v>
      </c>
    </row>
    <row r="6305" spans="1:11" x14ac:dyDescent="0.25">
      <c r="A6305" t="s">
        <v>2570</v>
      </c>
      <c r="B6305" t="s">
        <v>14</v>
      </c>
      <c r="C6305" t="s">
        <v>15</v>
      </c>
      <c r="D6305" t="s">
        <v>22</v>
      </c>
      <c r="E6305" t="s">
        <v>2464</v>
      </c>
      <c r="F6305" t="s">
        <v>2462</v>
      </c>
      <c r="G6305" t="s">
        <v>2807</v>
      </c>
      <c r="H6305" s="5">
        <v>43890</v>
      </c>
      <c r="I6305" s="5">
        <v>43881</v>
      </c>
      <c r="J6305">
        <v>1123.32</v>
      </c>
      <c r="K6305" t="s">
        <v>2812</v>
      </c>
    </row>
    <row r="6306" spans="1:11" x14ac:dyDescent="0.25">
      <c r="A6306" t="s">
        <v>2505</v>
      </c>
      <c r="B6306" t="s">
        <v>14</v>
      </c>
      <c r="C6306" t="s">
        <v>15</v>
      </c>
      <c r="D6306" t="s">
        <v>22</v>
      </c>
      <c r="E6306" t="s">
        <v>2464</v>
      </c>
      <c r="F6306" t="s">
        <v>2462</v>
      </c>
      <c r="G6306" t="s">
        <v>2807</v>
      </c>
      <c r="H6306" s="5">
        <v>43861</v>
      </c>
      <c r="I6306" s="5">
        <v>43851</v>
      </c>
      <c r="J6306">
        <v>1267.05</v>
      </c>
      <c r="K6306" t="s">
        <v>2812</v>
      </c>
    </row>
    <row r="6307" spans="1:11" x14ac:dyDescent="0.25">
      <c r="A6307" t="s">
        <v>2499</v>
      </c>
      <c r="B6307" t="s">
        <v>14</v>
      </c>
      <c r="C6307" t="s">
        <v>15</v>
      </c>
      <c r="D6307" t="s">
        <v>22</v>
      </c>
      <c r="E6307" t="s">
        <v>2464</v>
      </c>
      <c r="F6307" t="s">
        <v>2462</v>
      </c>
      <c r="G6307" t="s">
        <v>2807</v>
      </c>
      <c r="H6307" s="5">
        <v>43861</v>
      </c>
      <c r="I6307" s="5">
        <v>43847</v>
      </c>
      <c r="J6307">
        <v>7931.18</v>
      </c>
      <c r="K6307" t="s">
        <v>2812</v>
      </c>
    </row>
    <row r="6308" spans="1:11" x14ac:dyDescent="0.25">
      <c r="A6308" t="s">
        <v>2499</v>
      </c>
      <c r="B6308" t="s">
        <v>14</v>
      </c>
      <c r="C6308" t="s">
        <v>15</v>
      </c>
      <c r="D6308" t="s">
        <v>22</v>
      </c>
      <c r="E6308" t="s">
        <v>2464</v>
      </c>
      <c r="F6308" t="s">
        <v>2462</v>
      </c>
      <c r="G6308" t="s">
        <v>2807</v>
      </c>
      <c r="H6308" s="5">
        <v>43861</v>
      </c>
      <c r="I6308" s="5">
        <v>43847</v>
      </c>
      <c r="J6308">
        <v>1184.5999999999999</v>
      </c>
      <c r="K6308" t="s">
        <v>2812</v>
      </c>
    </row>
    <row r="6309" spans="1:11" x14ac:dyDescent="0.25">
      <c r="A6309" t="s">
        <v>2477</v>
      </c>
      <c r="B6309" t="s">
        <v>14</v>
      </c>
      <c r="C6309" t="s">
        <v>15</v>
      </c>
      <c r="D6309" t="s">
        <v>22</v>
      </c>
      <c r="E6309" t="s">
        <v>2464</v>
      </c>
      <c r="F6309" t="s">
        <v>2462</v>
      </c>
      <c r="G6309" t="s">
        <v>2807</v>
      </c>
      <c r="H6309" s="5">
        <v>43861</v>
      </c>
      <c r="I6309" s="5">
        <v>43844</v>
      </c>
      <c r="J6309">
        <v>1184.6199999999999</v>
      </c>
      <c r="K6309" t="s">
        <v>2812</v>
      </c>
    </row>
    <row r="6310" spans="1:11" x14ac:dyDescent="0.25">
      <c r="A6310" t="s">
        <v>2468</v>
      </c>
      <c r="B6310" t="s">
        <v>14</v>
      </c>
      <c r="C6310" t="s">
        <v>2810</v>
      </c>
      <c r="D6310" t="s">
        <v>22</v>
      </c>
      <c r="E6310" t="s">
        <v>2464</v>
      </c>
      <c r="F6310" t="s">
        <v>2462</v>
      </c>
      <c r="G6310" t="s">
        <v>2807</v>
      </c>
      <c r="H6310" s="5">
        <v>43830</v>
      </c>
      <c r="I6310" s="5">
        <v>43830</v>
      </c>
      <c r="J6310">
        <v>560</v>
      </c>
      <c r="K6310" t="s">
        <v>2812</v>
      </c>
    </row>
    <row r="6311" spans="1:11" x14ac:dyDescent="0.25">
      <c r="A6311" t="s">
        <v>2467</v>
      </c>
      <c r="B6311" t="s">
        <v>14</v>
      </c>
      <c r="C6311" t="s">
        <v>2810</v>
      </c>
      <c r="D6311" t="s">
        <v>22</v>
      </c>
      <c r="E6311" t="s">
        <v>2464</v>
      </c>
      <c r="F6311" t="s">
        <v>2462</v>
      </c>
      <c r="G6311" t="s">
        <v>2807</v>
      </c>
      <c r="H6311" s="5">
        <v>43830</v>
      </c>
      <c r="I6311" s="5">
        <v>43829</v>
      </c>
      <c r="J6311">
        <v>1184.03</v>
      </c>
      <c r="K6311" t="s">
        <v>2812</v>
      </c>
    </row>
    <row r="6312" spans="1:11" x14ac:dyDescent="0.25">
      <c r="A6312" t="s">
        <v>2466</v>
      </c>
      <c r="B6312" t="s">
        <v>14</v>
      </c>
      <c r="C6312" t="s">
        <v>2810</v>
      </c>
      <c r="D6312" t="s">
        <v>22</v>
      </c>
      <c r="E6312" t="s">
        <v>2464</v>
      </c>
      <c r="F6312" t="s">
        <v>2462</v>
      </c>
      <c r="G6312" t="s">
        <v>2807</v>
      </c>
      <c r="H6312" s="5">
        <v>43830</v>
      </c>
      <c r="I6312" s="5">
        <v>43825</v>
      </c>
      <c r="J6312">
        <v>1537.88</v>
      </c>
      <c r="K6312" t="s">
        <v>2812</v>
      </c>
    </row>
    <row r="6313" spans="1:11" x14ac:dyDescent="0.25">
      <c r="A6313" t="s">
        <v>2465</v>
      </c>
      <c r="B6313" t="s">
        <v>14</v>
      </c>
      <c r="C6313" t="s">
        <v>2810</v>
      </c>
      <c r="D6313" t="s">
        <v>22</v>
      </c>
      <c r="E6313" t="s">
        <v>2464</v>
      </c>
      <c r="F6313" t="s">
        <v>2462</v>
      </c>
      <c r="G6313" t="s">
        <v>2807</v>
      </c>
      <c r="H6313" s="5">
        <v>43830</v>
      </c>
      <c r="I6313" s="5">
        <v>43823</v>
      </c>
      <c r="J6313">
        <v>1202.5</v>
      </c>
      <c r="K6313" t="s">
        <v>2812</v>
      </c>
    </row>
    <row r="6314" spans="1:11" x14ac:dyDescent="0.25">
      <c r="A6314" t="s">
        <v>2463</v>
      </c>
      <c r="B6314" t="s">
        <v>14</v>
      </c>
      <c r="C6314" t="s">
        <v>2810</v>
      </c>
      <c r="D6314" t="s">
        <v>22</v>
      </c>
      <c r="E6314" t="s">
        <v>2464</v>
      </c>
      <c r="F6314" t="s">
        <v>2462</v>
      </c>
      <c r="G6314" t="s">
        <v>2807</v>
      </c>
      <c r="H6314" s="5">
        <v>43830</v>
      </c>
      <c r="I6314" s="5">
        <v>43822</v>
      </c>
      <c r="J6314">
        <v>1184.03</v>
      </c>
      <c r="K6314" t="s">
        <v>2812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F7A66BCA40E44BCB2B8C36CC892C0" ma:contentTypeVersion="" ma:contentTypeDescription="Create a new document." ma:contentTypeScope="" ma:versionID="94b0b922716c387f372aff1f6997ca02">
  <xsd:schema xmlns:xsd="http://www.w3.org/2001/XMLSchema" xmlns:xs="http://www.w3.org/2001/XMLSchema" xmlns:p="http://schemas.microsoft.com/office/2006/metadata/properties" xmlns:ns2="c85253b9-0a55-49a1-98ad-b5b6252d7079" xmlns:ns3="D3C3B2B9-D9C3-489F-AB6B-68EF92F3772E" xmlns:ns4="beb7eb3d-050f-4441-a997-5e55673c963d" xmlns:ns5="d3c3b2b9-d9c3-489f-ab6b-68ef92f3772e" targetNamespace="http://schemas.microsoft.com/office/2006/metadata/properties" ma:root="true" ma:fieldsID="4586ea19639ca7a9e70adb643d9ad539" ns2:_="" ns3:_="" ns4:_="" ns5:_="">
    <xsd:import namespace="c85253b9-0a55-49a1-98ad-b5b6252d7079"/>
    <xsd:import namespace="D3C3B2B9-D9C3-489F-AB6B-68EF92F3772E"/>
    <xsd:import namespace="beb7eb3d-050f-4441-a997-5e55673c963d"/>
    <xsd:import namespace="d3c3b2b9-d9c3-489f-ab6b-68ef92f3772e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B2B9-D9C3-489F-AB6B-68EF92F3772E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b2b9-d9c3-489f-ab6b-68ef92f3772e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D3C3B2B9-D9C3-489F-AB6B-68EF92F3772E" xsi:nil="true"/>
    <SRCH_ObjectType xmlns="d3c3b2b9-d9c3-489f-ab6b-68ef92f3772e">DRI</SRCH_ObjectType>
    <SRCH_DrSiteId xmlns="d3c3b2b9-d9c3-489f-ab6b-68ef92f3772e" xsi:nil="true"/>
    <Document_x0020_Status xmlns="c85253b9-0a55-49a1-98ad-b5b6252d7079">Draft</Document_x0020_Status>
    <Comments xmlns="c85253b9-0a55-49a1-98ad-b5b6252d7079">Liz - see Crystal's note on footnote C of excel. To be deleted before filing.</Comments>
    <CaseCompanyName xmlns="D3C3B2B9-D9C3-489F-AB6B-68EF92F3772E" xsi:nil="true"/>
    <SRCH_DRSetNumber xmlns="d3c3b2b9-d9c3-489f-ab6b-68ef92f3772e" xsi:nil="true"/>
    <Sequence_x0020_Number xmlns="D3C3B2B9-D9C3-489F-AB6B-68EF92F3772E" xsi:nil="true"/>
    <SRCH_DocketId xmlns="D3C3B2B9-D9C3-489F-AB6B-68EF92F3772E">178</SRCH_DocketId>
    <CaseJurisdiction xmlns="D3C3B2B9-D9C3-489F-AB6B-68EF92F3772E" xsi:nil="true"/>
    <CasePracticeArea xmlns="D3C3B2B9-D9C3-489F-AB6B-68EF92F3772E" xsi:nil="true"/>
    <IsKeyDocket xmlns="D3C3B2B9-D9C3-489F-AB6B-68EF92F3772E">false</IsKeyDocket>
    <CaseStatus xmlns="D3C3B2B9-D9C3-489F-AB6B-68EF92F3772E" xsi:nil="true"/>
    <Document_x0020_Type xmlns="c85253b9-0a55-49a1-98ad-b5b6252d7079">Question</Document_x0020_Type>
    <CaseType xmlns="D3C3B2B9-D9C3-489F-AB6B-68EF92F3772E" xsi:nil="true"/>
    <SRCH_DRItemNumber xmlns="d3c3b2b9-d9c3-489f-ab6b-68ef92f3772e" xsi:nil="true"/>
    <CaseNumber xmlns="D3C3B2B9-D9C3-489F-AB6B-68EF92F3772E" xsi:nil="true"/>
  </documentManagement>
</p:properties>
</file>

<file path=customXml/itemProps1.xml><?xml version="1.0" encoding="utf-8"?>
<ds:datastoreItem xmlns:ds="http://schemas.openxmlformats.org/officeDocument/2006/customXml" ds:itemID="{CFDA58C6-4FF7-4A1A-B94E-C4EE28D34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D3C3B2B9-D9C3-489F-AB6B-68EF92F3772E"/>
    <ds:schemaRef ds:uri="beb7eb3d-050f-4441-a997-5e55673c963d"/>
    <ds:schemaRef ds:uri="d3c3b2b9-d9c3-489f-ab6b-68ef92f37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2926D6-E2B1-4D16-B4ED-B538684DD5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F3C138-7D43-457B-B280-70FB1E32075C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3C3B2B9-D9C3-489F-AB6B-68EF92F3772E"/>
    <ds:schemaRef ds:uri="http://purl.org/dc/terms/"/>
    <ds:schemaRef ds:uri="http://schemas.microsoft.com/office/2006/metadata/properties"/>
    <ds:schemaRef ds:uri="http://schemas.microsoft.com/office/2006/documentManagement/types"/>
    <ds:schemaRef ds:uri="d3c3b2b9-d9c3-489f-ab6b-68ef92f3772e"/>
    <ds:schemaRef ds:uri="c85253b9-0a55-49a1-98ad-b5b6252d7079"/>
    <ds:schemaRef ds:uri="beb7eb3d-050f-4441-a997-5e55673c96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Response</vt:lpstr>
      <vt:lpstr>Dorian Check</vt:lpstr>
      <vt:lpstr>Response!Print_Area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Rottman, Brian</dc:creator>
  <cp:lastModifiedBy>Adams, Starr</cp:lastModifiedBy>
  <cp:lastPrinted>2021-03-25T11:58:30Z</cp:lastPrinted>
  <dcterms:created xsi:type="dcterms:W3CDTF">2020-08-13T19:25:24Z</dcterms:created>
  <dcterms:modified xsi:type="dcterms:W3CDTF">2021-04-06T03:05:14Z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0x010100C92F7A66BCA40E44BCB2B8C36CC892C0</vt:lpwstr>
  </property>
</Properties>
</file>